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updateLinks="never" codeName="ThisWorkbook"/>
  <mc:AlternateContent xmlns:mc="http://schemas.openxmlformats.org/markup-compatibility/2006">
    <mc:Choice Requires="x15">
      <x15ac:absPath xmlns:x15ac="http://schemas.microsoft.com/office/spreadsheetml/2010/11/ac" url="https://sunstarsuisse.sharepoint.com/sites/JP_668/Shared Documents/General/02_要件定義フェーズ/03_ToBe業務フロー/"/>
    </mc:Choice>
  </mc:AlternateContent>
  <xr:revisionPtr revIDLastSave="1" documentId="101_S{2D87C5A6-3504-5014-B544-5B5BF2538E06}" xr6:coauthVersionLast="47" xr6:coauthVersionMax="47" xr10:uidLastSave="{5F9029B1-69B3-4B60-945A-F6889FFF8A5D}"/>
  <bookViews>
    <workbookView xWindow="28680" yWindow="-120" windowWidth="29040" windowHeight="15720" tabRatio="872" firstSheet="9" activeTab="8" xr2:uid="{00000000-000D-0000-FFFF-FFFF00000000}"/>
  </bookViews>
  <sheets>
    <sheet name="表紙" sheetId="233" r:id="rId1"/>
    <sheet name="変更履歴" sheetId="234" r:id="rId2"/>
    <sheet name="凡例" sheetId="241" r:id="rId3"/>
    <sheet name="日次振伝処理(決算G)" sheetId="276" r:id="rId4"/>
    <sheet name="日次振伝処理(事務管理G)" sheetId="293" r:id="rId5"/>
    <sheet name="実績配賦処理" sheetId="300" r:id="rId6"/>
    <sheet name="外貨再評価" sheetId="282" r:id="rId7"/>
    <sheet name="月次決算処理" sheetId="277" r:id="rId8"/>
    <sheet name="半期決算処理" sheetId="284" r:id="rId9"/>
    <sheet name="年次決算処理" sheetId="295" r:id="rId10"/>
    <sheet name="IFRS伝票処理" sheetId="286" r:id="rId11"/>
    <sheet name="税務" sheetId="287" r:id="rId12"/>
    <sheet name="監査" sheetId="292" r:id="rId13"/>
    <sheet name="自動転記バッチエラー仕訳帳の対応" sheetId="305" r:id="rId14"/>
  </sheets>
  <externalReferences>
    <externalReference r:id="rId1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305" l="1"/>
  <c r="AC2" i="305"/>
  <c r="A6" i="300"/>
  <c r="V2" i="300"/>
  <c r="V2" i="277" l="1"/>
  <c r="V2" i="293" l="1"/>
  <c r="A6" i="293"/>
  <c r="A6" i="276"/>
  <c r="AC2" i="276"/>
  <c r="A6" i="295" l="1"/>
  <c r="V2" i="295"/>
  <c r="A6" i="292" l="1"/>
  <c r="BE3" i="292"/>
  <c r="AZ3" i="292"/>
  <c r="BE2" i="292"/>
  <c r="AZ2" i="292"/>
  <c r="AJ2" i="292"/>
  <c r="F2" i="292"/>
  <c r="F1" i="292"/>
  <c r="A6" i="287" l="1"/>
  <c r="V2" i="287"/>
  <c r="A6" i="286"/>
  <c r="V2" i="286"/>
  <c r="A6" i="284"/>
  <c r="V2" i="284"/>
  <c r="A6" i="282"/>
  <c r="V2" i="282"/>
  <c r="A6" i="277"/>
  <c r="V2" i="241" l="1"/>
  <c r="W2" i="234" l="1"/>
  <c r="F2" i="234" l="1"/>
  <c r="F2" i="305" s="1"/>
  <c r="F1" i="234"/>
  <c r="F1" i="305" s="1"/>
  <c r="B24" i="233" a="1"/>
  <c r="B22" i="233"/>
  <c r="F1" i="300" l="1"/>
  <c r="F1" i="277"/>
  <c r="F1" i="276"/>
  <c r="F1" i="293"/>
  <c r="F2" i="300"/>
  <c r="F2" i="277"/>
  <c r="F2" i="276"/>
  <c r="F2" i="293"/>
  <c r="F2" i="295"/>
  <c r="F2" i="286"/>
  <c r="F2" i="287"/>
  <c r="F2" i="284"/>
  <c r="F2" i="282"/>
  <c r="F1" i="295"/>
  <c r="F1" i="286"/>
  <c r="F1" i="287"/>
  <c r="F1" i="282"/>
  <c r="F1" i="284"/>
  <c r="F1" i="241"/>
  <c r="F2" i="241"/>
  <c r="B24" i="233"/>
  <c r="BA2" i="234" l="1"/>
  <c r="AX2" i="305" s="1"/>
  <c r="AT2" i="234"/>
  <c r="AS2" i="305" s="1"/>
  <c r="AT3" i="234" a="1"/>
  <c r="BA3" i="234" a="1"/>
  <c r="AL2" i="300" l="1"/>
  <c r="AS2" i="277"/>
  <c r="AS2" i="276"/>
  <c r="AS2" i="293"/>
  <c r="AQ2" i="300"/>
  <c r="AX2" i="277"/>
  <c r="AX2" i="293"/>
  <c r="AX2" i="276"/>
  <c r="AL2" i="295"/>
  <c r="AL2" i="284"/>
  <c r="AL2" i="287"/>
  <c r="AL2" i="282"/>
  <c r="AL2" i="286"/>
  <c r="AQ2" i="295"/>
  <c r="AQ2" i="287"/>
  <c r="AQ2" i="282"/>
  <c r="AQ2" i="286"/>
  <c r="AQ2" i="284"/>
  <c r="AL2" i="241"/>
  <c r="AQ2" i="241"/>
  <c r="AT3" i="234"/>
  <c r="BA3" i="234"/>
  <c r="AX3" i="305" l="1"/>
  <c r="AS3" i="305"/>
  <c r="AQ3" i="300"/>
  <c r="AL3" i="300"/>
  <c r="AX3" i="277"/>
  <c r="AS3" i="277"/>
  <c r="AX3" i="293"/>
  <c r="AS3" i="293"/>
  <c r="AQ3" i="295"/>
  <c r="AX3" i="276"/>
  <c r="AL3" i="295"/>
  <c r="AS3" i="276"/>
  <c r="AQ3" i="287"/>
  <c r="AL3" i="287"/>
  <c r="AQ3" i="286"/>
  <c r="AL3" i="286"/>
  <c r="AQ3" i="282"/>
  <c r="AQ3" i="284"/>
  <c r="AL3" i="282"/>
  <c r="AL3" i="284"/>
  <c r="AQ3" i="241"/>
  <c r="AL3" i="24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<sst xmlns="http://schemas.openxmlformats.org/spreadsheetml/2006/main" count="1482" uniqueCount="661">
  <si>
    <t>サンスター株式会社　御中</t>
    <phoneticPr fontId="5"/>
  </si>
  <si>
    <t>会計システム刷新プロジェクト（LIBRA）</t>
    <rPh sb="0" eb="2">
      <t>カイケイ</t>
    </rPh>
    <rPh sb="6" eb="8">
      <t>サッシン</t>
    </rPh>
    <phoneticPr fontId="5"/>
  </si>
  <si>
    <t>ToBe業務フロー（1.一般会計・決算）</t>
    <phoneticPr fontId="4"/>
  </si>
  <si>
    <t>日本ビジネスシステムズ株式会社</t>
    <rPh sb="0" eb="2">
      <t>ニホン</t>
    </rPh>
    <rPh sb="11" eb="15">
      <t>カブシキガイシャ</t>
    </rPh>
    <phoneticPr fontId="5"/>
  </si>
  <si>
    <t>作成者</t>
    <rPh sb="0" eb="3">
      <t>サクセイシャ</t>
    </rPh>
    <phoneticPr fontId="5"/>
  </si>
  <si>
    <t>JBS承認者</t>
    <rPh sb="3" eb="6">
      <t>ショウニンシャ</t>
    </rPh>
    <phoneticPr fontId="5"/>
  </si>
  <si>
    <t>承認者</t>
    <rPh sb="0" eb="3">
      <t>ショウニンシャシャ</t>
    </rPh>
    <phoneticPr fontId="5"/>
  </si>
  <si>
    <t>JBS福田</t>
    <rPh sb="3" eb="5">
      <t>フクダ</t>
    </rPh>
    <phoneticPr fontId="4"/>
  </si>
  <si>
    <t>JBS加藤</t>
    <rPh sb="3" eb="5">
      <t>カトウ</t>
    </rPh>
    <phoneticPr fontId="4"/>
  </si>
  <si>
    <t>システム名</t>
    <rPh sb="4" eb="5">
      <t>メイ</t>
    </rPh>
    <phoneticPr fontId="12"/>
  </si>
  <si>
    <t>タイトル</t>
  </si>
  <si>
    <t>日付</t>
    <rPh sb="0" eb="2">
      <t>ヒヅケ</t>
    </rPh>
    <phoneticPr fontId="25"/>
  </si>
  <si>
    <t>更新者</t>
    <rPh sb="0" eb="2">
      <t>コウシン</t>
    </rPh>
    <rPh sb="2" eb="3">
      <t>シャ</t>
    </rPh>
    <phoneticPr fontId="12"/>
  </si>
  <si>
    <t>文書名</t>
    <rPh sb="0" eb="2">
      <t>ブンショ</t>
    </rPh>
    <rPh sb="2" eb="3">
      <t>メイ</t>
    </rPh>
    <phoneticPr fontId="12"/>
  </si>
  <si>
    <t>作成</t>
    <rPh sb="0" eb="2">
      <t>サクセイ</t>
    </rPh>
    <phoneticPr fontId="12"/>
  </si>
  <si>
    <t>更新</t>
    <rPh sb="0" eb="2">
      <t>コウシン</t>
    </rPh>
    <phoneticPr fontId="12"/>
  </si>
  <si>
    <t>変更年月日</t>
    <rPh sb="0" eb="2">
      <t>ヘンコウ</t>
    </rPh>
    <rPh sb="2" eb="5">
      <t>ネンガッピ</t>
    </rPh>
    <phoneticPr fontId="26"/>
  </si>
  <si>
    <t>変更箇所</t>
    <rPh sb="0" eb="2">
      <t>ヘンコウ</t>
    </rPh>
    <rPh sb="2" eb="4">
      <t>カショ</t>
    </rPh>
    <phoneticPr fontId="26"/>
  </si>
  <si>
    <t>変更内容</t>
    <rPh sb="0" eb="2">
      <t>ヘンコウ</t>
    </rPh>
    <rPh sb="2" eb="4">
      <t>ナイヨウ</t>
    </rPh>
    <phoneticPr fontId="26"/>
  </si>
  <si>
    <t>変更者</t>
    <rPh sb="0" eb="2">
      <t>ヘンコウ</t>
    </rPh>
    <rPh sb="2" eb="3">
      <t>シャ</t>
    </rPh>
    <phoneticPr fontId="26"/>
  </si>
  <si>
    <t>版数</t>
    <rPh sb="0" eb="1">
      <t>ハン</t>
    </rPh>
    <rPh sb="1" eb="2">
      <t>スウ</t>
    </rPh>
    <phoneticPr fontId="26"/>
  </si>
  <si>
    <t>新規作成</t>
    <rPh sb="0" eb="2">
      <t>シンキ</t>
    </rPh>
    <rPh sb="2" eb="4">
      <t>サクセイ</t>
    </rPh>
    <phoneticPr fontId="5"/>
  </si>
  <si>
    <t>新規作成</t>
    <rPh sb="0" eb="4">
      <t>シンキサクセイ</t>
    </rPh>
    <phoneticPr fontId="25"/>
  </si>
  <si>
    <t>JBS福田</t>
    <rPh sb="3" eb="5">
      <t>フクダ</t>
    </rPh>
    <phoneticPr fontId="5"/>
  </si>
  <si>
    <t>0.1</t>
    <phoneticPr fontId="4"/>
  </si>
  <si>
    <t>初版確定</t>
    <rPh sb="0" eb="2">
      <t>ショハン</t>
    </rPh>
    <rPh sb="2" eb="4">
      <t>カクテイ</t>
    </rPh>
    <phoneticPr fontId="4"/>
  </si>
  <si>
    <t>1.0</t>
    <phoneticPr fontId="4"/>
  </si>
  <si>
    <t>シート：日次振伝処理(決算G)
シート：日次振伝処理(事務管理G)</t>
    <rPh sb="4" eb="6">
      <t>ニチジ</t>
    </rPh>
    <rPh sb="6" eb="10">
      <t>フリデンショリ</t>
    </rPh>
    <rPh sb="11" eb="13">
      <t>ケッサン</t>
    </rPh>
    <rPh sb="27" eb="31">
      <t>ジムカンリ</t>
    </rPh>
    <phoneticPr fontId="4"/>
  </si>
  <si>
    <t>シート：日次振伝処理(決算G)
各部署でFOに登録するフローから、決算Gが登録するフローに変更
シート：日次振伝処理(事務管理G)
各部署でFOに登録するフローから、JUST.DBに登録・事務管理Gでまとめ、一括登録するフローに変更</t>
    <rPh sb="16" eb="19">
      <t>カクブショ</t>
    </rPh>
    <rPh sb="23" eb="25">
      <t>トウロク</t>
    </rPh>
    <rPh sb="33" eb="35">
      <t>ケッサン</t>
    </rPh>
    <rPh sb="37" eb="39">
      <t>トウロク</t>
    </rPh>
    <rPh sb="45" eb="47">
      <t>ヘンコウ</t>
    </rPh>
    <rPh sb="59" eb="63">
      <t>ジムカンリ</t>
    </rPh>
    <rPh sb="73" eb="75">
      <t>トウロク</t>
    </rPh>
    <rPh sb="91" eb="93">
      <t>トウロク</t>
    </rPh>
    <rPh sb="94" eb="98">
      <t>ジムカンリ</t>
    </rPh>
    <rPh sb="104" eb="106">
      <t>イッカツ</t>
    </rPh>
    <rPh sb="106" eb="108">
      <t>トウロク</t>
    </rPh>
    <rPh sb="114" eb="116">
      <t>ヘンコウ</t>
    </rPh>
    <phoneticPr fontId="4"/>
  </si>
  <si>
    <t>JBS秋信</t>
    <rPh sb="3" eb="5">
      <t>アキノブ</t>
    </rPh>
    <phoneticPr fontId="4"/>
  </si>
  <si>
    <t>1.1</t>
    <phoneticPr fontId="4"/>
  </si>
  <si>
    <t>シート：日次振伝処理(決算G)
一般仕訳帳アップロード後にWF提出処理が未記載だったため記載を追加
シート：日次振伝処理(事務管理G)
一般仕訳帳アップロード後にWF提出処理が未記載だったため記載を追加</t>
    <phoneticPr fontId="4"/>
  </si>
  <si>
    <t>1.2</t>
    <phoneticPr fontId="4"/>
  </si>
  <si>
    <t>FO-034：自動転記バッチのプロセスを追加
プロセス番号振り直し</t>
    <rPh sb="20" eb="22">
      <t>ツイカ</t>
    </rPh>
    <phoneticPr fontId="4"/>
  </si>
  <si>
    <t>1.3</t>
    <phoneticPr fontId="4"/>
  </si>
  <si>
    <t>シート：実績配賦処理</t>
    <phoneticPr fontId="4"/>
  </si>
  <si>
    <t>FO配賦処理から、Azure Synapse AnalyticsおよびPowerBIでの処理に記載を変更</t>
    <rPh sb="2" eb="4">
      <t>ハイフ</t>
    </rPh>
    <rPh sb="4" eb="6">
      <t>ショリ</t>
    </rPh>
    <rPh sb="44" eb="46">
      <t>ショリ</t>
    </rPh>
    <rPh sb="47" eb="49">
      <t>キサイ</t>
    </rPh>
    <rPh sb="50" eb="52">
      <t>ヘンコウ</t>
    </rPh>
    <phoneticPr fontId="4"/>
  </si>
  <si>
    <t>シート：月次決算処理</t>
    <phoneticPr fontId="4"/>
  </si>
  <si>
    <t>配賦処理のプロセス削除　WF送信/承認/自動転記バッチのプロセス追加
7．月次MR帳票作成　　8．経費実績明細照会　　9．財務上　損益計算書　のプロセス追加
プロセス番号振り直し</t>
    <rPh sb="0" eb="4">
      <t>ハイフショリ</t>
    </rPh>
    <rPh sb="9" eb="11">
      <t>サクジョ</t>
    </rPh>
    <rPh sb="83" eb="85">
      <t>バンゴウ</t>
    </rPh>
    <rPh sb="85" eb="86">
      <t>フ</t>
    </rPh>
    <rPh sb="87" eb="88">
      <t>ナオ</t>
    </rPh>
    <phoneticPr fontId="4"/>
  </si>
  <si>
    <t>シート：半期決算処理
シート：年次決算処理</t>
    <phoneticPr fontId="4"/>
  </si>
  <si>
    <t>一般仕訳帳のWF送信/承認/自動転記バッチのプロセスについての注記を追加</t>
    <rPh sb="8" eb="10">
      <t>ソウシン</t>
    </rPh>
    <rPh sb="11" eb="13">
      <t>ショウニン</t>
    </rPh>
    <rPh sb="14" eb="16">
      <t>ジドウ</t>
    </rPh>
    <rPh sb="16" eb="18">
      <t>テンキ</t>
    </rPh>
    <rPh sb="26" eb="28">
      <t>ツイカ</t>
    </rPh>
    <phoneticPr fontId="4"/>
  </si>
  <si>
    <t>シート：IFRS伝票処理</t>
    <phoneticPr fontId="4"/>
  </si>
  <si>
    <t>一般仕訳帳のWF送信/承認/自動転記バッチのプロセス追加
プロセス番号振り直し</t>
    <phoneticPr fontId="4"/>
  </si>
  <si>
    <t>シート：税務</t>
    <phoneticPr fontId="4"/>
  </si>
  <si>
    <t>1. 接待交際費明細　の　1．対象勘定明細出力　に　FO-048：経費実績明細照会を追加
2. 消費税申告　の　1．消費税情報出力　に　FO-058：消費税レポート出力を追加
4. 事業税申告　の　1．対象勘定明細出力　に　FO-048：経費実績明細照会を追加</t>
    <phoneticPr fontId="4"/>
  </si>
  <si>
    <t>シート：日次振伝処理(事務管理G)</t>
    <phoneticPr fontId="4"/>
  </si>
  <si>
    <t>JUSTDBの処理を楽楽精算に変更</t>
    <rPh sb="7" eb="9">
      <t>ショリ</t>
    </rPh>
    <phoneticPr fontId="4"/>
  </si>
  <si>
    <t>1.4</t>
    <phoneticPr fontId="4"/>
  </si>
  <si>
    <t>＜注記＞を追加
実績および予算の配賦処理プロセスについては、
FOでの配賦処理はサンスター要件に合わないため、BIの基盤であるAzure Synapse Analytics内でデータ加工（配賦額算出）、蓄積とし、BIでレポートを出力する方針となった。詳細フローについては、BI側で検討および作成予定</t>
    <rPh sb="5" eb="7">
      <t>ツイカ</t>
    </rPh>
    <phoneticPr fontId="4"/>
  </si>
  <si>
    <t>シート：半期決算処理
1. 1次〆</t>
    <phoneticPr fontId="4"/>
  </si>
  <si>
    <t>＜決算Ｇが楽楽精算にて計上するフローへ修正＞
2．資産除去債務・償却費　計上
4．投資有価証券時価洗替　計上　決算Ｇが楽楽精算にて計上
＜各部署が楽楽精算にて計上するフローへ修正＞
5．前払計上･洗替（社宅洗替、各事務所家賃）資料作成
6．前払計上･洗替（社宅洗替、各事務所家賃　計上
7.　Amazon通販売上計上
8.　ECサイト売上計上
＜フローから削除＞
9.　阪食　建設協力金長短振替</t>
    <phoneticPr fontId="4"/>
  </si>
  <si>
    <t xml:space="preserve">シート：年次決算処理
1. 決算事前準備
</t>
    <phoneticPr fontId="4"/>
  </si>
  <si>
    <t>＜フローから削除＞
1．資料依頼(前払家賃)　　2．資料準備(前払家賃)
7．資料依頼(ECサイト売上データ)　　8．資料準備(ECサイト売上データ)
＜線で連結せずに別のプロセスとして記載＞
6．資料準備(クレーム)　　7．資料依頼(ECサイト売上データ)</t>
    <phoneticPr fontId="4"/>
  </si>
  <si>
    <t>シート：年次決算処理
2. １次〆(1/5～1/9)</t>
    <phoneticPr fontId="4"/>
  </si>
  <si>
    <t>＜各部署が楽楽精算で計上するフローへ修正＞
6.　Amazon通販売上計上確認　　7.　ECサイト売上計上確認
＜楽楽精算で計上するフローへ修正＞
8.　固定資産税　残高振替　　9.　固定資産税　未納付分振替</t>
    <phoneticPr fontId="4"/>
  </si>
  <si>
    <t>シート：年次決算処理
3. ２次〆(1/10～1/11)</t>
    <phoneticPr fontId="4"/>
  </si>
  <si>
    <t xml:space="preserve">＜決算Ｇ担当へ修正＞
5 .投資有価証券棚卸　　14. 貸倒引当金洗替
＜楽楽精算で処理するフローへ修正＞
11. ゴルフ会員権評価損の貸倒引当伝票起票　　12. 外貨建債権債務洗替チェック
16. 貯蔵品振替伝票起票　　21. 源泉税振替　　22.  固定資産除却損・売却益振替
23. 建仮・ソフト仮消費税振替　　25. クレーム引当計上　　28. 運中在庫計上　　30. 卸店リベート・販促費予定計上
＜試算表からMcFrameへ変更　および文言修正＞
29. 卸店リベート・販促費予定計上　資料作成
＜フローから削除　リース管理フローへ＞
17. リース関連　資料作成　　18. リース資産計上　　19. リースに係る処理　　20. リースに係る消費税調整(ｶｰｻｰﾋﾞｽ)
※21以降の番号振り直し
</t>
    <phoneticPr fontId="4"/>
  </si>
  <si>
    <t>シート：年次決算処理
4. ３次〆(1/12～1/16)</t>
    <phoneticPr fontId="4"/>
  </si>
  <si>
    <t>＜楽楽精算で処理するフローへ修正＞
7. 交際費データ集計　　11. 事業所税計上・洗替(期末のみ) 計上　　13. リベート洗替　計上
15. 前払計上･洗替（広告費）計上　　17. 前払計上･洗替（委託研究費）計上　　18. 為替差損益相殺
19. 営業経費から原価部門への振替　　20. 棚卸資産除却損の振替　　21. 派遣社員人件費の振替
22.期末人件費計上・洗替　　23. 未払厚生年金、未払健康保険洗替　　24. 確定拠出残高洗替
25.賞与引当金計上・洗替　　26. 退職給付引当金計上・洗替　　28. 返品調整引当金の計上
30. 期末公共料金の未払計上
＜※SLJは計上のコメントを削除＞
10. 事業所税計上・洗替(期末のみ)　資料作成　　
＜コメント追加＞
12. リベート洗替　資料作成　　16. 前払計上･洗替（委託研究費）資料作成　　
29. 期末公共料金の未払計上　資料作成　　34. 建材売上値引き　資料作成
＜JUST.DBで処理するフローへ修正＞
14. 前払計上･洗替（広告費）資料作成
＜FOとMcframe HOSTで処理するフローへ修正＞
27. 返品調整引当金の計上　資料作成　　31.ＭＣ有償支給振替　資料作成
＜翌月取消のプロセスを追加＞
32. ＭＣ有償支給振替　　※33以降の番号振り直し</t>
    <rPh sb="563" eb="565">
      <t>イコウ</t>
    </rPh>
    <rPh sb="566" eb="568">
      <t>バンゴウ</t>
    </rPh>
    <rPh sb="568" eb="569">
      <t>フ</t>
    </rPh>
    <rPh sb="570" eb="571">
      <t>ナオ</t>
    </rPh>
    <phoneticPr fontId="4"/>
  </si>
  <si>
    <t>シート：年次決算処理
5. 最終〆(1/17～1/24)</t>
    <phoneticPr fontId="4"/>
  </si>
  <si>
    <t>＜SEJのプロセスを追加＞
5. 在庫評価減・原価差額振替(SEJ)　　　※5以降の番号振り直し</t>
    <phoneticPr fontId="4"/>
  </si>
  <si>
    <t>シート：半期決算処理
2. ２次〆</t>
    <phoneticPr fontId="4"/>
  </si>
  <si>
    <t>全面刷新　年次決算の「3. ２次〆(1/10～1/11)」の内容と同じに更新</t>
    <rPh sb="0" eb="2">
      <t>ゼンメン</t>
    </rPh>
    <rPh sb="2" eb="4">
      <t>サッシン</t>
    </rPh>
    <rPh sb="5" eb="9">
      <t>ネンジケッサン</t>
    </rPh>
    <rPh sb="30" eb="32">
      <t>ナイヨウ</t>
    </rPh>
    <rPh sb="33" eb="34">
      <t>オナ</t>
    </rPh>
    <rPh sb="36" eb="38">
      <t>コウシン</t>
    </rPh>
    <phoneticPr fontId="4"/>
  </si>
  <si>
    <t>シート：半期決算処理
3. ３次〆</t>
    <phoneticPr fontId="4"/>
  </si>
  <si>
    <t>全面刷新　年次決算の「4. ３次〆(1/12～1/16)」の内容と同じに更新して、期末のみのコメントのあるプロセスを削除
＜期末のみのプロセスを削除＞
10. 事業所税計上・洗替(期末のみ)　資料作成　　　11. 事業所税計上・洗替(期末のみ) 計上
※12以降の番号振り直し</t>
    <rPh sb="0" eb="2">
      <t>ゼンメン</t>
    </rPh>
    <rPh sb="2" eb="4">
      <t>サッシン</t>
    </rPh>
    <rPh sb="5" eb="9">
      <t>ネンジケッサン</t>
    </rPh>
    <rPh sb="30" eb="32">
      <t>ナイヨウ</t>
    </rPh>
    <rPh sb="33" eb="34">
      <t>オナ</t>
    </rPh>
    <rPh sb="36" eb="38">
      <t>コウシン</t>
    </rPh>
    <rPh sb="41" eb="43">
      <t>キマツ</t>
    </rPh>
    <rPh sb="58" eb="60">
      <t>サクジョ</t>
    </rPh>
    <phoneticPr fontId="4"/>
  </si>
  <si>
    <t>シート：半期決算処理
4. 最終〆</t>
    <phoneticPr fontId="4"/>
  </si>
  <si>
    <t>全面刷新　年次決算の「5. 最終〆(1/17～1/24)」の内容と同じに更新</t>
    <rPh sb="0" eb="2">
      <t>ゼンメン</t>
    </rPh>
    <rPh sb="2" eb="4">
      <t>サッシン</t>
    </rPh>
    <rPh sb="5" eb="9">
      <t>ネンジケッサン</t>
    </rPh>
    <rPh sb="30" eb="32">
      <t>ナイヨウ</t>
    </rPh>
    <rPh sb="33" eb="34">
      <t>オナ</t>
    </rPh>
    <rPh sb="36" eb="38">
      <t>コウシン</t>
    </rPh>
    <phoneticPr fontId="4"/>
  </si>
  <si>
    <t>シート：IFRS伝票処理
1. IFRS帳票作成</t>
    <phoneticPr fontId="4"/>
  </si>
  <si>
    <t>＜事務管理のプロセスを削除＞
1．IFRS調整伝票入力から4．自動転記バッチ</t>
    <phoneticPr fontId="4"/>
  </si>
  <si>
    <t>＜決算Ｇ担当へ修正＞
3．投資有価証券時価洗替　資料作成</t>
    <phoneticPr fontId="4"/>
  </si>
  <si>
    <t>1.5</t>
    <phoneticPr fontId="4"/>
  </si>
  <si>
    <t>税務
1. 接待交際費明細</t>
    <phoneticPr fontId="4"/>
  </si>
  <si>
    <t>＜事務管理G担当へ修正＞
1．接待交際費明細出力</t>
    <phoneticPr fontId="4"/>
  </si>
  <si>
    <t>シート：半期決算処理
3. ３次〆
シート：年次決算処理
4. ３次〆(1/12～1/16)</t>
    <phoneticPr fontId="4"/>
  </si>
  <si>
    <t>4．支店決算書確認　に以下のコメント追加
※MR帳票「Rep002_利益センタ別残高照会」やPowerBI帳票を参照して、支店決算書をEXCELで作成</t>
    <rPh sb="11" eb="13">
      <t>イカ</t>
    </rPh>
    <rPh sb="18" eb="20">
      <t>ツイカ</t>
    </rPh>
    <phoneticPr fontId="4"/>
  </si>
  <si>
    <t>1.6</t>
    <phoneticPr fontId="4"/>
  </si>
  <si>
    <t>シート：自動転記バッチエラー仕訳帳の対応</t>
    <phoneticPr fontId="4"/>
  </si>
  <si>
    <t>シート「自動転記バッチエラー仕訳帳の対応」を新規追加</t>
    <rPh sb="22" eb="24">
      <t>シンキ</t>
    </rPh>
    <rPh sb="24" eb="26">
      <t>ツイカ</t>
    </rPh>
    <phoneticPr fontId="4"/>
  </si>
  <si>
    <t>外貨再評価</t>
    <phoneticPr fontId="4"/>
  </si>
  <si>
    <t>2．シミュレーション結果確認　に以下の記載追加
「担当者からメール等で提出されたシミュレーション結果(EXCEL)の内容を確認する」</t>
    <rPh sb="10" eb="12">
      <t>ケッカ</t>
    </rPh>
    <rPh sb="12" eb="14">
      <t>カクニン</t>
    </rPh>
    <rPh sb="16" eb="18">
      <t>イカ</t>
    </rPh>
    <rPh sb="19" eb="21">
      <t>キサイ</t>
    </rPh>
    <rPh sb="21" eb="23">
      <t>ツイカ</t>
    </rPh>
    <phoneticPr fontId="4"/>
  </si>
  <si>
    <t>1.7</t>
    <phoneticPr fontId="4"/>
  </si>
  <si>
    <t>自動転記バッチエラー仕訳帳の対応</t>
    <phoneticPr fontId="4"/>
  </si>
  <si>
    <t>2．未転記の仕訳帳のワークフロー承認状態をリセット　の前に　条件分岐を追加して
※申請者が修正不可のケース　申請者が修正可能のケース　のコメントを追記</t>
    <rPh sb="27" eb="28">
      <t>マエ</t>
    </rPh>
    <rPh sb="30" eb="32">
      <t>ジョウケン</t>
    </rPh>
    <rPh sb="32" eb="34">
      <t>ブンキ</t>
    </rPh>
    <rPh sb="35" eb="37">
      <t>ツイカ</t>
    </rPh>
    <rPh sb="73" eb="75">
      <t>ツイキ</t>
    </rPh>
    <phoneticPr fontId="4"/>
  </si>
  <si>
    <t>月次決算処理
半期決算処理
年次決算処理</t>
    <phoneticPr fontId="4"/>
  </si>
  <si>
    <t>締め処理（元帳カレンダー）をITDXで実施するように変更</t>
    <rPh sb="0" eb="1">
      <t>シ</t>
    </rPh>
    <rPh sb="2" eb="4">
      <t>ショリ</t>
    </rPh>
    <rPh sb="5" eb="7">
      <t>モトチョウ</t>
    </rPh>
    <rPh sb="19" eb="21">
      <t>ジッシ</t>
    </rPh>
    <rPh sb="26" eb="28">
      <t>ヘンコウ</t>
    </rPh>
    <phoneticPr fontId="4"/>
  </si>
  <si>
    <t>1.8</t>
    <phoneticPr fontId="4"/>
  </si>
  <si>
    <t>タイトル</t>
    <phoneticPr fontId="5"/>
  </si>
  <si>
    <t>凡例</t>
    <rPh sb="0" eb="2">
      <t>ハンレイ</t>
    </rPh>
    <phoneticPr fontId="12"/>
  </si>
  <si>
    <t>：</t>
    <phoneticPr fontId="4"/>
  </si>
  <si>
    <t>フローの開始</t>
    <rPh sb="4" eb="6">
      <t>カイシ</t>
    </rPh>
    <phoneticPr fontId="4"/>
  </si>
  <si>
    <t>フローの終了</t>
    <rPh sb="4" eb="6">
      <t>シュウリョウ</t>
    </rPh>
    <phoneticPr fontId="4"/>
  </si>
  <si>
    <t>システムを伴わない業務</t>
    <rPh sb="5" eb="6">
      <t>トモナ</t>
    </rPh>
    <rPh sb="9" eb="11">
      <t>ギョウム</t>
    </rPh>
    <phoneticPr fontId="4"/>
  </si>
  <si>
    <t>システム上での業務</t>
    <rPh sb="4" eb="5">
      <t>ジョウ</t>
    </rPh>
    <rPh sb="7" eb="9">
      <t>ギョウム</t>
    </rPh>
    <phoneticPr fontId="4"/>
  </si>
  <si>
    <t>帳票（システムで作成される帳票）</t>
    <rPh sb="0" eb="2">
      <t>チョウヒョウ</t>
    </rPh>
    <rPh sb="8" eb="10">
      <t>サクセイ</t>
    </rPh>
    <rPh sb="13" eb="15">
      <t>チョウヒョウ</t>
    </rPh>
    <phoneticPr fontId="4"/>
  </si>
  <si>
    <t>帳票（システム外で作成される帳票）</t>
    <rPh sb="0" eb="2">
      <t>チョウヒョウ</t>
    </rPh>
    <rPh sb="7" eb="8">
      <t>ガイ</t>
    </rPh>
    <rPh sb="9" eb="11">
      <t>サクセイ</t>
    </rPh>
    <rPh sb="14" eb="16">
      <t>チョウヒョウ</t>
    </rPh>
    <phoneticPr fontId="4"/>
  </si>
  <si>
    <t>業務の流れ</t>
    <rPh sb="0" eb="2">
      <t>ギョウム</t>
    </rPh>
    <rPh sb="3" eb="4">
      <t>ナガ</t>
    </rPh>
    <phoneticPr fontId="4"/>
  </si>
  <si>
    <t>システムへの連携</t>
    <rPh sb="6" eb="8">
      <t>レンケイ</t>
    </rPh>
    <phoneticPr fontId="4"/>
  </si>
  <si>
    <t>分岐</t>
    <rPh sb="0" eb="2">
      <t>ブンキ</t>
    </rPh>
    <phoneticPr fontId="4"/>
  </si>
  <si>
    <t>システム</t>
    <phoneticPr fontId="4"/>
  </si>
  <si>
    <t>フロー間の繋がりを示す</t>
    <rPh sb="3" eb="4">
      <t>カン</t>
    </rPh>
    <rPh sb="5" eb="6">
      <t>ツナ</t>
    </rPh>
    <rPh sb="9" eb="10">
      <t>シメ</t>
    </rPh>
    <phoneticPr fontId="4"/>
  </si>
  <si>
    <t>ファイル（CSVファイル等）</t>
    <rPh sb="12" eb="13">
      <t>トウ</t>
    </rPh>
    <phoneticPr fontId="4"/>
  </si>
  <si>
    <t>社内部署</t>
    <rPh sb="0" eb="2">
      <t>シャナイ</t>
    </rPh>
    <rPh sb="2" eb="4">
      <t>ブショ</t>
    </rPh>
    <phoneticPr fontId="4"/>
  </si>
  <si>
    <t>フローに登場する社内の部署を記載</t>
    <rPh sb="4" eb="6">
      <t>トウジョウ</t>
    </rPh>
    <rPh sb="8" eb="10">
      <t>シャナイ</t>
    </rPh>
    <rPh sb="11" eb="13">
      <t>ブショ</t>
    </rPh>
    <rPh sb="14" eb="16">
      <t>キサイ</t>
    </rPh>
    <phoneticPr fontId="4"/>
  </si>
  <si>
    <t>部署内の担当者が分かれる場合は以下の通りに分ける</t>
    <rPh sb="0" eb="2">
      <t>ブショ</t>
    </rPh>
    <rPh sb="2" eb="3">
      <t>ナイ</t>
    </rPh>
    <rPh sb="4" eb="7">
      <t>タントウシャ</t>
    </rPh>
    <rPh sb="8" eb="9">
      <t>ワ</t>
    </rPh>
    <rPh sb="12" eb="14">
      <t>バアイ</t>
    </rPh>
    <rPh sb="15" eb="17">
      <t>イカ</t>
    </rPh>
    <rPh sb="18" eb="19">
      <t>トオ</t>
    </rPh>
    <rPh sb="21" eb="22">
      <t>ワ</t>
    </rPh>
    <phoneticPr fontId="4"/>
  </si>
  <si>
    <t>担当者</t>
    <rPh sb="0" eb="3">
      <t>タントウシャ</t>
    </rPh>
    <phoneticPr fontId="4"/>
  </si>
  <si>
    <t>責任者</t>
    <rPh sb="0" eb="3">
      <t>セキニンシャ</t>
    </rPh>
    <phoneticPr fontId="4"/>
  </si>
  <si>
    <t>外部担当者</t>
    <rPh sb="0" eb="2">
      <t>ガイブ</t>
    </rPh>
    <rPh sb="2" eb="5">
      <t>タントウシャ</t>
    </rPh>
    <phoneticPr fontId="4"/>
  </si>
  <si>
    <t>フローに登場する社外担当者の部署を記載</t>
    <rPh sb="4" eb="6">
      <t>トウジョウ</t>
    </rPh>
    <rPh sb="8" eb="10">
      <t>シャガイ</t>
    </rPh>
    <rPh sb="10" eb="13">
      <t>タントウシャ</t>
    </rPh>
    <rPh sb="14" eb="16">
      <t>ブショ</t>
    </rPh>
    <rPh sb="17" eb="19">
      <t>キサイ</t>
    </rPh>
    <phoneticPr fontId="4"/>
  </si>
  <si>
    <t>例）得意先、仕入先</t>
    <rPh sb="0" eb="1">
      <t>レイ</t>
    </rPh>
    <rPh sb="2" eb="4">
      <t>トクイ</t>
    </rPh>
    <rPh sb="4" eb="5">
      <t>サキ</t>
    </rPh>
    <rPh sb="6" eb="9">
      <t>シイレサキ</t>
    </rPh>
    <phoneticPr fontId="4"/>
  </si>
  <si>
    <t>フロー上で実施されるシステムの機能を記載する列</t>
    <rPh sb="3" eb="4">
      <t>ジョウ</t>
    </rPh>
    <rPh sb="5" eb="7">
      <t>ジッシ</t>
    </rPh>
    <rPh sb="15" eb="17">
      <t>キノウ</t>
    </rPh>
    <rPh sb="18" eb="20">
      <t>キサイ</t>
    </rPh>
    <rPh sb="22" eb="23">
      <t>レツ</t>
    </rPh>
    <phoneticPr fontId="4"/>
  </si>
  <si>
    <t>XX</t>
    <phoneticPr fontId="4"/>
  </si>
  <si>
    <t>XXの部分にフローで登場するシステム名を記載</t>
    <rPh sb="3" eb="5">
      <t>ブブン</t>
    </rPh>
    <rPh sb="10" eb="12">
      <t>トウジョウ</t>
    </rPh>
    <rPh sb="18" eb="19">
      <t>メイ</t>
    </rPh>
    <rPh sb="20" eb="22">
      <t>キサイ</t>
    </rPh>
    <phoneticPr fontId="4"/>
  </si>
  <si>
    <t>例は以下の通り（JBSで導入するシステム外のものは「外部システム」で統一）</t>
    <rPh sb="0" eb="1">
      <t>レイ</t>
    </rPh>
    <rPh sb="2" eb="4">
      <t>イカ</t>
    </rPh>
    <rPh sb="5" eb="6">
      <t>トオ</t>
    </rPh>
    <rPh sb="12" eb="14">
      <t>ドウニュウ</t>
    </rPh>
    <rPh sb="20" eb="21">
      <t>ガイ</t>
    </rPh>
    <rPh sb="26" eb="28">
      <t>ガイブ</t>
    </rPh>
    <rPh sb="34" eb="36">
      <t>トウイツ</t>
    </rPh>
    <phoneticPr fontId="4"/>
  </si>
  <si>
    <t>FO</t>
    <phoneticPr fontId="4"/>
  </si>
  <si>
    <t>CE</t>
    <phoneticPr fontId="4"/>
  </si>
  <si>
    <t>外部システム</t>
    <rPh sb="0" eb="2">
      <t>ガイブ</t>
    </rPh>
    <phoneticPr fontId="4"/>
  </si>
  <si>
    <t>説明</t>
    <rPh sb="0" eb="2">
      <t>セツメイ</t>
    </rPh>
    <phoneticPr fontId="4"/>
  </si>
  <si>
    <t>フロー内容を説明する列</t>
    <rPh sb="3" eb="5">
      <t>ナイヨウ</t>
    </rPh>
    <rPh sb="6" eb="8">
      <t>セツメイ</t>
    </rPh>
    <rPh sb="10" eb="11">
      <t>レツ</t>
    </rPh>
    <phoneticPr fontId="4"/>
  </si>
  <si>
    <t>Gap
（Add-On）</t>
    <phoneticPr fontId="4"/>
  </si>
  <si>
    <t>フローに対してのGapを記載する列</t>
    <rPh sb="4" eb="5">
      <t>タイ</t>
    </rPh>
    <rPh sb="12" eb="14">
      <t>キサイ</t>
    </rPh>
    <rPh sb="16" eb="17">
      <t>レツ</t>
    </rPh>
    <phoneticPr fontId="4"/>
  </si>
  <si>
    <t>１．パターン１</t>
    <phoneticPr fontId="4"/>
  </si>
  <si>
    <t>フローのパターンごとに記載する</t>
    <rPh sb="11" eb="13">
      <t>キサイ</t>
    </rPh>
    <phoneticPr fontId="4"/>
  </si>
  <si>
    <t>経理/財務</t>
    <rPh sb="0" eb="2">
      <t>ケイリ</t>
    </rPh>
    <rPh sb="3" eb="5">
      <t>ザイム</t>
    </rPh>
    <phoneticPr fontId="4"/>
  </si>
  <si>
    <t>ITDX</t>
  </si>
  <si>
    <t>サンスター
担当部署・
担当者</t>
  </si>
  <si>
    <t>サンスターコメント
(現状との違い、補足、その他気になること)</t>
    <rPh sb="11" eb="13">
      <t>ゲンジョウ</t>
    </rPh>
    <rPh sb="15" eb="16">
      <t>チガ</t>
    </rPh>
    <rPh sb="18" eb="20">
      <t>ホソク</t>
    </rPh>
    <rPh sb="23" eb="24">
      <t>タ</t>
    </rPh>
    <rPh sb="24" eb="25">
      <t>キ</t>
    </rPh>
    <phoneticPr fontId="4"/>
  </si>
  <si>
    <t>１．振伝処理</t>
    <rPh sb="2" eb="4">
      <t>フリデン</t>
    </rPh>
    <rPh sb="4" eb="6">
      <t>ショリ</t>
    </rPh>
    <phoneticPr fontId="4"/>
  </si>
  <si>
    <t>1．伝票入力</t>
    <rPh sb="2" eb="6">
      <t>デンピョウニュウリョク</t>
    </rPh>
    <phoneticPr fontId="4"/>
  </si>
  <si>
    <t>担当者は、一般仕訳帳に伝票の登録を行う。</t>
    <rPh sb="0" eb="3">
      <t>タントウシャ</t>
    </rPh>
    <rPh sb="5" eb="10">
      <t>イッパンシワケチョウ</t>
    </rPh>
    <rPh sb="11" eb="13">
      <t>デンピョウ</t>
    </rPh>
    <rPh sb="14" eb="16">
      <t>トウロク</t>
    </rPh>
    <rPh sb="17" eb="18">
      <t>オコナ</t>
    </rPh>
    <phoneticPr fontId="4"/>
  </si>
  <si>
    <t>2．WF送信</t>
    <rPh sb="4" eb="6">
      <t>ソウシン</t>
    </rPh>
    <phoneticPr fontId="4"/>
  </si>
  <si>
    <t>担当者は、登録した仕訳帳をWF送信を行う。</t>
    <rPh sb="0" eb="3">
      <t>タントウシャ</t>
    </rPh>
    <rPh sb="5" eb="7">
      <t>トウロク</t>
    </rPh>
    <rPh sb="9" eb="12">
      <t>シワケチョウ</t>
    </rPh>
    <rPh sb="15" eb="17">
      <t>ソウシン</t>
    </rPh>
    <rPh sb="18" eb="19">
      <t>オコナ</t>
    </rPh>
    <phoneticPr fontId="4"/>
  </si>
  <si>
    <t>3．承認</t>
    <phoneticPr fontId="4"/>
  </si>
  <si>
    <t>責任者は、申請された伝票の内容を確認し、</t>
    <rPh sb="0" eb="3">
      <t>セキニンシャ</t>
    </rPh>
    <rPh sb="5" eb="7">
      <t>シンセイ</t>
    </rPh>
    <rPh sb="10" eb="12">
      <t>デンピョウ</t>
    </rPh>
    <rPh sb="13" eb="15">
      <t>ナイヨウ</t>
    </rPh>
    <rPh sb="16" eb="18">
      <t>カクニン</t>
    </rPh>
    <phoneticPr fontId="4"/>
  </si>
  <si>
    <t>アドオン機能</t>
    <rPh sb="4" eb="6">
      <t>キノウ</t>
    </rPh>
    <phoneticPr fontId="4"/>
  </si>
  <si>
    <t>承認を行う。</t>
    <rPh sb="0" eb="2">
      <t>ショウニン</t>
    </rPh>
    <phoneticPr fontId="4"/>
  </si>
  <si>
    <t>Req017　</t>
    <phoneticPr fontId="4"/>
  </si>
  <si>
    <t>FO-031：仕訳帳承認対象一覧</t>
    <phoneticPr fontId="4"/>
  </si>
  <si>
    <t>4．自動転記バッチ</t>
    <rPh sb="2" eb="4">
      <t>ジドウ</t>
    </rPh>
    <rPh sb="4" eb="6">
      <t>テンキ</t>
    </rPh>
    <phoneticPr fontId="4"/>
  </si>
  <si>
    <t>スケジュールされたバッチ処理により</t>
    <rPh sb="12" eb="14">
      <t>ショリ</t>
    </rPh>
    <phoneticPr fontId="4"/>
  </si>
  <si>
    <t>Req377　</t>
    <phoneticPr fontId="4"/>
  </si>
  <si>
    <t>承認済仕訳帳が自動転記処理される</t>
    <rPh sb="0" eb="3">
      <t>ショウニンスミ</t>
    </rPh>
    <rPh sb="3" eb="6">
      <t>シワケチョウ</t>
    </rPh>
    <rPh sb="7" eb="9">
      <t>ジドウ</t>
    </rPh>
    <rPh sb="9" eb="13">
      <t>テンキショリ</t>
    </rPh>
    <phoneticPr fontId="4"/>
  </si>
  <si>
    <t>FO-034：自動転記バッチ</t>
    <phoneticPr fontId="4"/>
  </si>
  <si>
    <t>5．残高確認・仕訳伝票照会</t>
    <rPh sb="2" eb="4">
      <t>ザンダカ</t>
    </rPh>
    <rPh sb="4" eb="6">
      <t>カクニン</t>
    </rPh>
    <rPh sb="7" eb="9">
      <t>シワケ</t>
    </rPh>
    <rPh sb="9" eb="11">
      <t>デンピョウ</t>
    </rPh>
    <rPh sb="11" eb="13">
      <t>ショウカイ</t>
    </rPh>
    <phoneticPr fontId="4"/>
  </si>
  <si>
    <t>転記後の残高を確認する</t>
    <rPh sb="0" eb="3">
      <t>テンキゴ</t>
    </rPh>
    <rPh sb="4" eb="6">
      <t>ザンダカ</t>
    </rPh>
    <rPh sb="7" eb="9">
      <t>カクニン</t>
    </rPh>
    <phoneticPr fontId="4"/>
  </si>
  <si>
    <t>転記された伝票トランザクションを確認する</t>
    <rPh sb="0" eb="2">
      <t>テンキ</t>
    </rPh>
    <rPh sb="5" eb="7">
      <t>デンピョウ</t>
    </rPh>
    <rPh sb="16" eb="18">
      <t>カクニン</t>
    </rPh>
    <phoneticPr fontId="4"/>
  </si>
  <si>
    <t>各部署</t>
    <rPh sb="0" eb="1">
      <t>カク</t>
    </rPh>
    <rPh sb="1" eb="3">
      <t>ブショ</t>
    </rPh>
    <phoneticPr fontId="4"/>
  </si>
  <si>
    <t>事務管理G</t>
    <rPh sb="0" eb="4">
      <t>ジムカンリ</t>
    </rPh>
    <phoneticPr fontId="4"/>
  </si>
  <si>
    <t>JUSTDBから楽楽精算に変更</t>
    <rPh sb="8" eb="10">
      <t>ラクラク</t>
    </rPh>
    <rPh sb="10" eb="12">
      <t>セイサン</t>
    </rPh>
    <rPh sb="13" eb="15">
      <t>ヘンコウ</t>
    </rPh>
    <phoneticPr fontId="4"/>
  </si>
  <si>
    <t>１．伝票入力</t>
    <rPh sb="2" eb="4">
      <t>デンピョウ</t>
    </rPh>
    <rPh sb="4" eb="6">
      <t>ニュウリョク</t>
    </rPh>
    <phoneticPr fontId="4"/>
  </si>
  <si>
    <t>各部署の担当者が一般仕訳帳画面から</t>
    <rPh sb="0" eb="3">
      <t>カクブショ</t>
    </rPh>
    <rPh sb="4" eb="7">
      <t>タントウシャ</t>
    </rPh>
    <rPh sb="8" eb="10">
      <t>イッパン</t>
    </rPh>
    <rPh sb="10" eb="13">
      <t>シワケチョウ</t>
    </rPh>
    <rPh sb="13" eb="15">
      <t>ガメン</t>
    </rPh>
    <phoneticPr fontId="4"/>
  </si>
  <si>
    <t>振替伝票を入力</t>
    <rPh sb="0" eb="4">
      <t>フリカエデンピョウ</t>
    </rPh>
    <rPh sb="5" eb="7">
      <t>ニュウリョク</t>
    </rPh>
    <phoneticPr fontId="4"/>
  </si>
  <si>
    <t>２．承認申請</t>
    <rPh sb="2" eb="4">
      <t>ショウニン</t>
    </rPh>
    <rPh sb="4" eb="6">
      <t>シンセイ</t>
    </rPh>
    <phoneticPr fontId="4"/>
  </si>
  <si>
    <t>入力した伝票を承認申請</t>
    <rPh sb="0" eb="2">
      <t>ニュウリョク</t>
    </rPh>
    <rPh sb="4" eb="6">
      <t>デンピョウ</t>
    </rPh>
    <rPh sb="7" eb="9">
      <t>ショウニン</t>
    </rPh>
    <rPh sb="9" eb="11">
      <t>シンセイ</t>
    </rPh>
    <phoneticPr fontId="4"/>
  </si>
  <si>
    <t>3．部門承認</t>
    <rPh sb="2" eb="4">
      <t>ブモン</t>
    </rPh>
    <rPh sb="4" eb="6">
      <t>ショウニン</t>
    </rPh>
    <phoneticPr fontId="4"/>
  </si>
  <si>
    <t>担当者から申請された伝票の内容を確認し、</t>
    <rPh sb="0" eb="3">
      <t>タントウシャ</t>
    </rPh>
    <rPh sb="5" eb="7">
      <t>シンセイ</t>
    </rPh>
    <rPh sb="10" eb="12">
      <t>デンピョウ</t>
    </rPh>
    <rPh sb="13" eb="15">
      <t>ナイヨウ</t>
    </rPh>
    <rPh sb="16" eb="18">
      <t>カクニン</t>
    </rPh>
    <phoneticPr fontId="4"/>
  </si>
  <si>
    <t>承認を行う。</t>
    <phoneticPr fontId="4"/>
  </si>
  <si>
    <t>4．会計伝票情報取込</t>
    <rPh sb="2" eb="4">
      <t>カイケイ</t>
    </rPh>
    <rPh sb="4" eb="6">
      <t>デンピョウ</t>
    </rPh>
    <rPh sb="6" eb="8">
      <t>ジョウホウ</t>
    </rPh>
    <rPh sb="8" eb="10">
      <t>トリコミ</t>
    </rPh>
    <phoneticPr fontId="4"/>
  </si>
  <si>
    <t>アドオン</t>
    <phoneticPr fontId="4"/>
  </si>
  <si>
    <t>会計伝票情報取込処理で楽楽精算の伝票データを</t>
    <rPh sb="8" eb="10">
      <t>ショリ</t>
    </rPh>
    <rPh sb="11" eb="15">
      <t>ラクラクセイサン</t>
    </rPh>
    <rPh sb="16" eb="18">
      <t>デンピョウ</t>
    </rPh>
    <phoneticPr fontId="4"/>
  </si>
  <si>
    <t>FO-001：会計伝票情報取込</t>
    <phoneticPr fontId="4"/>
  </si>
  <si>
    <t>FOにインターフェース</t>
    <phoneticPr fontId="4"/>
  </si>
  <si>
    <t>事業計画部</t>
    <rPh sb="0" eb="5">
      <t>ジギョウケイカクブ</t>
    </rPh>
    <phoneticPr fontId="4"/>
  </si>
  <si>
    <t>財務部　経営計画G</t>
    <rPh sb="0" eb="2">
      <t>ザイム</t>
    </rPh>
    <rPh sb="2" eb="3">
      <t>ブ</t>
    </rPh>
    <rPh sb="4" eb="6">
      <t>ケイエイ</t>
    </rPh>
    <rPh sb="6" eb="8">
      <t>ケイカク</t>
    </rPh>
    <phoneticPr fontId="4"/>
  </si>
  <si>
    <t>ITDX</t>
    <phoneticPr fontId="4"/>
  </si>
  <si>
    <t>1. FO→BI実績連携</t>
    <rPh sb="8" eb="10">
      <t>ジッセキ</t>
    </rPh>
    <rPh sb="10" eb="12">
      <t>レンケイ</t>
    </rPh>
    <phoneticPr fontId="4"/>
  </si>
  <si>
    <t>※イメージを記載</t>
    <rPh sb="6" eb="8">
      <t>キサイ</t>
    </rPh>
    <phoneticPr fontId="4"/>
  </si>
  <si>
    <t>1．実績BI連携</t>
    <rPh sb="2" eb="4">
      <t>ジッセキ</t>
    </rPh>
    <rPh sb="6" eb="8">
      <t>レンケイ</t>
    </rPh>
    <phoneticPr fontId="4"/>
  </si>
  <si>
    <t>詳細機能等未確定</t>
    <rPh sb="0" eb="2">
      <t>ショウサイ</t>
    </rPh>
    <rPh sb="2" eb="4">
      <t>キノウ</t>
    </rPh>
    <rPh sb="4" eb="5">
      <t>トウ</t>
    </rPh>
    <rPh sb="5" eb="8">
      <t>ミカクテイ</t>
    </rPh>
    <phoneticPr fontId="4"/>
  </si>
  <si>
    <t>FOの実績データをBIへ連携する</t>
    <rPh sb="3" eb="5">
      <t>ジッセキ</t>
    </rPh>
    <rPh sb="12" eb="14">
      <t>レンケイ</t>
    </rPh>
    <phoneticPr fontId="4"/>
  </si>
  <si>
    <t>2. 部課別損益配賦処理</t>
    <rPh sb="3" eb="5">
      <t>ブカ</t>
    </rPh>
    <rPh sb="5" eb="6">
      <t>ベツ</t>
    </rPh>
    <rPh sb="6" eb="8">
      <t>ソンエキ</t>
    </rPh>
    <rPh sb="8" eb="10">
      <t>ハイフ</t>
    </rPh>
    <rPh sb="10" eb="12">
      <t>ショリ</t>
    </rPh>
    <phoneticPr fontId="4"/>
  </si>
  <si>
    <t>事務管理Ｇではやっていない</t>
    <rPh sb="0" eb="4">
      <t>ジムカンリ</t>
    </rPh>
    <phoneticPr fontId="4"/>
  </si>
  <si>
    <t>１．部課振替配賦処理</t>
    <rPh sb="2" eb="4">
      <t>ブカ</t>
    </rPh>
    <rPh sb="4" eb="6">
      <t>フリカエ</t>
    </rPh>
    <rPh sb="6" eb="8">
      <t>ハイフ</t>
    </rPh>
    <rPh sb="8" eb="10">
      <t>ショリ</t>
    </rPh>
    <phoneticPr fontId="4"/>
  </si>
  <si>
    <t>→事業計画部へ記載変更(JBS)</t>
    <rPh sb="1" eb="6">
      <t>ジギョウケイカクブ</t>
    </rPh>
    <rPh sb="7" eb="9">
      <t>キサイ</t>
    </rPh>
    <rPh sb="9" eb="11">
      <t>ヘンコウ</t>
    </rPh>
    <phoneticPr fontId="4"/>
  </si>
  <si>
    <t>部課別損益用の配賦処理を行う</t>
    <rPh sb="0" eb="2">
      <t>ブカ</t>
    </rPh>
    <rPh sb="2" eb="3">
      <t>ベツ</t>
    </rPh>
    <rPh sb="3" eb="5">
      <t>ソンエキ</t>
    </rPh>
    <rPh sb="5" eb="6">
      <t>ヨウ</t>
    </rPh>
    <rPh sb="7" eb="9">
      <t>ハイフ</t>
    </rPh>
    <rPh sb="9" eb="11">
      <t>ショリ</t>
    </rPh>
    <rPh sb="12" eb="13">
      <t>オコナ</t>
    </rPh>
    <phoneticPr fontId="4"/>
  </si>
  <si>
    <t>2．部課別予実帳票出力</t>
    <rPh sb="2" eb="4">
      <t>ブカ</t>
    </rPh>
    <rPh sb="4" eb="5">
      <t>ベツ</t>
    </rPh>
    <rPh sb="5" eb="7">
      <t>ヨジツ</t>
    </rPh>
    <rPh sb="7" eb="9">
      <t>チョウヒョウ</t>
    </rPh>
    <rPh sb="9" eb="11">
      <t>シュツリョク</t>
    </rPh>
    <phoneticPr fontId="4"/>
  </si>
  <si>
    <t>各種　部課別予実帳票を出力する</t>
    <rPh sb="0" eb="2">
      <t>カクシュ</t>
    </rPh>
    <rPh sb="3" eb="5">
      <t>ブカ</t>
    </rPh>
    <rPh sb="5" eb="6">
      <t>ベツ</t>
    </rPh>
    <rPh sb="6" eb="8">
      <t>ヨジツ</t>
    </rPh>
    <rPh sb="8" eb="10">
      <t>チョウヒョウ</t>
    </rPh>
    <rPh sb="11" eb="13">
      <t>シュツリョク</t>
    </rPh>
    <phoneticPr fontId="4"/>
  </si>
  <si>
    <t>3. 利益センター損益配賦処理</t>
    <rPh sb="3" eb="5">
      <t>リエキ</t>
    </rPh>
    <rPh sb="9" eb="11">
      <t>ソンエキ</t>
    </rPh>
    <rPh sb="11" eb="13">
      <t>ハイフ</t>
    </rPh>
    <rPh sb="13" eb="15">
      <t>ショリ</t>
    </rPh>
    <phoneticPr fontId="4"/>
  </si>
  <si>
    <t>１．利益センター損益配賦処理</t>
    <rPh sb="2" eb="4">
      <t>リエキ</t>
    </rPh>
    <rPh sb="8" eb="10">
      <t>ソンエキ</t>
    </rPh>
    <rPh sb="10" eb="12">
      <t>ハイフ</t>
    </rPh>
    <rPh sb="12" eb="14">
      <t>ショリ</t>
    </rPh>
    <phoneticPr fontId="4"/>
  </si>
  <si>
    <t>利益センタ損益用の配賦処理を行う</t>
    <rPh sb="0" eb="2">
      <t>リエキ</t>
    </rPh>
    <rPh sb="5" eb="7">
      <t>ソンエキ</t>
    </rPh>
    <rPh sb="7" eb="8">
      <t>ヨウ</t>
    </rPh>
    <rPh sb="9" eb="11">
      <t>ハイフ</t>
    </rPh>
    <rPh sb="11" eb="13">
      <t>ショリ</t>
    </rPh>
    <rPh sb="14" eb="15">
      <t>オコナ</t>
    </rPh>
    <phoneticPr fontId="4"/>
  </si>
  <si>
    <t>2．利益センタ別予実帳票出力</t>
    <rPh sb="2" eb="4">
      <t>リエキ</t>
    </rPh>
    <rPh sb="7" eb="8">
      <t>ベツ</t>
    </rPh>
    <rPh sb="8" eb="10">
      <t>ヨジツ</t>
    </rPh>
    <rPh sb="10" eb="12">
      <t>チョウヒョウ</t>
    </rPh>
    <rPh sb="12" eb="14">
      <t>シュツリョク</t>
    </rPh>
    <phoneticPr fontId="4"/>
  </si>
  <si>
    <t>各種　利益センタ別予実帳票を出力する</t>
    <rPh sb="0" eb="2">
      <t>カクシュ</t>
    </rPh>
    <rPh sb="3" eb="5">
      <t>リエキ</t>
    </rPh>
    <rPh sb="8" eb="9">
      <t>ベツ</t>
    </rPh>
    <rPh sb="9" eb="11">
      <t>ヨジツ</t>
    </rPh>
    <rPh sb="11" eb="13">
      <t>チョウヒョウ</t>
    </rPh>
    <rPh sb="14" eb="16">
      <t>シュツリョク</t>
    </rPh>
    <phoneticPr fontId="4"/>
  </si>
  <si>
    <t>4. チャネル損益用配賦処理</t>
    <rPh sb="7" eb="9">
      <t>ソンエキ</t>
    </rPh>
    <rPh sb="9" eb="10">
      <t>ヨウ</t>
    </rPh>
    <rPh sb="10" eb="12">
      <t>ハイフ</t>
    </rPh>
    <rPh sb="12" eb="14">
      <t>ショリ</t>
    </rPh>
    <phoneticPr fontId="4"/>
  </si>
  <si>
    <t>１．チャネル損益配賦処理</t>
    <rPh sb="6" eb="8">
      <t>ソンエキ</t>
    </rPh>
    <rPh sb="8" eb="10">
      <t>ハイフ</t>
    </rPh>
    <rPh sb="10" eb="12">
      <t>ショリ</t>
    </rPh>
    <phoneticPr fontId="4"/>
  </si>
  <si>
    <t>チャネル損益用の配賦処理を行う</t>
    <rPh sb="4" eb="6">
      <t>ソンエキ</t>
    </rPh>
    <rPh sb="6" eb="7">
      <t>ヨウ</t>
    </rPh>
    <rPh sb="8" eb="10">
      <t>ハイフ</t>
    </rPh>
    <rPh sb="10" eb="12">
      <t>ショリ</t>
    </rPh>
    <rPh sb="13" eb="14">
      <t>オコナ</t>
    </rPh>
    <phoneticPr fontId="4"/>
  </si>
  <si>
    <t>2．チャネル別予実帳票出力</t>
    <rPh sb="6" eb="7">
      <t>ベツ</t>
    </rPh>
    <rPh sb="7" eb="9">
      <t>ヨジツ</t>
    </rPh>
    <rPh sb="9" eb="11">
      <t>チョウヒョウ</t>
    </rPh>
    <rPh sb="11" eb="13">
      <t>シュツリョク</t>
    </rPh>
    <phoneticPr fontId="4"/>
  </si>
  <si>
    <t>各種　チャネル別予実帳票を出力する</t>
    <rPh sb="0" eb="2">
      <t>カクシュ</t>
    </rPh>
    <rPh sb="7" eb="8">
      <t>ベツ</t>
    </rPh>
    <rPh sb="8" eb="10">
      <t>ヨジツ</t>
    </rPh>
    <rPh sb="10" eb="12">
      <t>チョウヒョウ</t>
    </rPh>
    <rPh sb="13" eb="15">
      <t>シュツリョク</t>
    </rPh>
    <phoneticPr fontId="4"/>
  </si>
  <si>
    <t>5. ブランド別損益用配賦処理</t>
    <rPh sb="7" eb="8">
      <t>ベツ</t>
    </rPh>
    <rPh sb="8" eb="10">
      <t>ソンエキ</t>
    </rPh>
    <rPh sb="10" eb="11">
      <t>ヨウ</t>
    </rPh>
    <rPh sb="11" eb="13">
      <t>ハイフ</t>
    </rPh>
    <rPh sb="13" eb="15">
      <t>ショリ</t>
    </rPh>
    <phoneticPr fontId="4"/>
  </si>
  <si>
    <t>１．ブランド損益配賦処理</t>
    <rPh sb="6" eb="8">
      <t>ソンエキ</t>
    </rPh>
    <rPh sb="8" eb="10">
      <t>ハイフ</t>
    </rPh>
    <rPh sb="10" eb="12">
      <t>ショリ</t>
    </rPh>
    <phoneticPr fontId="4"/>
  </si>
  <si>
    <t>ブランド損益用の配賦処理を行う</t>
    <rPh sb="4" eb="6">
      <t>ソンエキ</t>
    </rPh>
    <rPh sb="6" eb="7">
      <t>ヨウ</t>
    </rPh>
    <rPh sb="8" eb="10">
      <t>ハイフ</t>
    </rPh>
    <rPh sb="10" eb="12">
      <t>ショリ</t>
    </rPh>
    <rPh sb="13" eb="14">
      <t>オコナ</t>
    </rPh>
    <phoneticPr fontId="4"/>
  </si>
  <si>
    <t>2．ブランド別予実帳票出力</t>
    <rPh sb="6" eb="7">
      <t>ベツ</t>
    </rPh>
    <rPh sb="7" eb="9">
      <t>ヨジツ</t>
    </rPh>
    <rPh sb="9" eb="11">
      <t>チョウヒョウ</t>
    </rPh>
    <rPh sb="11" eb="13">
      <t>シュツリョク</t>
    </rPh>
    <phoneticPr fontId="4"/>
  </si>
  <si>
    <t>各種　ブランド別予実帳票を出力する</t>
    <rPh sb="0" eb="2">
      <t>カクシュ</t>
    </rPh>
    <rPh sb="7" eb="8">
      <t>ベツ</t>
    </rPh>
    <rPh sb="8" eb="10">
      <t>ヨジツ</t>
    </rPh>
    <rPh sb="10" eb="12">
      <t>チョウヒョウ</t>
    </rPh>
    <rPh sb="13" eb="15">
      <t>シュツリョク</t>
    </rPh>
    <phoneticPr fontId="4"/>
  </si>
  <si>
    <t>6. カテゴリ別損益用配賦処理</t>
    <rPh sb="7" eb="8">
      <t>ベツ</t>
    </rPh>
    <rPh sb="8" eb="10">
      <t>ソンエキ</t>
    </rPh>
    <rPh sb="10" eb="11">
      <t>ヨウ</t>
    </rPh>
    <rPh sb="11" eb="13">
      <t>ハイフ</t>
    </rPh>
    <rPh sb="13" eb="15">
      <t>ショリ</t>
    </rPh>
    <phoneticPr fontId="4"/>
  </si>
  <si>
    <t>１．カテゴリ損益配賦処理</t>
    <rPh sb="6" eb="8">
      <t>ソンエキ</t>
    </rPh>
    <rPh sb="8" eb="10">
      <t>ハイフ</t>
    </rPh>
    <rPh sb="10" eb="12">
      <t>ショリ</t>
    </rPh>
    <phoneticPr fontId="4"/>
  </si>
  <si>
    <t>カテゴリ損益用の配賦処理を行う</t>
    <rPh sb="4" eb="6">
      <t>ソンエキ</t>
    </rPh>
    <rPh sb="6" eb="7">
      <t>ヨウ</t>
    </rPh>
    <rPh sb="8" eb="10">
      <t>ハイフ</t>
    </rPh>
    <rPh sb="10" eb="12">
      <t>ショリ</t>
    </rPh>
    <rPh sb="13" eb="14">
      <t>オコナ</t>
    </rPh>
    <phoneticPr fontId="4"/>
  </si>
  <si>
    <t>2．カテゴリ別予実帳票出力</t>
    <rPh sb="6" eb="7">
      <t>ベツ</t>
    </rPh>
    <rPh sb="7" eb="9">
      <t>ヨジツ</t>
    </rPh>
    <rPh sb="9" eb="11">
      <t>チョウヒョウ</t>
    </rPh>
    <rPh sb="11" eb="13">
      <t>シュツリョク</t>
    </rPh>
    <phoneticPr fontId="4"/>
  </si>
  <si>
    <t>各種　カテゴリ別予実帳票を出力する</t>
    <rPh sb="0" eb="2">
      <t>カクシュ</t>
    </rPh>
    <rPh sb="7" eb="8">
      <t>ベツ</t>
    </rPh>
    <rPh sb="8" eb="10">
      <t>ヨジツ</t>
    </rPh>
    <rPh sb="10" eb="12">
      <t>チョウヒョウ</t>
    </rPh>
    <rPh sb="13" eb="15">
      <t>シュツリョク</t>
    </rPh>
    <phoneticPr fontId="4"/>
  </si>
  <si>
    <t>カスタマーサービスG</t>
    <phoneticPr fontId="4"/>
  </si>
  <si>
    <t>購買</t>
    <rPh sb="0" eb="2">
      <t>コウバイ</t>
    </rPh>
    <phoneticPr fontId="4"/>
  </si>
  <si>
    <t>財務部　決算G</t>
    <rPh sb="0" eb="2">
      <t>ザイム</t>
    </rPh>
    <rPh sb="2" eb="3">
      <t>ブ</t>
    </rPh>
    <rPh sb="4" eb="6">
      <t>ケッサン</t>
    </rPh>
    <phoneticPr fontId="4"/>
  </si>
  <si>
    <t>業務推進部　事務管理G</t>
    <rPh sb="0" eb="4">
      <t>ギョウムスイシン</t>
    </rPh>
    <rPh sb="4" eb="5">
      <t>ブ</t>
    </rPh>
    <rPh sb="6" eb="10">
      <t>ジムカンリ</t>
    </rPh>
    <phoneticPr fontId="4"/>
  </si>
  <si>
    <t>1. 為替レートマスタ登録</t>
    <rPh sb="3" eb="5">
      <t>カワセ</t>
    </rPh>
    <rPh sb="11" eb="13">
      <t>トウロク</t>
    </rPh>
    <phoneticPr fontId="4"/>
  </si>
  <si>
    <t>１．為替レート情報取得</t>
    <rPh sb="2" eb="4">
      <t>カワセ</t>
    </rPh>
    <rPh sb="7" eb="9">
      <t>ジョウホウ</t>
    </rPh>
    <rPh sb="9" eb="11">
      <t>シュトク</t>
    </rPh>
    <phoneticPr fontId="4"/>
  </si>
  <si>
    <t>銀行WEB等からレート情報を確認</t>
    <rPh sb="0" eb="2">
      <t>ギンコウ</t>
    </rPh>
    <rPh sb="5" eb="6">
      <t>トウ</t>
    </rPh>
    <rPh sb="11" eb="13">
      <t>ジョウホウ</t>
    </rPh>
    <rPh sb="14" eb="16">
      <t>カクニン</t>
    </rPh>
    <phoneticPr fontId="4"/>
  </si>
  <si>
    <t>2．為替レート登録</t>
    <rPh sb="2" eb="4">
      <t>カワセ</t>
    </rPh>
    <rPh sb="7" eb="9">
      <t>トウロク</t>
    </rPh>
    <phoneticPr fontId="4"/>
  </si>
  <si>
    <t>月1回月末日に</t>
    <rPh sb="0" eb="1">
      <t>ツキ</t>
    </rPh>
    <rPh sb="2" eb="3">
      <t>カイ</t>
    </rPh>
    <rPh sb="3" eb="5">
      <t>ゲツマツ</t>
    </rPh>
    <rPh sb="5" eb="6">
      <t>ビ</t>
    </rPh>
    <phoneticPr fontId="4"/>
  </si>
  <si>
    <t>為替レートマスタにレートを登録する</t>
  </si>
  <si>
    <t>2. 売掛金管理モジュール　外貨再評価</t>
    <rPh sb="3" eb="6">
      <t>ウリカケキン</t>
    </rPh>
    <rPh sb="6" eb="8">
      <t>カンリ</t>
    </rPh>
    <rPh sb="14" eb="16">
      <t>ガイカ</t>
    </rPh>
    <rPh sb="16" eb="17">
      <t>サイ</t>
    </rPh>
    <rPh sb="17" eb="19">
      <t>ヒョウカ</t>
    </rPh>
    <phoneticPr fontId="4"/>
  </si>
  <si>
    <t>１．AR外貨再評価シミュレーション</t>
    <rPh sb="4" eb="6">
      <t>ガイカ</t>
    </rPh>
    <rPh sb="6" eb="7">
      <t>サイ</t>
    </rPh>
    <rPh sb="7" eb="9">
      <t>ヒョウカ</t>
    </rPh>
    <phoneticPr fontId="4"/>
  </si>
  <si>
    <t>外貨再評価シミュレーション計算を実行する</t>
    <rPh sb="0" eb="5">
      <t>ガイカサイヒョウカ</t>
    </rPh>
    <rPh sb="13" eb="15">
      <t>ケイサン</t>
    </rPh>
    <rPh sb="16" eb="18">
      <t>ジッコウ</t>
    </rPh>
    <phoneticPr fontId="4"/>
  </si>
  <si>
    <t>2．シミュレーション結果確認</t>
    <rPh sb="10" eb="12">
      <t>ケッカ</t>
    </rPh>
    <rPh sb="12" eb="14">
      <t>カクニン</t>
    </rPh>
    <phoneticPr fontId="4"/>
  </si>
  <si>
    <t>シミュレーション計算結果を確認する</t>
    <rPh sb="8" eb="10">
      <t>ケイサン</t>
    </rPh>
    <rPh sb="10" eb="12">
      <t>ケッカ</t>
    </rPh>
    <rPh sb="13" eb="15">
      <t>カクニン</t>
    </rPh>
    <phoneticPr fontId="4"/>
  </si>
  <si>
    <t>担当者からメール等で提出された</t>
    <rPh sb="0" eb="3">
      <t>タントウシャ</t>
    </rPh>
    <rPh sb="8" eb="9">
      <t>トウ</t>
    </rPh>
    <rPh sb="10" eb="12">
      <t>テイシュツ</t>
    </rPh>
    <phoneticPr fontId="4"/>
  </si>
  <si>
    <t>シミュレーション結果(EXCEL)の内容を確認する</t>
    <rPh sb="8" eb="10">
      <t>ケッカ</t>
    </rPh>
    <rPh sb="18" eb="20">
      <t>ナイヨウ</t>
    </rPh>
    <rPh sb="21" eb="23">
      <t>カクニン</t>
    </rPh>
    <phoneticPr fontId="4"/>
  </si>
  <si>
    <t>3．AR外貨再評価</t>
    <rPh sb="4" eb="9">
      <t>ガイカサイヒョウカ</t>
    </rPh>
    <phoneticPr fontId="4"/>
  </si>
  <si>
    <t>外貨再評価計算を実行する</t>
    <rPh sb="0" eb="5">
      <t>ガイカサイヒョウカ</t>
    </rPh>
    <rPh sb="5" eb="7">
      <t>ケイサン</t>
    </rPh>
    <rPh sb="8" eb="10">
      <t>ジッコウ</t>
    </rPh>
    <phoneticPr fontId="4"/>
  </si>
  <si>
    <t>4．外貨再評価仕訳確認</t>
    <rPh sb="2" eb="7">
      <t>ガイカサイヒョウカ</t>
    </rPh>
    <rPh sb="7" eb="11">
      <t>シワケカクニン</t>
    </rPh>
    <phoneticPr fontId="4"/>
  </si>
  <si>
    <t>伝票トランザクション画面で</t>
    <rPh sb="0" eb="2">
      <t>デンピョウ</t>
    </rPh>
    <rPh sb="10" eb="12">
      <t>ガメン</t>
    </rPh>
    <phoneticPr fontId="4"/>
  </si>
  <si>
    <t>作成された外貨評価仕訳を確認する</t>
    <rPh sb="0" eb="2">
      <t>サクセイ</t>
    </rPh>
    <rPh sb="5" eb="7">
      <t>ガイカ</t>
    </rPh>
    <rPh sb="7" eb="9">
      <t>ヒョウカ</t>
    </rPh>
    <rPh sb="9" eb="11">
      <t>シワケ</t>
    </rPh>
    <rPh sb="12" eb="14">
      <t>カクニン</t>
    </rPh>
    <phoneticPr fontId="4"/>
  </si>
  <si>
    <t>洗替方式の仕訳作成</t>
    <rPh sb="0" eb="2">
      <t>アライガエ</t>
    </rPh>
    <rPh sb="2" eb="4">
      <t>ホウシキ</t>
    </rPh>
    <rPh sb="5" eb="7">
      <t>シワケ</t>
    </rPh>
    <rPh sb="7" eb="9">
      <t>サクセイ</t>
    </rPh>
    <phoneticPr fontId="4"/>
  </si>
  <si>
    <t>3. 買掛金管理モジュール　外貨再評価</t>
    <phoneticPr fontId="4"/>
  </si>
  <si>
    <t>１．AP外貨再評価シミュレーション</t>
    <rPh sb="4" eb="6">
      <t>ガイカ</t>
    </rPh>
    <rPh sb="6" eb="7">
      <t>サイ</t>
    </rPh>
    <rPh sb="7" eb="9">
      <t>ヒョウカ</t>
    </rPh>
    <phoneticPr fontId="4"/>
  </si>
  <si>
    <t>担当者からメール等で提出されたEXCELの内容を確認する</t>
    <rPh sb="0" eb="3">
      <t>タントウシャ</t>
    </rPh>
    <rPh sb="8" eb="9">
      <t>トウ</t>
    </rPh>
    <rPh sb="10" eb="12">
      <t>テイシュツ</t>
    </rPh>
    <rPh sb="21" eb="23">
      <t>ナイヨウ</t>
    </rPh>
    <rPh sb="24" eb="26">
      <t>カクニン</t>
    </rPh>
    <phoneticPr fontId="4"/>
  </si>
  <si>
    <t>3．AP外貨再評価</t>
    <rPh sb="4" eb="9">
      <t>ガイカサイヒョウカ</t>
    </rPh>
    <phoneticPr fontId="4"/>
  </si>
  <si>
    <t>4. 一般会計モジュール　外貨再評価</t>
    <rPh sb="3" eb="5">
      <t>イッパン</t>
    </rPh>
    <rPh sb="5" eb="7">
      <t>カイケイ</t>
    </rPh>
    <rPh sb="13" eb="15">
      <t>ガイカ</t>
    </rPh>
    <rPh sb="15" eb="16">
      <t>サイ</t>
    </rPh>
    <rPh sb="16" eb="18">
      <t>ヒョウカ</t>
    </rPh>
    <phoneticPr fontId="4"/>
  </si>
  <si>
    <t>１．外貨再評価シミュレーション</t>
    <rPh sb="2" eb="4">
      <t>ガイカ</t>
    </rPh>
    <rPh sb="4" eb="5">
      <t>サイ</t>
    </rPh>
    <rPh sb="5" eb="7">
      <t>ヒョウカ</t>
    </rPh>
    <phoneticPr fontId="4"/>
  </si>
  <si>
    <t>外貨再評価　シミュレーション計算を実行する</t>
    <rPh sb="0" eb="5">
      <t>ガイカサイヒョウカ</t>
    </rPh>
    <rPh sb="14" eb="16">
      <t>ケイサン</t>
    </rPh>
    <rPh sb="17" eb="19">
      <t>ジッコウ</t>
    </rPh>
    <phoneticPr fontId="4"/>
  </si>
  <si>
    <t>※転記前のプレビューを「はい」で実行</t>
    <rPh sb="1" eb="3">
      <t>テンキ</t>
    </rPh>
    <rPh sb="3" eb="4">
      <t>マエ</t>
    </rPh>
    <rPh sb="16" eb="18">
      <t>ジッコウ</t>
    </rPh>
    <phoneticPr fontId="4"/>
  </si>
  <si>
    <t>3．外貨再評価</t>
    <rPh sb="2" eb="7">
      <t>ガイカサイヒョウカ</t>
    </rPh>
    <phoneticPr fontId="4"/>
  </si>
  <si>
    <t>※転記前のプレビューを「いいえ」で実行</t>
    <rPh sb="1" eb="3">
      <t>テンキ</t>
    </rPh>
    <rPh sb="3" eb="4">
      <t>マエ</t>
    </rPh>
    <rPh sb="17" eb="19">
      <t>ジッコウ</t>
    </rPh>
    <phoneticPr fontId="4"/>
  </si>
  <si>
    <t>切放し法　の仕訳作成</t>
    <rPh sb="0" eb="2">
      <t>キリハナ</t>
    </rPh>
    <rPh sb="3" eb="4">
      <t>ホウ</t>
    </rPh>
    <rPh sb="6" eb="8">
      <t>シワケ</t>
    </rPh>
    <rPh sb="8" eb="10">
      <t>サクセイ</t>
    </rPh>
    <phoneticPr fontId="4"/>
  </si>
  <si>
    <t>財務部　決算G</t>
    <rPh sb="0" eb="3">
      <t>ザイムブ</t>
    </rPh>
    <rPh sb="4" eb="6">
      <t>ケッサン</t>
    </rPh>
    <phoneticPr fontId="4"/>
  </si>
  <si>
    <t>1. 月次処理</t>
    <rPh sb="3" eb="5">
      <t>ゲツジ</t>
    </rPh>
    <rPh sb="5" eb="7">
      <t>ショリ</t>
    </rPh>
    <phoneticPr fontId="4"/>
  </si>
  <si>
    <t>1．月次決算仕訳</t>
    <rPh sb="2" eb="4">
      <t>ゲツジ</t>
    </rPh>
    <rPh sb="4" eb="6">
      <t>ケッサン</t>
    </rPh>
    <rPh sb="6" eb="8">
      <t>シワケ</t>
    </rPh>
    <phoneticPr fontId="4"/>
  </si>
  <si>
    <t>月次決算伝票の計上処理を行う。</t>
    <rPh sb="0" eb="2">
      <t>ゲツジ</t>
    </rPh>
    <rPh sb="2" eb="4">
      <t>ケッサン</t>
    </rPh>
    <rPh sb="4" eb="6">
      <t>デンピョウ</t>
    </rPh>
    <phoneticPr fontId="4"/>
  </si>
  <si>
    <t>業務推進部 事務管理G</t>
    <rPh sb="0" eb="4">
      <t>ギョウムスイシン</t>
    </rPh>
    <rPh sb="4" eb="5">
      <t>ブ</t>
    </rPh>
    <phoneticPr fontId="4"/>
  </si>
  <si>
    <t>主な担当者:寺澤、山口</t>
    <rPh sb="0" eb="1">
      <t>オモ</t>
    </rPh>
    <rPh sb="2" eb="5">
      <t>タントウシャ</t>
    </rPh>
    <rPh sb="6" eb="8">
      <t>テラザワ</t>
    </rPh>
    <rPh sb="9" eb="11">
      <t>ヤマクチ</t>
    </rPh>
    <phoneticPr fontId="4"/>
  </si>
  <si>
    <t>財務部 決算G</t>
    <rPh sb="0" eb="3">
      <t>ザイムブ</t>
    </rPh>
    <rPh sb="4" eb="6">
      <t>ケッサン</t>
    </rPh>
    <phoneticPr fontId="4"/>
  </si>
  <si>
    <t>SSJ:正野　SEJ:渕　SLJ:北山</t>
    <rPh sb="4" eb="6">
      <t>ショウノ</t>
    </rPh>
    <rPh sb="11" eb="12">
      <t>フチ</t>
    </rPh>
    <rPh sb="17" eb="19">
      <t>キタヤマ</t>
    </rPh>
    <phoneticPr fontId="4"/>
  </si>
  <si>
    <t xml:space="preserve">消費税レポート関係や税金関係の調整についてはこちらに含まれているという理解でよろしいでしょうか？（正野）
</t>
    <rPh sb="0" eb="3">
      <t>ショウヒゼイ</t>
    </rPh>
    <rPh sb="7" eb="9">
      <t>カンケイ</t>
    </rPh>
    <rPh sb="10" eb="12">
      <t>ゼイキン</t>
    </rPh>
    <rPh sb="12" eb="14">
      <t>カンケイ</t>
    </rPh>
    <rPh sb="15" eb="17">
      <t>チョウセイ</t>
    </rPh>
    <phoneticPr fontId="4"/>
  </si>
  <si>
    <t>→こちらは仕訳の計上のみを記載しております。</t>
    <phoneticPr fontId="4"/>
  </si>
  <si>
    <t>5．残高試算表確認</t>
    <rPh sb="2" eb="4">
      <t>ザンダカ</t>
    </rPh>
    <rPh sb="4" eb="7">
      <t>シサンヒョウ</t>
    </rPh>
    <rPh sb="7" eb="9">
      <t>カクニン</t>
    </rPh>
    <phoneticPr fontId="4"/>
  </si>
  <si>
    <t>6．月次締め処理依頼</t>
    <rPh sb="2" eb="4">
      <t>ゲツジ</t>
    </rPh>
    <rPh sb="4" eb="5">
      <t>シ</t>
    </rPh>
    <rPh sb="6" eb="8">
      <t>ショリ</t>
    </rPh>
    <rPh sb="8" eb="10">
      <t>イライ</t>
    </rPh>
    <phoneticPr fontId="4"/>
  </si>
  <si>
    <t>月次締め処理の依頼を行う。</t>
    <rPh sb="0" eb="2">
      <t>ゲツジ</t>
    </rPh>
    <rPh sb="2" eb="3">
      <t>シ</t>
    </rPh>
    <rPh sb="4" eb="6">
      <t>ショリ</t>
    </rPh>
    <rPh sb="7" eb="9">
      <t>イライ</t>
    </rPh>
    <rPh sb="10" eb="11">
      <t>オコナ</t>
    </rPh>
    <phoneticPr fontId="4"/>
  </si>
  <si>
    <t>7．月次締め処理</t>
    <rPh sb="2" eb="4">
      <t>ゲツジ</t>
    </rPh>
    <rPh sb="4" eb="5">
      <t>シ</t>
    </rPh>
    <rPh sb="6" eb="8">
      <t>ショリ</t>
    </rPh>
    <phoneticPr fontId="4"/>
  </si>
  <si>
    <t>元帳カレンダーをクローズして</t>
    <rPh sb="0" eb="2">
      <t>モトチョウ</t>
    </rPh>
    <phoneticPr fontId="4"/>
  </si>
  <si>
    <t>該当月の伝票の転記を禁止する</t>
    <rPh sb="0" eb="2">
      <t>ガイトウ</t>
    </rPh>
    <rPh sb="2" eb="3">
      <t>ツキ</t>
    </rPh>
    <rPh sb="4" eb="6">
      <t>デンピョウ</t>
    </rPh>
    <rPh sb="7" eb="9">
      <t>テンキ</t>
    </rPh>
    <rPh sb="10" eb="12">
      <t>キンシ</t>
    </rPh>
    <phoneticPr fontId="4"/>
  </si>
  <si>
    <t>8．月次MR帳票作成</t>
    <rPh sb="2" eb="4">
      <t>ゲツジ</t>
    </rPh>
    <rPh sb="6" eb="8">
      <t>チョウヒョウ</t>
    </rPh>
    <rPh sb="8" eb="10">
      <t>サクセイ</t>
    </rPh>
    <phoneticPr fontId="4"/>
  </si>
  <si>
    <t>各種　月次MR帳票を作成する。</t>
    <rPh sb="0" eb="2">
      <t>カクシュ</t>
    </rPh>
    <rPh sb="3" eb="5">
      <t>ゲツジ</t>
    </rPh>
    <rPh sb="7" eb="9">
      <t>チョウヒョウ</t>
    </rPh>
    <rPh sb="10" eb="12">
      <t>サクセイ</t>
    </rPh>
    <phoneticPr fontId="4"/>
  </si>
  <si>
    <t>SAP残高を基にExcelで作成しているケースもあり</t>
    <rPh sb="3" eb="5">
      <t>ザンダカ</t>
    </rPh>
    <rPh sb="6" eb="7">
      <t>モト</t>
    </rPh>
    <rPh sb="14" eb="16">
      <t>サクセイ</t>
    </rPh>
    <phoneticPr fontId="4"/>
  </si>
  <si>
    <t>税金支払に関するフローはこちらに含まれているのでしょうか？（正野）</t>
    <rPh sb="0" eb="2">
      <t>ゼイキン</t>
    </rPh>
    <rPh sb="2" eb="4">
      <t>シハラ</t>
    </rPh>
    <rPh sb="5" eb="6">
      <t>カン</t>
    </rPh>
    <rPh sb="16" eb="17">
      <t>フク</t>
    </rPh>
    <rPh sb="30" eb="32">
      <t>ショウノ</t>
    </rPh>
    <phoneticPr fontId="4"/>
  </si>
  <si>
    <t>→こちらは仕訳の計上のみを記載しております。</t>
    <rPh sb="13" eb="15">
      <t>キサイ</t>
    </rPh>
    <phoneticPr fontId="4"/>
  </si>
  <si>
    <t>e-taxでの支払いはシート「税務」での</t>
    <rPh sb="7" eb="9">
      <t>シハラ</t>
    </rPh>
    <rPh sb="15" eb="17">
      <t>ゼイム</t>
    </rPh>
    <phoneticPr fontId="4"/>
  </si>
  <si>
    <t>税務会計ソフトでの処理を想定しております。</t>
    <rPh sb="9" eb="11">
      <t>ショリ</t>
    </rPh>
    <rPh sb="12" eb="14">
      <t>ソウテイ</t>
    </rPh>
    <phoneticPr fontId="4"/>
  </si>
  <si>
    <t>9．財務上　損益計算書</t>
    <rPh sb="2" eb="4">
      <t>ザイム</t>
    </rPh>
    <rPh sb="4" eb="5">
      <t>ジョウ</t>
    </rPh>
    <rPh sb="6" eb="8">
      <t>ソンエキ</t>
    </rPh>
    <rPh sb="8" eb="11">
      <t>ケイサンショ</t>
    </rPh>
    <phoneticPr fontId="4"/>
  </si>
  <si>
    <t>FO-069 財務上　損益計算書を出力する</t>
    <rPh sb="7" eb="9">
      <t>ザイム</t>
    </rPh>
    <rPh sb="9" eb="10">
      <t>ジョウ</t>
    </rPh>
    <rPh sb="11" eb="13">
      <t>ソンエキ</t>
    </rPh>
    <rPh sb="13" eb="16">
      <t>ケイサンショ</t>
    </rPh>
    <rPh sb="17" eb="19">
      <t>シュツリョク</t>
    </rPh>
    <phoneticPr fontId="4"/>
  </si>
  <si>
    <t>10．各種管理会計帳票出力</t>
    <rPh sb="3" eb="5">
      <t>カクシュ</t>
    </rPh>
    <rPh sb="5" eb="7">
      <t>カンリ</t>
    </rPh>
    <rPh sb="7" eb="9">
      <t>カイケイ</t>
    </rPh>
    <rPh sb="9" eb="11">
      <t>チョウヒョウ</t>
    </rPh>
    <rPh sb="11" eb="13">
      <t>シュツリョク</t>
    </rPh>
    <phoneticPr fontId="4"/>
  </si>
  <si>
    <t>PowerBIから各種管理会計帳を出力する</t>
    <rPh sb="9" eb="11">
      <t>カクシュ</t>
    </rPh>
    <rPh sb="11" eb="13">
      <t>カンリ</t>
    </rPh>
    <rPh sb="13" eb="16">
      <t>カイケイチョウ</t>
    </rPh>
    <rPh sb="17" eb="19">
      <t>シュツリョク</t>
    </rPh>
    <phoneticPr fontId="4"/>
  </si>
  <si>
    <t>業務推進部　事務管理G</t>
    <phoneticPr fontId="4"/>
  </si>
  <si>
    <t>1. 1次〆</t>
    <rPh sb="4" eb="5">
      <t>ジ</t>
    </rPh>
    <phoneticPr fontId="4"/>
  </si>
  <si>
    <t>1．資産除去債務・償却費　資料作成・共有</t>
  </si>
  <si>
    <t>資産除去債務・償却費計上用の資料を作成し、</t>
    <rPh sb="0" eb="2">
      <t>シサン</t>
    </rPh>
    <rPh sb="2" eb="4">
      <t>ジョキョ</t>
    </rPh>
    <rPh sb="4" eb="6">
      <t>サイム</t>
    </rPh>
    <rPh sb="7" eb="10">
      <t>ショウキャクヒ</t>
    </rPh>
    <rPh sb="10" eb="12">
      <t>ケイジョウ</t>
    </rPh>
    <rPh sb="12" eb="13">
      <t>ヨウ</t>
    </rPh>
    <rPh sb="14" eb="16">
      <t>シリョウ</t>
    </rPh>
    <rPh sb="17" eb="19">
      <t>サクセイ</t>
    </rPh>
    <phoneticPr fontId="4"/>
  </si>
  <si>
    <t>事務管理Gに共有する。</t>
    <rPh sb="0" eb="4">
      <t>ジムカンリ</t>
    </rPh>
    <rPh sb="6" eb="8">
      <t>キョウユウ</t>
    </rPh>
    <phoneticPr fontId="4"/>
  </si>
  <si>
    <t>2．資産除去債務・償却費　計上</t>
    <rPh sb="13" eb="15">
      <t>ケイジョウ</t>
    </rPh>
    <phoneticPr fontId="4"/>
  </si>
  <si>
    <t>資産除去債務・償却費は決算Ｇが楽楽精算にて計上</t>
  </si>
  <si>
    <t>資産除去債務・償却費　計上資料を基に</t>
    <rPh sb="0" eb="2">
      <t>シサン</t>
    </rPh>
    <rPh sb="2" eb="4">
      <t>ジョキョ</t>
    </rPh>
    <rPh sb="4" eb="6">
      <t>サイム</t>
    </rPh>
    <rPh sb="7" eb="9">
      <t>ショウキャク</t>
    </rPh>
    <rPh sb="9" eb="10">
      <t>ヒ</t>
    </rPh>
    <rPh sb="11" eb="13">
      <t>ケイジョウ</t>
    </rPh>
    <rPh sb="13" eb="15">
      <t>シリョウ</t>
    </rPh>
    <rPh sb="16" eb="17">
      <t>モト</t>
    </rPh>
    <phoneticPr fontId="4"/>
  </si>
  <si>
    <t>→　修正済</t>
    <rPh sb="2" eb="4">
      <t>シュウセイ</t>
    </rPh>
    <rPh sb="4" eb="5">
      <t>スミ</t>
    </rPh>
    <phoneticPr fontId="4"/>
  </si>
  <si>
    <t>資産除去債務・償却費の仕訳登録を行う。</t>
    <rPh sb="11" eb="13">
      <t>シワケ</t>
    </rPh>
    <rPh sb="13" eb="15">
      <t>トウロク</t>
    </rPh>
    <rPh sb="16" eb="17">
      <t>オコナ</t>
    </rPh>
    <phoneticPr fontId="4"/>
  </si>
  <si>
    <t>資料の作成を決算Gに修正をお願い致します（2025年4月2日正野）</t>
  </si>
  <si>
    <t>3．投資有価証券時価洗替　資料作成</t>
    <rPh sb="2" eb="4">
      <t>トウシ</t>
    </rPh>
    <rPh sb="4" eb="6">
      <t>ユウカ</t>
    </rPh>
    <rPh sb="6" eb="8">
      <t>ショウケン</t>
    </rPh>
    <rPh sb="8" eb="10">
      <t>ジカ</t>
    </rPh>
    <rPh sb="10" eb="12">
      <t>アライガエ</t>
    </rPh>
    <rPh sb="13" eb="15">
      <t>シリョウ</t>
    </rPh>
    <rPh sb="15" eb="17">
      <t>サクセイ</t>
    </rPh>
    <phoneticPr fontId="4"/>
  </si>
  <si>
    <t>投資有価証券時価洗替　資料を作成する</t>
    <phoneticPr fontId="4"/>
  </si>
  <si>
    <t>決算Ｇが楽楽精算にて計上</t>
    <phoneticPr fontId="4"/>
  </si>
  <si>
    <t>4．投資有価証券時価洗替　計上</t>
    <rPh sb="2" eb="4">
      <t>トウシ</t>
    </rPh>
    <rPh sb="4" eb="6">
      <t>ユウカ</t>
    </rPh>
    <rPh sb="6" eb="8">
      <t>ショウケン</t>
    </rPh>
    <rPh sb="8" eb="10">
      <t>ジカ</t>
    </rPh>
    <rPh sb="10" eb="12">
      <t>アライガエ</t>
    </rPh>
    <rPh sb="13" eb="15">
      <t>ケイジョウ</t>
    </rPh>
    <phoneticPr fontId="4"/>
  </si>
  <si>
    <t>投資有価証券時価洗替資料を基に</t>
    <rPh sb="0" eb="2">
      <t>トウシ</t>
    </rPh>
    <rPh sb="2" eb="4">
      <t>ユウカ</t>
    </rPh>
    <rPh sb="4" eb="6">
      <t>ショウケン</t>
    </rPh>
    <rPh sb="6" eb="8">
      <t>ジカ</t>
    </rPh>
    <rPh sb="8" eb="10">
      <t>アライガエ</t>
    </rPh>
    <rPh sb="10" eb="12">
      <t>シリョウ</t>
    </rPh>
    <rPh sb="13" eb="14">
      <t>モト</t>
    </rPh>
    <phoneticPr fontId="4"/>
  </si>
  <si>
    <t>投資有価証券時価洗替の仕訳登録を行う。</t>
    <rPh sb="11" eb="13">
      <t>シワケ</t>
    </rPh>
    <rPh sb="13" eb="15">
      <t>トウロク</t>
    </rPh>
    <rPh sb="16" eb="17">
      <t>オコナ</t>
    </rPh>
    <phoneticPr fontId="4"/>
  </si>
  <si>
    <t>5．前払計上･洗替（社宅洗替、各事務所家賃）資料作成</t>
    <rPh sb="2" eb="4">
      <t>マエバライ</t>
    </rPh>
    <rPh sb="4" eb="6">
      <t>ケイジョウ</t>
    </rPh>
    <rPh sb="7" eb="9">
      <t>アライガエ</t>
    </rPh>
    <rPh sb="10" eb="12">
      <t>シャタク</t>
    </rPh>
    <rPh sb="12" eb="14">
      <t>アライガエ</t>
    </rPh>
    <rPh sb="15" eb="18">
      <t>カクジム</t>
    </rPh>
    <rPh sb="18" eb="19">
      <t>ショ</t>
    </rPh>
    <rPh sb="19" eb="21">
      <t>ヤチン</t>
    </rPh>
    <rPh sb="22" eb="24">
      <t>シリョウ</t>
    </rPh>
    <rPh sb="24" eb="26">
      <t>サクセイ</t>
    </rPh>
    <phoneticPr fontId="4"/>
  </si>
  <si>
    <t>前払計上･洗替（社宅洗替、各事務所家賃）資料を作成する</t>
    <phoneticPr fontId="4"/>
  </si>
  <si>
    <t>各部署が楽楽精算にて計上</t>
  </si>
  <si>
    <t>事業所家賃は総務、社宅家賃は業務推進部(社員サポート)</t>
    <phoneticPr fontId="4"/>
  </si>
  <si>
    <t>・事業所家賃は総務、社宅家賃は業務推進部(社員サポート)</t>
  </si>
  <si>
    <t>6．前払計上･洗替（社宅洗替、各事務所家賃　計上</t>
    <rPh sb="2" eb="4">
      <t>マエバライ</t>
    </rPh>
    <rPh sb="4" eb="6">
      <t>ケイジョウ</t>
    </rPh>
    <rPh sb="7" eb="9">
      <t>アライガエ</t>
    </rPh>
    <rPh sb="10" eb="12">
      <t>シャタク</t>
    </rPh>
    <rPh sb="12" eb="14">
      <t>アライガエ</t>
    </rPh>
    <rPh sb="15" eb="18">
      <t>カクジム</t>
    </rPh>
    <rPh sb="18" eb="19">
      <t>ショ</t>
    </rPh>
    <rPh sb="19" eb="21">
      <t>ヤチン</t>
    </rPh>
    <rPh sb="22" eb="24">
      <t>ケイジョウ</t>
    </rPh>
    <phoneticPr fontId="4"/>
  </si>
  <si>
    <t>各部署が楽楽精算にて計上</t>
    <phoneticPr fontId="4"/>
  </si>
  <si>
    <t>前払計上･洗替（社宅洗替、各事務所家賃）資料を基に</t>
    <rPh sb="0" eb="2">
      <t>マエバライ</t>
    </rPh>
    <rPh sb="2" eb="4">
      <t>ケイジョウ</t>
    </rPh>
    <rPh sb="5" eb="7">
      <t>アライガエ</t>
    </rPh>
    <rPh sb="8" eb="10">
      <t>シャタク</t>
    </rPh>
    <rPh sb="10" eb="12">
      <t>アライガエ</t>
    </rPh>
    <rPh sb="13" eb="16">
      <t>カクジム</t>
    </rPh>
    <rPh sb="16" eb="17">
      <t>ショ</t>
    </rPh>
    <rPh sb="17" eb="19">
      <t>ヤチン</t>
    </rPh>
    <rPh sb="20" eb="22">
      <t>シリョウ</t>
    </rPh>
    <rPh sb="23" eb="24">
      <t>モト</t>
    </rPh>
    <phoneticPr fontId="4"/>
  </si>
  <si>
    <t>前払計上･洗替（社宅洗替、各事務所家賃）の仕訳登録を行う。</t>
    <rPh sb="21" eb="23">
      <t>シワケ</t>
    </rPh>
    <rPh sb="23" eb="25">
      <t>トウロク</t>
    </rPh>
    <rPh sb="26" eb="27">
      <t>オコナ</t>
    </rPh>
    <phoneticPr fontId="4"/>
  </si>
  <si>
    <t>7.　Amazon通販売上計上</t>
    <rPh sb="9" eb="11">
      <t>ツウハン</t>
    </rPh>
    <rPh sb="11" eb="13">
      <t>ウリアゲ</t>
    </rPh>
    <rPh sb="13" eb="15">
      <t>ケイジョウ</t>
    </rPh>
    <phoneticPr fontId="4"/>
  </si>
  <si>
    <t>各部署(ダイレクト事業部)が楽楽精算にて計上</t>
    <phoneticPr fontId="4"/>
  </si>
  <si>
    <t>Amazon通販売上の仕訳登録を行う。</t>
    <rPh sb="11" eb="13">
      <t>シワケ</t>
    </rPh>
    <rPh sb="13" eb="15">
      <t>トウロク</t>
    </rPh>
    <rPh sb="16" eb="17">
      <t>オコナ</t>
    </rPh>
    <phoneticPr fontId="4"/>
  </si>
  <si>
    <t>各部署(ダイレクト事業部)が楽楽精算にて計上</t>
  </si>
  <si>
    <t>各部署(Eサイエンス事業開発部)が楽楽精算にて計上</t>
    <phoneticPr fontId="4"/>
  </si>
  <si>
    <t>8.　ECサイト売上計上</t>
    <rPh sb="8" eb="10">
      <t>ウリアゲ</t>
    </rPh>
    <rPh sb="10" eb="12">
      <t>ケイジョウ</t>
    </rPh>
    <phoneticPr fontId="4"/>
  </si>
  <si>
    <t>ECサイト売上の仕訳登録を行う。</t>
    <rPh sb="8" eb="10">
      <t>シワケ</t>
    </rPh>
    <rPh sb="10" eb="12">
      <t>トウロク</t>
    </rPh>
    <rPh sb="13" eb="14">
      <t>オコナ</t>
    </rPh>
    <phoneticPr fontId="4"/>
  </si>
  <si>
    <t>各部署(Eサイエンス事業開発部)が楽楽精算にて計上</t>
  </si>
  <si>
    <t>9.　阪食　建設協力金長短振替</t>
    <phoneticPr fontId="4"/>
  </si>
  <si>
    <t>この仕訳計上は現状無し</t>
  </si>
  <si>
    <t>9．締め処理依頼</t>
    <rPh sb="2" eb="3">
      <t>シ</t>
    </rPh>
    <rPh sb="4" eb="6">
      <t>ショリ</t>
    </rPh>
    <rPh sb="6" eb="8">
      <t>イライ</t>
    </rPh>
    <phoneticPr fontId="4"/>
  </si>
  <si>
    <t>締め処理の依頼を行う。</t>
    <rPh sb="0" eb="1">
      <t>シ</t>
    </rPh>
    <rPh sb="2" eb="4">
      <t>ショリ</t>
    </rPh>
    <rPh sb="5" eb="7">
      <t>イライ</t>
    </rPh>
    <rPh sb="8" eb="9">
      <t>オコナ</t>
    </rPh>
    <phoneticPr fontId="4"/>
  </si>
  <si>
    <t>10. 締め処理</t>
    <rPh sb="4" eb="5">
      <t>シ</t>
    </rPh>
    <rPh sb="6" eb="8">
      <t>ショリ</t>
    </rPh>
    <phoneticPr fontId="4"/>
  </si>
  <si>
    <t>カレンダーで該当期間をクローズして</t>
    <rPh sb="6" eb="8">
      <t>ガイトウ</t>
    </rPh>
    <rPh sb="8" eb="10">
      <t>キカン</t>
    </rPh>
    <phoneticPr fontId="4"/>
  </si>
  <si>
    <t>特権ユーザー以外の伝票入力をガードする。</t>
    <rPh sb="0" eb="2">
      <t>トッケン</t>
    </rPh>
    <rPh sb="6" eb="8">
      <t>イガイ</t>
    </rPh>
    <rPh sb="9" eb="11">
      <t>デンピョウ</t>
    </rPh>
    <rPh sb="11" eb="13">
      <t>ニュウリョク</t>
    </rPh>
    <phoneticPr fontId="4"/>
  </si>
  <si>
    <t>2. ２次〆</t>
    <phoneticPr fontId="4"/>
  </si>
  <si>
    <t>1. 伝票入力許可処理</t>
    <rPh sb="3" eb="5">
      <t>デンピョウ</t>
    </rPh>
    <rPh sb="5" eb="7">
      <t>ニュウリョク</t>
    </rPh>
    <rPh sb="7" eb="9">
      <t>キョカ</t>
    </rPh>
    <rPh sb="9" eb="11">
      <t>ショリ</t>
    </rPh>
    <phoneticPr fontId="4"/>
  </si>
  <si>
    <t>2次〆の伝票入力を行う</t>
    <rPh sb="1" eb="2">
      <t>ツギ</t>
    </rPh>
    <rPh sb="4" eb="6">
      <t>デンピョウ</t>
    </rPh>
    <rPh sb="6" eb="8">
      <t>ニュウリョク</t>
    </rPh>
    <rPh sb="9" eb="10">
      <t>オコナ</t>
    </rPh>
    <phoneticPr fontId="4"/>
  </si>
  <si>
    <t>ユーザーグループのみ該当期間での伝票入力を許可する</t>
    <rPh sb="10" eb="12">
      <t>ガイトウ</t>
    </rPh>
    <rPh sb="12" eb="14">
      <t>キカン</t>
    </rPh>
    <rPh sb="16" eb="18">
      <t>デンピョウ</t>
    </rPh>
    <rPh sb="18" eb="20">
      <t>ニュウリョク</t>
    </rPh>
    <rPh sb="21" eb="23">
      <t>キョカ</t>
    </rPh>
    <phoneticPr fontId="4"/>
  </si>
  <si>
    <t>2.　 月次帳票出力＆データ保存</t>
    <phoneticPr fontId="4"/>
  </si>
  <si>
    <t>各種月次帳票を出力し、保存する。</t>
    <rPh sb="0" eb="2">
      <t>カクシュ</t>
    </rPh>
    <rPh sb="2" eb="4">
      <t>ゲツジ</t>
    </rPh>
    <rPh sb="4" eb="6">
      <t>チョウヒョウ</t>
    </rPh>
    <rPh sb="7" eb="9">
      <t>シュツリョク</t>
    </rPh>
    <rPh sb="11" eb="13">
      <t>ホゾン</t>
    </rPh>
    <phoneticPr fontId="4"/>
  </si>
  <si>
    <t>※月次決算処理で出力している帳票</t>
    <rPh sb="1" eb="3">
      <t>ゲツジ</t>
    </rPh>
    <rPh sb="3" eb="7">
      <t>ケッサンショリ</t>
    </rPh>
    <rPh sb="8" eb="10">
      <t>シュツリョク</t>
    </rPh>
    <rPh sb="14" eb="16">
      <t>チョウヒョウ</t>
    </rPh>
    <phoneticPr fontId="4"/>
  </si>
  <si>
    <t>3.勘定残高確認(照合表作成)</t>
    <phoneticPr fontId="4"/>
  </si>
  <si>
    <t>勘定残高を確認し、照合表を作成する。</t>
    <rPh sb="0" eb="2">
      <t>カンジョウ</t>
    </rPh>
    <rPh sb="2" eb="4">
      <t>ザンダカ</t>
    </rPh>
    <rPh sb="5" eb="7">
      <t>カクニン</t>
    </rPh>
    <rPh sb="9" eb="12">
      <t>ショウゴウヒョウ</t>
    </rPh>
    <rPh sb="13" eb="15">
      <t>サクセイ</t>
    </rPh>
    <phoneticPr fontId="4"/>
  </si>
  <si>
    <t>4．棚卸報告書回収&amp;チェック</t>
    <phoneticPr fontId="4"/>
  </si>
  <si>
    <t>各部署から紙の棚卸報告書を</t>
    <rPh sb="0" eb="3">
      <t>カクブショ</t>
    </rPh>
    <rPh sb="5" eb="6">
      <t>カミ</t>
    </rPh>
    <rPh sb="7" eb="9">
      <t>タナオロシ</t>
    </rPh>
    <rPh sb="9" eb="12">
      <t>ホウコクショ</t>
    </rPh>
    <phoneticPr fontId="4"/>
  </si>
  <si>
    <t>回収してチェックを行う。</t>
  </si>
  <si>
    <t>有価証券棚卸は決算Ｇ</t>
    <rPh sb="0" eb="4">
      <t>ユウカショウケン</t>
    </rPh>
    <rPh sb="4" eb="6">
      <t>タナオロシ</t>
    </rPh>
    <rPh sb="7" eb="9">
      <t>ケッサン</t>
    </rPh>
    <phoneticPr fontId="4"/>
  </si>
  <si>
    <t>5 .投資有価証券棚卸</t>
    <phoneticPr fontId="4"/>
  </si>
  <si>
    <t>投資有価証券の棚卸を行う。</t>
    <rPh sb="0" eb="2">
      <t>トウシ</t>
    </rPh>
    <rPh sb="2" eb="4">
      <t>ユウカ</t>
    </rPh>
    <rPh sb="4" eb="6">
      <t>ショウケン</t>
    </rPh>
    <rPh sb="7" eb="9">
      <t>タナオロシ</t>
    </rPh>
    <rPh sb="10" eb="11">
      <t>オコナ</t>
    </rPh>
    <phoneticPr fontId="4"/>
  </si>
  <si>
    <t>6．売掛金・基本手数料差異調整表作成</t>
    <rPh sb="6" eb="8">
      <t>キホン</t>
    </rPh>
    <rPh sb="8" eb="11">
      <t>テスウリョウ</t>
    </rPh>
    <rPh sb="13" eb="15">
      <t>チョウセイ</t>
    </rPh>
    <phoneticPr fontId="4"/>
  </si>
  <si>
    <t>売掛金・基本手数料差異調整表を作成する。</t>
    <phoneticPr fontId="4"/>
  </si>
  <si>
    <t>7.6ヶ月滞留在庫ﾘｽﾄ出力依頼＆まとめ&amp;担当部署へ回覧</t>
    <phoneticPr fontId="4"/>
  </si>
  <si>
    <t>6ヶ月滞留在庫ﾘｽﾄ出力依頼して、まとめを担当部署へ回覧する。</t>
    <phoneticPr fontId="4"/>
  </si>
  <si>
    <t>8 .預り保証金利息の計上・支払(確認のみ)</t>
    <phoneticPr fontId="4"/>
  </si>
  <si>
    <t>預り保証金利息の計上・支払仕訳を確認する。</t>
    <rPh sb="13" eb="15">
      <t>シワケ</t>
    </rPh>
    <phoneticPr fontId="4"/>
  </si>
  <si>
    <t>9．評価減Mtg</t>
    <rPh sb="2" eb="5">
      <t>ヒョウカゲン</t>
    </rPh>
    <phoneticPr fontId="4"/>
  </si>
  <si>
    <t>評価減Mtgを行う。</t>
    <rPh sb="0" eb="3">
      <t>ヒョウカゲン</t>
    </rPh>
    <rPh sb="7" eb="8">
      <t>オコナ</t>
    </rPh>
    <phoneticPr fontId="4"/>
  </si>
  <si>
    <t>10. ゴルフ会員権評価損の貸倒引当資料作成</t>
    <rPh sb="7" eb="9">
      <t>カイイン</t>
    </rPh>
    <rPh sb="9" eb="10">
      <t>ケン</t>
    </rPh>
    <rPh sb="10" eb="13">
      <t>ヒョウカソン</t>
    </rPh>
    <rPh sb="14" eb="16">
      <t>カシダオレ</t>
    </rPh>
    <rPh sb="16" eb="18">
      <t>ヒキアテ</t>
    </rPh>
    <rPh sb="18" eb="20">
      <t>シリョウ</t>
    </rPh>
    <rPh sb="20" eb="22">
      <t>サクセイ</t>
    </rPh>
    <phoneticPr fontId="4"/>
  </si>
  <si>
    <t>ゴルフ会員権評価損の貸倒引当資料を作成する。</t>
    <phoneticPr fontId="4"/>
  </si>
  <si>
    <t>11. ゴルフ会員権評価損の貸倒引当伝票起票</t>
    <rPh sb="7" eb="9">
      <t>カイイン</t>
    </rPh>
    <rPh sb="9" eb="10">
      <t>ケン</t>
    </rPh>
    <rPh sb="10" eb="13">
      <t>ヒョウカソン</t>
    </rPh>
    <rPh sb="14" eb="16">
      <t>カシダオレ</t>
    </rPh>
    <rPh sb="16" eb="18">
      <t>ヒキアテ</t>
    </rPh>
    <rPh sb="18" eb="20">
      <t>デンピョウ</t>
    </rPh>
    <rPh sb="20" eb="22">
      <t>キヒョウ</t>
    </rPh>
    <phoneticPr fontId="4"/>
  </si>
  <si>
    <t>楽楽精算にて計上</t>
    <rPh sb="0" eb="2">
      <t>ラクラク</t>
    </rPh>
    <rPh sb="2" eb="4">
      <t>セイサン</t>
    </rPh>
    <rPh sb="6" eb="8">
      <t>ケイジョウ</t>
    </rPh>
    <phoneticPr fontId="4"/>
  </si>
  <si>
    <t>ゴルフ会員権評価損の貸倒引当伝票を起票する。</t>
    <phoneticPr fontId="4"/>
  </si>
  <si>
    <t>12. 外貨建債権債務洗替チェック</t>
    <phoneticPr fontId="4"/>
  </si>
  <si>
    <t>楽楽精算の伝票にてチェック</t>
    <rPh sb="0" eb="2">
      <t>ラクラク</t>
    </rPh>
    <rPh sb="2" eb="4">
      <t>セイサン</t>
    </rPh>
    <rPh sb="5" eb="7">
      <t>デンピョウ</t>
    </rPh>
    <phoneticPr fontId="4"/>
  </si>
  <si>
    <t>外貨建債権債務洗替仕訳をチェックする</t>
    <rPh sb="9" eb="11">
      <t>シワケ</t>
    </rPh>
    <phoneticPr fontId="4"/>
  </si>
  <si>
    <t>13. 貸倒引当金洗替　資料作成</t>
    <phoneticPr fontId="4"/>
  </si>
  <si>
    <t>貸倒引当金洗替資料を作成する。</t>
    <phoneticPr fontId="4"/>
  </si>
  <si>
    <t>14. 貸倒引当金洗替</t>
    <phoneticPr fontId="4"/>
  </si>
  <si>
    <t>SSJ：引当金計上なし</t>
    <rPh sb="4" eb="7">
      <t>ヒキアテキン</t>
    </rPh>
    <rPh sb="7" eb="9">
      <t>ケイジョウ</t>
    </rPh>
    <phoneticPr fontId="4"/>
  </si>
  <si>
    <t>貸倒引当金洗替仕訳を起票する。</t>
    <rPh sb="7" eb="9">
      <t>シワケ</t>
    </rPh>
    <rPh sb="10" eb="12">
      <t>キヒョウ</t>
    </rPh>
    <phoneticPr fontId="4"/>
  </si>
  <si>
    <t>SEJ：発生都度決算Ｇにて計上</t>
    <rPh sb="4" eb="6">
      <t>ハッセイ</t>
    </rPh>
    <rPh sb="6" eb="8">
      <t>ツド</t>
    </rPh>
    <rPh sb="8" eb="10">
      <t>ケッサン</t>
    </rPh>
    <rPh sb="13" eb="15">
      <t>ケイジョウ</t>
    </rPh>
    <phoneticPr fontId="4"/>
  </si>
  <si>
    <t>15. 貯蔵品振替　確認資料作成</t>
    <rPh sb="10" eb="12">
      <t>カクニン</t>
    </rPh>
    <phoneticPr fontId="4"/>
  </si>
  <si>
    <t xml:space="preserve"> 貯蔵品振替確認資料を作成する</t>
    <phoneticPr fontId="4"/>
  </si>
  <si>
    <t>16. 貯蔵品振替伝票起票</t>
    <rPh sb="4" eb="9">
      <t>チョゾウヒンフリカエ</t>
    </rPh>
    <rPh sb="9" eb="11">
      <t>デンピョウ</t>
    </rPh>
    <rPh sb="11" eb="13">
      <t>キヒョウ</t>
    </rPh>
    <phoneticPr fontId="4"/>
  </si>
  <si>
    <t>楽楽精算にて計上</t>
    <rPh sb="0" eb="1">
      <t>ラク</t>
    </rPh>
    <rPh sb="1" eb="2">
      <t>ラク</t>
    </rPh>
    <rPh sb="2" eb="4">
      <t>セイサン</t>
    </rPh>
    <rPh sb="6" eb="8">
      <t>ケイジョウ</t>
    </rPh>
    <phoneticPr fontId="4"/>
  </si>
  <si>
    <t>貯蔵品振替伝票起票する。</t>
    <phoneticPr fontId="4"/>
  </si>
  <si>
    <t>17.リースに係る処理</t>
    <phoneticPr fontId="4"/>
  </si>
  <si>
    <t>17~20は資産リース領域に処理予定</t>
    <rPh sb="6" eb="8">
      <t>シサン</t>
    </rPh>
    <rPh sb="11" eb="13">
      <t>リョウイキ</t>
    </rPh>
    <rPh sb="14" eb="16">
      <t>ショリ</t>
    </rPh>
    <rPh sb="16" eb="18">
      <t>ヨテイ</t>
    </rPh>
    <phoneticPr fontId="4"/>
  </si>
  <si>
    <t>固定資産リース業務フロー</t>
  </si>
  <si>
    <t>シート「資産リース管理」側でき記載</t>
    <rPh sb="12" eb="13">
      <t>ガワ</t>
    </rPh>
    <rPh sb="15" eb="17">
      <t>キサイ</t>
    </rPh>
    <phoneticPr fontId="4"/>
  </si>
  <si>
    <t>18. 源泉税振替</t>
    <phoneticPr fontId="4"/>
  </si>
  <si>
    <t>源泉税振替仕訳を計上する。</t>
    <rPh sb="5" eb="7">
      <t>シワケ</t>
    </rPh>
    <rPh sb="8" eb="10">
      <t>ケイジョウ</t>
    </rPh>
    <phoneticPr fontId="4"/>
  </si>
  <si>
    <t>19.  固定資産除却損・売却益振替</t>
    <phoneticPr fontId="4"/>
  </si>
  <si>
    <t xml:space="preserve"> 固定資産除却損・売却益振替仕訳を計上する。</t>
    <rPh sb="14" eb="16">
      <t>シワケ</t>
    </rPh>
    <rPh sb="17" eb="19">
      <t>ケイジョウ</t>
    </rPh>
    <phoneticPr fontId="4"/>
  </si>
  <si>
    <t>20. 建仮・ソフト仮消費税振替</t>
    <phoneticPr fontId="4"/>
  </si>
  <si>
    <t>建仮・ソフト仮消費税振替仕訳を計上する。</t>
    <rPh sb="12" eb="14">
      <t>シワケ</t>
    </rPh>
    <rPh sb="15" eb="17">
      <t>ケイジョウ</t>
    </rPh>
    <phoneticPr fontId="4"/>
  </si>
  <si>
    <t>21. クレーム引当計上　資料作成</t>
    <phoneticPr fontId="4"/>
  </si>
  <si>
    <t>クレーム引当計上の資料を作成する。</t>
    <phoneticPr fontId="4"/>
  </si>
  <si>
    <t>22. クレーム引当計上　</t>
    <phoneticPr fontId="4"/>
  </si>
  <si>
    <t>クレーム引当仕訳を計上する。　</t>
    <rPh sb="6" eb="8">
      <t>シワケ</t>
    </rPh>
    <phoneticPr fontId="4"/>
  </si>
  <si>
    <t>23. 減損兆候判定</t>
    <phoneticPr fontId="4"/>
  </si>
  <si>
    <t>減損兆候判定資料を更新する。</t>
    <rPh sb="6" eb="8">
      <t>シリョウ</t>
    </rPh>
    <rPh sb="9" eb="11">
      <t>コウシン</t>
    </rPh>
    <phoneticPr fontId="4"/>
  </si>
  <si>
    <t>24. 減損作業</t>
    <phoneticPr fontId="4"/>
  </si>
  <si>
    <t>固定資産業務フロー</t>
  </si>
  <si>
    <t>シート「固定資産管理」の「5．固定資産現物管理（減損処理）」</t>
  </si>
  <si>
    <t>の減損作業を行う。</t>
    <rPh sb="1" eb="5">
      <t>ゲンソンサギョウ</t>
    </rPh>
    <rPh sb="6" eb="7">
      <t>オコナ</t>
    </rPh>
    <phoneticPr fontId="4"/>
  </si>
  <si>
    <t>25. 運中在庫計上</t>
    <phoneticPr fontId="4"/>
  </si>
  <si>
    <t>運中在庫仕訳を計上する。</t>
    <rPh sb="4" eb="6">
      <t>シワケ</t>
    </rPh>
    <phoneticPr fontId="4"/>
  </si>
  <si>
    <t>26. 卸店リベート・販促費予定計上　資料作成</t>
    <rPh sb="19" eb="21">
      <t>シリョウ</t>
    </rPh>
    <rPh sb="21" eb="23">
      <t>サクセイ</t>
    </rPh>
    <phoneticPr fontId="4"/>
  </si>
  <si>
    <t>資料作成はMcframeから作成予定</t>
    <rPh sb="0" eb="2">
      <t>シリョウ</t>
    </rPh>
    <rPh sb="2" eb="4">
      <t>サクセイ</t>
    </rPh>
    <rPh sb="14" eb="16">
      <t>サクセイ</t>
    </rPh>
    <rPh sb="16" eb="18">
      <t>ヨテイ</t>
    </rPh>
    <phoneticPr fontId="4"/>
  </si>
  <si>
    <t>卸店リベート・販促費予定計上の資料を作成する。</t>
    <phoneticPr fontId="4"/>
  </si>
  <si>
    <t>卸店リベート・販促費予定計上　資料作成の記号の文言が違う</t>
    <rPh sb="20" eb="22">
      <t>キゴウ</t>
    </rPh>
    <rPh sb="23" eb="25">
      <t>モンゴン</t>
    </rPh>
    <rPh sb="26" eb="27">
      <t>チガ</t>
    </rPh>
    <phoneticPr fontId="4"/>
  </si>
  <si>
    <t>27. 卸店リベート・販促費予定計上</t>
    <phoneticPr fontId="4"/>
  </si>
  <si>
    <t>卸店リベート・販促費予定仕訳を計上する。</t>
    <rPh sb="12" eb="14">
      <t>シワケ</t>
    </rPh>
    <phoneticPr fontId="4"/>
  </si>
  <si>
    <t>28. 決算伝票入力漏れ確認チェック</t>
    <rPh sb="4" eb="6">
      <t>ケッサン</t>
    </rPh>
    <rPh sb="6" eb="8">
      <t>デンピョウ</t>
    </rPh>
    <rPh sb="8" eb="10">
      <t>ニュウリョク</t>
    </rPh>
    <rPh sb="10" eb="11">
      <t>モ</t>
    </rPh>
    <rPh sb="12" eb="14">
      <t>カクニン</t>
    </rPh>
    <phoneticPr fontId="4"/>
  </si>
  <si>
    <t>決算伝票入力漏れを確認する</t>
    <phoneticPr fontId="4"/>
  </si>
  <si>
    <t>29．締め処理依頼</t>
    <rPh sb="3" eb="4">
      <t>シ</t>
    </rPh>
    <rPh sb="5" eb="7">
      <t>ショリ</t>
    </rPh>
    <rPh sb="7" eb="9">
      <t>イライ</t>
    </rPh>
    <phoneticPr fontId="4"/>
  </si>
  <si>
    <t>30. 締め処理</t>
    <rPh sb="4" eb="5">
      <t>シ</t>
    </rPh>
    <rPh sb="6" eb="8">
      <t>ショリ</t>
    </rPh>
    <phoneticPr fontId="4"/>
  </si>
  <si>
    <t>ホスト、一般経費、固定資産償却は事務管理Ｇが締め処理を行っている</t>
    <rPh sb="4" eb="8">
      <t>イッパンケイヒ</t>
    </rPh>
    <rPh sb="9" eb="13">
      <t>コテイシサン</t>
    </rPh>
    <rPh sb="13" eb="15">
      <t>ショウキャク</t>
    </rPh>
    <rPh sb="16" eb="18">
      <t>ジム</t>
    </rPh>
    <rPh sb="18" eb="20">
      <t>カンリ</t>
    </rPh>
    <rPh sb="22" eb="23">
      <t>シ</t>
    </rPh>
    <rPh sb="24" eb="26">
      <t>ショリ</t>
    </rPh>
    <rPh sb="27" eb="28">
      <t>オコナ</t>
    </rPh>
    <phoneticPr fontId="4"/>
  </si>
  <si>
    <t>→　FO一般会計モジュールでの締め処理を記載</t>
    <rPh sb="4" eb="6">
      <t>イッパン</t>
    </rPh>
    <rPh sb="6" eb="8">
      <t>カイケイ</t>
    </rPh>
    <rPh sb="15" eb="16">
      <t>シ</t>
    </rPh>
    <rPh sb="17" eb="19">
      <t>ショリ</t>
    </rPh>
    <rPh sb="20" eb="22">
      <t>キサイ</t>
    </rPh>
    <phoneticPr fontId="4"/>
  </si>
  <si>
    <t>3. ３次〆</t>
    <phoneticPr fontId="4"/>
  </si>
  <si>
    <t>3次〆の伝票入力を行う</t>
    <rPh sb="1" eb="2">
      <t>ツギ</t>
    </rPh>
    <rPh sb="4" eb="6">
      <t>デンピョウ</t>
    </rPh>
    <rPh sb="6" eb="8">
      <t>ニュウリョク</t>
    </rPh>
    <rPh sb="9" eb="10">
      <t>オコナ</t>
    </rPh>
    <phoneticPr fontId="4"/>
  </si>
  <si>
    <t>2.　 月次帳票出力＆データ保存(2次〆）</t>
    <phoneticPr fontId="4"/>
  </si>
  <si>
    <t xml:space="preserve"> 月次帳票出力＆データ保存(2次〆）</t>
    <phoneticPr fontId="4"/>
  </si>
  <si>
    <t>3.勘定残高確認(照合表作成)(2次〆）</t>
    <phoneticPr fontId="4"/>
  </si>
  <si>
    <t>4．支店決算書確認</t>
    <phoneticPr fontId="4"/>
  </si>
  <si>
    <t>支店決算書を確認する。</t>
    <phoneticPr fontId="4"/>
  </si>
  <si>
    <t>ＦＯで確認</t>
    <rPh sb="3" eb="5">
      <t>カクニン</t>
    </rPh>
    <phoneticPr fontId="4"/>
  </si>
  <si>
    <t>支店側で2次金額を出力してPDF提出されたものを確認</t>
    <phoneticPr fontId="4"/>
  </si>
  <si>
    <t>→　現在MRで作成した帳票に支店別の決算書を作成するものはありません</t>
    <rPh sb="2" eb="4">
      <t>ゲンザイ</t>
    </rPh>
    <phoneticPr fontId="4"/>
  </si>
  <si>
    <t>※MR帳票「Rep002_利益センタ別残高照会」や</t>
    <phoneticPr fontId="4"/>
  </si>
  <si>
    <t>SAPサンプル帳票に特定の帳票がありますか？</t>
    <rPh sb="7" eb="9">
      <t>チョウヒョウ</t>
    </rPh>
    <rPh sb="10" eb="12">
      <t>トクテイ</t>
    </rPh>
    <rPh sb="13" eb="15">
      <t>チョウヒョウ</t>
    </rPh>
    <phoneticPr fontId="4"/>
  </si>
  <si>
    <t>PowerBI帳票を参照して、支店決算書をEXCELで作成</t>
    <rPh sb="7" eb="9">
      <t>チョウヒョウ</t>
    </rPh>
    <rPh sb="10" eb="12">
      <t>サンショウ</t>
    </rPh>
    <rPh sb="15" eb="17">
      <t>シテン</t>
    </rPh>
    <rPh sb="17" eb="20">
      <t>ケッサンショ</t>
    </rPh>
    <rPh sb="27" eb="29">
      <t>サクセイ</t>
    </rPh>
    <phoneticPr fontId="4"/>
  </si>
  <si>
    <t>→　支店がエクセルで作成した帳票を確認</t>
  </si>
  <si>
    <t>5. カテゴリー別損益(事業報告文章編に使用)</t>
    <phoneticPr fontId="4"/>
  </si>
  <si>
    <t>カテゴリー別損益を作成して、事業報告文章編に使用する。</t>
    <rPh sb="9" eb="11">
      <t>サクセイ</t>
    </rPh>
    <phoneticPr fontId="4"/>
  </si>
  <si>
    <t>6.在庫評価減資料作成</t>
    <phoneticPr fontId="4"/>
  </si>
  <si>
    <t>在庫評価減資料を作成する。</t>
    <phoneticPr fontId="4"/>
  </si>
  <si>
    <t>7. 交際費データ集計</t>
    <phoneticPr fontId="4"/>
  </si>
  <si>
    <t>楽楽精算データから集計</t>
    <rPh sb="0" eb="2">
      <t>ラクラク</t>
    </rPh>
    <rPh sb="2" eb="4">
      <t>セイサン</t>
    </rPh>
    <rPh sb="9" eb="11">
      <t>シュウケイ</t>
    </rPh>
    <phoneticPr fontId="4"/>
  </si>
  <si>
    <t>交際費データを集計する。</t>
    <phoneticPr fontId="4"/>
  </si>
  <si>
    <t>楽楽精算データから集計</t>
    <phoneticPr fontId="4"/>
  </si>
  <si>
    <t>8. 期末返品資料作成（リスト出力依頼含む）</t>
    <phoneticPr fontId="4"/>
  </si>
  <si>
    <t>リスト出力を依頼し、期末返品資料を作成する</t>
    <rPh sb="3" eb="5">
      <t>シュツリョク</t>
    </rPh>
    <rPh sb="6" eb="8">
      <t>イライ</t>
    </rPh>
    <phoneticPr fontId="4"/>
  </si>
  <si>
    <t>9．売掛金(経理)内容確認表作成</t>
    <phoneticPr fontId="4"/>
  </si>
  <si>
    <t>売掛金(経理)内容確認表を作成する。</t>
    <phoneticPr fontId="4"/>
  </si>
  <si>
    <t>10. リベート洗替　資料作成</t>
    <phoneticPr fontId="4"/>
  </si>
  <si>
    <t>ＦＯと各支店からの資料を基に作成</t>
    <rPh sb="3" eb="4">
      <t>カク</t>
    </rPh>
    <rPh sb="4" eb="6">
      <t>シテン</t>
    </rPh>
    <rPh sb="9" eb="11">
      <t>シリョウ</t>
    </rPh>
    <rPh sb="12" eb="13">
      <t>モト</t>
    </rPh>
    <rPh sb="14" eb="16">
      <t>サクセイ</t>
    </rPh>
    <phoneticPr fontId="4"/>
  </si>
  <si>
    <t>リベート洗替　資料を作成する。</t>
    <phoneticPr fontId="4"/>
  </si>
  <si>
    <t>11. リベート洗替　計上</t>
    <rPh sb="11" eb="13">
      <t>ケイジョウ</t>
    </rPh>
    <phoneticPr fontId="4"/>
  </si>
  <si>
    <t>楽楽精算にて計上</t>
    <rPh sb="0" eb="4">
      <t>ラクラクセイサン</t>
    </rPh>
    <rPh sb="6" eb="8">
      <t>ケイジョウ</t>
    </rPh>
    <phoneticPr fontId="4"/>
  </si>
  <si>
    <t>リベート洗替仕訳を計上する。</t>
    <rPh sb="6" eb="8">
      <t>シワケ</t>
    </rPh>
    <phoneticPr fontId="4"/>
  </si>
  <si>
    <t>12. 前払計上･洗替（広告費）資料作成</t>
    <phoneticPr fontId="4"/>
  </si>
  <si>
    <t>JUSTDBから資料作成</t>
    <rPh sb="8" eb="10">
      <t>シリョウ</t>
    </rPh>
    <rPh sb="10" eb="12">
      <t>サクセイ</t>
    </rPh>
    <phoneticPr fontId="4"/>
  </si>
  <si>
    <t>前払計上･洗替（広告費）資料を作成する。</t>
    <phoneticPr fontId="4"/>
  </si>
  <si>
    <t>13. 前払計上･洗替（広告費）計上</t>
    <rPh sb="4" eb="6">
      <t>マエバライ</t>
    </rPh>
    <rPh sb="6" eb="8">
      <t>ケイジョウ</t>
    </rPh>
    <rPh sb="9" eb="11">
      <t>アライガエ</t>
    </rPh>
    <rPh sb="12" eb="15">
      <t>コウコクヒ</t>
    </rPh>
    <rPh sb="16" eb="18">
      <t>ケイジョウ</t>
    </rPh>
    <phoneticPr fontId="4"/>
  </si>
  <si>
    <t>前払計上･洗替（広告費）仕訳を計上する。</t>
    <rPh sb="12" eb="14">
      <t>シワケ</t>
    </rPh>
    <phoneticPr fontId="4"/>
  </si>
  <si>
    <t>14. 前払計上･洗替（委託研究費）資料作成</t>
    <phoneticPr fontId="4"/>
  </si>
  <si>
    <t>ＦＯと別途エクセル資料を基に作成</t>
    <rPh sb="3" eb="5">
      <t>ベット</t>
    </rPh>
    <rPh sb="9" eb="11">
      <t>シリョウ</t>
    </rPh>
    <rPh sb="12" eb="13">
      <t>モト</t>
    </rPh>
    <rPh sb="14" eb="16">
      <t>サクセイ</t>
    </rPh>
    <phoneticPr fontId="4"/>
  </si>
  <si>
    <t>前払計上･洗替（委託研究費）資料を作成する。</t>
    <phoneticPr fontId="4"/>
  </si>
  <si>
    <t>ＦＯと別途エクセル資料を基に作成</t>
    <phoneticPr fontId="4"/>
  </si>
  <si>
    <t>15. 前払計上･洗替（委託研究費）計上</t>
    <rPh sb="4" eb="6">
      <t>マエバライ</t>
    </rPh>
    <rPh sb="6" eb="8">
      <t>ケイジョウ</t>
    </rPh>
    <rPh sb="9" eb="11">
      <t>アライガエ</t>
    </rPh>
    <rPh sb="18" eb="20">
      <t>ケイジョウ</t>
    </rPh>
    <phoneticPr fontId="4"/>
  </si>
  <si>
    <t>前払計上･洗替（委託研究費）仕訳を計上する。</t>
    <rPh sb="14" eb="16">
      <t>シワケ</t>
    </rPh>
    <phoneticPr fontId="4"/>
  </si>
  <si>
    <t>16. 為替差損益相殺</t>
    <phoneticPr fontId="4"/>
  </si>
  <si>
    <t>為替差損益相殺仕訳を計上する。</t>
    <rPh sb="7" eb="9">
      <t>シワケ</t>
    </rPh>
    <rPh sb="10" eb="12">
      <t>ケイジョウ</t>
    </rPh>
    <phoneticPr fontId="4"/>
  </si>
  <si>
    <t>17. 営業経費から原価部門への振替</t>
    <phoneticPr fontId="4"/>
  </si>
  <si>
    <t>営業経費から原価部門への振替仕訳を計上する。</t>
    <rPh sb="14" eb="16">
      <t>シワケ</t>
    </rPh>
    <rPh sb="17" eb="19">
      <t>ケイジョウ</t>
    </rPh>
    <phoneticPr fontId="4"/>
  </si>
  <si>
    <t>18. 棚卸資産除却損の振替</t>
    <phoneticPr fontId="4"/>
  </si>
  <si>
    <t>棚卸資産除却損の振替仕訳を計上する。</t>
    <rPh sb="10" eb="12">
      <t>シワケ</t>
    </rPh>
    <rPh sb="13" eb="15">
      <t>ケイジョウ</t>
    </rPh>
    <phoneticPr fontId="4"/>
  </si>
  <si>
    <t>19. 派遣社員人件費の振替</t>
    <phoneticPr fontId="4"/>
  </si>
  <si>
    <t>派遣社員人件費の振替仕訳を計上する。</t>
    <phoneticPr fontId="4"/>
  </si>
  <si>
    <t>20.期末人件費計上・洗替</t>
    <phoneticPr fontId="4"/>
  </si>
  <si>
    <t>期末人件費計上・洗替仕訳を計上する。</t>
    <phoneticPr fontId="4"/>
  </si>
  <si>
    <t>21. 未払厚生年金、未払健康保険洗替</t>
    <phoneticPr fontId="4"/>
  </si>
  <si>
    <t>未払厚生年金、未払健康保険洗替仕訳を計上する。</t>
    <phoneticPr fontId="4"/>
  </si>
  <si>
    <t>22. 確定拠出残高洗替</t>
    <phoneticPr fontId="4"/>
  </si>
  <si>
    <t>確定拠出残高洗替仕訳を計上する。</t>
    <phoneticPr fontId="4"/>
  </si>
  <si>
    <t>23.賞与引当金計上・洗替</t>
    <phoneticPr fontId="4"/>
  </si>
  <si>
    <t>賞与引当金計上・洗替仕訳を計上する。</t>
    <phoneticPr fontId="4"/>
  </si>
  <si>
    <t>24. 退職給付引当金計上・洗替</t>
    <phoneticPr fontId="4"/>
  </si>
  <si>
    <t>退職給付引当金計上・洗替仕訳を計上する。</t>
    <phoneticPr fontId="4"/>
  </si>
  <si>
    <t>25. 返品調整引当金の計上　資料作成</t>
    <phoneticPr fontId="4"/>
  </si>
  <si>
    <t>ＦＯとMcframeからデータを取得して作成</t>
    <rPh sb="16" eb="18">
      <t>シュトク</t>
    </rPh>
    <rPh sb="20" eb="22">
      <t>サクセイ</t>
    </rPh>
    <phoneticPr fontId="4"/>
  </si>
  <si>
    <t>返品調整引当金の計上　資料を作成する</t>
    <phoneticPr fontId="4"/>
  </si>
  <si>
    <t>26. 返品調整引当金の計上</t>
    <rPh sb="4" eb="6">
      <t>ヘンピン</t>
    </rPh>
    <rPh sb="6" eb="8">
      <t>チョウセイ</t>
    </rPh>
    <rPh sb="8" eb="10">
      <t>ヒキアテ</t>
    </rPh>
    <rPh sb="10" eb="11">
      <t>キン</t>
    </rPh>
    <rPh sb="12" eb="14">
      <t>ケイジョウ</t>
    </rPh>
    <phoneticPr fontId="4"/>
  </si>
  <si>
    <t>返品調整引当金の計上仕訳を計上する。</t>
    <phoneticPr fontId="4"/>
  </si>
  <si>
    <t>27. 期末公共料金の未払計上　資料作成</t>
    <phoneticPr fontId="4"/>
  </si>
  <si>
    <t>各部門からの資料を入手し作成</t>
    <rPh sb="0" eb="1">
      <t>カク</t>
    </rPh>
    <rPh sb="1" eb="3">
      <t>ブモン</t>
    </rPh>
    <rPh sb="6" eb="8">
      <t>シリョウ</t>
    </rPh>
    <rPh sb="9" eb="11">
      <t>ニュウシュ</t>
    </rPh>
    <rPh sb="12" eb="14">
      <t>サクセイ</t>
    </rPh>
    <phoneticPr fontId="4"/>
  </si>
  <si>
    <t>期末公共料金の未払計上　資料を作成する。</t>
    <phoneticPr fontId="4"/>
  </si>
  <si>
    <t>28. 期末公共料金の未払計上</t>
    <rPh sb="4" eb="6">
      <t>キマツ</t>
    </rPh>
    <rPh sb="6" eb="8">
      <t>コウキョウ</t>
    </rPh>
    <rPh sb="8" eb="10">
      <t>リョウキン</t>
    </rPh>
    <rPh sb="11" eb="13">
      <t>ミバライ</t>
    </rPh>
    <rPh sb="13" eb="15">
      <t>ケイジョウ</t>
    </rPh>
    <phoneticPr fontId="4"/>
  </si>
  <si>
    <t>期末公共料金の未払計上仕訳を計上する。</t>
    <phoneticPr fontId="4"/>
  </si>
  <si>
    <t>29.ＭＣ有償支給振替　資料作成</t>
    <phoneticPr fontId="4"/>
  </si>
  <si>
    <t>ホスト、ＦＯ、部門作成資料から作成</t>
    <rPh sb="7" eb="9">
      <t>ブモン</t>
    </rPh>
    <rPh sb="9" eb="11">
      <t>サクセイ</t>
    </rPh>
    <rPh sb="11" eb="13">
      <t>シリョウ</t>
    </rPh>
    <rPh sb="15" eb="17">
      <t>サクセイ</t>
    </rPh>
    <phoneticPr fontId="4"/>
  </si>
  <si>
    <t>ＭＣ有償支給振替　資料を作成する。</t>
    <phoneticPr fontId="4"/>
  </si>
  <si>
    <t>30. ＭＣ有償支給振替</t>
    <phoneticPr fontId="4"/>
  </si>
  <si>
    <t>ＭＣ有償支給振替仕訳を計上する。</t>
    <phoneticPr fontId="4"/>
  </si>
  <si>
    <t>31. ＭＣ有償支給振替(翌月取消)</t>
    <rPh sb="13" eb="15">
      <t>ヨクゲツ</t>
    </rPh>
    <rPh sb="15" eb="17">
      <t>トリケシ</t>
    </rPh>
    <phoneticPr fontId="4"/>
  </si>
  <si>
    <t>翌月取消分のみ楽楽精算にて計上</t>
    <rPh sb="0" eb="2">
      <t>ヨクゲツ</t>
    </rPh>
    <rPh sb="2" eb="4">
      <t>トリケシ</t>
    </rPh>
    <rPh sb="4" eb="5">
      <t>ブン</t>
    </rPh>
    <rPh sb="7" eb="9">
      <t>ラクラク</t>
    </rPh>
    <rPh sb="9" eb="11">
      <t>セイサン</t>
    </rPh>
    <rPh sb="13" eb="15">
      <t>ケイジョウ</t>
    </rPh>
    <phoneticPr fontId="4"/>
  </si>
  <si>
    <t>ＭＣ有償支給振替翌月取消仕訳を計上する。</t>
    <rPh sb="8" eb="10">
      <t>ヨクゲツ</t>
    </rPh>
    <rPh sb="10" eb="12">
      <t>トリケシ</t>
    </rPh>
    <phoneticPr fontId="4"/>
  </si>
  <si>
    <t>32. 建材売上値引き　資料作成</t>
    <phoneticPr fontId="4"/>
  </si>
  <si>
    <t>ＦＯ、他部門資料を使って作成</t>
    <rPh sb="3" eb="6">
      <t>タブモン</t>
    </rPh>
    <rPh sb="6" eb="8">
      <t>シリョウ</t>
    </rPh>
    <rPh sb="9" eb="10">
      <t>ツカ</t>
    </rPh>
    <rPh sb="12" eb="14">
      <t>サクセイ</t>
    </rPh>
    <phoneticPr fontId="4"/>
  </si>
  <si>
    <t>建材売上値引き　資料を作成する。</t>
    <phoneticPr fontId="4"/>
  </si>
  <si>
    <t>33.建材売上値引き</t>
    <phoneticPr fontId="4"/>
  </si>
  <si>
    <t>建材売上値引き仕訳を計上する。</t>
    <phoneticPr fontId="4"/>
  </si>
  <si>
    <t>34．締め処理依頼</t>
    <rPh sb="3" eb="4">
      <t>シ</t>
    </rPh>
    <rPh sb="5" eb="7">
      <t>ショリ</t>
    </rPh>
    <rPh sb="7" eb="9">
      <t>イライ</t>
    </rPh>
    <phoneticPr fontId="4"/>
  </si>
  <si>
    <t>35. 締め処理</t>
    <rPh sb="4" eb="5">
      <t>シ</t>
    </rPh>
    <rPh sb="6" eb="8">
      <t>ショリ</t>
    </rPh>
    <phoneticPr fontId="4"/>
  </si>
  <si>
    <t>一般経費は事務管理Ｇが締め処理を行っている</t>
    <rPh sb="0" eb="2">
      <t>イッパン</t>
    </rPh>
    <rPh sb="2" eb="4">
      <t>ケイヒ</t>
    </rPh>
    <rPh sb="5" eb="7">
      <t>ジム</t>
    </rPh>
    <rPh sb="7" eb="9">
      <t>カンリ</t>
    </rPh>
    <rPh sb="11" eb="12">
      <t>シ</t>
    </rPh>
    <rPh sb="13" eb="15">
      <t>ショリ</t>
    </rPh>
    <rPh sb="16" eb="17">
      <t>オコナ</t>
    </rPh>
    <phoneticPr fontId="4"/>
  </si>
  <si>
    <t>4. 最終〆</t>
    <rPh sb="3" eb="5">
      <t>サイシュウ</t>
    </rPh>
    <phoneticPr fontId="4"/>
  </si>
  <si>
    <t>最終〆の伝票入力を行う</t>
    <rPh sb="0" eb="2">
      <t>サイシュウ</t>
    </rPh>
    <rPh sb="4" eb="6">
      <t>デンピョウ</t>
    </rPh>
    <rPh sb="6" eb="8">
      <t>ニュウリョク</t>
    </rPh>
    <rPh sb="9" eb="10">
      <t>オコナ</t>
    </rPh>
    <phoneticPr fontId="4"/>
  </si>
  <si>
    <t>2.月次帳票出力＆データ保存(3次〆）</t>
    <phoneticPr fontId="4"/>
  </si>
  <si>
    <t>3. 勘定残高確認(照合表作成)(3次〆）</t>
    <phoneticPr fontId="4"/>
  </si>
  <si>
    <t>4. 在庫評価減・原価差額振替</t>
    <phoneticPr fontId="4"/>
  </si>
  <si>
    <t>SEJは３次〆で事務管理Ｇにて計上</t>
    <rPh sb="5" eb="7">
      <t>ジシメ</t>
    </rPh>
    <rPh sb="8" eb="12">
      <t>ジムカンリ</t>
    </rPh>
    <rPh sb="15" eb="17">
      <t>ケイジョウ</t>
    </rPh>
    <phoneticPr fontId="4"/>
  </si>
  <si>
    <t>在庫評価減・原価差額振替仕訳を計上する。</t>
    <phoneticPr fontId="4"/>
  </si>
  <si>
    <t>5. 在庫評価減・原価差額振替(SEJ)</t>
    <phoneticPr fontId="4"/>
  </si>
  <si>
    <t>6. 未払消費税照合・計上</t>
    <phoneticPr fontId="4"/>
  </si>
  <si>
    <t>未払消費税を照合して仕訳を計上する。</t>
    <rPh sb="10" eb="12">
      <t>シワケ</t>
    </rPh>
    <phoneticPr fontId="4"/>
  </si>
  <si>
    <t>7. 法人税等計算</t>
    <phoneticPr fontId="4"/>
  </si>
  <si>
    <t>法人税等を計算して仕訳を計上する。</t>
    <phoneticPr fontId="4"/>
  </si>
  <si>
    <t>8. 税効果計算</t>
    <phoneticPr fontId="4"/>
  </si>
  <si>
    <t>税効果計算仕訳を計上する。</t>
    <phoneticPr fontId="4"/>
  </si>
  <si>
    <t>9. 税金伝票入力</t>
    <phoneticPr fontId="4"/>
  </si>
  <si>
    <t>税金伝票を入力する。</t>
    <phoneticPr fontId="4"/>
  </si>
  <si>
    <t>10．締め処理依頼</t>
    <rPh sb="3" eb="4">
      <t>シ</t>
    </rPh>
    <rPh sb="5" eb="7">
      <t>ショリ</t>
    </rPh>
    <rPh sb="7" eb="9">
      <t>イライ</t>
    </rPh>
    <phoneticPr fontId="4"/>
  </si>
  <si>
    <t>11. 締め処理</t>
    <rPh sb="4" eb="5">
      <t>シ</t>
    </rPh>
    <rPh sb="6" eb="8">
      <t>ショリ</t>
    </rPh>
    <phoneticPr fontId="4"/>
  </si>
  <si>
    <t>5. 最終〆後</t>
    <rPh sb="3" eb="5">
      <t>サイシュウ</t>
    </rPh>
    <rPh sb="6" eb="7">
      <t>アト</t>
    </rPh>
    <phoneticPr fontId="4"/>
  </si>
  <si>
    <t>1.月次帳票出力＆データ保存</t>
    <phoneticPr fontId="4"/>
  </si>
  <si>
    <t>2. 勘定残高確認(照合表作成)</t>
    <phoneticPr fontId="4"/>
  </si>
  <si>
    <t>1. 決算事前準備</t>
    <rPh sb="3" eb="5">
      <t>ケッサン</t>
    </rPh>
    <rPh sb="5" eb="7">
      <t>ジゼン</t>
    </rPh>
    <rPh sb="7" eb="9">
      <t>ジュンビ</t>
    </rPh>
    <phoneticPr fontId="4"/>
  </si>
  <si>
    <t>1．資料依頼(前払家賃)  実施していない</t>
    <rPh sb="14" eb="16">
      <t>ジッシ</t>
    </rPh>
    <phoneticPr fontId="4"/>
  </si>
  <si>
    <t>2．資料準備(前払家賃) 実施していない</t>
    <rPh sb="13" eb="15">
      <t>ジッシ</t>
    </rPh>
    <phoneticPr fontId="4"/>
  </si>
  <si>
    <t>4．資料準備(MC有償支給) と</t>
    <phoneticPr fontId="4"/>
  </si>
  <si>
    <t>1．資料依頼(MC有償支給)</t>
    <phoneticPr fontId="4"/>
  </si>
  <si>
    <t>5．資料依頼(クレーム)は</t>
    <phoneticPr fontId="4"/>
  </si>
  <si>
    <t>部署担当に資料を依頼して受領する。</t>
    <rPh sb="0" eb="4">
      <t>ブショタントウ</t>
    </rPh>
    <rPh sb="5" eb="7">
      <t>シリョウ</t>
    </rPh>
    <rPh sb="8" eb="10">
      <t>イライ</t>
    </rPh>
    <rPh sb="12" eb="14">
      <t>ジュリョウ</t>
    </rPh>
    <phoneticPr fontId="4"/>
  </si>
  <si>
    <t>一連の作業ではなくそれぞれ独立した業務</t>
    <rPh sb="0" eb="2">
      <t>イチレン</t>
    </rPh>
    <rPh sb="3" eb="5">
      <t>サギョウ</t>
    </rPh>
    <rPh sb="13" eb="15">
      <t>ドクリツ</t>
    </rPh>
    <rPh sb="17" eb="19">
      <t>ギョウム</t>
    </rPh>
    <phoneticPr fontId="4"/>
  </si>
  <si>
    <t>6．資料準備(クレーム)と</t>
    <rPh sb="4" eb="6">
      <t>ジュンビ</t>
    </rPh>
    <phoneticPr fontId="4"/>
  </si>
  <si>
    <t>7．資料依頼(ECサイト売上データ)は</t>
    <phoneticPr fontId="4"/>
  </si>
  <si>
    <t>2．資料準備(MC有償支給)</t>
    <rPh sb="4" eb="6">
      <t>ジュンビ</t>
    </rPh>
    <phoneticPr fontId="4"/>
  </si>
  <si>
    <t>部署担当は資料を作成して提出する。</t>
    <rPh sb="0" eb="4">
      <t>ブショタントウ</t>
    </rPh>
    <rPh sb="5" eb="7">
      <t>シリョウ</t>
    </rPh>
    <rPh sb="8" eb="10">
      <t>サクセイ</t>
    </rPh>
    <rPh sb="12" eb="14">
      <t>テイシュツ</t>
    </rPh>
    <phoneticPr fontId="4"/>
  </si>
  <si>
    <t>7．資料依頼(ECサイト売上データ)は実施していない</t>
    <phoneticPr fontId="4"/>
  </si>
  <si>
    <t>8．資料準備(ECサイト売上データ)は実施していない</t>
    <phoneticPr fontId="4"/>
  </si>
  <si>
    <t>3．資料依頼(クレーム)</t>
    <phoneticPr fontId="4"/>
  </si>
  <si>
    <t>4．資料準備(クレーム)</t>
    <rPh sb="4" eb="6">
      <t>ジュンビ</t>
    </rPh>
    <phoneticPr fontId="4"/>
  </si>
  <si>
    <t>2. １次〆(1/5～1/9)</t>
    <phoneticPr fontId="4"/>
  </si>
  <si>
    <t>1．資産除去債務・償却費　資料作成</t>
    <phoneticPr fontId="4"/>
  </si>
  <si>
    <t>資産除去債務・償却費計上用の資料を作成する。</t>
    <rPh sb="0" eb="2">
      <t>シサン</t>
    </rPh>
    <rPh sb="2" eb="4">
      <t>ジョキョ</t>
    </rPh>
    <rPh sb="4" eb="6">
      <t>サイム</t>
    </rPh>
    <rPh sb="7" eb="10">
      <t>ショウキャクヒ</t>
    </rPh>
    <rPh sb="10" eb="12">
      <t>ケイジョウ</t>
    </rPh>
    <rPh sb="12" eb="13">
      <t>ヨウ</t>
    </rPh>
    <rPh sb="14" eb="16">
      <t>シリョウ</t>
    </rPh>
    <rPh sb="17" eb="19">
      <t>サクセイ</t>
    </rPh>
    <phoneticPr fontId="4"/>
  </si>
  <si>
    <t>5．前払計上･洗替（社宅洗替、各事務所家賃）確認</t>
    <rPh sb="2" eb="4">
      <t>マエバライ</t>
    </rPh>
    <rPh sb="4" eb="6">
      <t>ケイジョウ</t>
    </rPh>
    <rPh sb="7" eb="9">
      <t>アライガエ</t>
    </rPh>
    <rPh sb="10" eb="12">
      <t>シャタク</t>
    </rPh>
    <rPh sb="12" eb="14">
      <t>アライガエ</t>
    </rPh>
    <rPh sb="15" eb="18">
      <t>カクジム</t>
    </rPh>
    <rPh sb="18" eb="19">
      <t>ショ</t>
    </rPh>
    <rPh sb="19" eb="21">
      <t>ヤチン</t>
    </rPh>
    <rPh sb="22" eb="24">
      <t>カクニン</t>
    </rPh>
    <phoneticPr fontId="4"/>
  </si>
  <si>
    <t>前払計上･洗替（社宅洗替、各事務所家賃）仕訳を確認する</t>
    <rPh sb="20" eb="22">
      <t>シワケ</t>
    </rPh>
    <rPh sb="23" eb="25">
      <t>カクニン</t>
    </rPh>
    <phoneticPr fontId="4"/>
  </si>
  <si>
    <t>6.　Amazon通販売上計上確認</t>
    <rPh sb="9" eb="11">
      <t>ツウハン</t>
    </rPh>
    <rPh sb="11" eb="13">
      <t>ウリアゲ</t>
    </rPh>
    <rPh sb="13" eb="15">
      <t>ケイジョウ</t>
    </rPh>
    <rPh sb="15" eb="17">
      <t>カクニン</t>
    </rPh>
    <phoneticPr fontId="4"/>
  </si>
  <si>
    <t>7.　ECサイト売上計上確認</t>
    <rPh sb="8" eb="10">
      <t>ウリアゲ</t>
    </rPh>
    <rPh sb="10" eb="12">
      <t>ケイジョウ</t>
    </rPh>
    <phoneticPr fontId="4"/>
  </si>
  <si>
    <t>8.　固定資産税　残高振替</t>
    <rPh sb="3" eb="5">
      <t>コテイ</t>
    </rPh>
    <rPh sb="5" eb="8">
      <t>シサンゼイ</t>
    </rPh>
    <rPh sb="9" eb="11">
      <t>ザンダカ</t>
    </rPh>
    <rPh sb="11" eb="13">
      <t>フリカエ</t>
    </rPh>
    <phoneticPr fontId="4"/>
  </si>
  <si>
    <t>楽楽精算にて計上</t>
  </si>
  <si>
    <t>固定資産税　残高振替仕訳登録を行う。</t>
    <rPh sb="0" eb="5">
      <t>コテイシサンゼイ</t>
    </rPh>
    <rPh sb="6" eb="8">
      <t>ザンタカ</t>
    </rPh>
    <rPh sb="8" eb="10">
      <t>フリカエ</t>
    </rPh>
    <rPh sb="10" eb="12">
      <t>シワケ</t>
    </rPh>
    <rPh sb="12" eb="14">
      <t>トウロク</t>
    </rPh>
    <rPh sb="15" eb="16">
      <t>オコナ</t>
    </rPh>
    <phoneticPr fontId="4"/>
  </si>
  <si>
    <t>9.　固定資産税　未納付分振替</t>
    <rPh sb="3" eb="5">
      <t>コテイ</t>
    </rPh>
    <rPh sb="5" eb="8">
      <t>シサンゼイ</t>
    </rPh>
    <rPh sb="9" eb="10">
      <t>ミ</t>
    </rPh>
    <rPh sb="10" eb="12">
      <t>ノウフ</t>
    </rPh>
    <rPh sb="12" eb="13">
      <t>ブン</t>
    </rPh>
    <rPh sb="13" eb="15">
      <t>フリカエ</t>
    </rPh>
    <phoneticPr fontId="4"/>
  </si>
  <si>
    <t>固定資産税　未納付分振替仕訳登録を行う。</t>
    <rPh sb="0" eb="5">
      <t>コテイシサンゼイ</t>
    </rPh>
    <rPh sb="6" eb="10">
      <t>ミノウフブン</t>
    </rPh>
    <rPh sb="10" eb="12">
      <t>フリカエ</t>
    </rPh>
    <rPh sb="12" eb="14">
      <t>シワケ</t>
    </rPh>
    <rPh sb="14" eb="16">
      <t>トウロク</t>
    </rPh>
    <rPh sb="17" eb="18">
      <t>オコナ</t>
    </rPh>
    <phoneticPr fontId="4"/>
  </si>
  <si>
    <t>→　FO一般会計モジュールの締め処理のみ記載</t>
    <rPh sb="4" eb="6">
      <t>イッパン</t>
    </rPh>
    <rPh sb="6" eb="8">
      <t>カイケイ</t>
    </rPh>
    <rPh sb="14" eb="15">
      <t>シ</t>
    </rPh>
    <rPh sb="16" eb="18">
      <t>ショリ</t>
    </rPh>
    <rPh sb="20" eb="22">
      <t>キサイ</t>
    </rPh>
    <phoneticPr fontId="4"/>
  </si>
  <si>
    <t>3. ２次〆(1/10～1/11)</t>
    <phoneticPr fontId="4"/>
  </si>
  <si>
    <t>4. ３次〆(1/12～1/16)</t>
    <phoneticPr fontId="4"/>
  </si>
  <si>
    <t>10. 事業所税計上・洗替(期末のみ)　資料作成</t>
    <rPh sb="20" eb="22">
      <t>シリョウ</t>
    </rPh>
    <rPh sb="22" eb="24">
      <t>サクセイ</t>
    </rPh>
    <phoneticPr fontId="4"/>
  </si>
  <si>
    <t>SSJ、SEJも資料作成している(期末決算のみ)</t>
    <rPh sb="8" eb="10">
      <t>シリョウ</t>
    </rPh>
    <rPh sb="10" eb="12">
      <t>サクセイ</t>
    </rPh>
    <rPh sb="17" eb="19">
      <t>キマツ</t>
    </rPh>
    <rPh sb="19" eb="21">
      <t>ケッサン</t>
    </rPh>
    <phoneticPr fontId="4"/>
  </si>
  <si>
    <t>事業所税計上・洗替(期末のみ)　資料を作成する</t>
    <phoneticPr fontId="4"/>
  </si>
  <si>
    <t>11. 事業所税計上・洗替(期末のみ) 計上</t>
    <phoneticPr fontId="4"/>
  </si>
  <si>
    <t>楽楽精算にて計上(期末決算のみ)</t>
    <rPh sb="0" eb="4">
      <t>ラクラクセイサン</t>
    </rPh>
    <rPh sb="6" eb="8">
      <t>ケイジョウ</t>
    </rPh>
    <rPh sb="9" eb="11">
      <t>キマツ</t>
    </rPh>
    <rPh sb="11" eb="13">
      <t>ケッサン</t>
    </rPh>
    <phoneticPr fontId="4"/>
  </si>
  <si>
    <t>事業所税計上・洗替(期末のみ) 仕訳を計上する。</t>
    <rPh sb="16" eb="18">
      <t>シワケ</t>
    </rPh>
    <phoneticPr fontId="4"/>
  </si>
  <si>
    <t>12. リベート洗替　資料作成</t>
    <phoneticPr fontId="4"/>
  </si>
  <si>
    <t>13. リベート洗替　計上</t>
    <rPh sb="11" eb="13">
      <t>ケイジョウ</t>
    </rPh>
    <phoneticPr fontId="4"/>
  </si>
  <si>
    <t>14. 前払計上･洗替（広告費）資料作成</t>
    <phoneticPr fontId="4"/>
  </si>
  <si>
    <t>15. 前払計上･洗替（広告費）計上</t>
    <rPh sb="4" eb="6">
      <t>マエバライ</t>
    </rPh>
    <rPh sb="6" eb="8">
      <t>ケイジョウ</t>
    </rPh>
    <rPh sb="9" eb="11">
      <t>アライガエ</t>
    </rPh>
    <rPh sb="12" eb="15">
      <t>コウコクヒ</t>
    </rPh>
    <rPh sb="16" eb="18">
      <t>ケイジョウ</t>
    </rPh>
    <phoneticPr fontId="4"/>
  </si>
  <si>
    <t>16. 前払計上･洗替（委託研究費）資料作成</t>
    <phoneticPr fontId="4"/>
  </si>
  <si>
    <t>17. 前払計上･洗替（委託研究費）計上</t>
    <rPh sb="4" eb="6">
      <t>マエバライ</t>
    </rPh>
    <rPh sb="6" eb="8">
      <t>ケイジョウ</t>
    </rPh>
    <rPh sb="9" eb="11">
      <t>アライガエ</t>
    </rPh>
    <rPh sb="18" eb="20">
      <t>ケイジョウ</t>
    </rPh>
    <phoneticPr fontId="4"/>
  </si>
  <si>
    <t>18. 為替差損益相殺</t>
    <phoneticPr fontId="4"/>
  </si>
  <si>
    <t>19. 営業経費から原価部門への振替</t>
    <phoneticPr fontId="4"/>
  </si>
  <si>
    <t>20. 棚卸資産除却損の振替</t>
    <phoneticPr fontId="4"/>
  </si>
  <si>
    <t>21. 派遣社員人件費の振替</t>
    <phoneticPr fontId="4"/>
  </si>
  <si>
    <t>22.期末人件費計上・洗替</t>
    <phoneticPr fontId="4"/>
  </si>
  <si>
    <t>23. 未払厚生年金、未払健康保険洗替</t>
    <phoneticPr fontId="4"/>
  </si>
  <si>
    <t>24. 確定拠出残高洗替</t>
    <phoneticPr fontId="4"/>
  </si>
  <si>
    <t>25.賞与引当金計上・洗替</t>
    <phoneticPr fontId="4"/>
  </si>
  <si>
    <t>26. 退職給付引当金計上・洗替</t>
    <phoneticPr fontId="4"/>
  </si>
  <si>
    <t>27. 返品調整引当金の計上　資料作成</t>
    <phoneticPr fontId="4"/>
  </si>
  <si>
    <t>28. 返品調整引当金の計上</t>
    <rPh sb="4" eb="6">
      <t>ヘンピン</t>
    </rPh>
    <rPh sb="6" eb="8">
      <t>チョウセイ</t>
    </rPh>
    <rPh sb="8" eb="10">
      <t>ヒキアテ</t>
    </rPh>
    <rPh sb="10" eb="11">
      <t>キン</t>
    </rPh>
    <rPh sb="12" eb="14">
      <t>ケイジョウ</t>
    </rPh>
    <phoneticPr fontId="4"/>
  </si>
  <si>
    <t>29. 期末公共料金の未払計上　資料作成</t>
    <phoneticPr fontId="4"/>
  </si>
  <si>
    <t>30. 期末公共料金の未払計上</t>
    <rPh sb="4" eb="6">
      <t>キマツ</t>
    </rPh>
    <rPh sb="6" eb="8">
      <t>コウキョウ</t>
    </rPh>
    <rPh sb="8" eb="10">
      <t>リョウキン</t>
    </rPh>
    <rPh sb="11" eb="13">
      <t>ミバライ</t>
    </rPh>
    <rPh sb="13" eb="15">
      <t>ケイジョウ</t>
    </rPh>
    <phoneticPr fontId="4"/>
  </si>
  <si>
    <t>31.ＭＣ有償支給振替　資料作成</t>
    <phoneticPr fontId="4"/>
  </si>
  <si>
    <t>32. ＭＣ有償支給振替</t>
    <phoneticPr fontId="4"/>
  </si>
  <si>
    <t>33. ＭＣ有償支給振替(翌月取消)</t>
    <rPh sb="13" eb="15">
      <t>ヨクゲツ</t>
    </rPh>
    <rPh sb="15" eb="17">
      <t>トリケシ</t>
    </rPh>
    <phoneticPr fontId="4"/>
  </si>
  <si>
    <t>34. 建材売上値引き　資料作成</t>
    <phoneticPr fontId="4"/>
  </si>
  <si>
    <t>35.建材売上値引き</t>
    <phoneticPr fontId="4"/>
  </si>
  <si>
    <t>36．締め処理依頼</t>
    <rPh sb="3" eb="4">
      <t>シ</t>
    </rPh>
    <rPh sb="5" eb="7">
      <t>ショリ</t>
    </rPh>
    <rPh sb="7" eb="9">
      <t>イライ</t>
    </rPh>
    <phoneticPr fontId="4"/>
  </si>
  <si>
    <t>37. 締め処理</t>
    <rPh sb="4" eb="5">
      <t>シ</t>
    </rPh>
    <rPh sb="6" eb="8">
      <t>ショリ</t>
    </rPh>
    <phoneticPr fontId="4"/>
  </si>
  <si>
    <t>5. 最終〆(1/17～1/24)</t>
    <rPh sb="3" eb="5">
      <t>サイシュウ</t>
    </rPh>
    <phoneticPr fontId="4"/>
  </si>
  <si>
    <t>6.最終〆後(1/25～)</t>
    <rPh sb="2" eb="4">
      <t>サイシュウ</t>
    </rPh>
    <rPh sb="4" eb="6">
      <t>シメゴ</t>
    </rPh>
    <phoneticPr fontId="4"/>
  </si>
  <si>
    <t>1.月次帳票出力＆データ保存(最終〆）</t>
    <phoneticPr fontId="4"/>
  </si>
  <si>
    <t>2. 勘定残高確認(照合表作成)(最終〆）</t>
    <phoneticPr fontId="4"/>
  </si>
  <si>
    <t>3.FO残高繰越</t>
    <phoneticPr fontId="4"/>
  </si>
  <si>
    <t>年度末決算を実行してFOの繰越仕訳を作成する。</t>
    <rPh sb="0" eb="3">
      <t>ネンドマツ</t>
    </rPh>
    <rPh sb="3" eb="5">
      <t>ケッサン</t>
    </rPh>
    <rPh sb="6" eb="8">
      <t>ジッコウ</t>
    </rPh>
    <rPh sb="15" eb="17">
      <t>シワケ</t>
    </rPh>
    <rPh sb="18" eb="20">
      <t>サクセイ</t>
    </rPh>
    <phoneticPr fontId="4"/>
  </si>
  <si>
    <t>4.(ホスト)期首残設定</t>
    <phoneticPr fontId="4"/>
  </si>
  <si>
    <t>ホストの期首残高を設定する。</t>
    <rPh sb="4" eb="8">
      <t>キシュザンタカ</t>
    </rPh>
    <rPh sb="9" eb="11">
      <t>セッテイ</t>
    </rPh>
    <phoneticPr fontId="4"/>
  </si>
  <si>
    <t>1. IFRS帳票作成</t>
    <rPh sb="7" eb="9">
      <t>チョウヒョウ</t>
    </rPh>
    <rPh sb="9" eb="11">
      <t>サクセイ</t>
    </rPh>
    <phoneticPr fontId="4"/>
  </si>
  <si>
    <t>1．IFRS調整伝票入力</t>
    <rPh sb="6" eb="8">
      <t>チョウセイ</t>
    </rPh>
    <rPh sb="8" eb="10">
      <t>デンピョウ</t>
    </rPh>
    <rPh sb="10" eb="12">
      <t>ニュウリョク</t>
    </rPh>
    <phoneticPr fontId="4"/>
  </si>
  <si>
    <t>１～４．事務管理Gでは実施していない</t>
  </si>
  <si>
    <t>IFRS調整伝票の登録を行う。</t>
    <rPh sb="4" eb="6">
      <t>チョウセイ</t>
    </rPh>
    <rPh sb="6" eb="8">
      <t>デンピョウ</t>
    </rPh>
    <rPh sb="9" eb="11">
      <t>トウロク</t>
    </rPh>
    <rPh sb="12" eb="13">
      <t>オコナ</t>
    </rPh>
    <phoneticPr fontId="4"/>
  </si>
  <si>
    <t>（現状アウトソーサー）</t>
  </si>
  <si>
    <t>→　決算Gのプロセスに集約</t>
    <rPh sb="2" eb="4">
      <t>ケッサン</t>
    </rPh>
    <rPh sb="11" eb="13">
      <t>シュウヤク</t>
    </rPh>
    <phoneticPr fontId="4"/>
  </si>
  <si>
    <t>※</t>
    <phoneticPr fontId="4"/>
  </si>
  <si>
    <t>IFRS用の調整伝票は</t>
    <rPh sb="6" eb="8">
      <t>チョウセイ</t>
    </rPh>
    <phoneticPr fontId="4"/>
  </si>
  <si>
    <t>転記階層：カスタムレイヤ1に作成されるように</t>
    <rPh sb="0" eb="4">
      <t>テンキカイソウ</t>
    </rPh>
    <rPh sb="14" eb="16">
      <t>サクセイ</t>
    </rPh>
    <phoneticPr fontId="4"/>
  </si>
  <si>
    <t>仕訳帳を設定する</t>
    <rPh sb="0" eb="3">
      <t>シワケチョウ</t>
    </rPh>
    <rPh sb="4" eb="6">
      <t>セッテイ</t>
    </rPh>
    <phoneticPr fontId="4"/>
  </si>
  <si>
    <t>5．残高試算表確認</t>
    <rPh sb="2" eb="4">
      <t>ザンダカ</t>
    </rPh>
    <rPh sb="4" eb="6">
      <t>シサン</t>
    </rPh>
    <rPh sb="7" eb="9">
      <t>カクニン</t>
    </rPh>
    <phoneticPr fontId="4"/>
  </si>
  <si>
    <t>残高試算表を確認する。</t>
    <rPh sb="0" eb="2">
      <t>ザンダカ</t>
    </rPh>
    <rPh sb="2" eb="5">
      <t>シサンヒョウ</t>
    </rPh>
    <rPh sb="6" eb="8">
      <t>カクニン</t>
    </rPh>
    <phoneticPr fontId="4"/>
  </si>
  <si>
    <t>国内会計伝票とIFRS調整伝票を集計して表示する</t>
    <rPh sb="0" eb="2">
      <t>コクナイ</t>
    </rPh>
    <rPh sb="2" eb="4">
      <t>カイケイ</t>
    </rPh>
    <rPh sb="4" eb="6">
      <t>デンピョウ</t>
    </rPh>
    <rPh sb="11" eb="13">
      <t>チョウセイ</t>
    </rPh>
    <rPh sb="13" eb="15">
      <t>デンピョウ</t>
    </rPh>
    <rPh sb="16" eb="18">
      <t>シュウケイ</t>
    </rPh>
    <rPh sb="20" eb="22">
      <t>ヒョウジ</t>
    </rPh>
    <phoneticPr fontId="4"/>
  </si>
  <si>
    <t>6．IFRS財務諸表作成</t>
    <rPh sb="6" eb="8">
      <t>ザイム</t>
    </rPh>
    <rPh sb="8" eb="10">
      <t>ショヒョウ</t>
    </rPh>
    <rPh sb="10" eb="12">
      <t>サクセイ</t>
    </rPh>
    <phoneticPr fontId="4"/>
  </si>
  <si>
    <t>BSやPL等、財務諸表を作成する。</t>
    <rPh sb="5" eb="6">
      <t>トウ</t>
    </rPh>
    <rPh sb="7" eb="11">
      <t>ザイムショヒョウ</t>
    </rPh>
    <rPh sb="12" eb="14">
      <t>サクセイ</t>
    </rPh>
    <phoneticPr fontId="4"/>
  </si>
  <si>
    <t>2. 固定資産モジュール仕訳の　IFRS伝票作成</t>
    <rPh sb="3" eb="7">
      <t>コテイシサン</t>
    </rPh>
    <rPh sb="12" eb="14">
      <t>シワケ</t>
    </rPh>
    <rPh sb="20" eb="22">
      <t>デンピョウ</t>
    </rPh>
    <rPh sb="22" eb="24">
      <t>サクセイ</t>
    </rPh>
    <phoneticPr fontId="4"/>
  </si>
  <si>
    <t>1．国内会計減価償却費計上</t>
    <rPh sb="2" eb="4">
      <t>コクナイ</t>
    </rPh>
    <rPh sb="4" eb="6">
      <t>カイケイ</t>
    </rPh>
    <rPh sb="6" eb="11">
      <t>ゲンカショウキャクヒ</t>
    </rPh>
    <rPh sb="11" eb="13">
      <t>ケイジョウ</t>
    </rPh>
    <phoneticPr fontId="4"/>
  </si>
  <si>
    <t>固定資産モジュールで</t>
    <rPh sb="0" eb="4">
      <t>コテイシサン</t>
    </rPh>
    <phoneticPr fontId="4"/>
  </si>
  <si>
    <t>国内会計用の仕訳伝票を作成</t>
    <rPh sb="0" eb="2">
      <t>コクナイ</t>
    </rPh>
    <rPh sb="2" eb="4">
      <t>カイケイ</t>
    </rPh>
    <rPh sb="4" eb="5">
      <t>ヨウ</t>
    </rPh>
    <rPh sb="6" eb="8">
      <t>シワケ</t>
    </rPh>
    <rPh sb="8" eb="10">
      <t>デンピョウ</t>
    </rPh>
    <rPh sb="11" eb="13">
      <t>サクセイ</t>
    </rPh>
    <phoneticPr fontId="4"/>
  </si>
  <si>
    <t>固定資産モジュールで、</t>
    <rPh sb="0" eb="4">
      <t>コテイシサン</t>
    </rPh>
    <phoneticPr fontId="4"/>
  </si>
  <si>
    <t>国内会計用の仕訳伝票は</t>
    <rPh sb="0" eb="2">
      <t>コクナイ</t>
    </rPh>
    <rPh sb="2" eb="4">
      <t>カイケイ</t>
    </rPh>
    <rPh sb="6" eb="8">
      <t>シワケ</t>
    </rPh>
    <phoneticPr fontId="4"/>
  </si>
  <si>
    <t>転記階層：現行に作成されるように</t>
    <rPh sb="0" eb="4">
      <t>テンキカイソウ</t>
    </rPh>
    <rPh sb="5" eb="7">
      <t>ゲンコウ</t>
    </rPh>
    <rPh sb="8" eb="10">
      <t>サクセイ</t>
    </rPh>
    <phoneticPr fontId="4"/>
  </si>
  <si>
    <t>設定する</t>
    <rPh sb="0" eb="2">
      <t>セッテイ</t>
    </rPh>
    <phoneticPr fontId="4"/>
  </si>
  <si>
    <t>2．IFRS減価償却費計上</t>
    <rPh sb="6" eb="11">
      <t>ゲンカショウキャクヒ</t>
    </rPh>
    <rPh sb="11" eb="13">
      <t>ケイジョウ</t>
    </rPh>
    <phoneticPr fontId="4"/>
  </si>
  <si>
    <t>IFRS用の仕訳伝票を作成</t>
    <rPh sb="4" eb="5">
      <t>ヨウ</t>
    </rPh>
    <rPh sb="6" eb="8">
      <t>シワケ</t>
    </rPh>
    <rPh sb="8" eb="10">
      <t>デンピョウ</t>
    </rPh>
    <rPh sb="11" eb="13">
      <t>サクセイ</t>
    </rPh>
    <phoneticPr fontId="4"/>
  </si>
  <si>
    <t>IFRS用の仕訳伝票は</t>
    <rPh sb="6" eb="8">
      <t>シワケ</t>
    </rPh>
    <phoneticPr fontId="4"/>
  </si>
  <si>
    <t>転記階層：カスタムレイヤ１に作成されるように</t>
    <rPh sb="0" eb="4">
      <t>テンキカイソウ</t>
    </rPh>
    <rPh sb="14" eb="16">
      <t>サクセイ</t>
    </rPh>
    <phoneticPr fontId="4"/>
  </si>
  <si>
    <t>3．残高試算表確認</t>
    <rPh sb="2" eb="4">
      <t>ザンダカ</t>
    </rPh>
    <rPh sb="4" eb="6">
      <t>シサン</t>
    </rPh>
    <rPh sb="7" eb="9">
      <t>カクニン</t>
    </rPh>
    <phoneticPr fontId="4"/>
  </si>
  <si>
    <t>残高試算表で科目残を確認する。</t>
    <rPh sb="0" eb="2">
      <t>ザンダカ</t>
    </rPh>
    <rPh sb="2" eb="5">
      <t>シサンヒョウ</t>
    </rPh>
    <rPh sb="6" eb="8">
      <t>カモク</t>
    </rPh>
    <rPh sb="8" eb="9">
      <t>ザン</t>
    </rPh>
    <rPh sb="10" eb="12">
      <t>カクニン</t>
    </rPh>
    <phoneticPr fontId="4"/>
  </si>
  <si>
    <t>科目によって転記階層の集計内容を指定して参照する</t>
    <rPh sb="0" eb="2">
      <t>カモク</t>
    </rPh>
    <rPh sb="6" eb="10">
      <t>テンキカイソウ</t>
    </rPh>
    <rPh sb="11" eb="13">
      <t>シュウケイ</t>
    </rPh>
    <rPh sb="13" eb="15">
      <t>ナイヨウ</t>
    </rPh>
    <rPh sb="16" eb="18">
      <t>シテイ</t>
    </rPh>
    <rPh sb="20" eb="22">
      <t>サンショウ</t>
    </rPh>
    <phoneticPr fontId="4"/>
  </si>
  <si>
    <t>科目Aは　現行＋カスタムレイヤ1の合計</t>
    <rPh sb="0" eb="2">
      <t>カモク</t>
    </rPh>
    <rPh sb="17" eb="19">
      <t>ゴウケイ</t>
    </rPh>
    <phoneticPr fontId="4"/>
  </si>
  <si>
    <t>減価償却費や減損仕訳科目は、　カスタムレイヤ１のみ</t>
    <rPh sb="0" eb="5">
      <t>ゲンカショウキャクヒ</t>
    </rPh>
    <rPh sb="6" eb="8">
      <t>ゲンソン</t>
    </rPh>
    <rPh sb="8" eb="10">
      <t>シワケ</t>
    </rPh>
    <rPh sb="10" eb="12">
      <t>カモク</t>
    </rPh>
    <phoneticPr fontId="4"/>
  </si>
  <si>
    <t>など</t>
    <phoneticPr fontId="4"/>
  </si>
  <si>
    <t>科目によって集計方法を設定したMRを作成する。</t>
    <rPh sb="0" eb="2">
      <t>カモク</t>
    </rPh>
    <rPh sb="6" eb="8">
      <t>シュウケイ</t>
    </rPh>
    <rPh sb="8" eb="10">
      <t>ホウホウ</t>
    </rPh>
    <rPh sb="11" eb="13">
      <t>セッテイ</t>
    </rPh>
    <rPh sb="18" eb="20">
      <t>サクセイ</t>
    </rPh>
    <phoneticPr fontId="4"/>
  </si>
  <si>
    <t>1. 接待交際費明細</t>
    <rPh sb="3" eb="10">
      <t>セッタイコウサイヒメイサイ</t>
    </rPh>
    <phoneticPr fontId="4"/>
  </si>
  <si>
    <t>1．接待交際費明細出力</t>
    <rPh sb="2" eb="4">
      <t>セッタイ</t>
    </rPh>
    <rPh sb="4" eb="7">
      <t>コウサイヒ</t>
    </rPh>
    <rPh sb="7" eb="9">
      <t>メイサイ</t>
    </rPh>
    <rPh sb="9" eb="11">
      <t>シュツリョク</t>
    </rPh>
    <phoneticPr fontId="4"/>
  </si>
  <si>
    <t>事務管理Gにて対応（2025年4月2日正野）</t>
    <phoneticPr fontId="4"/>
  </si>
  <si>
    <t>経費実績明細照会または、伝票トランザクションで</t>
    <rPh sb="0" eb="2">
      <t>ケイヒ</t>
    </rPh>
    <rPh sb="2" eb="4">
      <t>ジッセキ</t>
    </rPh>
    <rPh sb="4" eb="6">
      <t>メイサイ</t>
    </rPh>
    <rPh sb="6" eb="8">
      <t>ショウカイ</t>
    </rPh>
    <rPh sb="12" eb="14">
      <t>デンピョウ</t>
    </rPh>
    <phoneticPr fontId="4"/>
  </si>
  <si>
    <t>接待交際費の仕訳明細情報を出力する</t>
    <rPh sb="0" eb="2">
      <t>セッタイ</t>
    </rPh>
    <rPh sb="2" eb="5">
      <t>コウサイヒ</t>
    </rPh>
    <rPh sb="6" eb="8">
      <t>シワケ</t>
    </rPh>
    <rPh sb="8" eb="10">
      <t>メイサイ</t>
    </rPh>
    <rPh sb="10" eb="12">
      <t>ジョウホウ</t>
    </rPh>
    <rPh sb="13" eb="15">
      <t>シュツリョク</t>
    </rPh>
    <phoneticPr fontId="4"/>
  </si>
  <si>
    <t>FO-048：経費実績明細照会</t>
    <phoneticPr fontId="4"/>
  </si>
  <si>
    <t>2. 消費税申告</t>
    <phoneticPr fontId="4"/>
  </si>
  <si>
    <t>1．消費税情報出力</t>
    <rPh sb="5" eb="7">
      <t>ジョウホウ</t>
    </rPh>
    <rPh sb="7" eb="9">
      <t>シュツリョク</t>
    </rPh>
    <phoneticPr fontId="4"/>
  </si>
  <si>
    <t>消費税レポート出力または消費税詳細を出力して</t>
    <rPh sb="12" eb="15">
      <t>ショウヒゼイ</t>
    </rPh>
    <rPh sb="15" eb="17">
      <t>ショウサイ</t>
    </rPh>
    <rPh sb="18" eb="20">
      <t>シュツリョク</t>
    </rPh>
    <phoneticPr fontId="4"/>
  </si>
  <si>
    <t>消費税情報を出力する</t>
    <rPh sb="3" eb="5">
      <t>ジョウホウ</t>
    </rPh>
    <rPh sb="6" eb="8">
      <t>シュツリョク</t>
    </rPh>
    <phoneticPr fontId="4"/>
  </si>
  <si>
    <t>FO-058：消費税レポート出力</t>
    <phoneticPr fontId="4"/>
  </si>
  <si>
    <t>2．消費税申告書EXCEL作成</t>
    <rPh sb="2" eb="5">
      <t>ショウヒゼイ</t>
    </rPh>
    <rPh sb="5" eb="7">
      <t>シンコク</t>
    </rPh>
    <rPh sb="7" eb="8">
      <t>ショ</t>
    </rPh>
    <rPh sb="13" eb="15">
      <t>サクセイ</t>
    </rPh>
    <phoneticPr fontId="4"/>
  </si>
  <si>
    <t>消費税申告書EXCELの各シートを編集</t>
    <rPh sb="12" eb="13">
      <t>カク</t>
    </rPh>
    <rPh sb="17" eb="19">
      <t>ヘンシュウ</t>
    </rPh>
    <phoneticPr fontId="4"/>
  </si>
  <si>
    <t>3．税申告用ソフトへ登録</t>
    <rPh sb="10" eb="12">
      <t>トウロク</t>
    </rPh>
    <phoneticPr fontId="4"/>
  </si>
  <si>
    <t>税務会計ソフトへデータ登録</t>
    <rPh sb="0" eb="2">
      <t>ゼイム</t>
    </rPh>
    <rPh sb="2" eb="4">
      <t>カイケイ</t>
    </rPh>
    <rPh sb="11" eb="13">
      <t>トウロク</t>
    </rPh>
    <phoneticPr fontId="4"/>
  </si>
  <si>
    <t>4．申告書作成</t>
    <rPh sb="2" eb="5">
      <t>シンコクショ</t>
    </rPh>
    <rPh sb="5" eb="7">
      <t>サクセイ</t>
    </rPh>
    <phoneticPr fontId="4"/>
  </si>
  <si>
    <t>申告書を作成する</t>
    <rPh sb="0" eb="3">
      <t>シンコクショ</t>
    </rPh>
    <rPh sb="4" eb="6">
      <t>サクセイ</t>
    </rPh>
    <phoneticPr fontId="4"/>
  </si>
  <si>
    <t>3. 法人税申告</t>
  </si>
  <si>
    <t>1．財務諸表</t>
  </si>
  <si>
    <t>法人税申告に必要なデータを出力</t>
    <rPh sb="0" eb="3">
      <t>ホウジンゼイ</t>
    </rPh>
    <rPh sb="3" eb="5">
      <t>シンコク</t>
    </rPh>
    <rPh sb="6" eb="8">
      <t>ヒツヨウ</t>
    </rPh>
    <rPh sb="13" eb="15">
      <t>シュツリョク</t>
    </rPh>
    <phoneticPr fontId="4"/>
  </si>
  <si>
    <t>各種対象科目の残高と明細を出力する</t>
    <rPh sb="0" eb="2">
      <t>カクシュ</t>
    </rPh>
    <rPh sb="2" eb="4">
      <t>タイショウ</t>
    </rPh>
    <rPh sb="4" eb="6">
      <t>カモク</t>
    </rPh>
    <rPh sb="7" eb="9">
      <t>ザンダカ</t>
    </rPh>
    <rPh sb="10" eb="12">
      <t>メイサイ</t>
    </rPh>
    <rPh sb="13" eb="15">
      <t>シュツリョク</t>
    </rPh>
    <phoneticPr fontId="4"/>
  </si>
  <si>
    <t>2．税金計算ファイルEXCEL作成</t>
    <rPh sb="2" eb="4">
      <t>ゼイキン</t>
    </rPh>
    <rPh sb="4" eb="6">
      <t>ケイサン</t>
    </rPh>
    <rPh sb="15" eb="17">
      <t>サクセイ</t>
    </rPh>
    <phoneticPr fontId="4"/>
  </si>
  <si>
    <t>税金計算ファイルEXCELの各シートを編集</t>
    <rPh sb="14" eb="15">
      <t>カク</t>
    </rPh>
    <rPh sb="19" eb="21">
      <t>ヘンシュウ</t>
    </rPh>
    <phoneticPr fontId="4"/>
  </si>
  <si>
    <t>各種別表作成</t>
    <rPh sb="0" eb="2">
      <t>カクシュ</t>
    </rPh>
    <rPh sb="2" eb="4">
      <t>ベッピョウ</t>
    </rPh>
    <rPh sb="4" eb="6">
      <t>サクセイ</t>
    </rPh>
    <phoneticPr fontId="4"/>
  </si>
  <si>
    <t>3．税申告用ソフトへ登録</t>
    <rPh sb="2" eb="3">
      <t>ゼイ</t>
    </rPh>
    <rPh sb="3" eb="5">
      <t>シンコク</t>
    </rPh>
    <rPh sb="5" eb="6">
      <t>ヨウ</t>
    </rPh>
    <rPh sb="10" eb="12">
      <t>トウロク</t>
    </rPh>
    <phoneticPr fontId="4"/>
  </si>
  <si>
    <t>4. 事業税申告</t>
    <phoneticPr fontId="4"/>
  </si>
  <si>
    <t>1．対象勘定明細出力</t>
    <phoneticPr fontId="4"/>
  </si>
  <si>
    <t>経費実績明細照会で</t>
    <phoneticPr fontId="4"/>
  </si>
  <si>
    <t>事業税申告に必要な科目データを出力</t>
    <rPh sb="0" eb="3">
      <t>ジギョウゼイ</t>
    </rPh>
    <rPh sb="3" eb="5">
      <t>シンコク</t>
    </rPh>
    <rPh sb="6" eb="8">
      <t>ヒツヨウ</t>
    </rPh>
    <rPh sb="9" eb="11">
      <t>カモク</t>
    </rPh>
    <rPh sb="15" eb="17">
      <t>シュツリョク</t>
    </rPh>
    <phoneticPr fontId="4"/>
  </si>
  <si>
    <t>Req041</t>
  </si>
  <si>
    <t>対象勘定明細出力（相手勘定あり）</t>
    <phoneticPr fontId="4"/>
  </si>
  <si>
    <t>業務委託料や支払賃料</t>
  </si>
  <si>
    <t>2．外形標準資料EXCEL作成</t>
    <phoneticPr fontId="4"/>
  </si>
  <si>
    <t>外形標準資料EXCELの各シートを編集</t>
    <rPh sb="12" eb="13">
      <t>カク</t>
    </rPh>
    <rPh sb="17" eb="19">
      <t>ヘンシュウ</t>
    </rPh>
    <phoneticPr fontId="4"/>
  </si>
  <si>
    <t>監査法人</t>
    <rPh sb="0" eb="4">
      <t>カンサホウジン</t>
    </rPh>
    <phoneticPr fontId="4"/>
  </si>
  <si>
    <t>１．監査</t>
    <rPh sb="2" eb="4">
      <t>カンサ</t>
    </rPh>
    <phoneticPr fontId="4"/>
  </si>
  <si>
    <t>1．財務諸表確認</t>
    <rPh sb="2" eb="6">
      <t>ザイムショヒョウ</t>
    </rPh>
    <rPh sb="6" eb="8">
      <t>カクニン</t>
    </rPh>
    <phoneticPr fontId="4"/>
  </si>
  <si>
    <t>監査担当者は財務諸表を参照確認する</t>
    <rPh sb="0" eb="5">
      <t>カンサタントウシャ</t>
    </rPh>
    <rPh sb="6" eb="10">
      <t>ザイムショヒョウ</t>
    </rPh>
    <rPh sb="11" eb="13">
      <t>サンショウ</t>
    </rPh>
    <rPh sb="13" eb="15">
      <t>カクニン</t>
    </rPh>
    <phoneticPr fontId="4"/>
  </si>
  <si>
    <t>監査担当者に</t>
    <rPh sb="0" eb="5">
      <t>カンサタントウシャ</t>
    </rPh>
    <phoneticPr fontId="4"/>
  </si>
  <si>
    <t>各種財務諸表の参照権限を付与する</t>
    <rPh sb="0" eb="2">
      <t>カクシュ</t>
    </rPh>
    <rPh sb="2" eb="6">
      <t>ザイムショヒョウ</t>
    </rPh>
    <rPh sb="7" eb="9">
      <t>サンショウ</t>
    </rPh>
    <rPh sb="9" eb="11">
      <t>ケンゲン</t>
    </rPh>
    <rPh sb="12" eb="14">
      <t>フヨ</t>
    </rPh>
    <phoneticPr fontId="4"/>
  </si>
  <si>
    <t>2．科目残高/明細確認</t>
    <rPh sb="2" eb="4">
      <t>カモク</t>
    </rPh>
    <rPh sb="4" eb="6">
      <t>ザンダカ</t>
    </rPh>
    <rPh sb="7" eb="9">
      <t>メイサイ</t>
    </rPh>
    <rPh sb="9" eb="11">
      <t>カクニン</t>
    </rPh>
    <phoneticPr fontId="4"/>
  </si>
  <si>
    <t>監査担当者は各種科目残高と関連明細を参照確認する</t>
    <rPh sb="0" eb="5">
      <t>カンサタントウシャ</t>
    </rPh>
    <rPh sb="6" eb="8">
      <t>カクシュ</t>
    </rPh>
    <rPh sb="8" eb="10">
      <t>カモク</t>
    </rPh>
    <rPh sb="10" eb="12">
      <t>ザンダカ</t>
    </rPh>
    <rPh sb="13" eb="15">
      <t>カンレン</t>
    </rPh>
    <rPh sb="15" eb="17">
      <t>メイサイ</t>
    </rPh>
    <rPh sb="18" eb="20">
      <t>サンショウ</t>
    </rPh>
    <rPh sb="20" eb="22">
      <t>カクニン</t>
    </rPh>
    <phoneticPr fontId="4"/>
  </si>
  <si>
    <t>試算表と伝票トランザクションの参照権限を付与する</t>
    <rPh sb="0" eb="3">
      <t>シサンヒョウ</t>
    </rPh>
    <rPh sb="4" eb="6">
      <t>デンピョウ</t>
    </rPh>
    <rPh sb="15" eb="17">
      <t>サンショウ</t>
    </rPh>
    <rPh sb="17" eb="19">
      <t>ケンゲン</t>
    </rPh>
    <rPh sb="20" eb="22">
      <t>フヨ</t>
    </rPh>
    <phoneticPr fontId="4"/>
  </si>
  <si>
    <t>3．補助簿明細確認</t>
    <rPh sb="2" eb="4">
      <t>ホジョ</t>
    </rPh>
    <rPh sb="4" eb="5">
      <t>ボ</t>
    </rPh>
    <rPh sb="5" eb="7">
      <t>メイサイ</t>
    </rPh>
    <rPh sb="7" eb="9">
      <t>カクニン</t>
    </rPh>
    <phoneticPr fontId="4"/>
  </si>
  <si>
    <t>監査担当者は各種補助簿残高を参照確認する</t>
    <rPh sb="0" eb="5">
      <t>カンサタントウシャ</t>
    </rPh>
    <rPh sb="6" eb="8">
      <t>カクシュ</t>
    </rPh>
    <rPh sb="8" eb="11">
      <t>ホジョボ</t>
    </rPh>
    <rPh sb="11" eb="13">
      <t>ザンダカ</t>
    </rPh>
    <rPh sb="14" eb="16">
      <t>サンショウ</t>
    </rPh>
    <rPh sb="16" eb="18">
      <t>カクニン</t>
    </rPh>
    <phoneticPr fontId="4"/>
  </si>
  <si>
    <t>分析コード別の残高および明細の参照権限を付与する</t>
    <rPh sb="0" eb="2">
      <t>ブンセキ</t>
    </rPh>
    <rPh sb="5" eb="6">
      <t>ベツ</t>
    </rPh>
    <rPh sb="7" eb="8">
      <t>ザン</t>
    </rPh>
    <rPh sb="8" eb="9">
      <t>ダカ</t>
    </rPh>
    <rPh sb="12" eb="14">
      <t>メイサイ</t>
    </rPh>
    <rPh sb="15" eb="17">
      <t>サンショウ</t>
    </rPh>
    <rPh sb="17" eb="19">
      <t>ケンゲン</t>
    </rPh>
    <rPh sb="20" eb="22">
      <t>フヨ</t>
    </rPh>
    <phoneticPr fontId="4"/>
  </si>
  <si>
    <t>4．仕訳伝票確認</t>
    <rPh sb="2" eb="4">
      <t>シワケ</t>
    </rPh>
    <rPh sb="4" eb="6">
      <t>デンピョウ</t>
    </rPh>
    <rPh sb="6" eb="8">
      <t>カクニン</t>
    </rPh>
    <phoneticPr fontId="4"/>
  </si>
  <si>
    <t>監査担当者は個別仕訳伝票の詳細を参照確認する</t>
    <rPh sb="0" eb="5">
      <t>カンサタントウシャ</t>
    </rPh>
    <rPh sb="6" eb="8">
      <t>コベツ</t>
    </rPh>
    <rPh sb="8" eb="10">
      <t>シワケ</t>
    </rPh>
    <rPh sb="10" eb="12">
      <t>デンピョウ</t>
    </rPh>
    <rPh sb="13" eb="15">
      <t>ショウサイ</t>
    </rPh>
    <rPh sb="16" eb="18">
      <t>サンショウ</t>
    </rPh>
    <rPh sb="18" eb="20">
      <t>カクニン</t>
    </rPh>
    <phoneticPr fontId="4"/>
  </si>
  <si>
    <t>伝票トランザクションの検索参照権限を付与する</t>
    <rPh sb="0" eb="2">
      <t>デンピョウ</t>
    </rPh>
    <rPh sb="11" eb="13">
      <t>ケンサク</t>
    </rPh>
    <phoneticPr fontId="4"/>
  </si>
  <si>
    <t>5．証票確認</t>
    <rPh sb="2" eb="4">
      <t>ショウヒョウ</t>
    </rPh>
    <rPh sb="4" eb="6">
      <t>カクニン</t>
    </rPh>
    <phoneticPr fontId="4"/>
  </si>
  <si>
    <t>監査担当者は伝票に付随する証票を参照確認する</t>
    <rPh sb="0" eb="5">
      <t>カンサタントウシャ</t>
    </rPh>
    <rPh sb="6" eb="8">
      <t>デンピョウ</t>
    </rPh>
    <rPh sb="9" eb="11">
      <t>フズイ</t>
    </rPh>
    <rPh sb="13" eb="15">
      <t>ショウヒョウ</t>
    </rPh>
    <rPh sb="16" eb="18">
      <t>サンショウ</t>
    </rPh>
    <rPh sb="18" eb="20">
      <t>カクニン</t>
    </rPh>
    <phoneticPr fontId="4"/>
  </si>
  <si>
    <t>電子証票の検索参照権限を付与する</t>
    <rPh sb="0" eb="2">
      <t>デンシ</t>
    </rPh>
    <rPh sb="2" eb="4">
      <t>ショウヒョウ</t>
    </rPh>
    <rPh sb="5" eb="7">
      <t>ケンサク</t>
    </rPh>
    <phoneticPr fontId="4"/>
  </si>
  <si>
    <t>経理G/事務管理G</t>
    <rPh sb="0" eb="2">
      <t>ケイリ</t>
    </rPh>
    <rPh sb="4" eb="8">
      <t>ジムカンリ</t>
    </rPh>
    <phoneticPr fontId="4"/>
  </si>
  <si>
    <t>１．自動転記バッチでエラーとなった仕訳帳の対応</t>
    <rPh sb="2" eb="4">
      <t>ジドウ</t>
    </rPh>
    <rPh sb="4" eb="6">
      <t>テンキ</t>
    </rPh>
    <rPh sb="17" eb="20">
      <t>シワケチョウ</t>
    </rPh>
    <rPh sb="21" eb="23">
      <t>タイオウ</t>
    </rPh>
    <phoneticPr fontId="4"/>
  </si>
  <si>
    <t>1．自動転記ログ確認</t>
    <rPh sb="2" eb="4">
      <t>ジドウ</t>
    </rPh>
    <rPh sb="4" eb="6">
      <t>テンキ</t>
    </rPh>
    <rPh sb="8" eb="10">
      <t>カクニン</t>
    </rPh>
    <phoneticPr fontId="4"/>
  </si>
  <si>
    <t>担当者は、定期的に自動転記ログを参照し</t>
    <rPh sb="0" eb="3">
      <t>タントウシャ</t>
    </rPh>
    <rPh sb="5" eb="8">
      <t>テイキテキ</t>
    </rPh>
    <rPh sb="9" eb="11">
      <t>ジドウ</t>
    </rPh>
    <rPh sb="11" eb="13">
      <t>テンキ</t>
    </rPh>
    <rPh sb="16" eb="18">
      <t>サンショウ</t>
    </rPh>
    <phoneticPr fontId="4"/>
  </si>
  <si>
    <t>エラーとなった仕訳帳がないか確認する</t>
    <rPh sb="7" eb="10">
      <t>シワケチョウ</t>
    </rPh>
    <rPh sb="14" eb="16">
      <t>カクニン</t>
    </rPh>
    <phoneticPr fontId="4"/>
  </si>
  <si>
    <t>※申請者が修正不可のケース</t>
    <rPh sb="1" eb="4">
      <t>シンセイシャ</t>
    </rPh>
    <rPh sb="5" eb="7">
      <t>シュウセイ</t>
    </rPh>
    <rPh sb="7" eb="9">
      <t>フカ</t>
    </rPh>
    <phoneticPr fontId="4"/>
  </si>
  <si>
    <t>申請者が退職や移動で権限の変更があり</t>
    <rPh sb="0" eb="3">
      <t>シンセイシャ</t>
    </rPh>
    <rPh sb="4" eb="6">
      <t>タイショク</t>
    </rPh>
    <rPh sb="7" eb="9">
      <t>イドウ</t>
    </rPh>
    <rPh sb="10" eb="12">
      <t>ケンゲン</t>
    </rPh>
    <rPh sb="13" eb="15">
      <t>ヘンコウ</t>
    </rPh>
    <phoneticPr fontId="4"/>
  </si>
  <si>
    <t>仕訳帳のステータスを変更できないケースなど</t>
    <rPh sb="10" eb="12">
      <t>ヘンコウ</t>
    </rPh>
    <phoneticPr fontId="4"/>
  </si>
  <si>
    <t>※申請者が修正可能のケース</t>
    <rPh sb="1" eb="4">
      <t>シンセイシャ</t>
    </rPh>
    <rPh sb="5" eb="9">
      <t>シュウセイカノウ</t>
    </rPh>
    <phoneticPr fontId="4"/>
  </si>
  <si>
    <t>申請者側で編集(一般仕訳帳＞明細行＞編集)</t>
    <rPh sb="0" eb="3">
      <t>シンセイシャ</t>
    </rPh>
    <rPh sb="3" eb="4">
      <t>ガワ</t>
    </rPh>
    <rPh sb="5" eb="7">
      <t>ヘンシュウ</t>
    </rPh>
    <phoneticPr fontId="4"/>
  </si>
  <si>
    <t>することで</t>
    <phoneticPr fontId="4"/>
  </si>
  <si>
    <t>承認ステータスが「承認済」から「ドラフト」に変更できる</t>
    <rPh sb="0" eb="2">
      <t>ショウニン</t>
    </rPh>
    <rPh sb="9" eb="12">
      <t>ショウニンスミ</t>
    </rPh>
    <rPh sb="22" eb="24">
      <t>ヘンコウ</t>
    </rPh>
    <phoneticPr fontId="4"/>
  </si>
  <si>
    <t>2．未転記の仕訳帳のワークフロー承認状態をリセット</t>
    <rPh sb="2" eb="3">
      <t>ミ</t>
    </rPh>
    <rPh sb="3" eb="5">
      <t>テンキ</t>
    </rPh>
    <rPh sb="6" eb="8">
      <t>シワケ</t>
    </rPh>
    <rPh sb="8" eb="9">
      <t>チョウ</t>
    </rPh>
    <rPh sb="16" eb="18">
      <t>ショウニン</t>
    </rPh>
    <rPh sb="18" eb="20">
      <t>ジョウタイ</t>
    </rPh>
    <phoneticPr fontId="4"/>
  </si>
  <si>
    <t>ITDXの担当者に依頼して、該当仕訳帳の承認状態</t>
    <rPh sb="5" eb="8">
      <t>タントウシャ</t>
    </rPh>
    <rPh sb="9" eb="11">
      <t>イライ</t>
    </rPh>
    <rPh sb="14" eb="16">
      <t>ガイトウ</t>
    </rPh>
    <rPh sb="16" eb="19">
      <t>シワケチョウ</t>
    </rPh>
    <rPh sb="20" eb="22">
      <t>ショウニン</t>
    </rPh>
    <rPh sb="22" eb="24">
      <t>ジョウタイ</t>
    </rPh>
    <phoneticPr fontId="4"/>
  </si>
  <si>
    <t>をリセットする。</t>
    <phoneticPr fontId="4"/>
  </si>
  <si>
    <t>3．伝票修正</t>
    <rPh sb="2" eb="4">
      <t>デンピョウ</t>
    </rPh>
    <rPh sb="4" eb="6">
      <t>シュウセイ</t>
    </rPh>
    <phoneticPr fontId="4"/>
  </si>
  <si>
    <t>担当者は、該当仕訳帳のエラー内容を修正する。</t>
    <rPh sb="0" eb="3">
      <t>タントウシャ</t>
    </rPh>
    <rPh sb="5" eb="7">
      <t>ガイトウ</t>
    </rPh>
    <rPh sb="7" eb="10">
      <t>シワケチョウ</t>
    </rPh>
    <rPh sb="14" eb="16">
      <t>ナイヨウ</t>
    </rPh>
    <rPh sb="17" eb="19">
      <t>シュウセイ</t>
    </rPh>
    <phoneticPr fontId="4"/>
  </si>
  <si>
    <t>4．WF送信</t>
    <rPh sb="4" eb="6">
      <t>ソウシン</t>
    </rPh>
    <phoneticPr fontId="4"/>
  </si>
  <si>
    <t>担当者は、修正した仕訳帳をWF送信を行う。</t>
    <rPh sb="0" eb="3">
      <t>タントウシャ</t>
    </rPh>
    <rPh sb="5" eb="7">
      <t>シュウセイ</t>
    </rPh>
    <rPh sb="9" eb="12">
      <t>シワケチョウ</t>
    </rPh>
    <rPh sb="15" eb="17">
      <t>ソウシン</t>
    </rPh>
    <rPh sb="18" eb="19">
      <t>オコナ</t>
    </rPh>
    <phoneticPr fontId="4"/>
  </si>
  <si>
    <t>5．承認</t>
    <phoneticPr fontId="4"/>
  </si>
  <si>
    <t>6．自動転記バッチ</t>
    <rPh sb="2" eb="4">
      <t>ジドウ</t>
    </rPh>
    <rPh sb="4" eb="6">
      <t>テンキ</t>
    </rPh>
    <phoneticPr fontId="4"/>
  </si>
  <si>
    <t>7．残高確認・仕訳伝票照会</t>
    <rPh sb="2" eb="4">
      <t>ザンダカ</t>
    </rPh>
    <rPh sb="4" eb="6">
      <t>カクニン</t>
    </rPh>
    <rPh sb="7" eb="9">
      <t>シワケ</t>
    </rPh>
    <rPh sb="9" eb="11">
      <t>デンピョウ</t>
    </rPh>
    <rPh sb="11" eb="13">
      <t>ショウカイ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</si>
</sst>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41">
    <font>
      <sz val="10"/>
      <color theme="1"/>
      <name val="Meiryo UI"/>
      <family val="2"/>
      <charset val="128"/>
    </font>
    <font>
      <sz val="11"/>
      <color theme="1"/>
      <name val="Meiryo UI"/>
      <family val="2"/>
      <charset val="128"/>
      <scheme val="minor"/>
    </font>
    <font>
      <sz val="11"/>
      <color theme="1"/>
      <name val="Meiryo UI"/>
      <family val="2"/>
      <charset val="128"/>
      <scheme val="minor"/>
    </font>
    <font>
      <sz val="11"/>
      <color theme="1"/>
      <name val="Meiryo UI"/>
      <family val="2"/>
      <charset val="128"/>
      <scheme val="minor"/>
    </font>
    <font>
      <sz val="6"/>
      <name val="Meiryo UI"/>
      <family val="2"/>
      <charset val="128"/>
    </font>
    <font>
      <sz val="6"/>
      <name val="Meiryo UI"/>
      <family val="3"/>
      <charset val="128"/>
      <scheme val="minor"/>
    </font>
    <font>
      <sz val="10"/>
      <color theme="1"/>
      <name val="Meiryo UI"/>
      <family val="3"/>
      <charset val="128"/>
    </font>
    <font>
      <b/>
      <sz val="10"/>
      <color theme="0"/>
      <name val="Meiryo UI"/>
      <family val="3"/>
      <charset val="128"/>
    </font>
    <font>
      <sz val="10"/>
      <name val="Meiryo UI"/>
      <family val="3"/>
      <charset val="128"/>
    </font>
    <font>
      <sz val="18"/>
      <color theme="3"/>
      <name val="Meiryo UI"/>
      <family val="2"/>
      <charset val="128"/>
      <scheme val="major"/>
    </font>
    <font>
      <b/>
      <sz val="10"/>
      <color theme="0"/>
      <name val="Meiryo UI"/>
      <family val="2"/>
      <charset val="128"/>
    </font>
    <font>
      <b/>
      <u/>
      <sz val="10"/>
      <color theme="1"/>
      <name val="Meiryo UI"/>
      <family val="3"/>
      <charset val="128"/>
    </font>
    <font>
      <sz val="6"/>
      <name val="ＭＳ Ｐゴシック"/>
      <family val="3"/>
      <charset val="128"/>
    </font>
    <font>
      <sz val="10"/>
      <color theme="1"/>
      <name val="Meiryo UI"/>
      <family val="2"/>
      <charset val="128"/>
    </font>
    <font>
      <b/>
      <sz val="10"/>
      <name val="Meiryo UI"/>
      <family val="3"/>
      <charset val="128"/>
    </font>
    <font>
      <sz val="10"/>
      <name val="Arial"/>
      <family val="2"/>
      <charset val="238"/>
    </font>
    <font>
      <sz val="11"/>
      <color theme="1"/>
      <name val="Meiryo UI"/>
      <family val="2"/>
      <scheme val="minor"/>
    </font>
    <font>
      <sz val="11"/>
      <color theme="1"/>
      <name val="Meiryo UI"/>
      <family val="3"/>
      <charset val="128"/>
    </font>
    <font>
      <u/>
      <sz val="11"/>
      <color theme="1"/>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sz val="10"/>
      <color indexed="8"/>
      <name val="Meiryo UI"/>
      <family val="3"/>
      <charset val="128"/>
    </font>
    <font>
      <sz val="6"/>
      <name val="メイリオ"/>
      <family val="2"/>
      <charset val="128"/>
    </font>
    <font>
      <sz val="6"/>
      <name val="ＭＳ ゴシック"/>
      <family val="3"/>
      <charset val="128"/>
    </font>
    <font>
      <b/>
      <u/>
      <sz val="10"/>
      <name val="Meiryo UI"/>
      <family val="3"/>
      <charset val="128"/>
    </font>
    <font>
      <sz val="11"/>
      <name val="ＭＳ Ｐゴシック"/>
      <family val="3"/>
      <charset val="128"/>
    </font>
    <font>
      <sz val="11"/>
      <color theme="1"/>
      <name val="Arial"/>
      <family val="2"/>
      <charset val="128"/>
    </font>
    <font>
      <b/>
      <sz val="8"/>
      <name val="Meiryo UI"/>
      <family val="3"/>
      <charset val="128"/>
    </font>
    <font>
      <sz val="8"/>
      <name val="Meiryo UI"/>
      <family val="3"/>
      <charset val="128"/>
    </font>
    <font>
      <sz val="9"/>
      <color rgb="FFFF0000"/>
      <name val="Meiryo UI"/>
      <family val="3"/>
      <charset val="128"/>
    </font>
    <font>
      <sz val="10"/>
      <color rgb="FF000000"/>
      <name val="Meiryo UI"/>
      <family val="3"/>
      <charset val="128"/>
    </font>
    <font>
      <b/>
      <sz val="10"/>
      <color theme="1"/>
      <name val="Meiryo UI"/>
      <family val="3"/>
      <charset val="128"/>
    </font>
    <font>
      <sz val="10"/>
      <color indexed="8"/>
      <name val="Meiryo UI"/>
      <family val="3"/>
    </font>
    <font>
      <sz val="10"/>
      <color theme="1"/>
      <name val="Meiryo UI"/>
      <family val="3"/>
    </font>
    <font>
      <sz val="10"/>
      <color theme="0"/>
      <name val="Meiryo UI"/>
      <family val="3"/>
    </font>
    <font>
      <sz val="9"/>
      <name val="Meiryo UI"/>
      <family val="3"/>
      <charset val="128"/>
    </font>
    <font>
      <sz val="11"/>
      <color rgb="FF242424"/>
      <name val="Yu Gothic"/>
      <family val="3"/>
      <charset val="128"/>
    </font>
    <font>
      <sz val="9"/>
      <color rgb="FF000000"/>
      <name val="Meiryo UI"/>
      <family val="3"/>
      <charset val="128"/>
    </font>
  </fonts>
  <fills count="17">
    <fill>
      <patternFill patternType="none"/>
    </fill>
    <fill>
      <patternFill patternType="gray125"/>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9"/>
      </patternFill>
    </fill>
    <fill>
      <patternFill patternType="solid">
        <fgColor theme="8" tint="-0.499984740745262"/>
        <bgColor indexed="64"/>
      </patternFill>
    </fill>
    <fill>
      <patternFill patternType="solid">
        <fgColor theme="4" tint="-0.499984740745262"/>
        <bgColor indexed="64"/>
      </patternFill>
    </fill>
    <fill>
      <patternFill patternType="solid">
        <fgColor rgb="FF2F75B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EDB3"/>
        <bgColor indexed="64"/>
      </patternFill>
    </fill>
    <fill>
      <patternFill patternType="solid">
        <fgColor theme="4" tint="0.79998168889431442"/>
        <bgColor indexed="64"/>
      </patternFill>
    </fill>
    <fill>
      <patternFill patternType="solid">
        <fgColor rgb="FFFFFFFF"/>
        <bgColor indexed="64"/>
      </patternFill>
    </fill>
  </fills>
  <borders count="67">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theme="0" tint="-0.499984740745262"/>
      </bottom>
      <diagonal/>
    </border>
    <border>
      <left style="medium">
        <color auto="1"/>
      </left>
      <right style="medium">
        <color auto="1"/>
      </right>
      <top style="thin">
        <color theme="0" tint="-0.499984740745262"/>
      </top>
      <bottom style="thin">
        <color theme="0" tint="-0.499984740745262"/>
      </bottom>
      <diagonal/>
    </border>
    <border>
      <left style="medium">
        <color auto="1"/>
      </left>
      <right style="medium">
        <color auto="1"/>
      </right>
      <top style="thin">
        <color theme="0" tint="-0.499984740745262"/>
      </top>
      <bottom style="medium">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s>
  <cellStyleXfs count="29">
    <xf numFmtId="0" fontId="0" fillId="0" borderId="0">
      <alignment vertical="center"/>
    </xf>
    <xf numFmtId="0" fontId="9" fillId="0" borderId="0" applyNumberFormat="0" applyFill="0" applyBorder="0" applyAlignment="0" applyProtection="0">
      <alignment vertical="center"/>
    </xf>
    <xf numFmtId="0" fontId="10" fillId="3" borderId="0" applyNumberFormat="0" applyBorder="0" applyProtection="0">
      <alignment horizontal="center" vertical="center"/>
    </xf>
    <xf numFmtId="0" fontId="10" fillId="4" borderId="0" applyNumberFormat="0" applyBorder="0" applyProtection="0">
      <alignment horizontal="center" vertical="center"/>
    </xf>
    <xf numFmtId="0" fontId="10" fillId="5" borderId="0" applyNumberFormat="0" applyBorder="0" applyProtection="0">
      <alignment horizontal="center" vertical="center"/>
    </xf>
    <xf numFmtId="0" fontId="10" fillId="6" borderId="0" applyNumberFormat="0" applyBorder="0" applyProtection="0">
      <alignment horizontal="center" vertical="center"/>
    </xf>
    <xf numFmtId="0" fontId="10" fillId="8" borderId="0" applyNumberFormat="0" applyBorder="0" applyProtection="0">
      <alignment horizontal="center" vertical="center"/>
    </xf>
    <xf numFmtId="0" fontId="10" fillId="7" borderId="0" applyNumberFormat="0" applyBorder="0" applyProtection="0">
      <alignment horizontal="center" vertical="center"/>
    </xf>
    <xf numFmtId="0" fontId="13" fillId="0" borderId="0">
      <alignment vertical="center"/>
    </xf>
    <xf numFmtId="0" fontId="15" fillId="0" borderId="0"/>
    <xf numFmtId="0" fontId="16" fillId="0" borderId="0"/>
    <xf numFmtId="0" fontId="13" fillId="0" borderId="0">
      <alignment vertical="center"/>
    </xf>
    <xf numFmtId="0" fontId="16" fillId="0" borderId="0"/>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28" fillId="0" borderId="0">
      <alignment vertical="center"/>
    </xf>
    <xf numFmtId="0" fontId="29"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cellStyleXfs>
  <cellXfs count="254">
    <xf numFmtId="0" fontId="0" fillId="0" borderId="0" xfId="0">
      <alignment vertical="center"/>
    </xf>
    <xf numFmtId="0" fontId="17" fillId="0" borderId="0" xfId="10" applyFont="1"/>
    <xf numFmtId="0" fontId="18" fillId="0" borderId="0" xfId="10" applyFont="1"/>
    <xf numFmtId="0" fontId="19" fillId="0" borderId="0" xfId="10" applyFont="1"/>
    <xf numFmtId="0" fontId="19" fillId="0" borderId="4" xfId="10" applyFont="1" applyBorder="1"/>
    <xf numFmtId="0" fontId="6" fillId="0" borderId="0" xfId="11" applyFont="1" applyAlignment="1"/>
    <xf numFmtId="0" fontId="8" fillId="0" borderId="0" xfId="11" applyFont="1" applyAlignment="1"/>
    <xf numFmtId="0" fontId="6" fillId="0" borderId="6" xfId="11" applyFont="1" applyBorder="1" applyAlignment="1"/>
    <xf numFmtId="0" fontId="6" fillId="0" borderId="0" xfId="10" applyFont="1"/>
    <xf numFmtId="0" fontId="6" fillId="0" borderId="6" xfId="10" applyFont="1" applyBorder="1"/>
    <xf numFmtId="0" fontId="6" fillId="0" borderId="2" xfId="10" applyFont="1" applyBorder="1"/>
    <xf numFmtId="0" fontId="8" fillId="0" borderId="0" xfId="10" applyFont="1"/>
    <xf numFmtId="0" fontId="8" fillId="0" borderId="0" xfId="10" applyFont="1" applyAlignment="1">
      <alignment vertical="center"/>
    </xf>
    <xf numFmtId="0" fontId="8" fillId="0" borderId="1" xfId="10" applyFont="1" applyBorder="1"/>
    <xf numFmtId="0" fontId="6" fillId="0" borderId="1" xfId="10" applyFont="1" applyBorder="1"/>
    <xf numFmtId="0" fontId="6" fillId="0" borderId="3" xfId="10" applyFont="1" applyBorder="1"/>
    <xf numFmtId="0" fontId="11" fillId="0" borderId="0" xfId="10" applyFont="1"/>
    <xf numFmtId="0" fontId="0" fillId="0" borderId="1" xfId="0" applyBorder="1">
      <alignment vertical="center"/>
    </xf>
    <xf numFmtId="0" fontId="7" fillId="0" borderId="1" xfId="0" applyFont="1" applyBorder="1" applyAlignment="1">
      <alignment horizontal="center" vertical="center"/>
    </xf>
    <xf numFmtId="0" fontId="7" fillId="0" borderId="0" xfId="0" applyFont="1" applyAlignment="1">
      <alignment horizontal="center" vertical="center"/>
    </xf>
    <xf numFmtId="0" fontId="27" fillId="0" borderId="0" xfId="10" applyFont="1"/>
    <xf numFmtId="0" fontId="7" fillId="9" borderId="0" xfId="0" applyFont="1" applyFill="1" applyAlignment="1">
      <alignment horizontal="center" vertical="center"/>
    </xf>
    <xf numFmtId="0" fontId="6" fillId="0" borderId="43" xfId="10" applyFont="1" applyBorder="1"/>
    <xf numFmtId="0" fontId="8" fillId="0" borderId="0" xfId="0" applyFont="1" applyAlignment="1">
      <alignment horizontal="left" vertical="center"/>
    </xf>
    <xf numFmtId="0" fontId="8" fillId="0" borderId="46" xfId="10" applyFont="1" applyBorder="1"/>
    <xf numFmtId="0" fontId="8" fillId="0" borderId="47" xfId="10" applyFont="1" applyBorder="1"/>
    <xf numFmtId="0" fontId="8" fillId="0" borderId="48" xfId="10" applyFont="1" applyBorder="1"/>
    <xf numFmtId="0" fontId="8" fillId="0" borderId="49" xfId="10" applyFont="1" applyBorder="1"/>
    <xf numFmtId="0" fontId="8" fillId="0" borderId="50" xfId="10" applyFont="1" applyBorder="1"/>
    <xf numFmtId="0" fontId="6" fillId="0" borderId="49" xfId="10" applyFont="1" applyBorder="1"/>
    <xf numFmtId="0" fontId="6" fillId="0" borderId="50" xfId="10" applyFont="1" applyBorder="1"/>
    <xf numFmtId="0" fontId="6" fillId="0" borderId="51" xfId="10" applyFont="1" applyBorder="1"/>
    <xf numFmtId="0" fontId="6" fillId="0" borderId="52" xfId="10" applyFont="1" applyBorder="1"/>
    <xf numFmtId="0" fontId="6" fillId="0" borderId="53" xfId="10" applyFont="1" applyBorder="1"/>
    <xf numFmtId="0" fontId="14" fillId="0" borderId="57" xfId="10" applyFont="1" applyBorder="1" applyAlignment="1">
      <alignment vertical="center"/>
    </xf>
    <xf numFmtId="0" fontId="7" fillId="0" borderId="57" xfId="0" applyFont="1" applyBorder="1" applyAlignment="1">
      <alignment horizontal="center" vertical="center"/>
    </xf>
    <xf numFmtId="0" fontId="8" fillId="0" borderId="57" xfId="10" applyFont="1" applyBorder="1"/>
    <xf numFmtId="0" fontId="6" fillId="0" borderId="57" xfId="10" applyFont="1" applyBorder="1"/>
    <xf numFmtId="0" fontId="7" fillId="0" borderId="57" xfId="0" applyFont="1" applyBorder="1" applyAlignment="1">
      <alignment horizontal="left" vertical="center"/>
    </xf>
    <xf numFmtId="0" fontId="7" fillId="9" borderId="57" xfId="0" applyFont="1" applyFill="1" applyBorder="1" applyAlignment="1">
      <alignment horizontal="left" vertical="center"/>
    </xf>
    <xf numFmtId="0" fontId="17" fillId="0" borderId="57" xfId="10" applyFont="1" applyBorder="1"/>
    <xf numFmtId="0" fontId="17" fillId="0" borderId="57" xfId="10" applyFont="1" applyBorder="1" applyAlignment="1">
      <alignment vertical="center"/>
    </xf>
    <xf numFmtId="0" fontId="0" fillId="0" borderId="57" xfId="0" applyBorder="1">
      <alignment vertical="center"/>
    </xf>
    <xf numFmtId="0" fontId="8" fillId="0" borderId="57" xfId="10" applyFont="1" applyBorder="1" applyAlignment="1">
      <alignment vertical="center"/>
    </xf>
    <xf numFmtId="0" fontId="23" fillId="10" borderId="62" xfId="12" applyFont="1" applyFill="1" applyBorder="1" applyAlignment="1">
      <alignment vertical="center"/>
    </xf>
    <xf numFmtId="0" fontId="23" fillId="10" borderId="63" xfId="12" applyFont="1" applyFill="1" applyBorder="1" applyAlignment="1">
      <alignment vertical="center"/>
    </xf>
    <xf numFmtId="0" fontId="23" fillId="10" borderId="64" xfId="12" applyFont="1" applyFill="1" applyBorder="1" applyAlignment="1">
      <alignment vertical="center"/>
    </xf>
    <xf numFmtId="0" fontId="7" fillId="9" borderId="62" xfId="0" applyFont="1" applyFill="1" applyBorder="1" applyAlignment="1">
      <alignment horizontal="left" vertical="center"/>
    </xf>
    <xf numFmtId="0" fontId="7" fillId="9" borderId="63" xfId="0" applyFont="1" applyFill="1" applyBorder="1" applyAlignment="1">
      <alignment horizontal="center" vertical="center"/>
    </xf>
    <xf numFmtId="0" fontId="14" fillId="14" borderId="64" xfId="0" applyFont="1" applyFill="1" applyBorder="1">
      <alignment vertical="center"/>
    </xf>
    <xf numFmtId="0" fontId="7" fillId="0" borderId="59" xfId="0" applyFont="1" applyBorder="1" applyAlignment="1">
      <alignment horizontal="left" vertical="center"/>
    </xf>
    <xf numFmtId="0" fontId="7" fillId="0" borderId="60" xfId="0" applyFont="1" applyBorder="1" applyAlignment="1">
      <alignment horizontal="center" vertical="center"/>
    </xf>
    <xf numFmtId="0" fontId="7" fillId="0" borderId="61" xfId="0" applyFont="1" applyBorder="1" applyAlignment="1">
      <alignment horizontal="center" vertical="center"/>
    </xf>
    <xf numFmtId="0" fontId="7" fillId="0" borderId="59" xfId="0" applyFont="1" applyBorder="1" applyAlignment="1">
      <alignment horizontal="center" vertical="center"/>
    </xf>
    <xf numFmtId="0" fontId="14" fillId="0" borderId="57" xfId="0" applyFont="1" applyBorder="1" applyAlignment="1">
      <alignment horizontal="left" vertical="top"/>
    </xf>
    <xf numFmtId="0" fontId="8" fillId="0" borderId="57" xfId="0" applyFont="1" applyBorder="1" applyAlignment="1">
      <alignment horizontal="left" vertical="top"/>
    </xf>
    <xf numFmtId="0" fontId="34" fillId="0" borderId="57" xfId="10" applyFont="1" applyBorder="1"/>
    <xf numFmtId="0" fontId="36" fillId="0" borderId="0" xfId="10" applyFont="1"/>
    <xf numFmtId="0" fontId="36" fillId="0" borderId="2" xfId="10" applyFont="1" applyBorder="1"/>
    <xf numFmtId="0" fontId="32" fillId="0" borderId="50" xfId="10" applyFont="1" applyBorder="1" applyAlignment="1">
      <alignment vertical="center" wrapText="1"/>
    </xf>
    <xf numFmtId="0" fontId="38" fillId="0" borderId="49" xfId="10" applyFont="1" applyBorder="1" applyAlignment="1">
      <alignment vertical="center"/>
    </xf>
    <xf numFmtId="0" fontId="32" fillId="0" borderId="0" xfId="10" applyFont="1" applyAlignment="1">
      <alignment vertical="center" wrapText="1"/>
    </xf>
    <xf numFmtId="0" fontId="32" fillId="0" borderId="49" xfId="10" applyFont="1" applyBorder="1" applyAlignment="1">
      <alignment vertical="center" wrapText="1"/>
    </xf>
    <xf numFmtId="0" fontId="7" fillId="9" borderId="1" xfId="0" applyFont="1" applyFill="1" applyBorder="1" applyAlignment="1">
      <alignment horizontal="center" vertical="center"/>
    </xf>
    <xf numFmtId="0" fontId="8" fillId="0" borderId="0" xfId="0" applyFont="1" applyAlignment="1">
      <alignment horizontal="left" vertical="top"/>
    </xf>
    <xf numFmtId="0" fontId="31" fillId="0" borderId="49" xfId="10" applyFont="1" applyBorder="1" applyAlignment="1">
      <alignment vertical="top" wrapText="1"/>
    </xf>
    <xf numFmtId="0" fontId="31" fillId="0" borderId="0" xfId="10" applyFont="1" applyAlignment="1">
      <alignment vertical="top" wrapText="1"/>
    </xf>
    <xf numFmtId="0" fontId="31" fillId="0" borderId="50" xfId="10" applyFont="1" applyBorder="1" applyAlignment="1">
      <alignment vertical="top" wrapText="1"/>
    </xf>
    <xf numFmtId="0" fontId="40" fillId="0" borderId="0" xfId="0" applyFont="1" applyAlignment="1">
      <alignment horizontal="center" vertical="center"/>
    </xf>
    <xf numFmtId="0" fontId="39" fillId="0" borderId="0" xfId="0" applyFont="1">
      <alignment vertical="center"/>
    </xf>
    <xf numFmtId="0" fontId="31" fillId="0" borderId="49" xfId="10" applyFont="1" applyBorder="1" applyAlignment="1">
      <alignment vertical="top"/>
    </xf>
    <xf numFmtId="0" fontId="36" fillId="0" borderId="49" xfId="10" applyFont="1" applyBorder="1"/>
    <xf numFmtId="0" fontId="38" fillId="0" borderId="0" xfId="10" applyFont="1" applyAlignment="1">
      <alignment vertical="center"/>
    </xf>
    <xf numFmtId="0" fontId="38" fillId="0" borderId="50" xfId="10" applyFont="1" applyBorder="1" applyAlignment="1">
      <alignment vertical="center"/>
    </xf>
    <xf numFmtId="0" fontId="38" fillId="0" borderId="49" xfId="10" applyFont="1" applyBorder="1"/>
    <xf numFmtId="0" fontId="38" fillId="0" borderId="0" xfId="10" applyFont="1"/>
    <xf numFmtId="0" fontId="38" fillId="0" borderId="50" xfId="10" applyFont="1" applyBorder="1"/>
    <xf numFmtId="0" fontId="32" fillId="0" borderId="49" xfId="10" applyFont="1" applyBorder="1" applyAlignment="1">
      <alignment vertical="center"/>
    </xf>
    <xf numFmtId="0" fontId="32" fillId="0" borderId="0" xfId="10" applyFont="1" applyAlignment="1">
      <alignment vertical="center"/>
    </xf>
    <xf numFmtId="0" fontId="32" fillId="0" borderId="50" xfId="10" applyFont="1" applyBorder="1" applyAlignment="1">
      <alignment vertical="center"/>
    </xf>
    <xf numFmtId="0" fontId="40" fillId="0" borderId="0" xfId="0" applyFont="1" applyAlignment="1">
      <alignment horizontal="left" vertical="top"/>
    </xf>
    <xf numFmtId="0" fontId="7" fillId="9" borderId="57" xfId="0" applyFont="1" applyFill="1" applyBorder="1" applyAlignment="1">
      <alignment horizontal="center" vertical="center"/>
    </xf>
    <xf numFmtId="0" fontId="17" fillId="0" borderId="59" xfId="10" applyFont="1" applyBorder="1" applyAlignment="1">
      <alignment horizontal="center" vertical="center" wrapText="1"/>
    </xf>
    <xf numFmtId="0" fontId="17" fillId="0" borderId="60" xfId="10" applyFont="1" applyBorder="1" applyAlignment="1">
      <alignment horizontal="center" vertical="center"/>
    </xf>
    <xf numFmtId="0" fontId="17" fillId="0" borderId="57" xfId="10" applyFont="1" applyBorder="1" applyAlignment="1">
      <alignment horizontal="center" vertical="center"/>
    </xf>
    <xf numFmtId="0" fontId="17" fillId="0" borderId="0" xfId="10" applyFont="1" applyAlignment="1">
      <alignment horizontal="center" vertical="center"/>
    </xf>
    <xf numFmtId="0" fontId="17" fillId="0" borderId="43" xfId="10" applyFont="1" applyBorder="1" applyAlignment="1">
      <alignment horizontal="center" vertical="center"/>
    </xf>
    <xf numFmtId="0" fontId="17" fillId="0" borderId="2" xfId="10" applyFont="1" applyBorder="1" applyAlignment="1">
      <alignment horizontal="center" vertical="center"/>
    </xf>
    <xf numFmtId="0" fontId="17" fillId="0" borderId="59" xfId="11" applyFont="1" applyBorder="1" applyAlignment="1">
      <alignment horizontal="center" vertical="center" wrapText="1"/>
    </xf>
    <xf numFmtId="0" fontId="17" fillId="0" borderId="60" xfId="11" applyFont="1" applyBorder="1" applyAlignment="1">
      <alignment horizontal="center" vertical="center"/>
    </xf>
    <xf numFmtId="0" fontId="17" fillId="0" borderId="61" xfId="11" applyFont="1" applyBorder="1" applyAlignment="1">
      <alignment horizontal="center" vertical="center"/>
    </xf>
    <xf numFmtId="0" fontId="17" fillId="0" borderId="57" xfId="11" applyFont="1" applyBorder="1" applyAlignment="1">
      <alignment horizontal="center" vertical="center"/>
    </xf>
    <xf numFmtId="0" fontId="17" fillId="0" borderId="0" xfId="11" applyFont="1" applyAlignment="1">
      <alignment horizontal="center" vertical="center"/>
    </xf>
    <xf numFmtId="0" fontId="17" fillId="0" borderId="1" xfId="11" applyFont="1" applyBorder="1" applyAlignment="1">
      <alignment horizontal="center" vertical="center"/>
    </xf>
    <xf numFmtId="0" fontId="17" fillId="0" borderId="43" xfId="11" applyFont="1" applyBorder="1" applyAlignment="1">
      <alignment horizontal="center" vertical="center"/>
    </xf>
    <xf numFmtId="0" fontId="17" fillId="0" borderId="2" xfId="11" applyFont="1" applyBorder="1" applyAlignment="1">
      <alignment horizontal="center" vertical="center"/>
    </xf>
    <xf numFmtId="0" fontId="17" fillId="0" borderId="3" xfId="11" applyFont="1" applyBorder="1" applyAlignment="1">
      <alignment horizontal="center" vertical="center"/>
    </xf>
    <xf numFmtId="0" fontId="17" fillId="0" borderId="2" xfId="10" applyFont="1" applyBorder="1" applyAlignment="1">
      <alignment horizontal="center"/>
    </xf>
    <xf numFmtId="0" fontId="17" fillId="0" borderId="2" xfId="10" applyFont="1" applyBorder="1" applyAlignment="1">
      <alignment horizontal="center" wrapText="1"/>
    </xf>
    <xf numFmtId="0" fontId="17" fillId="2" borderId="2" xfId="10" applyFont="1" applyFill="1" applyBorder="1" applyAlignment="1">
      <alignment horizontal="center" wrapText="1"/>
    </xf>
    <xf numFmtId="0" fontId="17" fillId="2" borderId="2" xfId="10" applyFont="1" applyFill="1" applyBorder="1" applyAlignment="1">
      <alignment horizontal="center"/>
    </xf>
    <xf numFmtId="14" fontId="17" fillId="0" borderId="62" xfId="10" applyNumberFormat="1" applyFont="1" applyBorder="1" applyAlignment="1">
      <alignment horizontal="center"/>
    </xf>
    <xf numFmtId="14" fontId="17" fillId="0" borderId="63" xfId="10" applyNumberFormat="1" applyFont="1" applyBorder="1" applyAlignment="1">
      <alignment horizontal="center"/>
    </xf>
    <xf numFmtId="14" fontId="17" fillId="0" borderId="64" xfId="10" applyNumberFormat="1" applyFont="1" applyBorder="1" applyAlignment="1">
      <alignment horizontal="center"/>
    </xf>
    <xf numFmtId="0" fontId="22" fillId="0" borderId="0" xfId="10" applyFont="1" applyAlignment="1">
      <alignment horizontal="center" vertical="center"/>
    </xf>
    <xf numFmtId="0" fontId="20" fillId="0" borderId="0" xfId="10" applyFont="1" applyAlignment="1">
      <alignment horizontal="center"/>
    </xf>
    <xf numFmtId="0" fontId="20" fillId="0" borderId="4" xfId="10" applyFont="1" applyBorder="1" applyAlignment="1">
      <alignment horizontal="center"/>
    </xf>
    <xf numFmtId="0" fontId="21" fillId="0" borderId="59" xfId="10" applyFont="1" applyBorder="1" applyAlignment="1">
      <alignment horizontal="center" vertical="center"/>
    </xf>
    <xf numFmtId="0" fontId="21" fillId="0" borderId="60" xfId="10" applyFont="1" applyBorder="1" applyAlignment="1">
      <alignment horizontal="center" vertical="center"/>
    </xf>
    <xf numFmtId="0" fontId="21" fillId="0" borderId="61" xfId="10" applyFont="1" applyBorder="1" applyAlignment="1">
      <alignment horizontal="center" vertical="center"/>
    </xf>
    <xf numFmtId="0" fontId="21" fillId="0" borderId="57" xfId="10" applyFont="1" applyBorder="1" applyAlignment="1">
      <alignment horizontal="center" vertical="center"/>
    </xf>
    <xf numFmtId="0" fontId="21" fillId="0" borderId="0" xfId="10" applyFont="1" applyAlignment="1">
      <alignment horizontal="center" vertical="center"/>
    </xf>
    <xf numFmtId="0" fontId="21" fillId="0" borderId="1" xfId="10" applyFont="1" applyBorder="1" applyAlignment="1">
      <alignment horizontal="center" vertical="center"/>
    </xf>
    <xf numFmtId="0" fontId="20" fillId="0" borderId="57" xfId="10" applyFont="1" applyBorder="1" applyAlignment="1">
      <alignment horizontal="center" vertical="center"/>
    </xf>
    <xf numFmtId="0" fontId="20" fillId="0" borderId="0" xfId="10" applyFont="1" applyAlignment="1">
      <alignment horizontal="center" vertical="center"/>
    </xf>
    <xf numFmtId="0" fontId="20" fillId="0" borderId="1" xfId="10" applyFont="1" applyBorder="1" applyAlignment="1">
      <alignment horizontal="center" vertical="center"/>
    </xf>
    <xf numFmtId="0" fontId="20" fillId="0" borderId="43" xfId="10" applyFont="1" applyBorder="1" applyAlignment="1">
      <alignment horizontal="center" vertical="center"/>
    </xf>
    <xf numFmtId="0" fontId="20" fillId="0" borderId="2" xfId="10" applyFont="1" applyBorder="1" applyAlignment="1">
      <alignment horizontal="center" vertical="center"/>
    </xf>
    <xf numFmtId="0" fontId="20" fillId="0" borderId="3" xfId="10" applyFont="1" applyBorder="1" applyAlignment="1">
      <alignment horizontal="center" vertical="center"/>
    </xf>
    <xf numFmtId="14" fontId="22" fillId="0" borderId="0" xfId="10" applyNumberFormat="1" applyFont="1" applyAlignment="1">
      <alignment horizontal="center" vertical="center"/>
    </xf>
    <xf numFmtId="14" fontId="24" fillId="2" borderId="41" xfId="12" applyNumberFormat="1" applyFont="1" applyFill="1" applyBorder="1" applyAlignment="1">
      <alignment horizontal="left" vertical="top"/>
    </xf>
    <xf numFmtId="14" fontId="24" fillId="2" borderId="65" xfId="12" applyNumberFormat="1" applyFont="1" applyFill="1" applyBorder="1" applyAlignment="1">
      <alignment horizontal="left" vertical="top"/>
    </xf>
    <xf numFmtId="14" fontId="24" fillId="2" borderId="66" xfId="12" applyNumberFormat="1" applyFont="1" applyFill="1" applyBorder="1" applyAlignment="1">
      <alignment horizontal="left" vertical="top"/>
    </xf>
    <xf numFmtId="0" fontId="24" fillId="2" borderId="41" xfId="12" applyFont="1" applyFill="1" applyBorder="1" applyAlignment="1">
      <alignment horizontal="left" vertical="top" wrapText="1"/>
    </xf>
    <xf numFmtId="0" fontId="24" fillId="2" borderId="41" xfId="12" applyFont="1" applyFill="1" applyBorder="1" applyAlignment="1">
      <alignment horizontal="left" vertical="top"/>
    </xf>
    <xf numFmtId="0" fontId="24" fillId="2" borderId="41" xfId="12" applyFont="1" applyFill="1" applyBorder="1" applyAlignment="1">
      <alignment vertical="top"/>
    </xf>
    <xf numFmtId="0" fontId="24" fillId="2" borderId="41" xfId="12" applyFont="1" applyFill="1" applyBorder="1" applyAlignment="1">
      <alignment horizontal="center" vertical="top" wrapText="1"/>
    </xf>
    <xf numFmtId="49" fontId="24" fillId="2" borderId="41" xfId="12" applyNumberFormat="1" applyFont="1" applyFill="1" applyBorder="1" applyAlignment="1">
      <alignment horizontal="center" vertical="top"/>
    </xf>
    <xf numFmtId="0" fontId="24" fillId="2" borderId="41" xfId="12" applyFont="1" applyFill="1" applyBorder="1" applyAlignment="1">
      <alignment vertical="top" wrapText="1"/>
    </xf>
    <xf numFmtId="14" fontId="24" fillId="2" borderId="42" xfId="12" applyNumberFormat="1" applyFont="1" applyFill="1" applyBorder="1" applyAlignment="1">
      <alignment horizontal="left" vertical="top"/>
    </xf>
    <xf numFmtId="0" fontId="24" fillId="2" borderId="42" xfId="12" applyFont="1" applyFill="1" applyBorder="1" applyAlignment="1">
      <alignment horizontal="left" vertical="top"/>
    </xf>
    <xf numFmtId="0" fontId="24" fillId="2" borderId="42" xfId="12" applyFont="1" applyFill="1" applyBorder="1" applyAlignment="1">
      <alignment vertical="top"/>
    </xf>
    <xf numFmtId="0" fontId="24" fillId="2" borderId="42" xfId="12" applyFont="1" applyFill="1" applyBorder="1" applyAlignment="1">
      <alignment horizontal="center" vertical="top" wrapText="1"/>
    </xf>
    <xf numFmtId="49" fontId="24" fillId="2" borderId="42" xfId="12" applyNumberFormat="1" applyFont="1" applyFill="1" applyBorder="1" applyAlignment="1">
      <alignment horizontal="center" vertical="top"/>
    </xf>
    <xf numFmtId="0" fontId="23" fillId="10" borderId="39" xfId="12" applyFont="1" applyFill="1" applyBorder="1" applyAlignment="1">
      <alignment horizontal="center" vertical="center"/>
    </xf>
    <xf numFmtId="14" fontId="24" fillId="2" borderId="40" xfId="12" applyNumberFormat="1" applyFont="1" applyFill="1" applyBorder="1" applyAlignment="1">
      <alignment horizontal="left" vertical="top"/>
    </xf>
    <xf numFmtId="0" fontId="24" fillId="2" borderId="40" xfId="12" applyFont="1" applyFill="1" applyBorder="1" applyAlignment="1">
      <alignment horizontal="left" vertical="top"/>
    </xf>
    <xf numFmtId="0" fontId="24" fillId="2" borderId="40" xfId="12" applyFont="1" applyFill="1" applyBorder="1" applyAlignment="1">
      <alignment vertical="top"/>
    </xf>
    <xf numFmtId="0" fontId="24" fillId="2" borderId="40" xfId="12" applyFont="1" applyFill="1" applyBorder="1" applyAlignment="1">
      <alignment horizontal="center" vertical="top" wrapText="1"/>
    </xf>
    <xf numFmtId="49" fontId="24" fillId="2" borderId="40" xfId="12" applyNumberFormat="1" applyFont="1" applyFill="1" applyBorder="1" applyAlignment="1">
      <alignment horizontal="center" vertical="top"/>
    </xf>
    <xf numFmtId="49" fontId="24" fillId="2" borderId="40" xfId="12" quotePrefix="1" applyNumberFormat="1" applyFont="1" applyFill="1" applyBorder="1" applyAlignment="1">
      <alignment horizontal="center" vertical="top"/>
    </xf>
    <xf numFmtId="0" fontId="23" fillId="10" borderId="14" xfId="12" applyFont="1" applyFill="1" applyBorder="1" applyAlignment="1">
      <alignment horizontal="center" vertical="center"/>
    </xf>
    <xf numFmtId="0" fontId="23" fillId="10" borderId="15" xfId="12" applyFont="1" applyFill="1" applyBorder="1" applyAlignment="1">
      <alignment horizontal="center" vertical="center"/>
    </xf>
    <xf numFmtId="0" fontId="23" fillId="10" borderId="16" xfId="12" applyFont="1" applyFill="1" applyBorder="1" applyAlignment="1">
      <alignment horizontal="center" vertical="center"/>
    </xf>
    <xf numFmtId="0" fontId="24" fillId="0" borderId="10" xfId="12" applyFont="1" applyBorder="1" applyAlignment="1">
      <alignment horizontal="left" vertical="center"/>
    </xf>
    <xf numFmtId="0" fontId="24" fillId="0" borderId="11" xfId="12" applyFont="1" applyBorder="1" applyAlignment="1">
      <alignment horizontal="left" vertical="center"/>
    </xf>
    <xf numFmtId="0" fontId="24" fillId="0" borderId="12" xfId="12" applyFont="1" applyBorder="1" applyAlignment="1">
      <alignment horizontal="left" vertical="center"/>
    </xf>
    <xf numFmtId="0" fontId="23" fillId="10" borderId="10" xfId="12" applyFont="1" applyFill="1" applyBorder="1" applyAlignment="1">
      <alignment horizontal="center" vertical="center"/>
    </xf>
    <xf numFmtId="0" fontId="23" fillId="10" borderId="11" xfId="12" applyFont="1" applyFill="1" applyBorder="1" applyAlignment="1">
      <alignment horizontal="center" vertical="center"/>
    </xf>
    <xf numFmtId="0" fontId="23" fillId="10" borderId="12" xfId="12" applyFont="1" applyFill="1" applyBorder="1" applyAlignment="1">
      <alignment horizontal="center" vertical="center"/>
    </xf>
    <xf numFmtId="0" fontId="23" fillId="10" borderId="17" xfId="12" applyFont="1" applyFill="1" applyBorder="1" applyAlignment="1">
      <alignment horizontal="center" vertical="center"/>
    </xf>
    <xf numFmtId="0" fontId="23" fillId="10" borderId="18" xfId="12" applyFont="1" applyFill="1" applyBorder="1" applyAlignment="1">
      <alignment horizontal="center" vertical="center"/>
    </xf>
    <xf numFmtId="0" fontId="23" fillId="10" borderId="19" xfId="12" applyFont="1" applyFill="1" applyBorder="1" applyAlignment="1">
      <alignment horizontal="center" vertical="center"/>
    </xf>
    <xf numFmtId="0" fontId="23" fillId="10" borderId="28" xfId="12" applyFont="1" applyFill="1" applyBorder="1" applyAlignment="1">
      <alignment horizontal="center" vertical="center"/>
    </xf>
    <xf numFmtId="0" fontId="23" fillId="10" borderId="29" xfId="12" applyFont="1" applyFill="1" applyBorder="1" applyAlignment="1">
      <alignment horizontal="center" vertical="center"/>
    </xf>
    <xf numFmtId="0" fontId="23" fillId="10" borderId="30" xfId="12" applyFont="1" applyFill="1" applyBorder="1" applyAlignment="1">
      <alignment horizontal="center" vertical="center"/>
    </xf>
    <xf numFmtId="0" fontId="24" fillId="0" borderId="5" xfId="12" applyFont="1" applyBorder="1" applyAlignment="1">
      <alignment horizontal="left" vertical="center"/>
    </xf>
    <xf numFmtId="0" fontId="24" fillId="0" borderId="6" xfId="12" applyFont="1" applyBorder="1" applyAlignment="1">
      <alignment horizontal="left" vertical="center"/>
    </xf>
    <xf numFmtId="0" fontId="24" fillId="0" borderId="8" xfId="12" applyFont="1" applyBorder="1" applyAlignment="1">
      <alignment horizontal="left" vertical="center"/>
    </xf>
    <xf numFmtId="0" fontId="24" fillId="0" borderId="9" xfId="12" applyFont="1" applyBorder="1" applyAlignment="1">
      <alignment horizontal="left" vertical="center"/>
    </xf>
    <xf numFmtId="0" fontId="24" fillId="0" borderId="7" xfId="12" applyFont="1" applyBorder="1" applyAlignment="1">
      <alignment horizontal="left" vertical="center"/>
    </xf>
    <xf numFmtId="0" fontId="24" fillId="0" borderId="13" xfId="12" applyFont="1" applyBorder="1" applyAlignment="1">
      <alignment horizontal="left" vertical="center"/>
    </xf>
    <xf numFmtId="0" fontId="24" fillId="2" borderId="5" xfId="12" applyFont="1" applyFill="1" applyBorder="1" applyAlignment="1">
      <alignment horizontal="center" vertical="center"/>
    </xf>
    <xf numFmtId="0" fontId="24" fillId="2" borderId="6" xfId="12" applyFont="1" applyFill="1" applyBorder="1" applyAlignment="1">
      <alignment horizontal="center" vertical="center"/>
    </xf>
    <xf numFmtId="0" fontId="24" fillId="2" borderId="8" xfId="12" applyFont="1" applyFill="1" applyBorder="1" applyAlignment="1">
      <alignment horizontal="center" vertical="center"/>
    </xf>
    <xf numFmtId="0" fontId="24" fillId="2" borderId="9" xfId="12" applyFont="1" applyFill="1" applyBorder="1" applyAlignment="1">
      <alignment horizontal="center" vertical="center"/>
    </xf>
    <xf numFmtId="0" fontId="24" fillId="2" borderId="7" xfId="12" applyFont="1" applyFill="1" applyBorder="1" applyAlignment="1">
      <alignment horizontal="center" vertical="center"/>
    </xf>
    <xf numFmtId="0" fontId="24" fillId="2" borderId="13" xfId="12" applyFont="1" applyFill="1" applyBorder="1" applyAlignment="1">
      <alignment horizontal="center" vertical="center"/>
    </xf>
    <xf numFmtId="0" fontId="24" fillId="2" borderId="20" xfId="12" applyFont="1" applyFill="1" applyBorder="1" applyAlignment="1">
      <alignment horizontal="center" vertical="center"/>
    </xf>
    <xf numFmtId="0" fontId="24" fillId="2" borderId="21" xfId="12" applyFont="1" applyFill="1" applyBorder="1" applyAlignment="1">
      <alignment horizontal="center" vertical="center"/>
    </xf>
    <xf numFmtId="176" fontId="8" fillId="2" borderId="22" xfId="12" applyNumberFormat="1" applyFont="1" applyFill="1" applyBorder="1" applyAlignment="1">
      <alignment horizontal="center" vertical="center"/>
    </xf>
    <xf numFmtId="176" fontId="8" fillId="2" borderId="23" xfId="12" applyNumberFormat="1" applyFont="1" applyFill="1" applyBorder="1" applyAlignment="1">
      <alignment horizontal="center" vertical="center"/>
    </xf>
    <xf numFmtId="176" fontId="8" fillId="2" borderId="24" xfId="12" applyNumberFormat="1" applyFont="1" applyFill="1" applyBorder="1" applyAlignment="1">
      <alignment horizontal="center" vertical="center"/>
    </xf>
    <xf numFmtId="0" fontId="8" fillId="2" borderId="25" xfId="12" applyFont="1" applyFill="1" applyBorder="1" applyAlignment="1">
      <alignment horizontal="center" vertical="center"/>
    </xf>
    <xf numFmtId="0" fontId="8" fillId="2" borderId="26" xfId="12" applyFont="1" applyFill="1" applyBorder="1" applyAlignment="1">
      <alignment horizontal="center" vertical="center"/>
    </xf>
    <xf numFmtId="0" fontId="8" fillId="2" borderId="27" xfId="12" applyFont="1" applyFill="1" applyBorder="1" applyAlignment="1">
      <alignment horizontal="center" vertical="center"/>
    </xf>
    <xf numFmtId="0" fontId="24" fillId="2" borderId="31" xfId="12" applyFont="1" applyFill="1" applyBorder="1" applyAlignment="1">
      <alignment horizontal="center" vertical="center"/>
    </xf>
    <xf numFmtId="0" fontId="24" fillId="2" borderId="32" xfId="12" applyFont="1" applyFill="1" applyBorder="1" applyAlignment="1">
      <alignment horizontal="center" vertical="center"/>
    </xf>
    <xf numFmtId="176" fontId="8" fillId="2" borderId="33" xfId="12" applyNumberFormat="1" applyFont="1" applyFill="1" applyBorder="1" applyAlignment="1">
      <alignment horizontal="center" vertical="center"/>
    </xf>
    <xf numFmtId="176" fontId="8" fillId="2" borderId="34" xfId="12" applyNumberFormat="1" applyFont="1" applyFill="1" applyBorder="1" applyAlignment="1">
      <alignment horizontal="center" vertical="center"/>
    </xf>
    <xf numFmtId="176" fontId="8" fillId="2" borderId="35" xfId="12" applyNumberFormat="1" applyFont="1" applyFill="1" applyBorder="1" applyAlignment="1">
      <alignment horizontal="center" vertical="center"/>
    </xf>
    <xf numFmtId="0" fontId="8" fillId="2" borderId="36" xfId="12" applyFont="1" applyFill="1" applyBorder="1" applyAlignment="1">
      <alignment horizontal="center" vertical="center"/>
    </xf>
    <xf numFmtId="0" fontId="8" fillId="2" borderId="37" xfId="12" applyFont="1" applyFill="1" applyBorder="1" applyAlignment="1">
      <alignment horizontal="center" vertical="center"/>
    </xf>
    <xf numFmtId="0" fontId="8" fillId="2" borderId="38" xfId="12" applyFont="1" applyFill="1" applyBorder="1" applyAlignment="1">
      <alignment horizontal="center" vertical="center"/>
    </xf>
    <xf numFmtId="0" fontId="14" fillId="11" borderId="62" xfId="0" applyFont="1" applyFill="1" applyBorder="1" applyAlignment="1">
      <alignment horizontal="center" vertical="center"/>
    </xf>
    <xf numFmtId="0" fontId="14" fillId="11" borderId="63" xfId="0" applyFont="1" applyFill="1" applyBorder="1" applyAlignment="1">
      <alignment horizontal="center" vertical="center"/>
    </xf>
    <xf numFmtId="0" fontId="14" fillId="11" borderId="64" xfId="0" applyFont="1" applyFill="1" applyBorder="1" applyAlignment="1">
      <alignment horizontal="center" vertical="center"/>
    </xf>
    <xf numFmtId="0" fontId="14" fillId="13" borderId="59" xfId="0" applyFont="1" applyFill="1" applyBorder="1" applyAlignment="1">
      <alignment horizontal="center" vertical="center"/>
    </xf>
    <xf numFmtId="0" fontId="14" fillId="13" borderId="60" xfId="0" applyFont="1" applyFill="1" applyBorder="1" applyAlignment="1">
      <alignment horizontal="center" vertical="center"/>
    </xf>
    <xf numFmtId="0" fontId="14" fillId="13" borderId="61" xfId="0" applyFont="1" applyFill="1" applyBorder="1" applyAlignment="1">
      <alignment horizontal="center" vertical="center"/>
    </xf>
    <xf numFmtId="0" fontId="14" fillId="13" borderId="43" xfId="0" applyFont="1" applyFill="1" applyBorder="1" applyAlignment="1">
      <alignment horizontal="center" vertical="center"/>
    </xf>
    <xf numFmtId="0" fontId="14" fillId="13" borderId="2" xfId="0" applyFont="1" applyFill="1" applyBorder="1" applyAlignment="1">
      <alignment horizontal="center" vertical="center"/>
    </xf>
    <xf numFmtId="0" fontId="14" fillId="13" borderId="3" xfId="0" applyFont="1" applyFill="1" applyBorder="1" applyAlignment="1">
      <alignment horizontal="center" vertical="center"/>
    </xf>
    <xf numFmtId="0" fontId="14" fillId="14" borderId="62" xfId="0" applyFont="1" applyFill="1" applyBorder="1" applyAlignment="1">
      <alignment horizontal="center" vertical="center"/>
    </xf>
    <xf numFmtId="0" fontId="14" fillId="14" borderId="63" xfId="0" applyFont="1" applyFill="1" applyBorder="1" applyAlignment="1">
      <alignment horizontal="center" vertical="center"/>
    </xf>
    <xf numFmtId="0" fontId="14" fillId="14" borderId="64" xfId="0" applyFont="1" applyFill="1" applyBorder="1" applyAlignment="1">
      <alignment horizontal="center" vertical="center"/>
    </xf>
    <xf numFmtId="0" fontId="23" fillId="10" borderId="5" xfId="12" applyFont="1" applyFill="1" applyBorder="1" applyAlignment="1">
      <alignment horizontal="center" vertical="center"/>
    </xf>
    <xf numFmtId="0" fontId="23" fillId="10" borderId="6" xfId="12" applyFont="1" applyFill="1" applyBorder="1" applyAlignment="1">
      <alignment horizontal="center" vertical="center"/>
    </xf>
    <xf numFmtId="0" fontId="23" fillId="10" borderId="8" xfId="12" applyFont="1" applyFill="1" applyBorder="1" applyAlignment="1">
      <alignment horizontal="center" vertical="center"/>
    </xf>
    <xf numFmtId="0" fontId="23" fillId="10" borderId="9" xfId="12" applyFont="1" applyFill="1" applyBorder="1" applyAlignment="1">
      <alignment horizontal="center" vertical="center"/>
    </xf>
    <xf numFmtId="0" fontId="23" fillId="10" borderId="7" xfId="12" applyFont="1" applyFill="1" applyBorder="1" applyAlignment="1">
      <alignment horizontal="center" vertical="center"/>
    </xf>
    <xf numFmtId="0" fontId="23" fillId="10" borderId="13" xfId="12" applyFont="1" applyFill="1" applyBorder="1" applyAlignment="1">
      <alignment horizontal="center" vertical="center"/>
    </xf>
    <xf numFmtId="0" fontId="14" fillId="11" borderId="58" xfId="0" applyFont="1" applyFill="1" applyBorder="1" applyAlignment="1">
      <alignment horizontal="center" vertical="center" wrapText="1"/>
    </xf>
    <xf numFmtId="0" fontId="14" fillId="11" borderId="58" xfId="0" applyFont="1" applyFill="1" applyBorder="1" applyAlignment="1">
      <alignment horizontal="center" vertical="center"/>
    </xf>
    <xf numFmtId="0" fontId="14" fillId="12" borderId="58" xfId="0" applyFont="1" applyFill="1" applyBorder="1" applyAlignment="1">
      <alignment horizontal="center" vertical="center" wrapText="1"/>
    </xf>
    <xf numFmtId="0" fontId="14" fillId="12" borderId="58" xfId="0" applyFont="1" applyFill="1" applyBorder="1" applyAlignment="1">
      <alignment horizontal="center" vertical="center"/>
    </xf>
    <xf numFmtId="0" fontId="33" fillId="16" borderId="49" xfId="0" applyFont="1" applyFill="1" applyBorder="1" applyAlignment="1">
      <alignment horizontal="center" vertical="center"/>
    </xf>
    <xf numFmtId="0" fontId="33" fillId="16" borderId="0" xfId="0" applyFont="1" applyFill="1" applyAlignment="1">
      <alignment horizontal="center" vertical="center"/>
    </xf>
    <xf numFmtId="0" fontId="33" fillId="16" borderId="1" xfId="0" applyFont="1" applyFill="1" applyBorder="1" applyAlignment="1">
      <alignment horizontal="center" vertical="center"/>
    </xf>
    <xf numFmtId="0" fontId="6" fillId="0" borderId="57" xfId="10" applyFont="1" applyBorder="1" applyAlignment="1">
      <alignment horizontal="center" vertical="top" wrapText="1"/>
    </xf>
    <xf numFmtId="0" fontId="6" fillId="0" borderId="0" xfId="10" applyFont="1" applyAlignment="1">
      <alignment horizontal="center" vertical="top" wrapText="1"/>
    </xf>
    <xf numFmtId="0" fontId="6" fillId="0" borderId="43" xfId="10" applyFont="1" applyBorder="1" applyAlignment="1">
      <alignment horizontal="center" vertical="top" wrapText="1"/>
    </xf>
    <xf numFmtId="0" fontId="6" fillId="0" borderId="2" xfId="10" applyFont="1" applyBorder="1" applyAlignment="1">
      <alignment horizontal="center" vertical="top" wrapText="1"/>
    </xf>
    <xf numFmtId="0" fontId="30" fillId="15" borderId="44" xfId="10" applyFont="1" applyFill="1" applyBorder="1" applyAlignment="1">
      <alignment horizontal="center" wrapText="1"/>
    </xf>
    <xf numFmtId="0" fontId="30" fillId="15" borderId="44" xfId="10" applyFont="1" applyFill="1" applyBorder="1" applyAlignment="1">
      <alignment horizontal="center"/>
    </xf>
    <xf numFmtId="0" fontId="30" fillId="15" borderId="45" xfId="10" applyFont="1" applyFill="1" applyBorder="1" applyAlignment="1">
      <alignment horizontal="center"/>
    </xf>
    <xf numFmtId="0" fontId="14" fillId="15" borderId="54" xfId="10" applyFont="1" applyFill="1" applyBorder="1" applyAlignment="1">
      <alignment horizontal="center" wrapText="1"/>
    </xf>
    <xf numFmtId="0" fontId="14" fillId="15" borderId="55" xfId="10" applyFont="1" applyFill="1" applyBorder="1" applyAlignment="1">
      <alignment horizontal="center"/>
    </xf>
    <xf numFmtId="0" fontId="14" fillId="15" borderId="56" xfId="10" applyFont="1" applyFill="1" applyBorder="1" applyAlignment="1">
      <alignment horizontal="center"/>
    </xf>
    <xf numFmtId="0" fontId="14" fillId="15" borderId="46" xfId="10" applyFont="1" applyFill="1" applyBorder="1" applyAlignment="1">
      <alignment horizontal="center"/>
    </xf>
    <xf numFmtId="0" fontId="14" fillId="15" borderId="47" xfId="10" applyFont="1" applyFill="1" applyBorder="1" applyAlignment="1">
      <alignment horizontal="center"/>
    </xf>
    <xf numFmtId="0" fontId="14" fillId="15" borderId="48" xfId="10" applyFont="1" applyFill="1" applyBorder="1" applyAlignment="1">
      <alignment horizontal="center"/>
    </xf>
    <xf numFmtId="0" fontId="8" fillId="0" borderId="62" xfId="12" applyFont="1" applyBorder="1" applyAlignment="1">
      <alignment horizontal="center" vertical="center"/>
    </xf>
    <xf numFmtId="0" fontId="8" fillId="0" borderId="64" xfId="12" applyFont="1" applyBorder="1" applyAlignment="1">
      <alignment horizontal="center" vertical="center"/>
    </xf>
    <xf numFmtId="0" fontId="37" fillId="10" borderId="10" xfId="12" applyFont="1" applyFill="1" applyBorder="1" applyAlignment="1">
      <alignment horizontal="center" vertical="center"/>
    </xf>
    <xf numFmtId="0" fontId="37" fillId="10" borderId="11" xfId="12" applyFont="1" applyFill="1" applyBorder="1" applyAlignment="1">
      <alignment horizontal="center" vertical="center"/>
    </xf>
    <xf numFmtId="0" fontId="37" fillId="10" borderId="12" xfId="12" applyFont="1" applyFill="1" applyBorder="1" applyAlignment="1">
      <alignment horizontal="center" vertical="center"/>
    </xf>
    <xf numFmtId="0" fontId="37" fillId="10" borderId="5" xfId="12" applyFont="1" applyFill="1" applyBorder="1" applyAlignment="1">
      <alignment horizontal="center" vertical="center"/>
    </xf>
    <xf numFmtId="0" fontId="37" fillId="10" borderId="6" xfId="12" applyFont="1" applyFill="1" applyBorder="1" applyAlignment="1">
      <alignment horizontal="center" vertical="center"/>
    </xf>
    <xf numFmtId="0" fontId="37" fillId="10" borderId="8" xfId="12" applyFont="1" applyFill="1" applyBorder="1" applyAlignment="1">
      <alignment horizontal="center" vertical="center"/>
    </xf>
    <xf numFmtId="0" fontId="37" fillId="10" borderId="9" xfId="12" applyFont="1" applyFill="1" applyBorder="1" applyAlignment="1">
      <alignment horizontal="center" vertical="center"/>
    </xf>
    <xf numFmtId="0" fontId="37" fillId="10" borderId="7" xfId="12" applyFont="1" applyFill="1" applyBorder="1" applyAlignment="1">
      <alignment horizontal="center" vertical="center"/>
    </xf>
    <xf numFmtId="0" fontId="37" fillId="10" borderId="13" xfId="12" applyFont="1" applyFill="1" applyBorder="1" applyAlignment="1">
      <alignment horizontal="center" vertical="center"/>
    </xf>
    <xf numFmtId="0" fontId="35" fillId="0" borderId="10" xfId="12" applyFont="1" applyBorder="1" applyAlignment="1">
      <alignment horizontal="left" vertical="center"/>
    </xf>
    <xf numFmtId="0" fontId="35" fillId="0" borderId="11" xfId="12" applyFont="1" applyBorder="1" applyAlignment="1">
      <alignment horizontal="left" vertical="center"/>
    </xf>
    <xf numFmtId="0" fontId="35" fillId="0" borderId="12" xfId="12" applyFont="1" applyBorder="1" applyAlignment="1">
      <alignment horizontal="left" vertical="center"/>
    </xf>
    <xf numFmtId="0" fontId="35" fillId="0" borderId="5" xfId="12" applyFont="1" applyBorder="1" applyAlignment="1">
      <alignment horizontal="left" vertical="center"/>
    </xf>
    <xf numFmtId="0" fontId="35" fillId="0" borderId="6" xfId="12" applyFont="1" applyBorder="1" applyAlignment="1">
      <alignment horizontal="left" vertical="center"/>
    </xf>
    <xf numFmtId="0" fontId="35" fillId="0" borderId="8" xfId="12" applyFont="1" applyBorder="1" applyAlignment="1">
      <alignment horizontal="left" vertical="center"/>
    </xf>
    <xf numFmtId="0" fontId="35" fillId="0" borderId="9" xfId="12" applyFont="1" applyBorder="1" applyAlignment="1">
      <alignment horizontal="left" vertical="center"/>
    </xf>
    <xf numFmtId="0" fontId="35" fillId="0" borderId="7" xfId="12" applyFont="1" applyBorder="1" applyAlignment="1">
      <alignment horizontal="left" vertical="center"/>
    </xf>
    <xf numFmtId="0" fontId="35" fillId="0" borderId="13" xfId="12" applyFont="1" applyBorder="1" applyAlignment="1">
      <alignment horizontal="left" vertical="center"/>
    </xf>
    <xf numFmtId="0" fontId="31" fillId="0" borderId="49" xfId="10" applyFont="1" applyBorder="1" applyAlignment="1">
      <alignment horizontal="left" vertical="top" wrapText="1"/>
    </xf>
    <xf numFmtId="0" fontId="31" fillId="0" borderId="0" xfId="10" applyFont="1" applyAlignment="1">
      <alignment horizontal="left" vertical="top" wrapText="1"/>
    </xf>
    <xf numFmtId="0" fontId="31" fillId="0" borderId="50" xfId="10" applyFont="1" applyBorder="1" applyAlignment="1">
      <alignment horizontal="left" vertical="top" wrapText="1"/>
    </xf>
    <xf numFmtId="0" fontId="38" fillId="0" borderId="49" xfId="10" applyFont="1" applyBorder="1" applyAlignment="1">
      <alignment horizontal="left" wrapText="1"/>
    </xf>
    <xf numFmtId="0" fontId="38" fillId="0" borderId="0" xfId="10" applyFont="1" applyAlignment="1">
      <alignment horizontal="left" wrapText="1"/>
    </xf>
    <xf numFmtId="0" fontId="38" fillId="0" borderId="50" xfId="10" applyFont="1" applyBorder="1" applyAlignment="1">
      <alignment horizontal="left" wrapText="1"/>
    </xf>
    <xf numFmtId="0" fontId="32" fillId="0" borderId="49" xfId="10" applyFont="1" applyBorder="1" applyAlignment="1">
      <alignment horizontal="left" wrapText="1"/>
    </xf>
    <xf numFmtId="0" fontId="32" fillId="0" borderId="0" xfId="10" applyFont="1" applyAlignment="1">
      <alignment horizontal="left" wrapText="1"/>
    </xf>
    <xf numFmtId="0" fontId="32" fillId="0" borderId="50" xfId="10" applyFont="1" applyBorder="1" applyAlignment="1">
      <alignment horizontal="left" wrapText="1"/>
    </xf>
    <xf numFmtId="0" fontId="32" fillId="0" borderId="49" xfId="10" applyFont="1" applyBorder="1" applyAlignment="1">
      <alignment horizontal="left" vertical="center" wrapText="1"/>
    </xf>
    <xf numFmtId="0" fontId="32" fillId="0" borderId="0" xfId="10" applyFont="1" applyAlignment="1">
      <alignment horizontal="left" vertical="center" wrapText="1"/>
    </xf>
    <xf numFmtId="0" fontId="32" fillId="0" borderId="50" xfId="10" applyFont="1" applyBorder="1" applyAlignment="1">
      <alignment horizontal="left" vertical="center" wrapText="1"/>
    </xf>
  </cellXfs>
  <cellStyles count="29">
    <cellStyle name="アクセント 1" xfId="2" builtinId="29" customBuiltin="1"/>
    <cellStyle name="アクセント 2" xfId="3" builtinId="33" customBuiltin="1"/>
    <cellStyle name="アクセント 3" xfId="4" builtinId="37" customBuiltin="1"/>
    <cellStyle name="アクセント 4" xfId="5" builtinId="41" customBuiltin="1"/>
    <cellStyle name="アクセント 5" xfId="6" builtinId="45" customBuiltin="1"/>
    <cellStyle name="アクセント 6" xfId="7" builtinId="49" customBuiltin="1"/>
    <cellStyle name="タイトル" xfId="1" builtinId="15" hidden="1"/>
    <cellStyle name="桁区切り 2" xfId="14" xr:uid="{00000000-0005-0000-0000-000007000000}"/>
    <cellStyle name="桁区切り 2 2" xfId="19" xr:uid="{5255BF29-4A67-45FA-A55E-1D4E3E122892}"/>
    <cellStyle name="桁区切り 2 2 2" xfId="27" xr:uid="{5DA11FCB-1F59-4C39-ABD5-98476B1766BB}"/>
    <cellStyle name="桁区切り 2 3" xfId="22" xr:uid="{C6AC94B7-7161-4CAE-9997-462BD4901901}"/>
    <cellStyle name="標準" xfId="0" builtinId="0"/>
    <cellStyle name="標準 2" xfId="8" xr:uid="{00000000-0005-0000-0000-000009000000}"/>
    <cellStyle name="標準 2 2" xfId="10" xr:uid="{00000000-0005-0000-0000-00000A000000}"/>
    <cellStyle name="標準 2 2 2" xfId="12" xr:uid="{00000000-0005-0000-0000-00000B000000}"/>
    <cellStyle name="標準 3" xfId="9" xr:uid="{00000000-0005-0000-0000-00000C000000}"/>
    <cellStyle name="標準 4" xfId="13" xr:uid="{00000000-0005-0000-0000-00000D000000}"/>
    <cellStyle name="標準 4 2" xfId="17" xr:uid="{00000000-0005-0000-0000-00000E000000}"/>
    <cellStyle name="標準 4 3" xfId="18" xr:uid="{7986DF9C-395D-47D4-8B60-112D37950F66}"/>
    <cellStyle name="標準 4 3 2" xfId="26" xr:uid="{6F4AE339-4E39-40A4-AA40-DD5FB51AB0FA}"/>
    <cellStyle name="標準 4 4" xfId="21" xr:uid="{5D07A171-07A4-45C0-82CC-F216361D834B}"/>
    <cellStyle name="標準 5" xfId="16" xr:uid="{00000000-0005-0000-0000-00000F000000}"/>
    <cellStyle name="標準 6" xfId="11" xr:uid="{00000000-0005-0000-0000-000010000000}"/>
    <cellStyle name="標準 7" xfId="24" xr:uid="{29EE1575-A4FF-49AA-A236-9A9CB3548FA9}"/>
    <cellStyle name="標準 7 3" xfId="15" xr:uid="{00000000-0005-0000-0000-000011000000}"/>
    <cellStyle name="標準 7 3 2" xfId="20" xr:uid="{63C1F7BD-BBB0-41B3-8B63-A5CA10BCAAF2}"/>
    <cellStyle name="標準 7 3 2 2" xfId="25" xr:uid="{07EA45CD-AA05-44AB-8CE9-B24A7FDD5C80}"/>
    <cellStyle name="標準 7 3 3" xfId="28" xr:uid="{353C7D66-8EDB-41BC-9423-1A4330AE3ACB}"/>
    <cellStyle name="標準 7 3 4" xfId="23" xr:uid="{C19FFC95-69F4-410C-9812-CA894AB13165}"/>
  </cellStyles>
  <dxfs count="0"/>
  <tableStyles count="0" defaultTableStyle="TableStyleMedium2" defaultPivotStyle="PivotStyleLight16"/>
  <colors>
    <mruColors>
      <color rgb="FF8FD377"/>
      <color rgb="FFFFE389"/>
      <color rgb="FFFFEDB3"/>
      <color rgb="FFFFFFB3"/>
      <color rgb="FFFFCC66"/>
      <color rgb="FFFF9933"/>
      <color rgb="FFC47500"/>
      <color rgb="FF4CB4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34925</xdr:colOff>
      <xdr:row>24</xdr:row>
      <xdr:rowOff>89834</xdr:rowOff>
    </xdr:from>
    <xdr:to>
      <xdr:col>5</xdr:col>
      <xdr:colOff>164375</xdr:colOff>
      <xdr:row>24</xdr:row>
      <xdr:rowOff>89834</xdr:rowOff>
    </xdr:to>
    <xdr:cxnSp macro="">
      <xdr:nvCxnSpPr>
        <xdr:cNvPr id="2" name="直線矢印コネクタ 1">
          <a:extLst>
            <a:ext uri="{FF2B5EF4-FFF2-40B4-BE49-F238E27FC236}">
              <a16:creationId xmlns:a16="http://schemas.microsoft.com/office/drawing/2014/main" id="{00000000-0008-0000-0200-000002000000}"/>
            </a:ext>
          </a:extLst>
        </xdr:cNvPr>
        <xdr:cNvCxnSpPr/>
      </xdr:nvCxnSpPr>
      <xdr:spPr>
        <a:xfrm>
          <a:off x="434975" y="4404659"/>
          <a:ext cx="7295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190501</xdr:colOff>
      <xdr:row>18</xdr:row>
      <xdr:rowOff>63500</xdr:rowOff>
    </xdr:from>
    <xdr:to>
      <xdr:col>5</xdr:col>
      <xdr:colOff>88901</xdr:colOff>
      <xdr:row>20</xdr:row>
      <xdr:rowOff>87217</xdr:rowOff>
    </xdr:to>
    <xdr:grpSp>
      <xdr:nvGrpSpPr>
        <xdr:cNvPr id="3" name="グループ化 2">
          <a:extLst>
            <a:ext uri="{FF2B5EF4-FFF2-40B4-BE49-F238E27FC236}">
              <a16:creationId xmlns:a16="http://schemas.microsoft.com/office/drawing/2014/main" id="{00000000-0008-0000-0200-000003000000}"/>
            </a:ext>
          </a:extLst>
        </xdr:cNvPr>
        <xdr:cNvGrpSpPr>
          <a:grpSpLocks noChangeAspect="1"/>
        </xdr:cNvGrpSpPr>
      </xdr:nvGrpSpPr>
      <xdr:grpSpPr>
        <a:xfrm>
          <a:off x="400051" y="3288665"/>
          <a:ext cx="740410" cy="391382"/>
          <a:chOff x="2791278" y="18514786"/>
          <a:chExt cx="773793" cy="417285"/>
        </a:xfrm>
      </xdr:grpSpPr>
      <xdr:sp macro="" textlink="">
        <xdr:nvSpPr>
          <xdr:cNvPr id="4" name="フローチャート: 書類 3">
            <a:extLst>
              <a:ext uri="{FF2B5EF4-FFF2-40B4-BE49-F238E27FC236}">
                <a16:creationId xmlns:a16="http://schemas.microsoft.com/office/drawing/2014/main" id="{00000000-0008-0000-0200-000004000000}"/>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帳票名</a:t>
            </a:r>
          </a:p>
        </xdr:txBody>
      </xdr:sp>
    </xdr:grpSp>
    <xdr:clientData/>
  </xdr:twoCellAnchor>
  <xdr:twoCellAnchor>
    <xdr:from>
      <xdr:col>22</xdr:col>
      <xdr:colOff>133351</xdr:colOff>
      <xdr:row>18</xdr:row>
      <xdr:rowOff>53975</xdr:rowOff>
    </xdr:from>
    <xdr:to>
      <xdr:col>26</xdr:col>
      <xdr:colOff>18633</xdr:colOff>
      <xdr:row>20</xdr:row>
      <xdr:rowOff>76200</xdr:rowOff>
    </xdr:to>
    <xdr:grpSp>
      <xdr:nvGrpSpPr>
        <xdr:cNvPr id="6" name="グループ化 5">
          <a:extLst>
            <a:ext uri="{FF2B5EF4-FFF2-40B4-BE49-F238E27FC236}">
              <a16:creationId xmlns:a16="http://schemas.microsoft.com/office/drawing/2014/main" id="{00000000-0008-0000-0200-000006000000}"/>
            </a:ext>
          </a:extLst>
        </xdr:cNvPr>
        <xdr:cNvGrpSpPr>
          <a:grpSpLocks noChangeAspect="1"/>
        </xdr:cNvGrpSpPr>
      </xdr:nvGrpSpPr>
      <xdr:grpSpPr>
        <a:xfrm>
          <a:off x="4739641" y="3286760"/>
          <a:ext cx="731102" cy="380365"/>
          <a:chOff x="2791278" y="18514786"/>
          <a:chExt cx="773793" cy="417285"/>
        </a:xfrm>
      </xdr:grpSpPr>
      <xdr:sp macro="" textlink="">
        <xdr:nvSpPr>
          <xdr:cNvPr id="7" name="フローチャート: 書類 6">
            <a:extLst>
              <a:ext uri="{FF2B5EF4-FFF2-40B4-BE49-F238E27FC236}">
                <a16:creationId xmlns:a16="http://schemas.microsoft.com/office/drawing/2014/main" id="{00000000-0008-0000-0200-000007000000}"/>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帳票名</a:t>
            </a:r>
          </a:p>
        </xdr:txBody>
      </xdr:sp>
    </xdr:grpSp>
    <xdr:clientData/>
  </xdr:twoCellAnchor>
  <xdr:twoCellAnchor>
    <xdr:from>
      <xdr:col>23</xdr:col>
      <xdr:colOff>3175</xdr:colOff>
      <xdr:row>27</xdr:row>
      <xdr:rowOff>149225</xdr:rowOff>
    </xdr:from>
    <xdr:to>
      <xdr:col>26</xdr:col>
      <xdr:colOff>101600</xdr:colOff>
      <xdr:row>31</xdr:row>
      <xdr:rowOff>61107</xdr:rowOff>
    </xdr:to>
    <xdr:grpSp>
      <xdr:nvGrpSpPr>
        <xdr:cNvPr id="9" name="グループ化 8">
          <a:extLst>
            <a:ext uri="{FF2B5EF4-FFF2-40B4-BE49-F238E27FC236}">
              <a16:creationId xmlns:a16="http://schemas.microsoft.com/office/drawing/2014/main" id="{00000000-0008-0000-0200-000009000000}"/>
            </a:ext>
          </a:extLst>
        </xdr:cNvPr>
        <xdr:cNvGrpSpPr/>
      </xdr:nvGrpSpPr>
      <xdr:grpSpPr>
        <a:xfrm>
          <a:off x="4822825" y="5006975"/>
          <a:ext cx="723265" cy="631972"/>
          <a:chOff x="7204075" y="2892425"/>
          <a:chExt cx="688975" cy="597682"/>
        </a:xfrm>
      </xdr:grpSpPr>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システム</a:t>
            </a:r>
            <a:endParaRPr kumimoji="1" lang="en-US" altLang="ja-JP" sz="900"/>
          </a:p>
          <a:p>
            <a:pPr algn="ctr"/>
            <a:r>
              <a:rPr kumimoji="1" lang="ja-JP" altLang="en-US" sz="900"/>
              <a:t>機能名</a:t>
            </a:r>
          </a:p>
        </xdr:txBody>
      </xdr:sp>
    </xdr:grpSp>
    <xdr:clientData/>
  </xdr:twoCellAnchor>
  <xdr:twoCellAnchor>
    <xdr:from>
      <xdr:col>2</xdr:col>
      <xdr:colOff>12700</xdr:colOff>
      <xdr:row>8</xdr:row>
      <xdr:rowOff>139700</xdr:rowOff>
    </xdr:from>
    <xdr:to>
      <xdr:col>5</xdr:col>
      <xdr:colOff>113350</xdr:colOff>
      <xdr:row>10</xdr:row>
      <xdr:rowOff>57150</xdr:rowOff>
    </xdr:to>
    <xdr:sp macro="" textlink="">
      <xdr:nvSpPr>
        <xdr:cNvPr id="12" name="フローチャート: 端子 11">
          <a:extLst>
            <a:ext uri="{FF2B5EF4-FFF2-40B4-BE49-F238E27FC236}">
              <a16:creationId xmlns:a16="http://schemas.microsoft.com/office/drawing/2014/main" id="{00000000-0008-0000-0200-00000C000000}"/>
            </a:ext>
          </a:extLst>
        </xdr:cNvPr>
        <xdr:cNvSpPr/>
      </xdr:nvSpPr>
      <xdr:spPr>
        <a:xfrm>
          <a:off x="412750" y="1558925"/>
          <a:ext cx="700725"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22</xdr:col>
      <xdr:colOff>120650</xdr:colOff>
      <xdr:row>8</xdr:row>
      <xdr:rowOff>133350</xdr:rowOff>
    </xdr:from>
    <xdr:to>
      <xdr:col>26</xdr:col>
      <xdr:colOff>25400</xdr:colOff>
      <xdr:row>10</xdr:row>
      <xdr:rowOff>50800</xdr:rowOff>
    </xdr:to>
    <xdr:sp macro="" textlink="">
      <xdr:nvSpPr>
        <xdr:cNvPr id="13" name="フローチャート: 端子 12">
          <a:extLst>
            <a:ext uri="{FF2B5EF4-FFF2-40B4-BE49-F238E27FC236}">
              <a16:creationId xmlns:a16="http://schemas.microsoft.com/office/drawing/2014/main" id="{00000000-0008-0000-0200-00000D000000}"/>
            </a:ext>
          </a:extLst>
        </xdr:cNvPr>
        <xdr:cNvSpPr/>
      </xdr:nvSpPr>
      <xdr:spPr>
        <a:xfrm>
          <a:off x="4521200" y="1552575"/>
          <a:ext cx="70485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22</xdr:col>
      <xdr:colOff>174625</xdr:colOff>
      <xdr:row>24</xdr:row>
      <xdr:rowOff>89834</xdr:rowOff>
    </xdr:from>
    <xdr:to>
      <xdr:col>26</xdr:col>
      <xdr:colOff>107225</xdr:colOff>
      <xdr:row>24</xdr:row>
      <xdr:rowOff>89834</xdr:rowOff>
    </xdr:to>
    <xdr:cxnSp macro="">
      <xdr:nvCxnSpPr>
        <xdr:cNvPr id="14" name="直線矢印コネクタ 13">
          <a:extLst>
            <a:ext uri="{FF2B5EF4-FFF2-40B4-BE49-F238E27FC236}">
              <a16:creationId xmlns:a16="http://schemas.microsoft.com/office/drawing/2014/main" id="{00000000-0008-0000-0200-00000E000000}"/>
            </a:ext>
          </a:extLst>
        </xdr:cNvPr>
        <xdr:cNvCxnSpPr/>
      </xdr:nvCxnSpPr>
      <xdr:spPr>
        <a:xfrm>
          <a:off x="4575175" y="4404659"/>
          <a:ext cx="732700"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63500</xdr:colOff>
      <xdr:row>28</xdr:row>
      <xdr:rowOff>25400</xdr:rowOff>
    </xdr:from>
    <xdr:to>
      <xdr:col>6</xdr:col>
      <xdr:colOff>82550</xdr:colOff>
      <xdr:row>31</xdr:row>
      <xdr:rowOff>0</xdr:rowOff>
    </xdr:to>
    <xdr:grpSp>
      <xdr:nvGrpSpPr>
        <xdr:cNvPr id="15" name="グループ化 14">
          <a:extLst>
            <a:ext uri="{FF2B5EF4-FFF2-40B4-BE49-F238E27FC236}">
              <a16:creationId xmlns:a16="http://schemas.microsoft.com/office/drawing/2014/main" id="{00000000-0008-0000-0200-00000F000000}"/>
            </a:ext>
          </a:extLst>
        </xdr:cNvPr>
        <xdr:cNvGrpSpPr/>
      </xdr:nvGrpSpPr>
      <xdr:grpSpPr>
        <a:xfrm>
          <a:off x="269240" y="5060315"/>
          <a:ext cx="1072515" cy="521335"/>
          <a:chOff x="285750" y="4845050"/>
          <a:chExt cx="1003300" cy="488950"/>
        </a:xfrm>
      </xdr:grpSpPr>
      <xdr:sp macro="" textlink="">
        <xdr:nvSpPr>
          <xdr:cNvPr id="16" name="フローチャート: 判断 15">
            <a:extLst>
              <a:ext uri="{FF2B5EF4-FFF2-40B4-BE49-F238E27FC236}">
                <a16:creationId xmlns:a16="http://schemas.microsoft.com/office/drawing/2014/main" id="{00000000-0008-0000-0200-000010000000}"/>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7" name="正方形/長方形 48">
            <a:extLst>
              <a:ext uri="{FF2B5EF4-FFF2-40B4-BE49-F238E27FC236}">
                <a16:creationId xmlns:a16="http://schemas.microsoft.com/office/drawing/2014/main" id="{00000000-0008-0000-0200-000011000000}"/>
              </a:ext>
            </a:extLst>
          </xdr:cNvPr>
          <xdr:cNvSpPr/>
        </xdr:nvSpPr>
        <xdr:spPr>
          <a:xfrm>
            <a:off x="285750" y="4927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条件</a:t>
            </a:r>
          </a:p>
        </xdr:txBody>
      </xdr:sp>
    </xdr:grpSp>
    <xdr:clientData/>
  </xdr:twoCellAnchor>
  <xdr:twoCellAnchor>
    <xdr:from>
      <xdr:col>1</xdr:col>
      <xdr:colOff>12700</xdr:colOff>
      <xdr:row>13</xdr:row>
      <xdr:rowOff>25400</xdr:rowOff>
    </xdr:from>
    <xdr:to>
      <xdr:col>6</xdr:col>
      <xdr:colOff>114300</xdr:colOff>
      <xdr:row>15</xdr:row>
      <xdr:rowOff>158750</xdr:rowOff>
    </xdr:to>
    <xdr:grpSp>
      <xdr:nvGrpSpPr>
        <xdr:cNvPr id="18" name="グループ化 17">
          <a:extLst>
            <a:ext uri="{FF2B5EF4-FFF2-40B4-BE49-F238E27FC236}">
              <a16:creationId xmlns:a16="http://schemas.microsoft.com/office/drawing/2014/main" id="{00000000-0008-0000-0200-000012000000}"/>
            </a:ext>
          </a:extLst>
        </xdr:cNvPr>
        <xdr:cNvGrpSpPr/>
      </xdr:nvGrpSpPr>
      <xdr:grpSpPr>
        <a:xfrm>
          <a:off x="226060" y="2345690"/>
          <a:ext cx="1145540" cy="501015"/>
          <a:chOff x="1612900" y="2457450"/>
          <a:chExt cx="933032" cy="374650"/>
        </a:xfrm>
      </xdr:grpSpPr>
      <xdr:sp macro="" textlink="">
        <xdr:nvSpPr>
          <xdr:cNvPr id="19" name="フローチャート: 処理 18">
            <a:extLst>
              <a:ext uri="{FF2B5EF4-FFF2-40B4-BE49-F238E27FC236}">
                <a16:creationId xmlns:a16="http://schemas.microsoft.com/office/drawing/2014/main" id="{00000000-0008-0000-0200-000013000000}"/>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 name="正方形/長方形 48">
            <a:extLst>
              <a:ext uri="{FF2B5EF4-FFF2-40B4-BE49-F238E27FC236}">
                <a16:creationId xmlns:a16="http://schemas.microsoft.com/office/drawing/2014/main" id="{00000000-0008-0000-0200-00001400000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業務</a:t>
            </a:r>
            <a:endParaRPr kumimoji="1" lang="en-US" altLang="ja-JP" sz="900"/>
          </a:p>
        </xdr:txBody>
      </xdr:sp>
    </xdr:grpSp>
    <xdr:clientData/>
  </xdr:twoCellAnchor>
  <xdr:twoCellAnchor>
    <xdr:from>
      <xdr:col>21</xdr:col>
      <xdr:colOff>133350</xdr:colOff>
      <xdr:row>13</xdr:row>
      <xdr:rowOff>63500</xdr:rowOff>
    </xdr:from>
    <xdr:to>
      <xdr:col>27</xdr:col>
      <xdr:colOff>38100</xdr:colOff>
      <xdr:row>16</xdr:row>
      <xdr:rowOff>25400</xdr:rowOff>
    </xdr:to>
    <xdr:grpSp>
      <xdr:nvGrpSpPr>
        <xdr:cNvPr id="21" name="グループ化 20">
          <a:extLst>
            <a:ext uri="{FF2B5EF4-FFF2-40B4-BE49-F238E27FC236}">
              <a16:creationId xmlns:a16="http://schemas.microsoft.com/office/drawing/2014/main" id="{00000000-0008-0000-0200-000015000000}"/>
            </a:ext>
          </a:extLst>
        </xdr:cNvPr>
        <xdr:cNvGrpSpPr/>
      </xdr:nvGrpSpPr>
      <xdr:grpSpPr>
        <a:xfrm>
          <a:off x="4530090" y="2383790"/>
          <a:ext cx="1165860" cy="504825"/>
          <a:chOff x="1612900" y="2457450"/>
          <a:chExt cx="933032" cy="374650"/>
        </a:xfrm>
      </xdr:grpSpPr>
      <xdr:sp macro="" textlink="">
        <xdr:nvSpPr>
          <xdr:cNvPr id="22" name="フローチャート: 定義済み処理 21">
            <a:extLst>
              <a:ext uri="{FF2B5EF4-FFF2-40B4-BE49-F238E27FC236}">
                <a16:creationId xmlns:a16="http://schemas.microsoft.com/office/drawing/2014/main" id="{00000000-0008-0000-0200-00001600000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 name="正方形/長方形 48">
            <a:extLst>
              <a:ext uri="{FF2B5EF4-FFF2-40B4-BE49-F238E27FC236}">
                <a16:creationId xmlns:a16="http://schemas.microsoft.com/office/drawing/2014/main" id="{00000000-0008-0000-0200-00001700000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業務</a:t>
            </a:r>
            <a:endParaRPr kumimoji="1" lang="en-US" altLang="ja-JP" sz="900"/>
          </a:p>
        </xdr:txBody>
      </xdr:sp>
    </xdr:grpSp>
    <xdr:clientData/>
  </xdr:twoCellAnchor>
  <xdr:twoCellAnchor>
    <xdr:from>
      <xdr:col>21</xdr:col>
      <xdr:colOff>171450</xdr:colOff>
      <xdr:row>33</xdr:row>
      <xdr:rowOff>53975</xdr:rowOff>
    </xdr:from>
    <xdr:to>
      <xdr:col>26</xdr:col>
      <xdr:colOff>190500</xdr:colOff>
      <xdr:row>35</xdr:row>
      <xdr:rowOff>136525</xdr:rowOff>
    </xdr:to>
    <xdr:grpSp>
      <xdr:nvGrpSpPr>
        <xdr:cNvPr id="24" name="グループ化 23">
          <a:extLst>
            <a:ext uri="{FF2B5EF4-FFF2-40B4-BE49-F238E27FC236}">
              <a16:creationId xmlns:a16="http://schemas.microsoft.com/office/drawing/2014/main" id="{00000000-0008-0000-0200-000018000000}"/>
            </a:ext>
          </a:extLst>
        </xdr:cNvPr>
        <xdr:cNvGrpSpPr/>
      </xdr:nvGrpSpPr>
      <xdr:grpSpPr>
        <a:xfrm>
          <a:off x="4568190" y="6001385"/>
          <a:ext cx="1070610" cy="436880"/>
          <a:chOff x="4305300" y="5730875"/>
          <a:chExt cx="1003300" cy="425450"/>
        </a:xfrm>
      </xdr:grpSpPr>
      <xdr:sp macro="" textlink="">
        <xdr:nvSpPr>
          <xdr:cNvPr id="25" name="AutoShape 49">
            <a:extLst>
              <a:ext uri="{FF2B5EF4-FFF2-40B4-BE49-F238E27FC236}">
                <a16:creationId xmlns:a16="http://schemas.microsoft.com/office/drawing/2014/main" id="{00000000-0008-0000-0200-00001900000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6" name="正方形/長方形 48">
            <a:extLst>
              <a:ext uri="{FF2B5EF4-FFF2-40B4-BE49-F238E27FC236}">
                <a16:creationId xmlns:a16="http://schemas.microsoft.com/office/drawing/2014/main" id="{00000000-0008-0000-0200-00001A000000}"/>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ファイル名</a:t>
            </a:r>
          </a:p>
        </xdr:txBody>
      </xdr:sp>
    </xdr:grpSp>
    <xdr:clientData/>
  </xdr:twoCellAnchor>
  <xdr:twoCellAnchor>
    <xdr:from>
      <xdr:col>1</xdr:col>
      <xdr:colOff>88900</xdr:colOff>
      <xdr:row>33</xdr:row>
      <xdr:rowOff>104775</xdr:rowOff>
    </xdr:from>
    <xdr:to>
      <xdr:col>6</xdr:col>
      <xdr:colOff>107950</xdr:colOff>
      <xdr:row>36</xdr:row>
      <xdr:rowOff>34925</xdr:rowOff>
    </xdr:to>
    <xdr:grpSp>
      <xdr:nvGrpSpPr>
        <xdr:cNvPr id="27" name="グループ化 26">
          <a:extLst>
            <a:ext uri="{FF2B5EF4-FFF2-40B4-BE49-F238E27FC236}">
              <a16:creationId xmlns:a16="http://schemas.microsoft.com/office/drawing/2014/main" id="{00000000-0008-0000-0200-00001B000000}"/>
            </a:ext>
          </a:extLst>
        </xdr:cNvPr>
        <xdr:cNvGrpSpPr/>
      </xdr:nvGrpSpPr>
      <xdr:grpSpPr>
        <a:xfrm>
          <a:off x="302260" y="6046470"/>
          <a:ext cx="1061085" cy="474980"/>
          <a:chOff x="285750" y="5781675"/>
          <a:chExt cx="1003300" cy="444500"/>
        </a:xfrm>
      </xdr:grpSpPr>
      <xdr:sp macro="" textlink="">
        <xdr:nvSpPr>
          <xdr:cNvPr id="28" name="フローチャート: 他ページ結合子 27">
            <a:extLst>
              <a:ext uri="{FF2B5EF4-FFF2-40B4-BE49-F238E27FC236}">
                <a16:creationId xmlns:a16="http://schemas.microsoft.com/office/drawing/2014/main" id="{00000000-0008-0000-0200-00001C000000}"/>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 name="正方形/長方形 48">
            <a:extLst>
              <a:ext uri="{FF2B5EF4-FFF2-40B4-BE49-F238E27FC236}">
                <a16:creationId xmlns:a16="http://schemas.microsoft.com/office/drawing/2014/main" id="{00000000-0008-0000-0200-00001D000000}"/>
              </a:ext>
            </a:extLst>
          </xdr:cNvPr>
          <xdr:cNvSpPr/>
        </xdr:nvSpPr>
        <xdr:spPr>
          <a:xfrm>
            <a:off x="285750" y="5816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フロー名</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139700</xdr:colOff>
      <xdr:row>10</xdr:row>
      <xdr:rowOff>120650</xdr:rowOff>
    </xdr:from>
    <xdr:to>
      <xdr:col>6</xdr:col>
      <xdr:colOff>43500</xdr:colOff>
      <xdr:row>12</xdr:row>
      <xdr:rowOff>38100</xdr:rowOff>
    </xdr:to>
    <xdr:sp macro="" textlink="">
      <xdr:nvSpPr>
        <xdr:cNvPr id="2" name="フローチャート: 端子 26">
          <a:extLst>
            <a:ext uri="{FF2B5EF4-FFF2-40B4-BE49-F238E27FC236}">
              <a16:creationId xmlns:a16="http://schemas.microsoft.com/office/drawing/2014/main" id="{FB12AA21-C92E-439C-9F86-5FD91381CDB9}"/>
            </a:ext>
          </a:extLst>
        </xdr:cNvPr>
        <xdr:cNvSpPr/>
      </xdr:nvSpPr>
      <xdr:spPr>
        <a:xfrm>
          <a:off x="539750" y="1920875"/>
          <a:ext cx="70390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94775</xdr:colOff>
      <xdr:row>12</xdr:row>
      <xdr:rowOff>38100</xdr:rowOff>
    </xdr:from>
    <xdr:to>
      <xdr:col>4</xdr:col>
      <xdr:colOff>99337</xdr:colOff>
      <xdr:row>16</xdr:row>
      <xdr:rowOff>80484</xdr:rowOff>
    </xdr:to>
    <xdr:cxnSp macro="">
      <xdr:nvCxnSpPr>
        <xdr:cNvPr id="3" name="直線矢印コネクタ 27">
          <a:extLst>
            <a:ext uri="{FF2B5EF4-FFF2-40B4-BE49-F238E27FC236}">
              <a16:creationId xmlns:a16="http://schemas.microsoft.com/office/drawing/2014/main" id="{9DC91EB2-8A3B-4F86-9BC6-38896EAF627A}"/>
            </a:ext>
          </a:extLst>
        </xdr:cNvPr>
        <xdr:cNvCxnSpPr>
          <a:cxnSpLocks/>
          <a:stCxn id="2" idx="2"/>
          <a:endCxn id="32" idx="0"/>
        </xdr:cNvCxnSpPr>
      </xdr:nvCxnSpPr>
      <xdr:spPr>
        <a:xfrm>
          <a:off x="894875" y="2162175"/>
          <a:ext cx="4562" cy="72818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113513</xdr:colOff>
      <xdr:row>46</xdr:row>
      <xdr:rowOff>133351</xdr:rowOff>
    </xdr:from>
    <xdr:to>
      <xdr:col>7</xdr:col>
      <xdr:colOff>15877</xdr:colOff>
      <xdr:row>49</xdr:row>
      <xdr:rowOff>130901</xdr:rowOff>
    </xdr:to>
    <xdr:grpSp>
      <xdr:nvGrpSpPr>
        <xdr:cNvPr id="28" name="グループ化 49">
          <a:extLst>
            <a:ext uri="{FF2B5EF4-FFF2-40B4-BE49-F238E27FC236}">
              <a16:creationId xmlns:a16="http://schemas.microsoft.com/office/drawing/2014/main" id="{5A06B510-E6EE-40A0-A111-1B849866BEEA}"/>
            </a:ext>
          </a:extLst>
        </xdr:cNvPr>
        <xdr:cNvGrpSpPr/>
      </xdr:nvGrpSpPr>
      <xdr:grpSpPr>
        <a:xfrm>
          <a:off x="326425" y="8354659"/>
          <a:ext cx="1183644" cy="543052"/>
          <a:chOff x="1595960" y="2457450"/>
          <a:chExt cx="933032" cy="401114"/>
        </a:xfrm>
      </xdr:grpSpPr>
      <xdr:sp macro="" textlink="">
        <xdr:nvSpPr>
          <xdr:cNvPr id="29" name="フローチャート: 定義済み処理 50">
            <a:extLst>
              <a:ext uri="{FF2B5EF4-FFF2-40B4-BE49-F238E27FC236}">
                <a16:creationId xmlns:a16="http://schemas.microsoft.com/office/drawing/2014/main" id="{0D39DF1F-6F23-4F06-8E47-EC507A80529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0" name="正方形/長方形 51">
            <a:extLst>
              <a:ext uri="{FF2B5EF4-FFF2-40B4-BE49-F238E27FC236}">
                <a16:creationId xmlns:a16="http://schemas.microsoft.com/office/drawing/2014/main" id="{EF5DB493-97A7-4F26-9A5D-2AB67AC32A78}"/>
              </a:ext>
            </a:extLst>
          </xdr:cNvPr>
          <xdr:cNvSpPr/>
        </xdr:nvSpPr>
        <xdr:spPr>
          <a:xfrm>
            <a:off x="1595960" y="2458361"/>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．仕訳伝票</a:t>
            </a:r>
            <a:endParaRPr kumimoji="1" lang="en-US" altLang="ja-JP" sz="900"/>
          </a:p>
          <a:p>
            <a:pPr algn="ctr"/>
            <a:r>
              <a:rPr kumimoji="1" lang="ja-JP" altLang="en-US" sz="900"/>
              <a:t>照会</a:t>
            </a:r>
            <a:endParaRPr kumimoji="1" lang="en-US" altLang="ja-JP" sz="900"/>
          </a:p>
        </xdr:txBody>
      </xdr:sp>
    </xdr:grpSp>
    <xdr:clientData/>
  </xdr:twoCellAnchor>
  <xdr:twoCellAnchor>
    <xdr:from>
      <xdr:col>2</xdr:col>
      <xdr:colOff>149225</xdr:colOff>
      <xdr:row>53</xdr:row>
      <xdr:rowOff>142876</xdr:rowOff>
    </xdr:from>
    <xdr:to>
      <xdr:col>6</xdr:col>
      <xdr:colOff>53975</xdr:colOff>
      <xdr:row>55</xdr:row>
      <xdr:rowOff>53976</xdr:rowOff>
    </xdr:to>
    <xdr:sp macro="" textlink="">
      <xdr:nvSpPr>
        <xdr:cNvPr id="57" name="フローチャート: 端子 56">
          <a:extLst>
            <a:ext uri="{FF2B5EF4-FFF2-40B4-BE49-F238E27FC236}">
              <a16:creationId xmlns:a16="http://schemas.microsoft.com/office/drawing/2014/main" id="{06D34CDB-2DC7-4F8A-A0DE-E85221E8A2EA}"/>
            </a:ext>
          </a:extLst>
        </xdr:cNvPr>
        <xdr:cNvSpPr/>
      </xdr:nvSpPr>
      <xdr:spPr>
        <a:xfrm>
          <a:off x="549275" y="6553201"/>
          <a:ext cx="704850" cy="2540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22</xdr:col>
      <xdr:colOff>111126</xdr:colOff>
      <xdr:row>46</xdr:row>
      <xdr:rowOff>101600</xdr:rowOff>
    </xdr:from>
    <xdr:to>
      <xdr:col>28</xdr:col>
      <xdr:colOff>85726</xdr:colOff>
      <xdr:row>50</xdr:row>
      <xdr:rowOff>7132</xdr:rowOff>
    </xdr:to>
    <xdr:grpSp>
      <xdr:nvGrpSpPr>
        <xdr:cNvPr id="59" name="グループ化 58">
          <a:extLst>
            <a:ext uri="{FF2B5EF4-FFF2-40B4-BE49-F238E27FC236}">
              <a16:creationId xmlns:a16="http://schemas.microsoft.com/office/drawing/2014/main" id="{27048BD8-FB8C-41F5-82AD-874E9EAFA27C}"/>
            </a:ext>
          </a:extLst>
        </xdr:cNvPr>
        <xdr:cNvGrpSpPr/>
      </xdr:nvGrpSpPr>
      <xdr:grpSpPr>
        <a:xfrm>
          <a:off x="4795185" y="8322908"/>
          <a:ext cx="1253975" cy="628423"/>
          <a:chOff x="6962853" y="2892425"/>
          <a:chExt cx="1146559" cy="584982"/>
        </a:xfrm>
      </xdr:grpSpPr>
      <xdr:sp macro="" textlink="">
        <xdr:nvSpPr>
          <xdr:cNvPr id="60" name="フローチャート: 磁気ディスク 59">
            <a:extLst>
              <a:ext uri="{FF2B5EF4-FFF2-40B4-BE49-F238E27FC236}">
                <a16:creationId xmlns:a16="http://schemas.microsoft.com/office/drawing/2014/main" id="{7D9257ED-1BF1-4C4C-A1C8-1E08701DF0A4}"/>
              </a:ext>
            </a:extLst>
          </xdr:cNvPr>
          <xdr:cNvSpPr/>
        </xdr:nvSpPr>
        <xdr:spPr>
          <a:xfrm>
            <a:off x="7204074"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800"/>
          </a:p>
        </xdr:txBody>
      </xdr:sp>
      <xdr:sp macro="" textlink="">
        <xdr:nvSpPr>
          <xdr:cNvPr id="61" name="正方形/長方形 60">
            <a:extLst>
              <a:ext uri="{FF2B5EF4-FFF2-40B4-BE49-F238E27FC236}">
                <a16:creationId xmlns:a16="http://schemas.microsoft.com/office/drawing/2014/main" id="{2CB21E77-F963-451C-A320-E5B83BD35A04}"/>
              </a:ext>
            </a:extLst>
          </xdr:cNvPr>
          <xdr:cNvSpPr/>
        </xdr:nvSpPr>
        <xdr:spPr>
          <a:xfrm>
            <a:off x="6962853" y="2971800"/>
            <a:ext cx="1146559"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algn="ctr"/>
            <a:r>
              <a:rPr kumimoji="1" lang="ja-JP" altLang="en-US" sz="900"/>
              <a:t>伝票トランザクション</a:t>
            </a:r>
          </a:p>
        </xdr:txBody>
      </xdr:sp>
    </xdr:grpSp>
    <xdr:clientData/>
  </xdr:twoCellAnchor>
  <xdr:twoCellAnchor>
    <xdr:from>
      <xdr:col>6</xdr:col>
      <xdr:colOff>183889</xdr:colOff>
      <xdr:row>48</xdr:row>
      <xdr:rowOff>29515</xdr:rowOff>
    </xdr:from>
    <xdr:to>
      <xdr:col>23</xdr:col>
      <xdr:colOff>158253</xdr:colOff>
      <xdr:row>48</xdr:row>
      <xdr:rowOff>29900</xdr:rowOff>
    </xdr:to>
    <xdr:cxnSp macro="">
      <xdr:nvCxnSpPr>
        <xdr:cNvPr id="62" name="直線矢印コネクタ 61">
          <a:extLst>
            <a:ext uri="{FF2B5EF4-FFF2-40B4-BE49-F238E27FC236}">
              <a16:creationId xmlns:a16="http://schemas.microsoft.com/office/drawing/2014/main" id="{7F7DF332-90D9-424B-BB33-5AAE066EE98A}"/>
            </a:ext>
          </a:extLst>
        </xdr:cNvPr>
        <xdr:cNvCxnSpPr>
          <a:stCxn id="60" idx="2"/>
          <a:endCxn id="29" idx="3"/>
        </xdr:cNvCxnSpPr>
      </xdr:nvCxnSpPr>
      <xdr:spPr>
        <a:xfrm flipH="1" flipV="1">
          <a:off x="1384039" y="5582590"/>
          <a:ext cx="3374789" cy="3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133351</xdr:colOff>
      <xdr:row>16</xdr:row>
      <xdr:rowOff>49126</xdr:rowOff>
    </xdr:from>
    <xdr:to>
      <xdr:col>7</xdr:col>
      <xdr:colOff>6351</xdr:colOff>
      <xdr:row>19</xdr:row>
      <xdr:rowOff>66674</xdr:rowOff>
    </xdr:to>
    <xdr:grpSp>
      <xdr:nvGrpSpPr>
        <xdr:cNvPr id="31" name="グループ化 30">
          <a:extLst>
            <a:ext uri="{FF2B5EF4-FFF2-40B4-BE49-F238E27FC236}">
              <a16:creationId xmlns:a16="http://schemas.microsoft.com/office/drawing/2014/main" id="{CC241B0F-4AE1-75DD-5634-ACD539E3BFDA}"/>
            </a:ext>
          </a:extLst>
        </xdr:cNvPr>
        <xdr:cNvGrpSpPr/>
      </xdr:nvGrpSpPr>
      <xdr:grpSpPr>
        <a:xfrm>
          <a:off x="342453" y="2897325"/>
          <a:ext cx="1156185" cy="551620"/>
          <a:chOff x="1612901" y="2432650"/>
          <a:chExt cx="908902" cy="420662"/>
        </a:xfrm>
      </xdr:grpSpPr>
      <xdr:sp macro="" textlink="">
        <xdr:nvSpPr>
          <xdr:cNvPr id="32" name="フローチャート: 定義済み処理 31">
            <a:extLst>
              <a:ext uri="{FF2B5EF4-FFF2-40B4-BE49-F238E27FC236}">
                <a16:creationId xmlns:a16="http://schemas.microsoft.com/office/drawing/2014/main" id="{2D5FDF7B-E7A1-5139-31A6-A38358D3B10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3" name="正方形/長方形 48">
            <a:extLst>
              <a:ext uri="{FF2B5EF4-FFF2-40B4-BE49-F238E27FC236}">
                <a16:creationId xmlns:a16="http://schemas.microsoft.com/office/drawing/2014/main" id="{54054C39-DE34-75F4-8368-82D7FC9D5D7A}"/>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．伝票入力</a:t>
            </a:r>
            <a:endParaRPr kumimoji="1" lang="en-US" altLang="ja-JP" sz="900"/>
          </a:p>
        </xdr:txBody>
      </xdr:sp>
    </xdr:grpSp>
    <xdr:clientData/>
  </xdr:twoCellAnchor>
  <xdr:twoCellAnchor>
    <xdr:from>
      <xdr:col>8</xdr:col>
      <xdr:colOff>133351</xdr:colOff>
      <xdr:row>30</xdr:row>
      <xdr:rowOff>103101</xdr:rowOff>
    </xdr:from>
    <xdr:to>
      <xdr:col>14</xdr:col>
      <xdr:colOff>6351</xdr:colOff>
      <xdr:row>33</xdr:row>
      <xdr:rowOff>126999</xdr:rowOff>
    </xdr:to>
    <xdr:grpSp>
      <xdr:nvGrpSpPr>
        <xdr:cNvPr id="35" name="グループ化 34">
          <a:extLst>
            <a:ext uri="{FF2B5EF4-FFF2-40B4-BE49-F238E27FC236}">
              <a16:creationId xmlns:a16="http://schemas.microsoft.com/office/drawing/2014/main" id="{0E5ADBFB-B8B0-0298-BD7C-F14D32177C33}"/>
            </a:ext>
          </a:extLst>
        </xdr:cNvPr>
        <xdr:cNvGrpSpPr/>
      </xdr:nvGrpSpPr>
      <xdr:grpSpPr>
        <a:xfrm>
          <a:off x="1832835" y="5457608"/>
          <a:ext cx="1156186" cy="567495"/>
          <a:chOff x="1612901" y="2432650"/>
          <a:chExt cx="908902" cy="420662"/>
        </a:xfrm>
      </xdr:grpSpPr>
      <xdr:sp macro="" textlink="">
        <xdr:nvSpPr>
          <xdr:cNvPr id="36" name="フローチャート: 定義済み処理 35">
            <a:extLst>
              <a:ext uri="{FF2B5EF4-FFF2-40B4-BE49-F238E27FC236}">
                <a16:creationId xmlns:a16="http://schemas.microsoft.com/office/drawing/2014/main" id="{6C311817-62AE-4D19-51BA-C7AF26705EC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7" name="正方形/長方形 48">
            <a:extLst>
              <a:ext uri="{FF2B5EF4-FFF2-40B4-BE49-F238E27FC236}">
                <a16:creationId xmlns:a16="http://schemas.microsoft.com/office/drawing/2014/main" id="{2BFE51E0-2DAB-D9D5-4154-FB47E7E0822B}"/>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．承認</a:t>
            </a:r>
            <a:endParaRPr kumimoji="1" lang="en-US" altLang="ja-JP" sz="900"/>
          </a:p>
        </xdr:txBody>
      </xdr:sp>
    </xdr:grpSp>
    <xdr:clientData/>
  </xdr:twoCellAnchor>
  <xdr:twoCellAnchor>
    <xdr:from>
      <xdr:col>4</xdr:col>
      <xdr:colOff>98426</xdr:colOff>
      <xdr:row>19</xdr:row>
      <xdr:rowOff>38413</xdr:rowOff>
    </xdr:from>
    <xdr:to>
      <xdr:col>4</xdr:col>
      <xdr:colOff>99337</xdr:colOff>
      <xdr:row>22</xdr:row>
      <xdr:rowOff>103102</xdr:rowOff>
    </xdr:to>
    <xdr:cxnSp macro="">
      <xdr:nvCxnSpPr>
        <xdr:cNvPr id="38" name="コネクタ: カギ線 37">
          <a:extLst>
            <a:ext uri="{FF2B5EF4-FFF2-40B4-BE49-F238E27FC236}">
              <a16:creationId xmlns:a16="http://schemas.microsoft.com/office/drawing/2014/main" id="{6D832C8E-DAA4-435C-B6FE-4943E1D111C8}"/>
            </a:ext>
          </a:extLst>
        </xdr:cNvPr>
        <xdr:cNvCxnSpPr>
          <a:cxnSpLocks/>
          <a:stCxn id="32" idx="2"/>
          <a:endCxn id="6" idx="0"/>
        </xdr:cNvCxnSpPr>
      </xdr:nvCxnSpPr>
      <xdr:spPr>
        <a:xfrm rot="5400000">
          <a:off x="595175" y="3761239"/>
          <a:ext cx="607614" cy="91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185981</xdr:colOff>
      <xdr:row>32</xdr:row>
      <xdr:rowOff>31594</xdr:rowOff>
    </xdr:from>
    <xdr:to>
      <xdr:col>23</xdr:col>
      <xdr:colOff>79775</xdr:colOff>
      <xdr:row>32</xdr:row>
      <xdr:rowOff>37846</xdr:rowOff>
    </xdr:to>
    <xdr:cxnSp macro="">
      <xdr:nvCxnSpPr>
        <xdr:cNvPr id="47" name="直線矢印コネクタ 46">
          <a:extLst>
            <a:ext uri="{FF2B5EF4-FFF2-40B4-BE49-F238E27FC236}">
              <a16:creationId xmlns:a16="http://schemas.microsoft.com/office/drawing/2014/main" id="{D0BB3F4E-CFCD-4601-AE30-4455A8B54AE1}"/>
            </a:ext>
          </a:extLst>
        </xdr:cNvPr>
        <xdr:cNvCxnSpPr>
          <a:stCxn id="36" idx="3"/>
          <a:endCxn id="42" idx="2"/>
        </xdr:cNvCxnSpPr>
      </xdr:nvCxnSpPr>
      <xdr:spPr>
        <a:xfrm>
          <a:off x="2786306" y="4213069"/>
          <a:ext cx="1894044" cy="62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27016</xdr:colOff>
      <xdr:row>16</xdr:row>
      <xdr:rowOff>47626</xdr:rowOff>
    </xdr:from>
    <xdr:to>
      <xdr:col>28</xdr:col>
      <xdr:colOff>68259</xdr:colOff>
      <xdr:row>19</xdr:row>
      <xdr:rowOff>126195</xdr:rowOff>
    </xdr:to>
    <xdr:grpSp>
      <xdr:nvGrpSpPr>
        <xdr:cNvPr id="50" name="グループ化 49">
          <a:extLst>
            <a:ext uri="{FF2B5EF4-FFF2-40B4-BE49-F238E27FC236}">
              <a16:creationId xmlns:a16="http://schemas.microsoft.com/office/drawing/2014/main" id="{F2A9ED74-9453-0B08-3DC4-C80CE582F34B}"/>
            </a:ext>
          </a:extLst>
        </xdr:cNvPr>
        <xdr:cNvGrpSpPr/>
      </xdr:nvGrpSpPr>
      <xdr:grpSpPr>
        <a:xfrm>
          <a:off x="4922082" y="2895825"/>
          <a:ext cx="1105801" cy="618356"/>
          <a:chOff x="7152195" y="2892425"/>
          <a:chExt cx="1023993" cy="589989"/>
        </a:xfrm>
      </xdr:grpSpPr>
      <xdr:sp macro="" textlink="">
        <xdr:nvSpPr>
          <xdr:cNvPr id="51" name="フローチャート: 磁気ディスク 50">
            <a:extLst>
              <a:ext uri="{FF2B5EF4-FFF2-40B4-BE49-F238E27FC236}">
                <a16:creationId xmlns:a16="http://schemas.microsoft.com/office/drawing/2014/main" id="{936EAB6D-E188-ED4D-8638-C45ACBEF5ADD}"/>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2" name="正方形/長方形 51">
            <a:extLst>
              <a:ext uri="{FF2B5EF4-FFF2-40B4-BE49-F238E27FC236}">
                <a16:creationId xmlns:a16="http://schemas.microsoft.com/office/drawing/2014/main" id="{A339CBBE-BF0F-1727-9B3B-4D0AC4AEFEC5}"/>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6</xdr:col>
      <xdr:colOff>185981</xdr:colOff>
      <xdr:row>17</xdr:row>
      <xdr:rowOff>145796</xdr:rowOff>
    </xdr:from>
    <xdr:to>
      <xdr:col>23</xdr:col>
      <xdr:colOff>79775</xdr:colOff>
      <xdr:row>17</xdr:row>
      <xdr:rowOff>145920</xdr:rowOff>
    </xdr:to>
    <xdr:cxnSp macro="">
      <xdr:nvCxnSpPr>
        <xdr:cNvPr id="53" name="直線矢印コネクタ 52">
          <a:extLst>
            <a:ext uri="{FF2B5EF4-FFF2-40B4-BE49-F238E27FC236}">
              <a16:creationId xmlns:a16="http://schemas.microsoft.com/office/drawing/2014/main" id="{EF8F6FFF-7C7F-44A2-B889-80F686CC7815}"/>
            </a:ext>
          </a:extLst>
        </xdr:cNvPr>
        <xdr:cNvCxnSpPr>
          <a:stCxn id="32" idx="3"/>
          <a:endCxn id="51" idx="2"/>
        </xdr:cNvCxnSpPr>
      </xdr:nvCxnSpPr>
      <xdr:spPr>
        <a:xfrm flipV="1">
          <a:off x="1386131" y="3127121"/>
          <a:ext cx="3294219" cy="1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99338</xdr:colOff>
      <xdr:row>33</xdr:row>
      <xdr:rowOff>98416</xdr:rowOff>
    </xdr:from>
    <xdr:to>
      <xdr:col>18</xdr:col>
      <xdr:colOff>99441</xdr:colOff>
      <xdr:row>38</xdr:row>
      <xdr:rowOff>108820</xdr:rowOff>
    </xdr:to>
    <xdr:cxnSp macro="">
      <xdr:nvCxnSpPr>
        <xdr:cNvPr id="56" name="コネクタ: カギ線 55">
          <a:extLst>
            <a:ext uri="{FF2B5EF4-FFF2-40B4-BE49-F238E27FC236}">
              <a16:creationId xmlns:a16="http://schemas.microsoft.com/office/drawing/2014/main" id="{BAF2A538-EB73-4729-8BD9-7281FEFE59ED}"/>
            </a:ext>
          </a:extLst>
        </xdr:cNvPr>
        <xdr:cNvCxnSpPr>
          <a:cxnSpLocks/>
          <a:stCxn id="36" idx="2"/>
          <a:endCxn id="19" idx="0"/>
        </xdr:cNvCxnSpPr>
      </xdr:nvCxnSpPr>
      <xdr:spPr>
        <a:xfrm rot="16200000" flipH="1">
          <a:off x="2542112" y="5809042"/>
          <a:ext cx="915279" cy="14002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99966</xdr:colOff>
      <xdr:row>49</xdr:row>
      <xdr:rowOff>97128</xdr:rowOff>
    </xdr:from>
    <xdr:to>
      <xdr:col>4</xdr:col>
      <xdr:colOff>101600</xdr:colOff>
      <xdr:row>53</xdr:row>
      <xdr:rowOff>139701</xdr:rowOff>
    </xdr:to>
    <xdr:cxnSp macro="">
      <xdr:nvCxnSpPr>
        <xdr:cNvPr id="78" name="直線矢印コネクタ 27">
          <a:extLst>
            <a:ext uri="{FF2B5EF4-FFF2-40B4-BE49-F238E27FC236}">
              <a16:creationId xmlns:a16="http://schemas.microsoft.com/office/drawing/2014/main" id="{DB2B815B-C2AF-4922-A46D-827C2B3923B7}"/>
            </a:ext>
          </a:extLst>
        </xdr:cNvPr>
        <xdr:cNvCxnSpPr>
          <a:cxnSpLocks/>
          <a:stCxn id="29" idx="2"/>
          <a:endCxn id="57" idx="0"/>
        </xdr:cNvCxnSpPr>
      </xdr:nvCxnSpPr>
      <xdr:spPr>
        <a:xfrm>
          <a:off x="900066" y="5821653"/>
          <a:ext cx="1634" cy="72837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161926</xdr:colOff>
      <xdr:row>22</xdr:row>
      <xdr:rowOff>103101</xdr:rowOff>
    </xdr:from>
    <xdr:to>
      <xdr:col>7</xdr:col>
      <xdr:colOff>34926</xdr:colOff>
      <xdr:row>25</xdr:row>
      <xdr:rowOff>126999</xdr:rowOff>
    </xdr:to>
    <xdr:grpSp>
      <xdr:nvGrpSpPr>
        <xdr:cNvPr id="4" name="グループ化 3">
          <a:extLst>
            <a:ext uri="{FF2B5EF4-FFF2-40B4-BE49-F238E27FC236}">
              <a16:creationId xmlns:a16="http://schemas.microsoft.com/office/drawing/2014/main" id="{BD8ECB00-9BC5-40C2-8261-F349D91F1B79}"/>
            </a:ext>
          </a:extLst>
        </xdr:cNvPr>
        <xdr:cNvGrpSpPr/>
      </xdr:nvGrpSpPr>
      <xdr:grpSpPr>
        <a:xfrm>
          <a:off x="376743" y="4023255"/>
          <a:ext cx="1148565" cy="567495"/>
          <a:chOff x="1612901" y="2432650"/>
          <a:chExt cx="908902" cy="420662"/>
        </a:xfrm>
      </xdr:grpSpPr>
      <xdr:sp macro="" textlink="">
        <xdr:nvSpPr>
          <xdr:cNvPr id="5" name="フローチャート: 定義済み処理 4">
            <a:extLst>
              <a:ext uri="{FF2B5EF4-FFF2-40B4-BE49-F238E27FC236}">
                <a16:creationId xmlns:a16="http://schemas.microsoft.com/office/drawing/2014/main" id="{804D4715-55E7-6C84-4DB3-BB835A1619A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 name="正方形/長方形 48">
            <a:extLst>
              <a:ext uri="{FF2B5EF4-FFF2-40B4-BE49-F238E27FC236}">
                <a16:creationId xmlns:a16="http://schemas.microsoft.com/office/drawing/2014/main" id="{B325AF2C-074E-D77C-FF0B-BC0C00D511E4}"/>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a:t>
            </a:r>
            <a:r>
              <a:rPr kumimoji="1" lang="en-US" altLang="ja-JP" sz="900"/>
              <a:t>WF</a:t>
            </a:r>
            <a:r>
              <a:rPr kumimoji="1" lang="ja-JP" altLang="en-US" sz="900"/>
              <a:t>送信</a:t>
            </a:r>
            <a:endParaRPr kumimoji="1" lang="en-US" altLang="ja-JP" sz="900"/>
          </a:p>
        </xdr:txBody>
      </xdr:sp>
    </xdr:grpSp>
    <xdr:clientData/>
  </xdr:twoCellAnchor>
  <xdr:twoCellAnchor>
    <xdr:from>
      <xdr:col>23</xdr:col>
      <xdr:colOff>27016</xdr:colOff>
      <xdr:row>22</xdr:row>
      <xdr:rowOff>111126</xdr:rowOff>
    </xdr:from>
    <xdr:to>
      <xdr:col>28</xdr:col>
      <xdr:colOff>68259</xdr:colOff>
      <xdr:row>26</xdr:row>
      <xdr:rowOff>18245</xdr:rowOff>
    </xdr:to>
    <xdr:grpSp>
      <xdr:nvGrpSpPr>
        <xdr:cNvPr id="7" name="グループ化 6">
          <a:extLst>
            <a:ext uri="{FF2B5EF4-FFF2-40B4-BE49-F238E27FC236}">
              <a16:creationId xmlns:a16="http://schemas.microsoft.com/office/drawing/2014/main" id="{B1B310E6-66B5-41ED-9C93-47C78576EFCD}"/>
            </a:ext>
          </a:extLst>
        </xdr:cNvPr>
        <xdr:cNvGrpSpPr/>
      </xdr:nvGrpSpPr>
      <xdr:grpSpPr>
        <a:xfrm>
          <a:off x="4922082" y="4033185"/>
          <a:ext cx="1105801" cy="628105"/>
          <a:chOff x="7152195" y="2892425"/>
          <a:chExt cx="1023993" cy="589989"/>
        </a:xfrm>
      </xdr:grpSpPr>
      <xdr:sp macro="" textlink="">
        <xdr:nvSpPr>
          <xdr:cNvPr id="8" name="フローチャート: 磁気ディスク 7">
            <a:extLst>
              <a:ext uri="{FF2B5EF4-FFF2-40B4-BE49-F238E27FC236}">
                <a16:creationId xmlns:a16="http://schemas.microsoft.com/office/drawing/2014/main" id="{A9401E1E-2485-2EF4-A72A-3E573A04A6E4}"/>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 name="正方形/長方形 8">
            <a:extLst>
              <a:ext uri="{FF2B5EF4-FFF2-40B4-BE49-F238E27FC236}">
                <a16:creationId xmlns:a16="http://schemas.microsoft.com/office/drawing/2014/main" id="{A178BB26-65A2-6813-BF39-352676F6D041}"/>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a:p>
            <a:pPr algn="ctr"/>
            <a:r>
              <a:rPr kumimoji="1" lang="en-US" altLang="ja-JP" sz="900"/>
              <a:t>WF</a:t>
            </a:r>
            <a:endParaRPr kumimoji="1" lang="ja-JP" altLang="en-US" sz="900"/>
          </a:p>
        </xdr:txBody>
      </xdr:sp>
    </xdr:grpSp>
    <xdr:clientData/>
  </xdr:twoCellAnchor>
  <xdr:twoCellAnchor>
    <xdr:from>
      <xdr:col>7</xdr:col>
      <xdr:colOff>11426</xdr:colOff>
      <xdr:row>24</xdr:row>
      <xdr:rowOff>26980</xdr:rowOff>
    </xdr:from>
    <xdr:to>
      <xdr:col>23</xdr:col>
      <xdr:colOff>79775</xdr:colOff>
      <xdr:row>24</xdr:row>
      <xdr:rowOff>36121</xdr:rowOff>
    </xdr:to>
    <xdr:cxnSp macro="">
      <xdr:nvCxnSpPr>
        <xdr:cNvPr id="10" name="直線矢印コネクタ 9">
          <a:extLst>
            <a:ext uri="{FF2B5EF4-FFF2-40B4-BE49-F238E27FC236}">
              <a16:creationId xmlns:a16="http://schemas.microsoft.com/office/drawing/2014/main" id="{40FC24D7-DB9D-4CDF-A740-7CB134E3C1B4}"/>
            </a:ext>
          </a:extLst>
        </xdr:cNvPr>
        <xdr:cNvCxnSpPr>
          <a:stCxn id="5" idx="3"/>
          <a:endCxn id="8" idx="2"/>
        </xdr:cNvCxnSpPr>
      </xdr:nvCxnSpPr>
      <xdr:spPr>
        <a:xfrm>
          <a:off x="1411601" y="4351330"/>
          <a:ext cx="1868574" cy="914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98426</xdr:colOff>
      <xdr:row>25</xdr:row>
      <xdr:rowOff>126999</xdr:rowOff>
    </xdr:from>
    <xdr:to>
      <xdr:col>11</xdr:col>
      <xdr:colOff>99337</xdr:colOff>
      <xdr:row>30</xdr:row>
      <xdr:rowOff>136518</xdr:rowOff>
    </xdr:to>
    <xdr:cxnSp macro="">
      <xdr:nvCxnSpPr>
        <xdr:cNvPr id="12" name="コネクタ: カギ線 11">
          <a:extLst>
            <a:ext uri="{FF2B5EF4-FFF2-40B4-BE49-F238E27FC236}">
              <a16:creationId xmlns:a16="http://schemas.microsoft.com/office/drawing/2014/main" id="{67AA651C-53EF-3482-9324-267F440099CC}"/>
            </a:ext>
          </a:extLst>
        </xdr:cNvPr>
        <xdr:cNvCxnSpPr>
          <a:cxnSpLocks/>
          <a:stCxn id="6" idx="2"/>
          <a:endCxn id="36" idx="0"/>
        </xdr:cNvCxnSpPr>
      </xdr:nvCxnSpPr>
      <xdr:spPr>
        <a:xfrm rot="16200000" flipH="1">
          <a:off x="1141872" y="4388978"/>
          <a:ext cx="914394" cy="1401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57150</xdr:colOff>
      <xdr:row>30</xdr:row>
      <xdr:rowOff>104775</xdr:rowOff>
    </xdr:from>
    <xdr:to>
      <xdr:col>28</xdr:col>
      <xdr:colOff>100775</xdr:colOff>
      <xdr:row>33</xdr:row>
      <xdr:rowOff>176201</xdr:rowOff>
    </xdr:to>
    <xdr:grpSp>
      <xdr:nvGrpSpPr>
        <xdr:cNvPr id="11" name="グループ化 10">
          <a:extLst>
            <a:ext uri="{FF2B5EF4-FFF2-40B4-BE49-F238E27FC236}">
              <a16:creationId xmlns:a16="http://schemas.microsoft.com/office/drawing/2014/main" id="{7D01F7E1-FCD4-4E5F-88C2-BC1E99E6F7E3}"/>
            </a:ext>
          </a:extLst>
        </xdr:cNvPr>
        <xdr:cNvGrpSpPr/>
      </xdr:nvGrpSpPr>
      <xdr:grpSpPr>
        <a:xfrm>
          <a:off x="4950311" y="5459282"/>
          <a:ext cx="1108183" cy="607403"/>
          <a:chOff x="7152195" y="2892424"/>
          <a:chExt cx="1023993" cy="589990"/>
        </a:xfrm>
      </xdr:grpSpPr>
      <xdr:sp macro="" textlink="">
        <xdr:nvSpPr>
          <xdr:cNvPr id="13" name="フローチャート: 磁気ディスク 12">
            <a:extLst>
              <a:ext uri="{FF2B5EF4-FFF2-40B4-BE49-F238E27FC236}">
                <a16:creationId xmlns:a16="http://schemas.microsoft.com/office/drawing/2014/main" id="{1B5F5116-13F3-44DA-BC04-7B175436184E}"/>
              </a:ext>
            </a:extLst>
          </xdr:cNvPr>
          <xdr:cNvSpPr/>
        </xdr:nvSpPr>
        <xdr:spPr>
          <a:xfrm>
            <a:off x="7204074" y="2892424"/>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 name="正方形/長方形 13">
            <a:extLst>
              <a:ext uri="{FF2B5EF4-FFF2-40B4-BE49-F238E27FC236}">
                <a16:creationId xmlns:a16="http://schemas.microsoft.com/office/drawing/2014/main" id="{BAD05C88-94AC-6529-60E7-47BA8059C5CA}"/>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仕訳帳承認対象一覧</a:t>
            </a:r>
          </a:p>
        </xdr:txBody>
      </xdr:sp>
    </xdr:grpSp>
    <xdr:clientData/>
  </xdr:twoCellAnchor>
  <xdr:twoCellAnchor>
    <xdr:from>
      <xdr:col>23</xdr:col>
      <xdr:colOff>57150</xdr:colOff>
      <xdr:row>38</xdr:row>
      <xdr:rowOff>76200</xdr:rowOff>
    </xdr:from>
    <xdr:to>
      <xdr:col>28</xdr:col>
      <xdr:colOff>100775</xdr:colOff>
      <xdr:row>41</xdr:row>
      <xdr:rowOff>149467</xdr:rowOff>
    </xdr:to>
    <xdr:grpSp>
      <xdr:nvGrpSpPr>
        <xdr:cNvPr id="15" name="グループ化 14">
          <a:extLst>
            <a:ext uri="{FF2B5EF4-FFF2-40B4-BE49-F238E27FC236}">
              <a16:creationId xmlns:a16="http://schemas.microsoft.com/office/drawing/2014/main" id="{A40BEFAE-F0D9-4B77-86E9-6FD8DC3EA677}"/>
            </a:ext>
          </a:extLst>
        </xdr:cNvPr>
        <xdr:cNvGrpSpPr/>
      </xdr:nvGrpSpPr>
      <xdr:grpSpPr>
        <a:xfrm>
          <a:off x="4950311" y="6866965"/>
          <a:ext cx="1108183" cy="611149"/>
          <a:chOff x="7152195" y="2892425"/>
          <a:chExt cx="1023993" cy="589989"/>
        </a:xfrm>
      </xdr:grpSpPr>
      <xdr:sp macro="" textlink="">
        <xdr:nvSpPr>
          <xdr:cNvPr id="16" name="フローチャート: 磁気ディスク 15">
            <a:extLst>
              <a:ext uri="{FF2B5EF4-FFF2-40B4-BE49-F238E27FC236}">
                <a16:creationId xmlns:a16="http://schemas.microsoft.com/office/drawing/2014/main" id="{124E7DF3-7A39-5597-C868-42E3F2047104}"/>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 name="正方形/長方形 16">
            <a:extLst>
              <a:ext uri="{FF2B5EF4-FFF2-40B4-BE49-F238E27FC236}">
                <a16:creationId xmlns:a16="http://schemas.microsoft.com/office/drawing/2014/main" id="{5416D2F1-C2E7-611B-19C3-2773ED0D97AE}"/>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15</xdr:col>
      <xdr:colOff>123825</xdr:colOff>
      <xdr:row>38</xdr:row>
      <xdr:rowOff>76200</xdr:rowOff>
    </xdr:from>
    <xdr:to>
      <xdr:col>21</xdr:col>
      <xdr:colOff>15081</xdr:colOff>
      <xdr:row>41</xdr:row>
      <xdr:rowOff>86605</xdr:rowOff>
    </xdr:to>
    <xdr:grpSp>
      <xdr:nvGrpSpPr>
        <xdr:cNvPr id="18" name="グループ化 17">
          <a:extLst>
            <a:ext uri="{FF2B5EF4-FFF2-40B4-BE49-F238E27FC236}">
              <a16:creationId xmlns:a16="http://schemas.microsoft.com/office/drawing/2014/main" id="{40571758-E021-4421-883F-71043201EE5D}"/>
            </a:ext>
          </a:extLst>
        </xdr:cNvPr>
        <xdr:cNvGrpSpPr/>
      </xdr:nvGrpSpPr>
      <xdr:grpSpPr>
        <a:xfrm>
          <a:off x="3319406" y="6866965"/>
          <a:ext cx="1170632" cy="550192"/>
          <a:chOff x="1612901" y="2432650"/>
          <a:chExt cx="908902" cy="420662"/>
        </a:xfrm>
      </xdr:grpSpPr>
      <xdr:sp macro="" textlink="">
        <xdr:nvSpPr>
          <xdr:cNvPr id="19" name="フローチャート: 定義済み処理 18">
            <a:extLst>
              <a:ext uri="{FF2B5EF4-FFF2-40B4-BE49-F238E27FC236}">
                <a16:creationId xmlns:a16="http://schemas.microsoft.com/office/drawing/2014/main" id="{9DBBB046-9013-4CA0-5DFD-B0DA0A6074F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 name="正方形/長方形 48">
            <a:extLst>
              <a:ext uri="{FF2B5EF4-FFF2-40B4-BE49-F238E27FC236}">
                <a16:creationId xmlns:a16="http://schemas.microsoft.com/office/drawing/2014/main" id="{D245922B-2639-3080-0C82-EA07F4B5856D}"/>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．自動転記バッチ</a:t>
            </a:r>
            <a:endParaRPr kumimoji="1" lang="en-US" altLang="ja-JP" sz="900"/>
          </a:p>
        </xdr:txBody>
      </xdr:sp>
    </xdr:grpSp>
    <xdr:clientData/>
  </xdr:twoCellAnchor>
  <xdr:twoCellAnchor>
    <xdr:from>
      <xdr:col>4</xdr:col>
      <xdr:colOff>64696</xdr:colOff>
      <xdr:row>41</xdr:row>
      <xdr:rowOff>86604</xdr:rowOff>
    </xdr:from>
    <xdr:to>
      <xdr:col>18</xdr:col>
      <xdr:colOff>69454</xdr:colOff>
      <xdr:row>46</xdr:row>
      <xdr:rowOff>134578</xdr:rowOff>
    </xdr:to>
    <xdr:cxnSp macro="">
      <xdr:nvCxnSpPr>
        <xdr:cNvPr id="22" name="コネクタ: カギ線 21">
          <a:extLst>
            <a:ext uri="{FF2B5EF4-FFF2-40B4-BE49-F238E27FC236}">
              <a16:creationId xmlns:a16="http://schemas.microsoft.com/office/drawing/2014/main" id="{5C4A4CC4-772F-A26B-B3E0-F457AB06A7EA}"/>
            </a:ext>
          </a:extLst>
        </xdr:cNvPr>
        <xdr:cNvCxnSpPr>
          <a:cxnSpLocks/>
          <a:stCxn id="20" idx="2"/>
          <a:endCxn id="30" idx="0"/>
        </xdr:cNvCxnSpPr>
      </xdr:nvCxnSpPr>
      <xdr:spPr>
        <a:xfrm rot="5400000">
          <a:off x="1790925" y="6561400"/>
          <a:ext cx="952849" cy="280510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15081</xdr:colOff>
      <xdr:row>39</xdr:row>
      <xdr:rowOff>171890</xdr:rowOff>
    </xdr:from>
    <xdr:to>
      <xdr:col>23</xdr:col>
      <xdr:colOff>110030</xdr:colOff>
      <xdr:row>39</xdr:row>
      <xdr:rowOff>175428</xdr:rowOff>
    </xdr:to>
    <xdr:cxnSp macro="">
      <xdr:nvCxnSpPr>
        <xdr:cNvPr id="25" name="直線矢印コネクタ 24">
          <a:extLst>
            <a:ext uri="{FF2B5EF4-FFF2-40B4-BE49-F238E27FC236}">
              <a16:creationId xmlns:a16="http://schemas.microsoft.com/office/drawing/2014/main" id="{7A9F8358-6E04-65DC-B7E2-C5F60BA3EF2D}"/>
            </a:ext>
          </a:extLst>
        </xdr:cNvPr>
        <xdr:cNvCxnSpPr>
          <a:stCxn id="20" idx="3"/>
          <a:endCxn id="16" idx="2"/>
        </xdr:cNvCxnSpPr>
      </xdr:nvCxnSpPr>
      <xdr:spPr>
        <a:xfrm>
          <a:off x="4215606" y="7210865"/>
          <a:ext cx="494999" cy="35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45721</xdr:colOff>
      <xdr:row>34</xdr:row>
      <xdr:rowOff>93576</xdr:rowOff>
    </xdr:from>
    <xdr:to>
      <xdr:col>20</xdr:col>
      <xdr:colOff>125096</xdr:colOff>
      <xdr:row>37</xdr:row>
      <xdr:rowOff>117474</xdr:rowOff>
    </xdr:to>
    <xdr:grpSp>
      <xdr:nvGrpSpPr>
        <xdr:cNvPr id="127" name="グループ化 126">
          <a:extLst>
            <a:ext uri="{FF2B5EF4-FFF2-40B4-BE49-F238E27FC236}">
              <a16:creationId xmlns:a16="http://schemas.microsoft.com/office/drawing/2014/main" id="{C31007DA-6CA3-16ED-2162-132526BB222E}"/>
            </a:ext>
          </a:extLst>
        </xdr:cNvPr>
        <xdr:cNvGrpSpPr/>
      </xdr:nvGrpSpPr>
      <xdr:grpSpPr>
        <a:xfrm>
          <a:off x="3571876" y="6121949"/>
          <a:ext cx="1150938" cy="555869"/>
          <a:chOff x="1612901" y="2432650"/>
          <a:chExt cx="908902" cy="420662"/>
        </a:xfrm>
      </xdr:grpSpPr>
      <xdr:sp macro="" textlink="">
        <xdr:nvSpPr>
          <xdr:cNvPr id="128" name="フローチャート: 定義済み処理 127">
            <a:extLst>
              <a:ext uri="{FF2B5EF4-FFF2-40B4-BE49-F238E27FC236}">
                <a16:creationId xmlns:a16="http://schemas.microsoft.com/office/drawing/2014/main" id="{FD206916-5375-3101-1B3B-A61F8E4232D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9" name="正方形/長方形 48">
            <a:extLst>
              <a:ext uri="{FF2B5EF4-FFF2-40B4-BE49-F238E27FC236}">
                <a16:creationId xmlns:a16="http://schemas.microsoft.com/office/drawing/2014/main" id="{5F0C7705-B674-0876-6B9B-ACAE8AAC54C8}"/>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４．会計伝票情報取込</a:t>
            </a:r>
            <a:endParaRPr kumimoji="1" lang="en-US" altLang="ja-JP" sz="900"/>
          </a:p>
        </xdr:txBody>
      </xdr:sp>
    </xdr:grpSp>
    <xdr:clientData/>
  </xdr:twoCellAnchor>
  <xdr:twoCellAnchor>
    <xdr:from>
      <xdr:col>2</xdr:col>
      <xdr:colOff>139700</xdr:colOff>
      <xdr:row>10</xdr:row>
      <xdr:rowOff>120650</xdr:rowOff>
    </xdr:from>
    <xdr:to>
      <xdr:col>6</xdr:col>
      <xdr:colOff>43500</xdr:colOff>
      <xdr:row>12</xdr:row>
      <xdr:rowOff>38100</xdr:rowOff>
    </xdr:to>
    <xdr:sp macro="" textlink="">
      <xdr:nvSpPr>
        <xdr:cNvPr id="2" name="フローチャート: 端子 26">
          <a:extLst>
            <a:ext uri="{FF2B5EF4-FFF2-40B4-BE49-F238E27FC236}">
              <a16:creationId xmlns:a16="http://schemas.microsoft.com/office/drawing/2014/main" id="{07E660AA-8B69-4E9E-904A-6028648AFA35}"/>
            </a:ext>
          </a:extLst>
        </xdr:cNvPr>
        <xdr:cNvSpPr/>
      </xdr:nvSpPr>
      <xdr:spPr>
        <a:xfrm>
          <a:off x="537845" y="1947545"/>
          <a:ext cx="692470" cy="28511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91600</xdr:colOff>
      <xdr:row>12</xdr:row>
      <xdr:rowOff>38100</xdr:rowOff>
    </xdr:from>
    <xdr:to>
      <xdr:col>4</xdr:col>
      <xdr:colOff>92075</xdr:colOff>
      <xdr:row>15</xdr:row>
      <xdr:rowOff>25373</xdr:rowOff>
    </xdr:to>
    <xdr:cxnSp macro="">
      <xdr:nvCxnSpPr>
        <xdr:cNvPr id="3" name="直線矢印コネクタ 27">
          <a:extLst>
            <a:ext uri="{FF2B5EF4-FFF2-40B4-BE49-F238E27FC236}">
              <a16:creationId xmlns:a16="http://schemas.microsoft.com/office/drawing/2014/main" id="{4E163B5A-A3A4-4CB1-A378-0016EF224276}"/>
            </a:ext>
          </a:extLst>
        </xdr:cNvPr>
        <xdr:cNvCxnSpPr>
          <a:cxnSpLocks/>
          <a:stCxn id="2" idx="2"/>
        </xdr:cNvCxnSpPr>
      </xdr:nvCxnSpPr>
      <xdr:spPr>
        <a:xfrm>
          <a:off x="887890" y="2232660"/>
          <a:ext cx="475" cy="53781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144780</xdr:colOff>
      <xdr:row>15</xdr:row>
      <xdr:rowOff>30453</xdr:rowOff>
    </xdr:from>
    <xdr:to>
      <xdr:col>7</xdr:col>
      <xdr:colOff>45720</xdr:colOff>
      <xdr:row>18</xdr:row>
      <xdr:rowOff>30453</xdr:rowOff>
    </xdr:to>
    <xdr:grpSp>
      <xdr:nvGrpSpPr>
        <xdr:cNvPr id="4" name="グループ化 3">
          <a:extLst>
            <a:ext uri="{FF2B5EF4-FFF2-40B4-BE49-F238E27FC236}">
              <a16:creationId xmlns:a16="http://schemas.microsoft.com/office/drawing/2014/main" id="{035D6643-409F-46FC-88D9-B48591B6333D}"/>
            </a:ext>
          </a:extLst>
        </xdr:cNvPr>
        <xdr:cNvGrpSpPr/>
      </xdr:nvGrpSpPr>
      <xdr:grpSpPr>
        <a:xfrm>
          <a:off x="666750" y="2671736"/>
          <a:ext cx="1190625" cy="523875"/>
          <a:chOff x="1612900" y="2427475"/>
          <a:chExt cx="933032" cy="404625"/>
        </a:xfrm>
      </xdr:grpSpPr>
      <xdr:sp macro="" textlink="">
        <xdr:nvSpPr>
          <xdr:cNvPr id="5" name="フローチャート: 定義済み処理 4">
            <a:extLst>
              <a:ext uri="{FF2B5EF4-FFF2-40B4-BE49-F238E27FC236}">
                <a16:creationId xmlns:a16="http://schemas.microsoft.com/office/drawing/2014/main" id="{E931CC1A-68F3-15D4-3A09-616441B41A5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 name="正方形/長方形 5">
            <a:extLst>
              <a:ext uri="{FF2B5EF4-FFF2-40B4-BE49-F238E27FC236}">
                <a16:creationId xmlns:a16="http://schemas.microsoft.com/office/drawing/2014/main" id="{C0034478-7AE4-F496-5E86-A061AEF467D3}"/>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a:t>
            </a:r>
            <a:r>
              <a:rPr kumimoji="1" lang="en-US" altLang="ja-JP" sz="900"/>
              <a:t>. </a:t>
            </a:r>
            <a:r>
              <a:rPr kumimoji="1" lang="ja-JP" altLang="en-US" sz="900"/>
              <a:t>伝票入力</a:t>
            </a:r>
            <a:endParaRPr kumimoji="1" lang="en-US" altLang="ja-JP" sz="900"/>
          </a:p>
        </xdr:txBody>
      </xdr:sp>
    </xdr:grpSp>
    <xdr:clientData/>
  </xdr:twoCellAnchor>
  <xdr:twoCellAnchor>
    <xdr:from>
      <xdr:col>4</xdr:col>
      <xdr:colOff>110538</xdr:colOff>
      <xdr:row>18</xdr:row>
      <xdr:rowOff>28548</xdr:rowOff>
    </xdr:from>
    <xdr:to>
      <xdr:col>4</xdr:col>
      <xdr:colOff>110538</xdr:colOff>
      <xdr:row>21</xdr:row>
      <xdr:rowOff>39488</xdr:rowOff>
    </xdr:to>
    <xdr:cxnSp macro="">
      <xdr:nvCxnSpPr>
        <xdr:cNvPr id="7" name="直線矢印コネクタ 27">
          <a:extLst>
            <a:ext uri="{FF2B5EF4-FFF2-40B4-BE49-F238E27FC236}">
              <a16:creationId xmlns:a16="http://schemas.microsoft.com/office/drawing/2014/main" id="{F83B2523-CE60-48F6-8F98-2479FEA5446E}"/>
            </a:ext>
          </a:extLst>
        </xdr:cNvPr>
        <xdr:cNvCxnSpPr>
          <a:cxnSpLocks/>
        </xdr:cNvCxnSpPr>
      </xdr:nvCxnSpPr>
      <xdr:spPr>
        <a:xfrm>
          <a:off x="903018" y="3314673"/>
          <a:ext cx="0" cy="5576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110572</xdr:colOff>
      <xdr:row>23</xdr:row>
      <xdr:rowOff>168882</xdr:rowOff>
    </xdr:from>
    <xdr:to>
      <xdr:col>11</xdr:col>
      <xdr:colOff>91082</xdr:colOff>
      <xdr:row>27</xdr:row>
      <xdr:rowOff>11007</xdr:rowOff>
    </xdr:to>
    <xdr:cxnSp macro="">
      <xdr:nvCxnSpPr>
        <xdr:cNvPr id="8" name="コネクタ: カギ線 7">
          <a:extLst>
            <a:ext uri="{FF2B5EF4-FFF2-40B4-BE49-F238E27FC236}">
              <a16:creationId xmlns:a16="http://schemas.microsoft.com/office/drawing/2014/main" id="{68778545-3227-4682-97B0-C19F95A0D855}"/>
            </a:ext>
          </a:extLst>
        </xdr:cNvPr>
        <xdr:cNvCxnSpPr>
          <a:cxnSpLocks/>
          <a:stCxn id="40" idx="2"/>
          <a:endCxn id="23" idx="0"/>
        </xdr:cNvCxnSpPr>
      </xdr:nvCxnSpPr>
      <xdr:spPr>
        <a:xfrm rot="16200000" flipH="1">
          <a:off x="1337052" y="3714427"/>
          <a:ext cx="527925" cy="138068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200248</xdr:colOff>
      <xdr:row>46</xdr:row>
      <xdr:rowOff>19295</xdr:rowOff>
    </xdr:from>
    <xdr:to>
      <xdr:col>37</xdr:col>
      <xdr:colOff>182207</xdr:colOff>
      <xdr:row>46</xdr:row>
      <xdr:rowOff>25036</xdr:rowOff>
    </xdr:to>
    <xdr:cxnSp macro="">
      <xdr:nvCxnSpPr>
        <xdr:cNvPr id="21" name="直線矢印コネクタ 20">
          <a:extLst>
            <a:ext uri="{FF2B5EF4-FFF2-40B4-BE49-F238E27FC236}">
              <a16:creationId xmlns:a16="http://schemas.microsoft.com/office/drawing/2014/main" id="{B784D462-D5D0-4155-B89C-FB2B26643542}"/>
            </a:ext>
          </a:extLst>
        </xdr:cNvPr>
        <xdr:cNvCxnSpPr>
          <a:stCxn id="69" idx="2"/>
          <a:endCxn id="86" idx="3"/>
        </xdr:cNvCxnSpPr>
      </xdr:nvCxnSpPr>
      <xdr:spPr>
        <a:xfrm flipH="1">
          <a:off x="4554534" y="13640045"/>
          <a:ext cx="2023030" cy="574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121921</xdr:colOff>
      <xdr:row>26</xdr:row>
      <xdr:rowOff>150726</xdr:rowOff>
    </xdr:from>
    <xdr:to>
      <xdr:col>13</xdr:col>
      <xdr:colOff>194946</xdr:colOff>
      <xdr:row>30</xdr:row>
      <xdr:rowOff>3174</xdr:rowOff>
    </xdr:to>
    <xdr:grpSp>
      <xdr:nvGrpSpPr>
        <xdr:cNvPr id="22" name="グループ化 21">
          <a:extLst>
            <a:ext uri="{FF2B5EF4-FFF2-40B4-BE49-F238E27FC236}">
              <a16:creationId xmlns:a16="http://schemas.microsoft.com/office/drawing/2014/main" id="{007B0EFA-61BC-4930-AD7D-E13466631829}"/>
            </a:ext>
          </a:extLst>
        </xdr:cNvPr>
        <xdr:cNvGrpSpPr/>
      </xdr:nvGrpSpPr>
      <xdr:grpSpPr>
        <a:xfrm>
          <a:off x="2147889" y="4746539"/>
          <a:ext cx="1144587" cy="566823"/>
          <a:chOff x="1612901" y="2432650"/>
          <a:chExt cx="908902" cy="420662"/>
        </a:xfrm>
      </xdr:grpSpPr>
      <xdr:sp macro="" textlink="">
        <xdr:nvSpPr>
          <xdr:cNvPr id="23" name="フローチャート: 定義済み処理 22">
            <a:extLst>
              <a:ext uri="{FF2B5EF4-FFF2-40B4-BE49-F238E27FC236}">
                <a16:creationId xmlns:a16="http://schemas.microsoft.com/office/drawing/2014/main" id="{153BF748-04EC-33B6-BBA9-AA44D7A543F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 name="正方形/長方形 48">
            <a:extLst>
              <a:ext uri="{FF2B5EF4-FFF2-40B4-BE49-F238E27FC236}">
                <a16:creationId xmlns:a16="http://schemas.microsoft.com/office/drawing/2014/main" id="{3E196451-93C9-726A-46DF-296EAA0190B8}"/>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．部門承認</a:t>
            </a:r>
            <a:endParaRPr kumimoji="1" lang="en-US" altLang="ja-JP" sz="900"/>
          </a:p>
        </xdr:txBody>
      </xdr:sp>
    </xdr:grpSp>
    <xdr:clientData/>
  </xdr:twoCellAnchor>
  <xdr:twoCellAnchor>
    <xdr:from>
      <xdr:col>13</xdr:col>
      <xdr:colOff>194946</xdr:colOff>
      <xdr:row>28</xdr:row>
      <xdr:rowOff>76951</xdr:rowOff>
    </xdr:from>
    <xdr:to>
      <xdr:col>44</xdr:col>
      <xdr:colOff>142522</xdr:colOff>
      <xdr:row>28</xdr:row>
      <xdr:rowOff>81539</xdr:rowOff>
    </xdr:to>
    <xdr:cxnSp macro="">
      <xdr:nvCxnSpPr>
        <xdr:cNvPr id="28" name="直線矢印コネクタ 27">
          <a:extLst>
            <a:ext uri="{FF2B5EF4-FFF2-40B4-BE49-F238E27FC236}">
              <a16:creationId xmlns:a16="http://schemas.microsoft.com/office/drawing/2014/main" id="{46A20C1E-8908-4753-B8BF-68D59350F8FC}"/>
            </a:ext>
          </a:extLst>
        </xdr:cNvPr>
        <xdr:cNvCxnSpPr>
          <a:stCxn id="24" idx="3"/>
          <a:endCxn id="50" idx="2"/>
        </xdr:cNvCxnSpPr>
      </xdr:nvCxnSpPr>
      <xdr:spPr>
        <a:xfrm>
          <a:off x="3100071" y="5029951"/>
          <a:ext cx="6222170" cy="458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195490</xdr:colOff>
      <xdr:row>22</xdr:row>
      <xdr:rowOff>109309</xdr:rowOff>
    </xdr:from>
    <xdr:to>
      <xdr:col>44</xdr:col>
      <xdr:colOff>146147</xdr:colOff>
      <xdr:row>22</xdr:row>
      <xdr:rowOff>127549</xdr:rowOff>
    </xdr:to>
    <xdr:cxnSp macro="">
      <xdr:nvCxnSpPr>
        <xdr:cNvPr id="29" name="直線矢印コネクタ 28">
          <a:extLst>
            <a:ext uri="{FF2B5EF4-FFF2-40B4-BE49-F238E27FC236}">
              <a16:creationId xmlns:a16="http://schemas.microsoft.com/office/drawing/2014/main" id="{E1C189FA-F40C-43D6-87A6-C59A166360AC}"/>
            </a:ext>
          </a:extLst>
        </xdr:cNvPr>
        <xdr:cNvCxnSpPr>
          <a:stCxn id="40" idx="3"/>
          <a:endCxn id="35" idx="2"/>
        </xdr:cNvCxnSpPr>
      </xdr:nvCxnSpPr>
      <xdr:spPr>
        <a:xfrm>
          <a:off x="1683771" y="3990747"/>
          <a:ext cx="7642095" cy="1824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91081</xdr:colOff>
      <xdr:row>29</xdr:row>
      <xdr:rowOff>147482</xdr:rowOff>
    </xdr:from>
    <xdr:to>
      <xdr:col>18</xdr:col>
      <xdr:colOff>15055</xdr:colOff>
      <xdr:row>34</xdr:row>
      <xdr:rowOff>125308</xdr:rowOff>
    </xdr:to>
    <xdr:cxnSp macro="">
      <xdr:nvCxnSpPr>
        <xdr:cNvPr id="38" name="コネクタ: カギ線 37">
          <a:extLst>
            <a:ext uri="{FF2B5EF4-FFF2-40B4-BE49-F238E27FC236}">
              <a16:creationId xmlns:a16="http://schemas.microsoft.com/office/drawing/2014/main" id="{A2E56580-5DCC-487F-89FA-830B9FF11B4F}"/>
            </a:ext>
          </a:extLst>
        </xdr:cNvPr>
        <xdr:cNvCxnSpPr>
          <a:cxnSpLocks/>
          <a:stCxn id="23" idx="2"/>
          <a:endCxn id="128" idx="0"/>
        </xdr:cNvCxnSpPr>
      </xdr:nvCxnSpPr>
      <xdr:spPr>
        <a:xfrm rot="16200000" flipH="1">
          <a:off x="2535893" y="4903570"/>
          <a:ext cx="835076" cy="132414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144780</xdr:colOff>
      <xdr:row>20</xdr:row>
      <xdr:rowOff>182853</xdr:rowOff>
    </xdr:from>
    <xdr:to>
      <xdr:col>7</xdr:col>
      <xdr:colOff>45720</xdr:colOff>
      <xdr:row>23</xdr:row>
      <xdr:rowOff>175233</xdr:rowOff>
    </xdr:to>
    <xdr:grpSp>
      <xdr:nvGrpSpPr>
        <xdr:cNvPr id="39" name="グループ化 104">
          <a:extLst>
            <a:ext uri="{FF2B5EF4-FFF2-40B4-BE49-F238E27FC236}">
              <a16:creationId xmlns:a16="http://schemas.microsoft.com/office/drawing/2014/main" id="{350C5F35-A142-477D-B10A-C1E83E469BED}"/>
            </a:ext>
          </a:extLst>
        </xdr:cNvPr>
        <xdr:cNvGrpSpPr/>
      </xdr:nvGrpSpPr>
      <xdr:grpSpPr>
        <a:xfrm>
          <a:off x="666750" y="3705198"/>
          <a:ext cx="1190625" cy="526256"/>
          <a:chOff x="1612900" y="2427475"/>
          <a:chExt cx="933032" cy="404625"/>
        </a:xfrm>
      </xdr:grpSpPr>
      <xdr:sp macro="" textlink="">
        <xdr:nvSpPr>
          <xdr:cNvPr id="40" name="フローチャート: 定義済み処理 105">
            <a:extLst>
              <a:ext uri="{FF2B5EF4-FFF2-40B4-BE49-F238E27FC236}">
                <a16:creationId xmlns:a16="http://schemas.microsoft.com/office/drawing/2014/main" id="{6368CFDD-03C3-0882-0B2A-21BEA951318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1" name="正方形/長方形 106">
            <a:extLst>
              <a:ext uri="{FF2B5EF4-FFF2-40B4-BE49-F238E27FC236}">
                <a16:creationId xmlns:a16="http://schemas.microsoft.com/office/drawing/2014/main" id="{8436A859-F5E5-B08B-75EE-E0C1D0891A28}"/>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a:t>
            </a:r>
            <a:r>
              <a:rPr kumimoji="1" lang="en-US" altLang="ja-JP" sz="900"/>
              <a:t>.</a:t>
            </a:r>
            <a:r>
              <a:rPr kumimoji="1" lang="ja-JP" altLang="en-US" sz="900"/>
              <a:t>承認申請</a:t>
            </a:r>
          </a:p>
        </xdr:txBody>
      </xdr:sp>
    </xdr:grpSp>
    <xdr:clientData/>
  </xdr:twoCellAnchor>
  <xdr:twoCellAnchor>
    <xdr:from>
      <xdr:col>44</xdr:col>
      <xdr:colOff>53631</xdr:colOff>
      <xdr:row>15</xdr:row>
      <xdr:rowOff>12674</xdr:rowOff>
    </xdr:from>
    <xdr:to>
      <xdr:col>48</xdr:col>
      <xdr:colOff>143878</xdr:colOff>
      <xdr:row>18</xdr:row>
      <xdr:rowOff>81959</xdr:rowOff>
    </xdr:to>
    <xdr:grpSp>
      <xdr:nvGrpSpPr>
        <xdr:cNvPr id="56" name="グループ化 55">
          <a:extLst>
            <a:ext uri="{FF2B5EF4-FFF2-40B4-BE49-F238E27FC236}">
              <a16:creationId xmlns:a16="http://schemas.microsoft.com/office/drawing/2014/main" id="{9060A5CD-BEF1-9D49-302B-4D7938FD57D0}"/>
            </a:ext>
          </a:extLst>
        </xdr:cNvPr>
        <xdr:cNvGrpSpPr/>
      </xdr:nvGrpSpPr>
      <xdr:grpSpPr>
        <a:xfrm>
          <a:off x="9796754" y="2659672"/>
          <a:ext cx="941782" cy="591255"/>
          <a:chOff x="7111999" y="2892425"/>
          <a:chExt cx="873125" cy="584982"/>
        </a:xfrm>
      </xdr:grpSpPr>
      <xdr:sp macro="" textlink="">
        <xdr:nvSpPr>
          <xdr:cNvPr id="57" name="フローチャート: 磁気ディスク 56">
            <a:extLst>
              <a:ext uri="{FF2B5EF4-FFF2-40B4-BE49-F238E27FC236}">
                <a16:creationId xmlns:a16="http://schemas.microsoft.com/office/drawing/2014/main" id="{3E31AA40-68B7-9FE7-A634-31CBEB4E332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8" name="正方形/長方形 57">
            <a:extLst>
              <a:ext uri="{FF2B5EF4-FFF2-40B4-BE49-F238E27FC236}">
                <a16:creationId xmlns:a16="http://schemas.microsoft.com/office/drawing/2014/main" id="{37705CED-3BAE-2B1C-AAD0-FB76CD21B89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7</xdr:col>
      <xdr:colOff>45720</xdr:colOff>
      <xdr:row>16</xdr:row>
      <xdr:rowOff>116203</xdr:rowOff>
    </xdr:from>
    <xdr:to>
      <xdr:col>44</xdr:col>
      <xdr:colOff>145991</xdr:colOff>
      <xdr:row>16</xdr:row>
      <xdr:rowOff>120895</xdr:rowOff>
    </xdr:to>
    <xdr:cxnSp macro="">
      <xdr:nvCxnSpPr>
        <xdr:cNvPr id="59" name="直線矢印コネクタ 58">
          <a:extLst>
            <a:ext uri="{FF2B5EF4-FFF2-40B4-BE49-F238E27FC236}">
              <a16:creationId xmlns:a16="http://schemas.microsoft.com/office/drawing/2014/main" id="{7F1AFF85-A1F5-47F9-A427-80E6E1C0D5EF}"/>
            </a:ext>
          </a:extLst>
        </xdr:cNvPr>
        <xdr:cNvCxnSpPr>
          <a:stCxn id="6" idx="3"/>
          <a:endCxn id="57" idx="2"/>
        </xdr:cNvCxnSpPr>
      </xdr:nvCxnSpPr>
      <xdr:spPr>
        <a:xfrm flipV="1">
          <a:off x="1705230" y="2904966"/>
          <a:ext cx="5992024" cy="469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101196</xdr:colOff>
      <xdr:row>36</xdr:row>
      <xdr:rowOff>18616</xdr:rowOff>
    </xdr:from>
    <xdr:to>
      <xdr:col>44</xdr:col>
      <xdr:colOff>190146</xdr:colOff>
      <xdr:row>36</xdr:row>
      <xdr:rowOff>45818</xdr:rowOff>
    </xdr:to>
    <xdr:cxnSp macro="">
      <xdr:nvCxnSpPr>
        <xdr:cNvPr id="66" name="直線矢印コネクタ 65">
          <a:extLst>
            <a:ext uri="{FF2B5EF4-FFF2-40B4-BE49-F238E27FC236}">
              <a16:creationId xmlns:a16="http://schemas.microsoft.com/office/drawing/2014/main" id="{E14C6F03-B2D7-48AC-9C3F-E846A9881028}"/>
            </a:ext>
          </a:extLst>
        </xdr:cNvPr>
        <xdr:cNvCxnSpPr>
          <a:stCxn id="53" idx="2"/>
          <a:endCxn id="128" idx="3"/>
        </xdr:cNvCxnSpPr>
      </xdr:nvCxnSpPr>
      <xdr:spPr>
        <a:xfrm flipH="1" flipV="1">
          <a:off x="4423165" y="6400366"/>
          <a:ext cx="4946700" cy="2720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142875</xdr:colOff>
      <xdr:row>44</xdr:row>
      <xdr:rowOff>125096</xdr:rowOff>
    </xdr:from>
    <xdr:to>
      <xdr:col>21</xdr:col>
      <xdr:colOff>49530</xdr:colOff>
      <xdr:row>47</xdr:row>
      <xdr:rowOff>116316</xdr:rowOff>
    </xdr:to>
    <xdr:grpSp>
      <xdr:nvGrpSpPr>
        <xdr:cNvPr id="85" name="グループ化 49">
          <a:extLst>
            <a:ext uri="{FF2B5EF4-FFF2-40B4-BE49-F238E27FC236}">
              <a16:creationId xmlns:a16="http://schemas.microsoft.com/office/drawing/2014/main" id="{0DD440BC-C8E8-4DFC-B35E-49A6C4ACB657}"/>
            </a:ext>
          </a:extLst>
        </xdr:cNvPr>
        <xdr:cNvGrpSpPr/>
      </xdr:nvGrpSpPr>
      <xdr:grpSpPr>
        <a:xfrm>
          <a:off x="3665220" y="7937501"/>
          <a:ext cx="1198245" cy="525096"/>
          <a:chOff x="1612900" y="2447754"/>
          <a:chExt cx="933032" cy="405261"/>
        </a:xfrm>
      </xdr:grpSpPr>
      <xdr:sp macro="" textlink="">
        <xdr:nvSpPr>
          <xdr:cNvPr id="86" name="フローチャート: 定義済み処理 50">
            <a:extLst>
              <a:ext uri="{FF2B5EF4-FFF2-40B4-BE49-F238E27FC236}">
                <a16:creationId xmlns:a16="http://schemas.microsoft.com/office/drawing/2014/main" id="{3AB4CBDC-9E53-85DB-2EDF-114DA77916D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7" name="正方形/長方形 51">
            <a:extLst>
              <a:ext uri="{FF2B5EF4-FFF2-40B4-BE49-F238E27FC236}">
                <a16:creationId xmlns:a16="http://schemas.microsoft.com/office/drawing/2014/main" id="{CBF91732-2F79-8154-F10D-10A6CD4712AF}"/>
              </a:ext>
            </a:extLst>
          </xdr:cNvPr>
          <xdr:cNvSpPr/>
        </xdr:nvSpPr>
        <xdr:spPr>
          <a:xfrm>
            <a:off x="1612900" y="2447754"/>
            <a:ext cx="933032" cy="405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．仕訳伝票</a:t>
            </a:r>
            <a:endParaRPr kumimoji="1" lang="en-US" altLang="ja-JP" sz="900"/>
          </a:p>
          <a:p>
            <a:pPr algn="ctr"/>
            <a:r>
              <a:rPr kumimoji="1" lang="ja-JP" altLang="en-US" sz="900"/>
              <a:t>照会</a:t>
            </a:r>
            <a:endParaRPr kumimoji="1" lang="en-US" altLang="ja-JP" sz="900"/>
          </a:p>
        </xdr:txBody>
      </xdr:sp>
    </xdr:grpSp>
    <xdr:clientData/>
  </xdr:twoCellAnchor>
  <xdr:twoCellAnchor>
    <xdr:from>
      <xdr:col>16</xdr:col>
      <xdr:colOff>152400</xdr:colOff>
      <xdr:row>52</xdr:row>
      <xdr:rowOff>15876</xdr:rowOff>
    </xdr:from>
    <xdr:to>
      <xdr:col>20</xdr:col>
      <xdr:colOff>57150</xdr:colOff>
      <xdr:row>53</xdr:row>
      <xdr:rowOff>104776</xdr:rowOff>
    </xdr:to>
    <xdr:sp macro="" textlink="">
      <xdr:nvSpPr>
        <xdr:cNvPr id="88" name="フローチャート: 端子 87">
          <a:extLst>
            <a:ext uri="{FF2B5EF4-FFF2-40B4-BE49-F238E27FC236}">
              <a16:creationId xmlns:a16="http://schemas.microsoft.com/office/drawing/2014/main" id="{2456A197-EA1A-481D-AB65-6D364C8864F8}"/>
            </a:ext>
          </a:extLst>
        </xdr:cNvPr>
        <xdr:cNvSpPr/>
      </xdr:nvSpPr>
      <xdr:spPr>
        <a:xfrm>
          <a:off x="3352800" y="11531601"/>
          <a:ext cx="704850" cy="26035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18</xdr:col>
      <xdr:colOff>104775</xdr:colOff>
      <xdr:row>47</xdr:row>
      <xdr:rowOff>90060</xdr:rowOff>
    </xdr:from>
    <xdr:to>
      <xdr:col>18</xdr:col>
      <xdr:colOff>108341</xdr:colOff>
      <xdr:row>52</xdr:row>
      <xdr:rowOff>15876</xdr:rowOff>
    </xdr:to>
    <xdr:cxnSp macro="">
      <xdr:nvCxnSpPr>
        <xdr:cNvPr id="89" name="直線矢印コネクタ 27">
          <a:extLst>
            <a:ext uri="{FF2B5EF4-FFF2-40B4-BE49-F238E27FC236}">
              <a16:creationId xmlns:a16="http://schemas.microsoft.com/office/drawing/2014/main" id="{231D42BC-C61C-4FC8-A304-7365C4ED1A45}"/>
            </a:ext>
          </a:extLst>
        </xdr:cNvPr>
        <xdr:cNvCxnSpPr>
          <a:cxnSpLocks/>
          <a:stCxn id="86" idx="2"/>
          <a:endCxn id="88" idx="0"/>
        </xdr:cNvCxnSpPr>
      </xdr:nvCxnSpPr>
      <xdr:spPr>
        <a:xfrm flipH="1">
          <a:off x="3705225" y="11091435"/>
          <a:ext cx="3566" cy="44016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176253</xdr:colOff>
      <xdr:row>44</xdr:row>
      <xdr:rowOff>93980</xdr:rowOff>
    </xdr:from>
    <xdr:to>
      <xdr:col>42</xdr:col>
      <xdr:colOff>151093</xdr:colOff>
      <xdr:row>48</xdr:row>
      <xdr:rowOff>14159</xdr:rowOff>
    </xdr:to>
    <xdr:grpSp>
      <xdr:nvGrpSpPr>
        <xdr:cNvPr id="68" name="グループ化 67">
          <a:extLst>
            <a:ext uri="{FF2B5EF4-FFF2-40B4-BE49-F238E27FC236}">
              <a16:creationId xmlns:a16="http://schemas.microsoft.com/office/drawing/2014/main" id="{C9E401EE-98B4-4A9E-9F4A-E44BE6BE50EB}"/>
            </a:ext>
          </a:extLst>
        </xdr:cNvPr>
        <xdr:cNvGrpSpPr/>
      </xdr:nvGrpSpPr>
      <xdr:grpSpPr>
        <a:xfrm>
          <a:off x="8197256" y="7908290"/>
          <a:ext cx="1264525" cy="634554"/>
          <a:chOff x="7003281" y="2892425"/>
          <a:chExt cx="1146559" cy="603430"/>
        </a:xfrm>
      </xdr:grpSpPr>
      <xdr:sp macro="" textlink="">
        <xdr:nvSpPr>
          <xdr:cNvPr id="69" name="フローチャート: 磁気ディスク 68">
            <a:extLst>
              <a:ext uri="{FF2B5EF4-FFF2-40B4-BE49-F238E27FC236}">
                <a16:creationId xmlns:a16="http://schemas.microsoft.com/office/drawing/2014/main" id="{E78DF109-4D78-6448-66A2-4EB698CC29B9}"/>
              </a:ext>
            </a:extLst>
          </xdr:cNvPr>
          <xdr:cNvSpPr/>
        </xdr:nvSpPr>
        <xdr:spPr>
          <a:xfrm>
            <a:off x="7204074"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800"/>
          </a:p>
        </xdr:txBody>
      </xdr:sp>
      <xdr:sp macro="" textlink="">
        <xdr:nvSpPr>
          <xdr:cNvPr id="73" name="正方形/長方形 72">
            <a:extLst>
              <a:ext uri="{FF2B5EF4-FFF2-40B4-BE49-F238E27FC236}">
                <a16:creationId xmlns:a16="http://schemas.microsoft.com/office/drawing/2014/main" id="{273E8AFD-5495-7B17-6C68-DE89DD915078}"/>
              </a:ext>
            </a:extLst>
          </xdr:cNvPr>
          <xdr:cNvSpPr/>
        </xdr:nvSpPr>
        <xdr:spPr>
          <a:xfrm>
            <a:off x="7003281" y="2990248"/>
            <a:ext cx="1146559"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algn="ctr"/>
            <a:r>
              <a:rPr kumimoji="1" lang="ja-JP" altLang="en-US" sz="900"/>
              <a:t>伝票トランザクション</a:t>
            </a:r>
          </a:p>
        </xdr:txBody>
      </xdr:sp>
    </xdr:grpSp>
    <xdr:clientData/>
  </xdr:twoCellAnchor>
  <xdr:twoCellAnchor>
    <xdr:from>
      <xdr:col>18</xdr:col>
      <xdr:colOff>14193</xdr:colOff>
      <xdr:row>37</xdr:row>
      <xdr:rowOff>89252</xdr:rowOff>
    </xdr:from>
    <xdr:to>
      <xdr:col>18</xdr:col>
      <xdr:colOff>96203</xdr:colOff>
      <xdr:row>44</xdr:row>
      <xdr:rowOff>125096</xdr:rowOff>
    </xdr:to>
    <xdr:cxnSp macro="">
      <xdr:nvCxnSpPr>
        <xdr:cNvPr id="47" name="コネクタ: カギ線 46">
          <a:extLst>
            <a:ext uri="{FF2B5EF4-FFF2-40B4-BE49-F238E27FC236}">
              <a16:creationId xmlns:a16="http://schemas.microsoft.com/office/drawing/2014/main" id="{16E45A5C-DE90-95A7-11DD-BA5763B58EE8}"/>
            </a:ext>
          </a:extLst>
        </xdr:cNvPr>
        <xdr:cNvCxnSpPr>
          <a:cxnSpLocks/>
          <a:stCxn id="128" idx="2"/>
          <a:endCxn id="87" idx="0"/>
        </xdr:cNvCxnSpPr>
      </xdr:nvCxnSpPr>
      <xdr:spPr>
        <a:xfrm rot="16200000" flipH="1">
          <a:off x="561151" y="10019794"/>
          <a:ext cx="6822406" cy="8201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51250</xdr:colOff>
      <xdr:row>21</xdr:row>
      <xdr:rowOff>34105</xdr:rowOff>
    </xdr:from>
    <xdr:to>
      <xdr:col>48</xdr:col>
      <xdr:colOff>141497</xdr:colOff>
      <xdr:row>24</xdr:row>
      <xdr:rowOff>91484</xdr:rowOff>
    </xdr:to>
    <xdr:grpSp>
      <xdr:nvGrpSpPr>
        <xdr:cNvPr id="34" name="グループ化 33">
          <a:extLst>
            <a:ext uri="{FF2B5EF4-FFF2-40B4-BE49-F238E27FC236}">
              <a16:creationId xmlns:a16="http://schemas.microsoft.com/office/drawing/2014/main" id="{347C1925-4534-6189-EA94-D18F90777CE4}"/>
            </a:ext>
          </a:extLst>
        </xdr:cNvPr>
        <xdr:cNvGrpSpPr/>
      </xdr:nvGrpSpPr>
      <xdr:grpSpPr>
        <a:xfrm>
          <a:off x="9794373" y="3735044"/>
          <a:ext cx="941782" cy="598875"/>
          <a:chOff x="7111999" y="2892425"/>
          <a:chExt cx="873125" cy="584982"/>
        </a:xfrm>
      </xdr:grpSpPr>
      <xdr:sp macro="" textlink="">
        <xdr:nvSpPr>
          <xdr:cNvPr id="35" name="フローチャート: 磁気ディスク 34">
            <a:extLst>
              <a:ext uri="{FF2B5EF4-FFF2-40B4-BE49-F238E27FC236}">
                <a16:creationId xmlns:a16="http://schemas.microsoft.com/office/drawing/2014/main" id="{75FD1E62-BDC8-DDF0-7862-FD50A98F487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8" name="正方形/長方形 47">
            <a:extLst>
              <a:ext uri="{FF2B5EF4-FFF2-40B4-BE49-F238E27FC236}">
                <a16:creationId xmlns:a16="http://schemas.microsoft.com/office/drawing/2014/main" id="{CED21C00-BA19-C4F4-AF72-CF1D1BE1191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44</xdr:col>
      <xdr:colOff>47625</xdr:colOff>
      <xdr:row>26</xdr:row>
      <xdr:rowOff>166688</xdr:rowOff>
    </xdr:from>
    <xdr:to>
      <xdr:col>48</xdr:col>
      <xdr:colOff>137872</xdr:colOff>
      <xdr:row>30</xdr:row>
      <xdr:rowOff>45473</xdr:rowOff>
    </xdr:to>
    <xdr:grpSp>
      <xdr:nvGrpSpPr>
        <xdr:cNvPr id="49" name="グループ化 48">
          <a:extLst>
            <a:ext uri="{FF2B5EF4-FFF2-40B4-BE49-F238E27FC236}">
              <a16:creationId xmlns:a16="http://schemas.microsoft.com/office/drawing/2014/main" id="{16B6D877-ADFE-4B6A-ABC3-01B9DAF65BCC}"/>
            </a:ext>
          </a:extLst>
        </xdr:cNvPr>
        <xdr:cNvGrpSpPr/>
      </xdr:nvGrpSpPr>
      <xdr:grpSpPr>
        <a:xfrm>
          <a:off x="9788843" y="4766311"/>
          <a:ext cx="941782" cy="591255"/>
          <a:chOff x="7111999" y="2892425"/>
          <a:chExt cx="873125" cy="584982"/>
        </a:xfrm>
      </xdr:grpSpPr>
      <xdr:sp macro="" textlink="">
        <xdr:nvSpPr>
          <xdr:cNvPr id="50" name="フローチャート: 磁気ディスク 49">
            <a:extLst>
              <a:ext uri="{FF2B5EF4-FFF2-40B4-BE49-F238E27FC236}">
                <a16:creationId xmlns:a16="http://schemas.microsoft.com/office/drawing/2014/main" id="{2FB351E3-32E2-975B-9CF0-9239D128D81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1" name="正方形/長方形 50">
            <a:extLst>
              <a:ext uri="{FF2B5EF4-FFF2-40B4-BE49-F238E27FC236}">
                <a16:creationId xmlns:a16="http://schemas.microsoft.com/office/drawing/2014/main" id="{FC5EB45E-0257-959B-37F8-6CCC3B8056C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44</xdr:col>
      <xdr:colOff>95249</xdr:colOff>
      <xdr:row>34</xdr:row>
      <xdr:rowOff>130967</xdr:rowOff>
    </xdr:from>
    <xdr:to>
      <xdr:col>48</xdr:col>
      <xdr:colOff>185496</xdr:colOff>
      <xdr:row>38</xdr:row>
      <xdr:rowOff>9752</xdr:rowOff>
    </xdr:to>
    <xdr:grpSp>
      <xdr:nvGrpSpPr>
        <xdr:cNvPr id="52" name="グループ化 51">
          <a:extLst>
            <a:ext uri="{FF2B5EF4-FFF2-40B4-BE49-F238E27FC236}">
              <a16:creationId xmlns:a16="http://schemas.microsoft.com/office/drawing/2014/main" id="{35502299-431A-4320-984A-0A32D6E85E48}"/>
            </a:ext>
          </a:extLst>
        </xdr:cNvPr>
        <xdr:cNvGrpSpPr/>
      </xdr:nvGrpSpPr>
      <xdr:grpSpPr>
        <a:xfrm>
          <a:off x="9838372" y="6159340"/>
          <a:ext cx="941782" cy="591255"/>
          <a:chOff x="7111999" y="2892425"/>
          <a:chExt cx="873125" cy="584982"/>
        </a:xfrm>
      </xdr:grpSpPr>
      <xdr:sp macro="" textlink="">
        <xdr:nvSpPr>
          <xdr:cNvPr id="53" name="フローチャート: 磁気ディスク 52">
            <a:extLst>
              <a:ext uri="{FF2B5EF4-FFF2-40B4-BE49-F238E27FC236}">
                <a16:creationId xmlns:a16="http://schemas.microsoft.com/office/drawing/2014/main" id="{8E05EE8A-3566-A577-6AC8-F33ECEE6CB6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4" name="正方形/長方形 73">
            <a:extLst>
              <a:ext uri="{FF2B5EF4-FFF2-40B4-BE49-F238E27FC236}">
                <a16:creationId xmlns:a16="http://schemas.microsoft.com/office/drawing/2014/main" id="{390026C4-2DBC-69C8-6F12-CF8AF375CE6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37</xdr:col>
      <xdr:colOff>83344</xdr:colOff>
      <xdr:row>38</xdr:row>
      <xdr:rowOff>83343</xdr:rowOff>
    </xdr:from>
    <xdr:to>
      <xdr:col>41</xdr:col>
      <xdr:colOff>180088</xdr:colOff>
      <xdr:row>41</xdr:row>
      <xdr:rowOff>177498</xdr:rowOff>
    </xdr:to>
    <xdr:grpSp>
      <xdr:nvGrpSpPr>
        <xdr:cNvPr id="82" name="グループ化 81">
          <a:extLst>
            <a:ext uri="{FF2B5EF4-FFF2-40B4-BE49-F238E27FC236}">
              <a16:creationId xmlns:a16="http://schemas.microsoft.com/office/drawing/2014/main" id="{0A564BE5-83EC-4749-9F3B-CBED6A9B1565}"/>
            </a:ext>
          </a:extLst>
        </xdr:cNvPr>
        <xdr:cNvGrpSpPr/>
      </xdr:nvGrpSpPr>
      <xdr:grpSpPr>
        <a:xfrm>
          <a:off x="8324374" y="6824186"/>
          <a:ext cx="950184" cy="624221"/>
          <a:chOff x="7111999" y="2892425"/>
          <a:chExt cx="873125" cy="584982"/>
        </a:xfrm>
      </xdr:grpSpPr>
      <xdr:sp macro="" textlink="">
        <xdr:nvSpPr>
          <xdr:cNvPr id="83" name="フローチャート: 磁気ディスク 82">
            <a:extLst>
              <a:ext uri="{FF2B5EF4-FFF2-40B4-BE49-F238E27FC236}">
                <a16:creationId xmlns:a16="http://schemas.microsoft.com/office/drawing/2014/main" id="{8B41ADDC-8D7A-DB6D-C22A-F4A702AD684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 name="正方形/長方形 83">
            <a:extLst>
              <a:ext uri="{FF2B5EF4-FFF2-40B4-BE49-F238E27FC236}">
                <a16:creationId xmlns:a16="http://schemas.microsoft.com/office/drawing/2014/main" id="{3D48BAE1-94A3-1F44-E258-5B3CD945F12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20</xdr:col>
      <xdr:colOff>107156</xdr:colOff>
      <xdr:row>36</xdr:row>
      <xdr:rowOff>166687</xdr:rowOff>
    </xdr:from>
    <xdr:to>
      <xdr:col>37</xdr:col>
      <xdr:colOff>178926</xdr:colOff>
      <xdr:row>40</xdr:row>
      <xdr:rowOff>15061</xdr:rowOff>
    </xdr:to>
    <xdr:cxnSp macro="">
      <xdr:nvCxnSpPr>
        <xdr:cNvPr id="90" name="直線矢印コネクタ 89">
          <a:extLst>
            <a:ext uri="{FF2B5EF4-FFF2-40B4-BE49-F238E27FC236}">
              <a16:creationId xmlns:a16="http://schemas.microsoft.com/office/drawing/2014/main" id="{1323B1C9-618D-8DD1-52D6-6F1D63DCDF57}"/>
            </a:ext>
          </a:extLst>
        </xdr:cNvPr>
        <xdr:cNvCxnSpPr>
          <a:endCxn id="83" idx="2"/>
        </xdr:cNvCxnSpPr>
      </xdr:nvCxnSpPr>
      <xdr:spPr>
        <a:xfrm>
          <a:off x="4429125" y="6548437"/>
          <a:ext cx="3512676" cy="562749"/>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171450</xdr:colOff>
      <xdr:row>30</xdr:row>
      <xdr:rowOff>86783</xdr:rowOff>
    </xdr:from>
    <xdr:to>
      <xdr:col>13</xdr:col>
      <xdr:colOff>75250</xdr:colOff>
      <xdr:row>32</xdr:row>
      <xdr:rowOff>5292</xdr:rowOff>
    </xdr:to>
    <xdr:sp macro="" textlink="">
      <xdr:nvSpPr>
        <xdr:cNvPr id="2" name="フローチャート: 端子 26">
          <a:extLst>
            <a:ext uri="{FF2B5EF4-FFF2-40B4-BE49-F238E27FC236}">
              <a16:creationId xmlns:a16="http://schemas.microsoft.com/office/drawing/2014/main" id="{16949783-C7AD-43CD-9BCE-E5131D992E69}"/>
            </a:ext>
          </a:extLst>
        </xdr:cNvPr>
        <xdr:cNvSpPr/>
      </xdr:nvSpPr>
      <xdr:spPr>
        <a:xfrm>
          <a:off x="1971675" y="5487458"/>
          <a:ext cx="703900" cy="28045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27680</xdr:colOff>
      <xdr:row>34</xdr:row>
      <xdr:rowOff>179390</xdr:rowOff>
    </xdr:from>
    <xdr:to>
      <xdr:col>14</xdr:col>
      <xdr:colOff>38730</xdr:colOff>
      <xdr:row>37</xdr:row>
      <xdr:rowOff>132819</xdr:rowOff>
    </xdr:to>
    <xdr:sp macro="" textlink="">
      <xdr:nvSpPr>
        <xdr:cNvPr id="3" name="フローチャート: 定義済み処理 2">
          <a:extLst>
            <a:ext uri="{FF2B5EF4-FFF2-40B4-BE49-F238E27FC236}">
              <a16:creationId xmlns:a16="http://schemas.microsoft.com/office/drawing/2014/main" id="{B65D661C-35C7-4884-B333-F69A6F7FA234}"/>
            </a:ext>
          </a:extLst>
        </xdr:cNvPr>
        <xdr:cNvSpPr/>
      </xdr:nvSpPr>
      <xdr:spPr>
        <a:xfrm>
          <a:off x="1827905" y="6303965"/>
          <a:ext cx="1011175" cy="49635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8</xdr:col>
      <xdr:colOff>170392</xdr:colOff>
      <xdr:row>34</xdr:row>
      <xdr:rowOff>175152</xdr:rowOff>
    </xdr:from>
    <xdr:to>
      <xdr:col>14</xdr:col>
      <xdr:colOff>67204</xdr:colOff>
      <xdr:row>37</xdr:row>
      <xdr:rowOff>169531</xdr:rowOff>
    </xdr:to>
    <xdr:sp macro="" textlink="">
      <xdr:nvSpPr>
        <xdr:cNvPr id="4" name="正方形/長方形 3">
          <a:extLst>
            <a:ext uri="{FF2B5EF4-FFF2-40B4-BE49-F238E27FC236}">
              <a16:creationId xmlns:a16="http://schemas.microsoft.com/office/drawing/2014/main" id="{DD2A358B-1EAF-4F89-B5CA-FACE88B02A48}"/>
            </a:ext>
          </a:extLst>
        </xdr:cNvPr>
        <xdr:cNvSpPr/>
      </xdr:nvSpPr>
      <xdr:spPr>
        <a:xfrm>
          <a:off x="1770592" y="6299727"/>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．部課振替</a:t>
          </a:r>
          <a:endParaRPr kumimoji="1" lang="en-US" altLang="ja-JP" sz="900"/>
        </a:p>
        <a:p>
          <a:pPr algn="ctr"/>
          <a:r>
            <a:rPr kumimoji="1" lang="ja-JP" altLang="en-US" sz="900"/>
            <a:t>配賦処理</a:t>
          </a:r>
          <a:endParaRPr kumimoji="1" lang="en-US" altLang="ja-JP" sz="900"/>
        </a:p>
      </xdr:txBody>
    </xdr:sp>
    <xdr:clientData/>
  </xdr:twoCellAnchor>
  <xdr:twoCellAnchor>
    <xdr:from>
      <xdr:col>51</xdr:col>
      <xdr:colOff>84666</xdr:colOff>
      <xdr:row>33</xdr:row>
      <xdr:rowOff>168273</xdr:rowOff>
    </xdr:from>
    <xdr:to>
      <xdr:col>56</xdr:col>
      <xdr:colOff>52916</xdr:colOff>
      <xdr:row>39</xdr:row>
      <xdr:rowOff>52914</xdr:rowOff>
    </xdr:to>
    <xdr:grpSp>
      <xdr:nvGrpSpPr>
        <xdr:cNvPr id="5" name="グループ化 4">
          <a:extLst>
            <a:ext uri="{FF2B5EF4-FFF2-40B4-BE49-F238E27FC236}">
              <a16:creationId xmlns:a16="http://schemas.microsoft.com/office/drawing/2014/main" id="{99AB9ACB-56D3-4B52-AA4C-F42C67D476DC}"/>
            </a:ext>
          </a:extLst>
        </xdr:cNvPr>
        <xdr:cNvGrpSpPr/>
      </xdr:nvGrpSpPr>
      <xdr:grpSpPr>
        <a:xfrm>
          <a:off x="10881571" y="6067000"/>
          <a:ext cx="1028488" cy="964141"/>
          <a:chOff x="7111999" y="2892425"/>
          <a:chExt cx="873125" cy="584982"/>
        </a:xfrm>
      </xdr:grpSpPr>
      <xdr:sp macro="" textlink="">
        <xdr:nvSpPr>
          <xdr:cNvPr id="6" name="フローチャート: 磁気ディスク 5">
            <a:extLst>
              <a:ext uri="{FF2B5EF4-FFF2-40B4-BE49-F238E27FC236}">
                <a16:creationId xmlns:a16="http://schemas.microsoft.com/office/drawing/2014/main" id="{71139D6C-CC6D-5639-6149-333D6EC9924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 name="正方形/長方形 6">
            <a:extLst>
              <a:ext uri="{FF2B5EF4-FFF2-40B4-BE49-F238E27FC236}">
                <a16:creationId xmlns:a16="http://schemas.microsoft.com/office/drawing/2014/main" id="{F27BC2D1-6F50-15F7-D386-9F58D38BC07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14</xdr:col>
      <xdr:colOff>38730</xdr:colOff>
      <xdr:row>36</xdr:row>
      <xdr:rowOff>66147</xdr:rowOff>
    </xdr:from>
    <xdr:to>
      <xdr:col>51</xdr:col>
      <xdr:colOff>187345</xdr:colOff>
      <xdr:row>36</xdr:row>
      <xdr:rowOff>70703</xdr:rowOff>
    </xdr:to>
    <xdr:cxnSp macro="">
      <xdr:nvCxnSpPr>
        <xdr:cNvPr id="8" name="直線矢印コネクタ 7">
          <a:extLst>
            <a:ext uri="{FF2B5EF4-FFF2-40B4-BE49-F238E27FC236}">
              <a16:creationId xmlns:a16="http://schemas.microsoft.com/office/drawing/2014/main" id="{95C2A22A-E8C2-4754-9E7F-6D3E13D4BBF9}"/>
            </a:ext>
          </a:extLst>
        </xdr:cNvPr>
        <xdr:cNvCxnSpPr>
          <a:stCxn id="3" idx="3"/>
          <a:endCxn id="6" idx="2"/>
        </xdr:cNvCxnSpPr>
      </xdr:nvCxnSpPr>
      <xdr:spPr>
        <a:xfrm>
          <a:off x="2839080" y="6552672"/>
          <a:ext cx="7549540" cy="45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179915</xdr:colOff>
      <xdr:row>49</xdr:row>
      <xdr:rowOff>0</xdr:rowOff>
    </xdr:from>
    <xdr:to>
      <xdr:col>13</xdr:col>
      <xdr:colOff>77257</xdr:colOff>
      <xdr:row>50</xdr:row>
      <xdr:rowOff>99483</xdr:rowOff>
    </xdr:to>
    <xdr:sp macro="" textlink="">
      <xdr:nvSpPr>
        <xdr:cNvPr id="9" name="フローチャート: 端子 8">
          <a:extLst>
            <a:ext uri="{FF2B5EF4-FFF2-40B4-BE49-F238E27FC236}">
              <a16:creationId xmlns:a16="http://schemas.microsoft.com/office/drawing/2014/main" id="{50FF0301-DD7E-4EEE-99FF-61C83A40F77D}"/>
            </a:ext>
          </a:extLst>
        </xdr:cNvPr>
        <xdr:cNvSpPr/>
      </xdr:nvSpPr>
      <xdr:spPr>
        <a:xfrm>
          <a:off x="1980140" y="8839200"/>
          <a:ext cx="697442"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11</xdr:col>
      <xdr:colOff>123032</xdr:colOff>
      <xdr:row>45</xdr:row>
      <xdr:rowOff>15015</xdr:rowOff>
    </xdr:from>
    <xdr:to>
      <xdr:col>11</xdr:col>
      <xdr:colOff>128586</xdr:colOff>
      <xdr:row>49</xdr:row>
      <xdr:rowOff>0</xdr:rowOff>
    </xdr:to>
    <xdr:cxnSp macro="">
      <xdr:nvCxnSpPr>
        <xdr:cNvPr id="10" name="直線矢印コネクタ 27">
          <a:extLst>
            <a:ext uri="{FF2B5EF4-FFF2-40B4-BE49-F238E27FC236}">
              <a16:creationId xmlns:a16="http://schemas.microsoft.com/office/drawing/2014/main" id="{58FE4383-EBA2-4F1D-A4C7-647F53AEEAB2}"/>
            </a:ext>
          </a:extLst>
        </xdr:cNvPr>
        <xdr:cNvCxnSpPr>
          <a:cxnSpLocks/>
          <a:stCxn id="12" idx="2"/>
          <a:endCxn id="9" idx="0"/>
        </xdr:cNvCxnSpPr>
      </xdr:nvCxnSpPr>
      <xdr:spPr>
        <a:xfrm>
          <a:off x="2323307" y="8130315"/>
          <a:ext cx="5554" cy="70888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31914</xdr:colOff>
      <xdr:row>42</xdr:row>
      <xdr:rowOff>24874</xdr:rowOff>
    </xdr:from>
    <xdr:to>
      <xdr:col>14</xdr:col>
      <xdr:colOff>42964</xdr:colOff>
      <xdr:row>44</xdr:row>
      <xdr:rowOff>158219</xdr:rowOff>
    </xdr:to>
    <xdr:sp macro="" textlink="">
      <xdr:nvSpPr>
        <xdr:cNvPr id="11" name="フローチャート: 定義済み処理 10">
          <a:extLst>
            <a:ext uri="{FF2B5EF4-FFF2-40B4-BE49-F238E27FC236}">
              <a16:creationId xmlns:a16="http://schemas.microsoft.com/office/drawing/2014/main" id="{9BCC3745-1D7E-4A0A-B20E-84D8B06CC168}"/>
            </a:ext>
          </a:extLst>
        </xdr:cNvPr>
        <xdr:cNvSpPr/>
      </xdr:nvSpPr>
      <xdr:spPr>
        <a:xfrm>
          <a:off x="1832139" y="7597249"/>
          <a:ext cx="1011175" cy="49529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8</xdr:col>
      <xdr:colOff>174626</xdr:colOff>
      <xdr:row>42</xdr:row>
      <xdr:rowOff>20636</xdr:rowOff>
    </xdr:from>
    <xdr:to>
      <xdr:col>14</xdr:col>
      <xdr:colOff>71438</xdr:colOff>
      <xdr:row>45</xdr:row>
      <xdr:rowOff>15015</xdr:rowOff>
    </xdr:to>
    <xdr:sp macro="" textlink="">
      <xdr:nvSpPr>
        <xdr:cNvPr id="12" name="正方形/長方形 11">
          <a:extLst>
            <a:ext uri="{FF2B5EF4-FFF2-40B4-BE49-F238E27FC236}">
              <a16:creationId xmlns:a16="http://schemas.microsoft.com/office/drawing/2014/main" id="{4F6C6AD4-74B9-4E6D-A0CC-9600222CA00D}"/>
            </a:ext>
          </a:extLst>
        </xdr:cNvPr>
        <xdr:cNvSpPr/>
      </xdr:nvSpPr>
      <xdr:spPr>
        <a:xfrm>
          <a:off x="1774826" y="7593011"/>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．部課別予実帳票出力</a:t>
          </a:r>
          <a:endParaRPr kumimoji="1" lang="en-US" altLang="ja-JP" sz="900"/>
        </a:p>
      </xdr:txBody>
    </xdr:sp>
    <xdr:clientData/>
  </xdr:twoCellAnchor>
  <xdr:twoCellAnchor>
    <xdr:from>
      <xdr:col>14</xdr:col>
      <xdr:colOff>71438</xdr:colOff>
      <xdr:row>43</xdr:row>
      <xdr:rowOff>96053</xdr:rowOff>
    </xdr:from>
    <xdr:to>
      <xdr:col>51</xdr:col>
      <xdr:colOff>52916</xdr:colOff>
      <xdr:row>43</xdr:row>
      <xdr:rowOff>107784</xdr:rowOff>
    </xdr:to>
    <xdr:cxnSp macro="">
      <xdr:nvCxnSpPr>
        <xdr:cNvPr id="13" name="直線矢印コネクタ 12">
          <a:extLst>
            <a:ext uri="{FF2B5EF4-FFF2-40B4-BE49-F238E27FC236}">
              <a16:creationId xmlns:a16="http://schemas.microsoft.com/office/drawing/2014/main" id="{968475F2-7001-4FF2-9576-91B0FEEAE76B}"/>
            </a:ext>
          </a:extLst>
        </xdr:cNvPr>
        <xdr:cNvCxnSpPr>
          <a:stCxn id="17" idx="1"/>
          <a:endCxn id="12" idx="3"/>
        </xdr:cNvCxnSpPr>
      </xdr:nvCxnSpPr>
      <xdr:spPr>
        <a:xfrm flipH="1">
          <a:off x="2871788" y="7849403"/>
          <a:ext cx="7382403" cy="1173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118798</xdr:colOff>
      <xdr:row>37</xdr:row>
      <xdr:rowOff>169531</xdr:rowOff>
    </xdr:from>
    <xdr:to>
      <xdr:col>11</xdr:col>
      <xdr:colOff>123032</xdr:colOff>
      <xdr:row>42</xdr:row>
      <xdr:rowOff>20636</xdr:rowOff>
    </xdr:to>
    <xdr:cxnSp macro="">
      <xdr:nvCxnSpPr>
        <xdr:cNvPr id="14" name="直線矢印コネクタ 27">
          <a:extLst>
            <a:ext uri="{FF2B5EF4-FFF2-40B4-BE49-F238E27FC236}">
              <a16:creationId xmlns:a16="http://schemas.microsoft.com/office/drawing/2014/main" id="{AB14FECB-8295-40D7-BF33-B61E46A052B4}"/>
            </a:ext>
          </a:extLst>
        </xdr:cNvPr>
        <xdr:cNvCxnSpPr>
          <a:cxnSpLocks/>
          <a:stCxn id="4" idx="2"/>
          <a:endCxn id="12" idx="0"/>
        </xdr:cNvCxnSpPr>
      </xdr:nvCxnSpPr>
      <xdr:spPr>
        <a:xfrm>
          <a:off x="2319073" y="6837031"/>
          <a:ext cx="4234" cy="7559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52916</xdr:colOff>
      <xdr:row>41</xdr:row>
      <xdr:rowOff>95252</xdr:rowOff>
    </xdr:from>
    <xdr:to>
      <xdr:col>56</xdr:col>
      <xdr:colOff>82517</xdr:colOff>
      <xdr:row>45</xdr:row>
      <xdr:rowOff>6604</xdr:rowOff>
    </xdr:to>
    <xdr:grpSp>
      <xdr:nvGrpSpPr>
        <xdr:cNvPr id="15" name="グループ化 14">
          <a:extLst>
            <a:ext uri="{FF2B5EF4-FFF2-40B4-BE49-F238E27FC236}">
              <a16:creationId xmlns:a16="http://schemas.microsoft.com/office/drawing/2014/main" id="{4407318D-A3F1-469E-964E-54EE4A3B86DD}"/>
            </a:ext>
          </a:extLst>
        </xdr:cNvPr>
        <xdr:cNvGrpSpPr/>
      </xdr:nvGrpSpPr>
      <xdr:grpSpPr>
        <a:xfrm>
          <a:off x="10851726" y="7425692"/>
          <a:ext cx="1086029" cy="636734"/>
          <a:chOff x="7152195" y="2892425"/>
          <a:chExt cx="1023993" cy="589989"/>
        </a:xfrm>
      </xdr:grpSpPr>
      <xdr:sp macro="" textlink="">
        <xdr:nvSpPr>
          <xdr:cNvPr id="16" name="フローチャート: 磁気ディスク 15">
            <a:extLst>
              <a:ext uri="{FF2B5EF4-FFF2-40B4-BE49-F238E27FC236}">
                <a16:creationId xmlns:a16="http://schemas.microsoft.com/office/drawing/2014/main" id="{07D0EC49-6CFA-9AC6-BD7A-5F3FB7E3E6A2}"/>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 name="正方形/長方形 16">
            <a:extLst>
              <a:ext uri="{FF2B5EF4-FFF2-40B4-BE49-F238E27FC236}">
                <a16:creationId xmlns:a16="http://schemas.microsoft.com/office/drawing/2014/main" id="{11861650-FEB4-48B6-56AB-666D78464C31}"/>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PowerBI</a:t>
            </a:r>
          </a:p>
        </xdr:txBody>
      </xdr:sp>
    </xdr:grpSp>
    <xdr:clientData/>
  </xdr:twoCellAnchor>
  <xdr:twoCellAnchor>
    <xdr:from>
      <xdr:col>11</xdr:col>
      <xdr:colOff>118798</xdr:colOff>
      <xdr:row>32</xdr:row>
      <xdr:rowOff>5292</xdr:rowOff>
    </xdr:from>
    <xdr:to>
      <xdr:col>11</xdr:col>
      <xdr:colOff>123350</xdr:colOff>
      <xdr:row>34</xdr:row>
      <xdr:rowOff>175152</xdr:rowOff>
    </xdr:to>
    <xdr:cxnSp macro="">
      <xdr:nvCxnSpPr>
        <xdr:cNvPr id="18" name="直線矢印コネクタ 27">
          <a:extLst>
            <a:ext uri="{FF2B5EF4-FFF2-40B4-BE49-F238E27FC236}">
              <a16:creationId xmlns:a16="http://schemas.microsoft.com/office/drawing/2014/main" id="{07330509-811F-420D-994C-B602A8529255}"/>
            </a:ext>
          </a:extLst>
        </xdr:cNvPr>
        <xdr:cNvCxnSpPr>
          <a:cxnSpLocks/>
          <a:stCxn id="2" idx="2"/>
          <a:endCxn id="4" idx="0"/>
        </xdr:cNvCxnSpPr>
      </xdr:nvCxnSpPr>
      <xdr:spPr>
        <a:xfrm flipH="1">
          <a:off x="2319073" y="5767917"/>
          <a:ext cx="4552" cy="53181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160888</xdr:colOff>
      <xdr:row>57</xdr:row>
      <xdr:rowOff>118534</xdr:rowOff>
    </xdr:from>
    <xdr:to>
      <xdr:col>27</xdr:col>
      <xdr:colOff>64688</xdr:colOff>
      <xdr:row>59</xdr:row>
      <xdr:rowOff>37042</xdr:rowOff>
    </xdr:to>
    <xdr:sp macro="" textlink="">
      <xdr:nvSpPr>
        <xdr:cNvPr id="19" name="フローチャート: 端子 26">
          <a:extLst>
            <a:ext uri="{FF2B5EF4-FFF2-40B4-BE49-F238E27FC236}">
              <a16:creationId xmlns:a16="http://schemas.microsoft.com/office/drawing/2014/main" id="{C4331BEB-BE92-4BBC-A657-23EF363DA24C}"/>
            </a:ext>
          </a:extLst>
        </xdr:cNvPr>
        <xdr:cNvSpPr/>
      </xdr:nvSpPr>
      <xdr:spPr>
        <a:xfrm>
          <a:off x="4761463" y="10405534"/>
          <a:ext cx="703900"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23</xdr:col>
      <xdr:colOff>17117</xdr:colOff>
      <xdr:row>62</xdr:row>
      <xdr:rowOff>179390</xdr:rowOff>
    </xdr:from>
    <xdr:to>
      <xdr:col>28</xdr:col>
      <xdr:colOff>28168</xdr:colOff>
      <xdr:row>65</xdr:row>
      <xdr:rowOff>132819</xdr:rowOff>
    </xdr:to>
    <xdr:sp macro="" textlink="">
      <xdr:nvSpPr>
        <xdr:cNvPr id="20" name="フローチャート: 定義済み処理 19">
          <a:extLst>
            <a:ext uri="{FF2B5EF4-FFF2-40B4-BE49-F238E27FC236}">
              <a16:creationId xmlns:a16="http://schemas.microsoft.com/office/drawing/2014/main" id="{A1CF81B7-52A8-4C09-8EEE-135C4026E470}"/>
            </a:ext>
          </a:extLst>
        </xdr:cNvPr>
        <xdr:cNvSpPr/>
      </xdr:nvSpPr>
      <xdr:spPr>
        <a:xfrm>
          <a:off x="4617692" y="11371265"/>
          <a:ext cx="1011176" cy="49635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clientData/>
  </xdr:twoCellAnchor>
  <xdr:twoCellAnchor>
    <xdr:from>
      <xdr:col>22</xdr:col>
      <xdr:colOff>159830</xdr:colOff>
      <xdr:row>62</xdr:row>
      <xdr:rowOff>175152</xdr:rowOff>
    </xdr:from>
    <xdr:to>
      <xdr:col>28</xdr:col>
      <xdr:colOff>56642</xdr:colOff>
      <xdr:row>65</xdr:row>
      <xdr:rowOff>169531</xdr:rowOff>
    </xdr:to>
    <xdr:sp macro="" textlink="">
      <xdr:nvSpPr>
        <xdr:cNvPr id="21" name="正方形/長方形 20">
          <a:extLst>
            <a:ext uri="{FF2B5EF4-FFF2-40B4-BE49-F238E27FC236}">
              <a16:creationId xmlns:a16="http://schemas.microsoft.com/office/drawing/2014/main" id="{92CD21BA-3A86-4BA5-8D46-76B079A07404}"/>
            </a:ext>
          </a:extLst>
        </xdr:cNvPr>
        <xdr:cNvSpPr/>
      </xdr:nvSpPr>
      <xdr:spPr>
        <a:xfrm>
          <a:off x="4560380" y="11367027"/>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．利益センター損益配賦処理</a:t>
          </a:r>
          <a:endParaRPr kumimoji="1" lang="en-US" altLang="ja-JP" sz="900"/>
        </a:p>
      </xdr:txBody>
    </xdr:sp>
    <xdr:clientData/>
  </xdr:twoCellAnchor>
  <xdr:twoCellAnchor>
    <xdr:from>
      <xdr:col>28</xdr:col>
      <xdr:colOff>28168</xdr:colOff>
      <xdr:row>64</xdr:row>
      <xdr:rowOff>63423</xdr:rowOff>
    </xdr:from>
    <xdr:to>
      <xdr:col>51</xdr:col>
      <xdr:colOff>189781</xdr:colOff>
      <xdr:row>64</xdr:row>
      <xdr:rowOff>66146</xdr:rowOff>
    </xdr:to>
    <xdr:cxnSp macro="">
      <xdr:nvCxnSpPr>
        <xdr:cNvPr id="22" name="直線矢印コネクタ 21">
          <a:extLst>
            <a:ext uri="{FF2B5EF4-FFF2-40B4-BE49-F238E27FC236}">
              <a16:creationId xmlns:a16="http://schemas.microsoft.com/office/drawing/2014/main" id="{B7D701CF-4E7B-44B1-8239-263C1701E4EE}"/>
            </a:ext>
          </a:extLst>
        </xdr:cNvPr>
        <xdr:cNvCxnSpPr>
          <a:stCxn id="20" idx="3"/>
        </xdr:cNvCxnSpPr>
      </xdr:nvCxnSpPr>
      <xdr:spPr>
        <a:xfrm flipV="1">
          <a:off x="5628868" y="11617248"/>
          <a:ext cx="4762188" cy="27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112470</xdr:colOff>
      <xdr:row>73</xdr:row>
      <xdr:rowOff>15015</xdr:rowOff>
    </xdr:from>
    <xdr:to>
      <xdr:col>25</xdr:col>
      <xdr:colOff>122842</xdr:colOff>
      <xdr:row>78</xdr:row>
      <xdr:rowOff>10585</xdr:rowOff>
    </xdr:to>
    <xdr:cxnSp macro="">
      <xdr:nvCxnSpPr>
        <xdr:cNvPr id="23" name="直線矢印コネクタ 27">
          <a:extLst>
            <a:ext uri="{FF2B5EF4-FFF2-40B4-BE49-F238E27FC236}">
              <a16:creationId xmlns:a16="http://schemas.microsoft.com/office/drawing/2014/main" id="{7600A85A-0B19-461D-B2AA-3D10918D6760}"/>
            </a:ext>
          </a:extLst>
        </xdr:cNvPr>
        <xdr:cNvCxnSpPr>
          <a:cxnSpLocks/>
          <a:stCxn id="25" idx="2"/>
        </xdr:cNvCxnSpPr>
      </xdr:nvCxnSpPr>
      <xdr:spPr>
        <a:xfrm>
          <a:off x="5113095" y="13197615"/>
          <a:ext cx="10372" cy="90044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21351</xdr:colOff>
      <xdr:row>70</xdr:row>
      <xdr:rowOff>24874</xdr:rowOff>
    </xdr:from>
    <xdr:to>
      <xdr:col>28</xdr:col>
      <xdr:colOff>32402</xdr:colOff>
      <xdr:row>72</xdr:row>
      <xdr:rowOff>158219</xdr:rowOff>
    </xdr:to>
    <xdr:sp macro="" textlink="">
      <xdr:nvSpPr>
        <xdr:cNvPr id="24" name="フローチャート: 定義済み処理 23">
          <a:extLst>
            <a:ext uri="{FF2B5EF4-FFF2-40B4-BE49-F238E27FC236}">
              <a16:creationId xmlns:a16="http://schemas.microsoft.com/office/drawing/2014/main" id="{AE5F191F-14D0-418E-A0B6-26A9F86DDB1A}"/>
            </a:ext>
          </a:extLst>
        </xdr:cNvPr>
        <xdr:cNvSpPr/>
      </xdr:nvSpPr>
      <xdr:spPr>
        <a:xfrm>
          <a:off x="4621926" y="12664549"/>
          <a:ext cx="1011176" cy="49529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22</xdr:col>
      <xdr:colOff>164064</xdr:colOff>
      <xdr:row>70</xdr:row>
      <xdr:rowOff>20636</xdr:rowOff>
    </xdr:from>
    <xdr:to>
      <xdr:col>28</xdr:col>
      <xdr:colOff>60876</xdr:colOff>
      <xdr:row>73</xdr:row>
      <xdr:rowOff>15015</xdr:rowOff>
    </xdr:to>
    <xdr:sp macro="" textlink="">
      <xdr:nvSpPr>
        <xdr:cNvPr id="25" name="正方形/長方形 24">
          <a:extLst>
            <a:ext uri="{FF2B5EF4-FFF2-40B4-BE49-F238E27FC236}">
              <a16:creationId xmlns:a16="http://schemas.microsoft.com/office/drawing/2014/main" id="{2562C8C3-850A-4DD8-A7C0-6393EF17ED9D}"/>
            </a:ext>
          </a:extLst>
        </xdr:cNvPr>
        <xdr:cNvSpPr/>
      </xdr:nvSpPr>
      <xdr:spPr>
        <a:xfrm>
          <a:off x="4564614" y="12660311"/>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．利益センタ別予実帳票出力</a:t>
          </a:r>
          <a:endParaRPr kumimoji="1" lang="en-US" altLang="ja-JP" sz="900"/>
        </a:p>
      </xdr:txBody>
    </xdr:sp>
    <xdr:clientData/>
  </xdr:twoCellAnchor>
  <xdr:twoCellAnchor>
    <xdr:from>
      <xdr:col>28</xdr:col>
      <xdr:colOff>32402</xdr:colOff>
      <xdr:row>71</xdr:row>
      <xdr:rowOff>91547</xdr:rowOff>
    </xdr:from>
    <xdr:to>
      <xdr:col>51</xdr:col>
      <xdr:colOff>42333</xdr:colOff>
      <xdr:row>71</xdr:row>
      <xdr:rowOff>159551</xdr:rowOff>
    </xdr:to>
    <xdr:cxnSp macro="">
      <xdr:nvCxnSpPr>
        <xdr:cNvPr id="26" name="直線矢印コネクタ 25">
          <a:extLst>
            <a:ext uri="{FF2B5EF4-FFF2-40B4-BE49-F238E27FC236}">
              <a16:creationId xmlns:a16="http://schemas.microsoft.com/office/drawing/2014/main" id="{3455E3E2-3186-4E37-B9BF-17F8E47B9A9C}"/>
            </a:ext>
          </a:extLst>
        </xdr:cNvPr>
        <xdr:cNvCxnSpPr>
          <a:stCxn id="49" idx="1"/>
          <a:endCxn id="24" idx="3"/>
        </xdr:cNvCxnSpPr>
      </xdr:nvCxnSpPr>
      <xdr:spPr>
        <a:xfrm flipH="1" flipV="1">
          <a:off x="5633102" y="12912197"/>
          <a:ext cx="4610506" cy="6800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108236</xdr:colOff>
      <xdr:row>65</xdr:row>
      <xdr:rowOff>169531</xdr:rowOff>
    </xdr:from>
    <xdr:to>
      <xdr:col>25</xdr:col>
      <xdr:colOff>112470</xdr:colOff>
      <xdr:row>70</xdr:row>
      <xdr:rowOff>20636</xdr:rowOff>
    </xdr:to>
    <xdr:cxnSp macro="">
      <xdr:nvCxnSpPr>
        <xdr:cNvPr id="27" name="直線矢印コネクタ 27">
          <a:extLst>
            <a:ext uri="{FF2B5EF4-FFF2-40B4-BE49-F238E27FC236}">
              <a16:creationId xmlns:a16="http://schemas.microsoft.com/office/drawing/2014/main" id="{05EB8841-E625-425D-A18D-AE4F9BAAD82B}"/>
            </a:ext>
          </a:extLst>
        </xdr:cNvPr>
        <xdr:cNvCxnSpPr>
          <a:cxnSpLocks/>
          <a:stCxn id="21" idx="2"/>
          <a:endCxn id="25" idx="0"/>
        </xdr:cNvCxnSpPr>
      </xdr:nvCxnSpPr>
      <xdr:spPr>
        <a:xfrm>
          <a:off x="5108861" y="11904331"/>
          <a:ext cx="4234" cy="7559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108236</xdr:colOff>
      <xdr:row>59</xdr:row>
      <xdr:rowOff>37042</xdr:rowOff>
    </xdr:from>
    <xdr:to>
      <xdr:col>25</xdr:col>
      <xdr:colOff>112789</xdr:colOff>
      <xdr:row>62</xdr:row>
      <xdr:rowOff>175152</xdr:rowOff>
    </xdr:to>
    <xdr:cxnSp macro="">
      <xdr:nvCxnSpPr>
        <xdr:cNvPr id="28" name="直線矢印コネクタ 27">
          <a:extLst>
            <a:ext uri="{FF2B5EF4-FFF2-40B4-BE49-F238E27FC236}">
              <a16:creationId xmlns:a16="http://schemas.microsoft.com/office/drawing/2014/main" id="{A95E3A73-5D24-4424-BEBA-C64B3743A65A}"/>
            </a:ext>
          </a:extLst>
        </xdr:cNvPr>
        <xdr:cNvCxnSpPr>
          <a:cxnSpLocks/>
          <a:stCxn id="19" idx="2"/>
          <a:endCxn id="21" idx="0"/>
        </xdr:cNvCxnSpPr>
      </xdr:nvCxnSpPr>
      <xdr:spPr>
        <a:xfrm flipH="1">
          <a:off x="5108861" y="10685992"/>
          <a:ext cx="4553" cy="6810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171450</xdr:colOff>
      <xdr:row>11</xdr:row>
      <xdr:rowOff>86783</xdr:rowOff>
    </xdr:from>
    <xdr:to>
      <xdr:col>41</xdr:col>
      <xdr:colOff>75249</xdr:colOff>
      <xdr:row>13</xdr:row>
      <xdr:rowOff>5292</xdr:rowOff>
    </xdr:to>
    <xdr:sp macro="" textlink="">
      <xdr:nvSpPr>
        <xdr:cNvPr id="30" name="フローチャート: 端子 26">
          <a:extLst>
            <a:ext uri="{FF2B5EF4-FFF2-40B4-BE49-F238E27FC236}">
              <a16:creationId xmlns:a16="http://schemas.microsoft.com/office/drawing/2014/main" id="{AC9089C4-A1DC-4FEF-A04A-C55690F0E31D}"/>
            </a:ext>
          </a:extLst>
        </xdr:cNvPr>
        <xdr:cNvSpPr/>
      </xdr:nvSpPr>
      <xdr:spPr>
        <a:xfrm>
          <a:off x="7572375" y="2048933"/>
          <a:ext cx="703899" cy="28045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37</xdr:col>
      <xdr:colOff>27680</xdr:colOff>
      <xdr:row>15</xdr:row>
      <xdr:rowOff>179390</xdr:rowOff>
    </xdr:from>
    <xdr:to>
      <xdr:col>42</xdr:col>
      <xdr:colOff>38730</xdr:colOff>
      <xdr:row>18</xdr:row>
      <xdr:rowOff>132819</xdr:rowOff>
    </xdr:to>
    <xdr:sp macro="" textlink="">
      <xdr:nvSpPr>
        <xdr:cNvPr id="31" name="フローチャート: 定義済み処理 30">
          <a:extLst>
            <a:ext uri="{FF2B5EF4-FFF2-40B4-BE49-F238E27FC236}">
              <a16:creationId xmlns:a16="http://schemas.microsoft.com/office/drawing/2014/main" id="{AA52B49B-9323-4268-8399-C843DF48AE27}"/>
            </a:ext>
          </a:extLst>
        </xdr:cNvPr>
        <xdr:cNvSpPr/>
      </xdr:nvSpPr>
      <xdr:spPr>
        <a:xfrm>
          <a:off x="7428605" y="2865440"/>
          <a:ext cx="1011175" cy="49635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170392</xdr:colOff>
      <xdr:row>15</xdr:row>
      <xdr:rowOff>175152</xdr:rowOff>
    </xdr:from>
    <xdr:to>
      <xdr:col>42</xdr:col>
      <xdr:colOff>63500</xdr:colOff>
      <xdr:row>18</xdr:row>
      <xdr:rowOff>148167</xdr:rowOff>
    </xdr:to>
    <xdr:sp macro="" textlink="">
      <xdr:nvSpPr>
        <xdr:cNvPr id="32" name="正方形/長方形 31">
          <a:extLst>
            <a:ext uri="{FF2B5EF4-FFF2-40B4-BE49-F238E27FC236}">
              <a16:creationId xmlns:a16="http://schemas.microsoft.com/office/drawing/2014/main" id="{05C4F19C-09F8-4146-B30B-AA06173B5FD2}"/>
            </a:ext>
          </a:extLst>
        </xdr:cNvPr>
        <xdr:cNvSpPr/>
      </xdr:nvSpPr>
      <xdr:spPr>
        <a:xfrm>
          <a:off x="7371292" y="2861202"/>
          <a:ext cx="1093258" cy="51594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．実績</a:t>
          </a:r>
          <a:r>
            <a:rPr kumimoji="1" lang="en-US" altLang="ja-JP" sz="900"/>
            <a:t>BI</a:t>
          </a:r>
          <a:r>
            <a:rPr kumimoji="1" lang="ja-JP" altLang="en-US" sz="900"/>
            <a:t>連携</a:t>
          </a:r>
          <a:endParaRPr kumimoji="1" lang="en-US" altLang="ja-JP" sz="900"/>
        </a:p>
      </xdr:txBody>
    </xdr:sp>
    <xdr:clientData/>
  </xdr:twoCellAnchor>
  <xdr:twoCellAnchor>
    <xdr:from>
      <xdr:col>42</xdr:col>
      <xdr:colOff>63500</xdr:colOff>
      <xdr:row>17</xdr:row>
      <xdr:rowOff>68535</xdr:rowOff>
    </xdr:from>
    <xdr:to>
      <xdr:col>44</xdr:col>
      <xdr:colOff>52880</xdr:colOff>
      <xdr:row>17</xdr:row>
      <xdr:rowOff>71702</xdr:rowOff>
    </xdr:to>
    <xdr:cxnSp macro="">
      <xdr:nvCxnSpPr>
        <xdr:cNvPr id="33" name="直線矢印コネクタ 32">
          <a:extLst>
            <a:ext uri="{FF2B5EF4-FFF2-40B4-BE49-F238E27FC236}">
              <a16:creationId xmlns:a16="http://schemas.microsoft.com/office/drawing/2014/main" id="{B9E70BAE-182F-484C-9CDB-AD98B17B34BF}"/>
            </a:ext>
          </a:extLst>
        </xdr:cNvPr>
        <xdr:cNvCxnSpPr>
          <a:cxnSpLocks/>
          <a:stCxn id="40" idx="2"/>
          <a:endCxn id="32" idx="3"/>
        </xdr:cNvCxnSpPr>
      </xdr:nvCxnSpPr>
      <xdr:spPr>
        <a:xfrm flipH="1">
          <a:off x="8464550" y="3116535"/>
          <a:ext cx="389430" cy="316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116946</xdr:colOff>
      <xdr:row>13</xdr:row>
      <xdr:rowOff>5292</xdr:rowOff>
    </xdr:from>
    <xdr:to>
      <xdr:col>39</xdr:col>
      <xdr:colOff>123350</xdr:colOff>
      <xdr:row>15</xdr:row>
      <xdr:rowOff>175152</xdr:rowOff>
    </xdr:to>
    <xdr:cxnSp macro="">
      <xdr:nvCxnSpPr>
        <xdr:cNvPr id="34" name="直線矢印コネクタ 27">
          <a:extLst>
            <a:ext uri="{FF2B5EF4-FFF2-40B4-BE49-F238E27FC236}">
              <a16:creationId xmlns:a16="http://schemas.microsoft.com/office/drawing/2014/main" id="{E9096BD5-37A1-4E9B-A3CB-A22D660F8880}"/>
            </a:ext>
          </a:extLst>
        </xdr:cNvPr>
        <xdr:cNvCxnSpPr>
          <a:cxnSpLocks/>
          <a:stCxn id="30" idx="2"/>
        </xdr:cNvCxnSpPr>
      </xdr:nvCxnSpPr>
      <xdr:spPr>
        <a:xfrm flipH="1">
          <a:off x="7917921" y="2329392"/>
          <a:ext cx="6404" cy="53181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46566</xdr:colOff>
      <xdr:row>19</xdr:row>
      <xdr:rowOff>45506</xdr:rowOff>
    </xdr:from>
    <xdr:to>
      <xdr:col>56</xdr:col>
      <xdr:colOff>14816</xdr:colOff>
      <xdr:row>24</xdr:row>
      <xdr:rowOff>110064</xdr:rowOff>
    </xdr:to>
    <xdr:grpSp>
      <xdr:nvGrpSpPr>
        <xdr:cNvPr id="35" name="グループ化 34">
          <a:extLst>
            <a:ext uri="{FF2B5EF4-FFF2-40B4-BE49-F238E27FC236}">
              <a16:creationId xmlns:a16="http://schemas.microsoft.com/office/drawing/2014/main" id="{B77683F1-5471-473D-9416-0FF28691B3D6}"/>
            </a:ext>
          </a:extLst>
        </xdr:cNvPr>
        <xdr:cNvGrpSpPr/>
      </xdr:nvGrpSpPr>
      <xdr:grpSpPr>
        <a:xfrm>
          <a:off x="10843471" y="3423494"/>
          <a:ext cx="1028488" cy="960332"/>
          <a:chOff x="7111999" y="2892425"/>
          <a:chExt cx="873125" cy="584982"/>
        </a:xfrm>
      </xdr:grpSpPr>
      <xdr:sp macro="" textlink="">
        <xdr:nvSpPr>
          <xdr:cNvPr id="36" name="フローチャート: 磁気ディスク 35">
            <a:extLst>
              <a:ext uri="{FF2B5EF4-FFF2-40B4-BE49-F238E27FC236}">
                <a16:creationId xmlns:a16="http://schemas.microsoft.com/office/drawing/2014/main" id="{FBE69F0F-46FA-5B2B-A4F5-E98764B5AF9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7" name="正方形/長方形 36">
            <a:extLst>
              <a:ext uri="{FF2B5EF4-FFF2-40B4-BE49-F238E27FC236}">
                <a16:creationId xmlns:a16="http://schemas.microsoft.com/office/drawing/2014/main" id="{913A8AAD-22C8-DA7C-1A1F-2EB0BAB866E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42</xdr:col>
      <xdr:colOff>74083</xdr:colOff>
      <xdr:row>18</xdr:row>
      <xdr:rowOff>52917</xdr:rowOff>
    </xdr:from>
    <xdr:to>
      <xdr:col>51</xdr:col>
      <xdr:colOff>149245</xdr:colOff>
      <xdr:row>21</xdr:row>
      <xdr:rowOff>127853</xdr:rowOff>
    </xdr:to>
    <xdr:cxnSp macro="">
      <xdr:nvCxnSpPr>
        <xdr:cNvPr id="38" name="直線矢印コネクタ 156">
          <a:extLst>
            <a:ext uri="{FF2B5EF4-FFF2-40B4-BE49-F238E27FC236}">
              <a16:creationId xmlns:a16="http://schemas.microsoft.com/office/drawing/2014/main" id="{5BAF1267-FC16-4468-9085-8B18F54F91BD}"/>
            </a:ext>
          </a:extLst>
        </xdr:cNvPr>
        <xdr:cNvCxnSpPr>
          <a:endCxn id="36" idx="2"/>
        </xdr:cNvCxnSpPr>
      </xdr:nvCxnSpPr>
      <xdr:spPr>
        <a:xfrm>
          <a:off x="8475133" y="3281892"/>
          <a:ext cx="1875387" cy="617861"/>
        </a:xfrm>
        <a:prstGeom prst="bentConnector3">
          <a:avLst>
            <a:gd name="adj1" fmla="val 1238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0</xdr:colOff>
      <xdr:row>15</xdr:row>
      <xdr:rowOff>148165</xdr:rowOff>
    </xdr:from>
    <xdr:to>
      <xdr:col>49</xdr:col>
      <xdr:colOff>38333</xdr:colOff>
      <xdr:row>19</xdr:row>
      <xdr:rowOff>44690</xdr:rowOff>
    </xdr:to>
    <xdr:grpSp>
      <xdr:nvGrpSpPr>
        <xdr:cNvPr id="39" name="グループ化 38">
          <a:extLst>
            <a:ext uri="{FF2B5EF4-FFF2-40B4-BE49-F238E27FC236}">
              <a16:creationId xmlns:a16="http://schemas.microsoft.com/office/drawing/2014/main" id="{9D14ECDA-9D7B-4E0A-BA2E-668B9C1BBA52}"/>
            </a:ext>
          </a:extLst>
        </xdr:cNvPr>
        <xdr:cNvGrpSpPr/>
      </xdr:nvGrpSpPr>
      <xdr:grpSpPr>
        <a:xfrm>
          <a:off x="9313333" y="2802677"/>
          <a:ext cx="1096667" cy="620001"/>
          <a:chOff x="7152195" y="2892425"/>
          <a:chExt cx="1023993" cy="589989"/>
        </a:xfrm>
      </xdr:grpSpPr>
      <xdr:sp macro="" textlink="">
        <xdr:nvSpPr>
          <xdr:cNvPr id="40" name="フローチャート: 磁気ディスク 39">
            <a:extLst>
              <a:ext uri="{FF2B5EF4-FFF2-40B4-BE49-F238E27FC236}">
                <a16:creationId xmlns:a16="http://schemas.microsoft.com/office/drawing/2014/main" id="{16CC2189-72A6-F757-A5DD-16232CB8DD03}"/>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1" name="正方形/長方形 40">
            <a:extLst>
              <a:ext uri="{FF2B5EF4-FFF2-40B4-BE49-F238E27FC236}">
                <a16:creationId xmlns:a16="http://schemas.microsoft.com/office/drawing/2014/main" id="{16A97513-C81B-C168-19C9-430A4D299D94}"/>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伝票トランザクション</a:t>
            </a:r>
          </a:p>
        </xdr:txBody>
      </xdr:sp>
    </xdr:grpSp>
    <xdr:clientData/>
  </xdr:twoCellAnchor>
  <xdr:twoCellAnchor>
    <xdr:from>
      <xdr:col>37</xdr:col>
      <xdr:colOff>169333</xdr:colOff>
      <xdr:row>24</xdr:row>
      <xdr:rowOff>84667</xdr:rowOff>
    </xdr:from>
    <xdr:to>
      <xdr:col>41</xdr:col>
      <xdr:colOff>66674</xdr:colOff>
      <xdr:row>26</xdr:row>
      <xdr:rowOff>4233</xdr:rowOff>
    </xdr:to>
    <xdr:sp macro="" textlink="">
      <xdr:nvSpPr>
        <xdr:cNvPr id="42" name="フローチャート: 端子 41">
          <a:extLst>
            <a:ext uri="{FF2B5EF4-FFF2-40B4-BE49-F238E27FC236}">
              <a16:creationId xmlns:a16="http://schemas.microsoft.com/office/drawing/2014/main" id="{B913D4C4-15DE-4805-8D7A-0608FB54C1FC}"/>
            </a:ext>
          </a:extLst>
        </xdr:cNvPr>
        <xdr:cNvSpPr/>
      </xdr:nvSpPr>
      <xdr:spPr>
        <a:xfrm>
          <a:off x="7570258" y="4399492"/>
          <a:ext cx="697441" cy="28151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116946</xdr:colOff>
      <xdr:row>18</xdr:row>
      <xdr:rowOff>148167</xdr:rowOff>
    </xdr:from>
    <xdr:to>
      <xdr:col>39</xdr:col>
      <xdr:colOff>118004</xdr:colOff>
      <xdr:row>24</xdr:row>
      <xdr:rowOff>84667</xdr:rowOff>
    </xdr:to>
    <xdr:cxnSp macro="">
      <xdr:nvCxnSpPr>
        <xdr:cNvPr id="43" name="直線矢印コネクタ 27">
          <a:extLst>
            <a:ext uri="{FF2B5EF4-FFF2-40B4-BE49-F238E27FC236}">
              <a16:creationId xmlns:a16="http://schemas.microsoft.com/office/drawing/2014/main" id="{2B380C5D-1569-4FE3-9F4E-0FF598AB3C67}"/>
            </a:ext>
          </a:extLst>
        </xdr:cNvPr>
        <xdr:cNvCxnSpPr>
          <a:cxnSpLocks/>
          <a:stCxn id="32" idx="2"/>
          <a:endCxn id="42" idx="0"/>
        </xdr:cNvCxnSpPr>
      </xdr:nvCxnSpPr>
      <xdr:spPr>
        <a:xfrm>
          <a:off x="7917921" y="3377142"/>
          <a:ext cx="1058" cy="1022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63499</xdr:colOff>
      <xdr:row>61</xdr:row>
      <xdr:rowOff>148166</xdr:rowOff>
    </xdr:from>
    <xdr:to>
      <xdr:col>56</xdr:col>
      <xdr:colOff>31749</xdr:colOff>
      <xdr:row>67</xdr:row>
      <xdr:rowOff>32807</xdr:rowOff>
    </xdr:to>
    <xdr:grpSp>
      <xdr:nvGrpSpPr>
        <xdr:cNvPr id="44" name="グループ化 43">
          <a:extLst>
            <a:ext uri="{FF2B5EF4-FFF2-40B4-BE49-F238E27FC236}">
              <a16:creationId xmlns:a16="http://schemas.microsoft.com/office/drawing/2014/main" id="{AB4EFB9D-B141-4E74-8807-6E3D87AB38F3}"/>
            </a:ext>
          </a:extLst>
        </xdr:cNvPr>
        <xdr:cNvGrpSpPr/>
      </xdr:nvGrpSpPr>
      <xdr:grpSpPr>
        <a:xfrm>
          <a:off x="10854689" y="11078844"/>
          <a:ext cx="1028488" cy="964141"/>
          <a:chOff x="7111999" y="2892425"/>
          <a:chExt cx="873125" cy="584982"/>
        </a:xfrm>
      </xdr:grpSpPr>
      <xdr:sp macro="" textlink="">
        <xdr:nvSpPr>
          <xdr:cNvPr id="45" name="フローチャート: 磁気ディスク 44">
            <a:extLst>
              <a:ext uri="{FF2B5EF4-FFF2-40B4-BE49-F238E27FC236}">
                <a16:creationId xmlns:a16="http://schemas.microsoft.com/office/drawing/2014/main" id="{F7D8F04B-2165-C81E-5264-3B5EBCDFA41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6" name="正方形/長方形 45">
            <a:extLst>
              <a:ext uri="{FF2B5EF4-FFF2-40B4-BE49-F238E27FC236}">
                <a16:creationId xmlns:a16="http://schemas.microsoft.com/office/drawing/2014/main" id="{C2CBE422-706D-29CD-1BE8-4B36FCFD4B8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51</xdr:col>
      <xdr:colOff>42333</xdr:colOff>
      <xdr:row>69</xdr:row>
      <xdr:rowOff>158750</xdr:rowOff>
    </xdr:from>
    <xdr:to>
      <xdr:col>56</xdr:col>
      <xdr:colOff>71934</xdr:colOff>
      <xdr:row>73</xdr:row>
      <xdr:rowOff>70101</xdr:rowOff>
    </xdr:to>
    <xdr:grpSp>
      <xdr:nvGrpSpPr>
        <xdr:cNvPr id="47" name="グループ化 46">
          <a:extLst>
            <a:ext uri="{FF2B5EF4-FFF2-40B4-BE49-F238E27FC236}">
              <a16:creationId xmlns:a16="http://schemas.microsoft.com/office/drawing/2014/main" id="{B52AD4B1-0097-46A7-BD7A-0788768CF680}"/>
            </a:ext>
          </a:extLst>
        </xdr:cNvPr>
        <xdr:cNvGrpSpPr/>
      </xdr:nvGrpSpPr>
      <xdr:grpSpPr>
        <a:xfrm>
          <a:off x="10839238" y="12532572"/>
          <a:ext cx="1084124" cy="627207"/>
          <a:chOff x="7152195" y="2892425"/>
          <a:chExt cx="1023993" cy="589989"/>
        </a:xfrm>
      </xdr:grpSpPr>
      <xdr:sp macro="" textlink="">
        <xdr:nvSpPr>
          <xdr:cNvPr id="48" name="フローチャート: 磁気ディスク 47">
            <a:extLst>
              <a:ext uri="{FF2B5EF4-FFF2-40B4-BE49-F238E27FC236}">
                <a16:creationId xmlns:a16="http://schemas.microsoft.com/office/drawing/2014/main" id="{F6B5EA72-1FF0-368C-5E97-38E522200D38}"/>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9" name="正方形/長方形 48">
            <a:extLst>
              <a:ext uri="{FF2B5EF4-FFF2-40B4-BE49-F238E27FC236}">
                <a16:creationId xmlns:a16="http://schemas.microsoft.com/office/drawing/2014/main" id="{A56CEFFE-C731-18EE-05A5-B611FC4DA2DE}"/>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PowerBI</a:t>
            </a:r>
          </a:p>
        </xdr:txBody>
      </xdr:sp>
    </xdr:grpSp>
    <xdr:clientData/>
  </xdr:twoCellAnchor>
  <xdr:twoCellAnchor>
    <xdr:from>
      <xdr:col>23</xdr:col>
      <xdr:colOff>160888</xdr:colOff>
      <xdr:row>85</xdr:row>
      <xdr:rowOff>118534</xdr:rowOff>
    </xdr:from>
    <xdr:to>
      <xdr:col>27</xdr:col>
      <xdr:colOff>64688</xdr:colOff>
      <xdr:row>87</xdr:row>
      <xdr:rowOff>37042</xdr:rowOff>
    </xdr:to>
    <xdr:sp macro="" textlink="">
      <xdr:nvSpPr>
        <xdr:cNvPr id="50" name="フローチャート: 端子 26">
          <a:extLst>
            <a:ext uri="{FF2B5EF4-FFF2-40B4-BE49-F238E27FC236}">
              <a16:creationId xmlns:a16="http://schemas.microsoft.com/office/drawing/2014/main" id="{2E0A20D1-FC7A-4D26-B485-5C281D9EC700}"/>
            </a:ext>
          </a:extLst>
        </xdr:cNvPr>
        <xdr:cNvSpPr/>
      </xdr:nvSpPr>
      <xdr:spPr>
        <a:xfrm>
          <a:off x="4761463" y="15472834"/>
          <a:ext cx="703900"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23</xdr:col>
      <xdr:colOff>17117</xdr:colOff>
      <xdr:row>90</xdr:row>
      <xdr:rowOff>179390</xdr:rowOff>
    </xdr:from>
    <xdr:to>
      <xdr:col>28</xdr:col>
      <xdr:colOff>28168</xdr:colOff>
      <xdr:row>93</xdr:row>
      <xdr:rowOff>132819</xdr:rowOff>
    </xdr:to>
    <xdr:sp macro="" textlink="">
      <xdr:nvSpPr>
        <xdr:cNvPr id="51" name="フローチャート: 定義済み処理 50">
          <a:extLst>
            <a:ext uri="{FF2B5EF4-FFF2-40B4-BE49-F238E27FC236}">
              <a16:creationId xmlns:a16="http://schemas.microsoft.com/office/drawing/2014/main" id="{880E8D27-3F87-4B29-81DD-471B46580A99}"/>
            </a:ext>
          </a:extLst>
        </xdr:cNvPr>
        <xdr:cNvSpPr/>
      </xdr:nvSpPr>
      <xdr:spPr>
        <a:xfrm>
          <a:off x="4617692" y="16438565"/>
          <a:ext cx="1011176" cy="49635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clientData/>
  </xdr:twoCellAnchor>
  <xdr:twoCellAnchor>
    <xdr:from>
      <xdr:col>22</xdr:col>
      <xdr:colOff>159830</xdr:colOff>
      <xdr:row>90</xdr:row>
      <xdr:rowOff>175152</xdr:rowOff>
    </xdr:from>
    <xdr:to>
      <xdr:col>28</xdr:col>
      <xdr:colOff>56642</xdr:colOff>
      <xdr:row>93</xdr:row>
      <xdr:rowOff>169531</xdr:rowOff>
    </xdr:to>
    <xdr:sp macro="" textlink="">
      <xdr:nvSpPr>
        <xdr:cNvPr id="52" name="正方形/長方形 51">
          <a:extLst>
            <a:ext uri="{FF2B5EF4-FFF2-40B4-BE49-F238E27FC236}">
              <a16:creationId xmlns:a16="http://schemas.microsoft.com/office/drawing/2014/main" id="{CCFAA839-B6F1-439A-97EA-CB3D00DF8556}"/>
            </a:ext>
          </a:extLst>
        </xdr:cNvPr>
        <xdr:cNvSpPr/>
      </xdr:nvSpPr>
      <xdr:spPr>
        <a:xfrm>
          <a:off x="4560380" y="16434327"/>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．チャネル損益配賦処理</a:t>
          </a:r>
          <a:endParaRPr kumimoji="1" lang="en-US" altLang="ja-JP" sz="900"/>
        </a:p>
      </xdr:txBody>
    </xdr:sp>
    <xdr:clientData/>
  </xdr:twoCellAnchor>
  <xdr:twoCellAnchor>
    <xdr:from>
      <xdr:col>28</xdr:col>
      <xdr:colOff>28168</xdr:colOff>
      <xdr:row>92</xdr:row>
      <xdr:rowOff>63423</xdr:rowOff>
    </xdr:from>
    <xdr:to>
      <xdr:col>51</xdr:col>
      <xdr:colOff>189781</xdr:colOff>
      <xdr:row>92</xdr:row>
      <xdr:rowOff>66146</xdr:rowOff>
    </xdr:to>
    <xdr:cxnSp macro="">
      <xdr:nvCxnSpPr>
        <xdr:cNvPr id="53" name="直線矢印コネクタ 52">
          <a:extLst>
            <a:ext uri="{FF2B5EF4-FFF2-40B4-BE49-F238E27FC236}">
              <a16:creationId xmlns:a16="http://schemas.microsoft.com/office/drawing/2014/main" id="{08A00C41-2B00-42D6-AA0C-74F79210CDA2}"/>
            </a:ext>
          </a:extLst>
        </xdr:cNvPr>
        <xdr:cNvCxnSpPr>
          <a:stCxn id="51" idx="3"/>
        </xdr:cNvCxnSpPr>
      </xdr:nvCxnSpPr>
      <xdr:spPr>
        <a:xfrm flipV="1">
          <a:off x="5628868" y="16684548"/>
          <a:ext cx="4762188" cy="27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112470</xdr:colOff>
      <xdr:row>101</xdr:row>
      <xdr:rowOff>15015</xdr:rowOff>
    </xdr:from>
    <xdr:to>
      <xdr:col>25</xdr:col>
      <xdr:colOff>122842</xdr:colOff>
      <xdr:row>106</xdr:row>
      <xdr:rowOff>10585</xdr:rowOff>
    </xdr:to>
    <xdr:cxnSp macro="">
      <xdr:nvCxnSpPr>
        <xdr:cNvPr id="54" name="直線矢印コネクタ 27">
          <a:extLst>
            <a:ext uri="{FF2B5EF4-FFF2-40B4-BE49-F238E27FC236}">
              <a16:creationId xmlns:a16="http://schemas.microsoft.com/office/drawing/2014/main" id="{E6EE20F6-A16E-40DF-83C3-5AF099F07B5B}"/>
            </a:ext>
          </a:extLst>
        </xdr:cNvPr>
        <xdr:cNvCxnSpPr>
          <a:cxnSpLocks/>
          <a:stCxn id="56" idx="2"/>
        </xdr:cNvCxnSpPr>
      </xdr:nvCxnSpPr>
      <xdr:spPr>
        <a:xfrm>
          <a:off x="5113095" y="18264915"/>
          <a:ext cx="10372" cy="90044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21351</xdr:colOff>
      <xdr:row>98</xdr:row>
      <xdr:rowOff>24874</xdr:rowOff>
    </xdr:from>
    <xdr:to>
      <xdr:col>28</xdr:col>
      <xdr:colOff>32402</xdr:colOff>
      <xdr:row>100</xdr:row>
      <xdr:rowOff>158219</xdr:rowOff>
    </xdr:to>
    <xdr:sp macro="" textlink="">
      <xdr:nvSpPr>
        <xdr:cNvPr id="55" name="フローチャート: 定義済み処理 54">
          <a:extLst>
            <a:ext uri="{FF2B5EF4-FFF2-40B4-BE49-F238E27FC236}">
              <a16:creationId xmlns:a16="http://schemas.microsoft.com/office/drawing/2014/main" id="{C8436284-65CC-4536-9E34-0AEBD8ECAB48}"/>
            </a:ext>
          </a:extLst>
        </xdr:cNvPr>
        <xdr:cNvSpPr/>
      </xdr:nvSpPr>
      <xdr:spPr>
        <a:xfrm>
          <a:off x="4621926" y="17731849"/>
          <a:ext cx="1011176" cy="49529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22</xdr:col>
      <xdr:colOff>164064</xdr:colOff>
      <xdr:row>98</xdr:row>
      <xdr:rowOff>20636</xdr:rowOff>
    </xdr:from>
    <xdr:to>
      <xdr:col>28</xdr:col>
      <xdr:colOff>60876</xdr:colOff>
      <xdr:row>101</xdr:row>
      <xdr:rowOff>15015</xdr:rowOff>
    </xdr:to>
    <xdr:sp macro="" textlink="">
      <xdr:nvSpPr>
        <xdr:cNvPr id="56" name="正方形/長方形 55">
          <a:extLst>
            <a:ext uri="{FF2B5EF4-FFF2-40B4-BE49-F238E27FC236}">
              <a16:creationId xmlns:a16="http://schemas.microsoft.com/office/drawing/2014/main" id="{6F58DE62-6674-48D6-828E-72E638E3EC64}"/>
            </a:ext>
          </a:extLst>
        </xdr:cNvPr>
        <xdr:cNvSpPr/>
      </xdr:nvSpPr>
      <xdr:spPr>
        <a:xfrm>
          <a:off x="4564614" y="17727611"/>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．チャネル別予実帳票出力</a:t>
          </a:r>
          <a:endParaRPr kumimoji="1" lang="en-US" altLang="ja-JP" sz="900"/>
        </a:p>
      </xdr:txBody>
    </xdr:sp>
    <xdr:clientData/>
  </xdr:twoCellAnchor>
  <xdr:twoCellAnchor>
    <xdr:from>
      <xdr:col>28</xdr:col>
      <xdr:colOff>32402</xdr:colOff>
      <xdr:row>99</xdr:row>
      <xdr:rowOff>91547</xdr:rowOff>
    </xdr:from>
    <xdr:to>
      <xdr:col>51</xdr:col>
      <xdr:colOff>42333</xdr:colOff>
      <xdr:row>99</xdr:row>
      <xdr:rowOff>159551</xdr:rowOff>
    </xdr:to>
    <xdr:cxnSp macro="">
      <xdr:nvCxnSpPr>
        <xdr:cNvPr id="57" name="直線矢印コネクタ 56">
          <a:extLst>
            <a:ext uri="{FF2B5EF4-FFF2-40B4-BE49-F238E27FC236}">
              <a16:creationId xmlns:a16="http://schemas.microsoft.com/office/drawing/2014/main" id="{4A023BB0-68E1-4A3F-B426-98AF3DDAAF12}"/>
            </a:ext>
          </a:extLst>
        </xdr:cNvPr>
        <xdr:cNvCxnSpPr>
          <a:stCxn id="65" idx="1"/>
          <a:endCxn id="55" idx="3"/>
        </xdr:cNvCxnSpPr>
      </xdr:nvCxnSpPr>
      <xdr:spPr>
        <a:xfrm flipH="1" flipV="1">
          <a:off x="5633102" y="17979497"/>
          <a:ext cx="4610506" cy="6800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108236</xdr:colOff>
      <xdr:row>93</xdr:row>
      <xdr:rowOff>169531</xdr:rowOff>
    </xdr:from>
    <xdr:to>
      <xdr:col>25</xdr:col>
      <xdr:colOff>112470</xdr:colOff>
      <xdr:row>98</xdr:row>
      <xdr:rowOff>20636</xdr:rowOff>
    </xdr:to>
    <xdr:cxnSp macro="">
      <xdr:nvCxnSpPr>
        <xdr:cNvPr id="58" name="直線矢印コネクタ 27">
          <a:extLst>
            <a:ext uri="{FF2B5EF4-FFF2-40B4-BE49-F238E27FC236}">
              <a16:creationId xmlns:a16="http://schemas.microsoft.com/office/drawing/2014/main" id="{58F7CE43-852D-4F31-ABC6-ECA2B4371E95}"/>
            </a:ext>
          </a:extLst>
        </xdr:cNvPr>
        <xdr:cNvCxnSpPr>
          <a:cxnSpLocks/>
          <a:stCxn id="52" idx="2"/>
          <a:endCxn id="56" idx="0"/>
        </xdr:cNvCxnSpPr>
      </xdr:nvCxnSpPr>
      <xdr:spPr>
        <a:xfrm>
          <a:off x="5108861" y="16971631"/>
          <a:ext cx="4234" cy="7559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108236</xdr:colOff>
      <xdr:row>87</xdr:row>
      <xdr:rowOff>37042</xdr:rowOff>
    </xdr:from>
    <xdr:to>
      <xdr:col>25</xdr:col>
      <xdr:colOff>112789</xdr:colOff>
      <xdr:row>90</xdr:row>
      <xdr:rowOff>175152</xdr:rowOff>
    </xdr:to>
    <xdr:cxnSp macro="">
      <xdr:nvCxnSpPr>
        <xdr:cNvPr id="59" name="直線矢印コネクタ 27">
          <a:extLst>
            <a:ext uri="{FF2B5EF4-FFF2-40B4-BE49-F238E27FC236}">
              <a16:creationId xmlns:a16="http://schemas.microsoft.com/office/drawing/2014/main" id="{1DB3AE5B-19CA-4637-8245-D8AAF172AEF1}"/>
            </a:ext>
          </a:extLst>
        </xdr:cNvPr>
        <xdr:cNvCxnSpPr>
          <a:cxnSpLocks/>
          <a:stCxn id="50" idx="2"/>
          <a:endCxn id="52" idx="0"/>
        </xdr:cNvCxnSpPr>
      </xdr:nvCxnSpPr>
      <xdr:spPr>
        <a:xfrm flipH="1">
          <a:off x="5108861" y="15753292"/>
          <a:ext cx="4553" cy="6810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63499</xdr:colOff>
      <xdr:row>89</xdr:row>
      <xdr:rowOff>148166</xdr:rowOff>
    </xdr:from>
    <xdr:to>
      <xdr:col>56</xdr:col>
      <xdr:colOff>31749</xdr:colOff>
      <xdr:row>95</xdr:row>
      <xdr:rowOff>32807</xdr:rowOff>
    </xdr:to>
    <xdr:grpSp>
      <xdr:nvGrpSpPr>
        <xdr:cNvPr id="60" name="グループ化 59">
          <a:extLst>
            <a:ext uri="{FF2B5EF4-FFF2-40B4-BE49-F238E27FC236}">
              <a16:creationId xmlns:a16="http://schemas.microsoft.com/office/drawing/2014/main" id="{A9332D34-1634-425B-A584-79D62BE4D38C}"/>
            </a:ext>
          </a:extLst>
        </xdr:cNvPr>
        <xdr:cNvGrpSpPr/>
      </xdr:nvGrpSpPr>
      <xdr:grpSpPr>
        <a:xfrm>
          <a:off x="10854689" y="16116511"/>
          <a:ext cx="1028488" cy="964141"/>
          <a:chOff x="7111999" y="2892425"/>
          <a:chExt cx="873125" cy="584982"/>
        </a:xfrm>
      </xdr:grpSpPr>
      <xdr:sp macro="" textlink="">
        <xdr:nvSpPr>
          <xdr:cNvPr id="61" name="フローチャート: 磁気ディスク 60">
            <a:extLst>
              <a:ext uri="{FF2B5EF4-FFF2-40B4-BE49-F238E27FC236}">
                <a16:creationId xmlns:a16="http://schemas.microsoft.com/office/drawing/2014/main" id="{01F2D183-266F-01F9-9C73-34588D0D661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2" name="正方形/長方形 61">
            <a:extLst>
              <a:ext uri="{FF2B5EF4-FFF2-40B4-BE49-F238E27FC236}">
                <a16:creationId xmlns:a16="http://schemas.microsoft.com/office/drawing/2014/main" id="{A1E7018D-8476-5AFD-01D5-9F1E8FFC15F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51</xdr:col>
      <xdr:colOff>42333</xdr:colOff>
      <xdr:row>97</xdr:row>
      <xdr:rowOff>158750</xdr:rowOff>
    </xdr:from>
    <xdr:to>
      <xdr:col>56</xdr:col>
      <xdr:colOff>71934</xdr:colOff>
      <xdr:row>101</xdr:row>
      <xdr:rowOff>70101</xdr:rowOff>
    </xdr:to>
    <xdr:grpSp>
      <xdr:nvGrpSpPr>
        <xdr:cNvPr id="63" name="グループ化 62">
          <a:extLst>
            <a:ext uri="{FF2B5EF4-FFF2-40B4-BE49-F238E27FC236}">
              <a16:creationId xmlns:a16="http://schemas.microsoft.com/office/drawing/2014/main" id="{65ACE879-2F0B-4D7D-A211-C9BA30ED1A93}"/>
            </a:ext>
          </a:extLst>
        </xdr:cNvPr>
        <xdr:cNvGrpSpPr/>
      </xdr:nvGrpSpPr>
      <xdr:grpSpPr>
        <a:xfrm>
          <a:off x="10839238" y="17570238"/>
          <a:ext cx="1084124" cy="627208"/>
          <a:chOff x="7152195" y="2892425"/>
          <a:chExt cx="1023993" cy="589989"/>
        </a:xfrm>
      </xdr:grpSpPr>
      <xdr:sp macro="" textlink="">
        <xdr:nvSpPr>
          <xdr:cNvPr id="64" name="フローチャート: 磁気ディスク 63">
            <a:extLst>
              <a:ext uri="{FF2B5EF4-FFF2-40B4-BE49-F238E27FC236}">
                <a16:creationId xmlns:a16="http://schemas.microsoft.com/office/drawing/2014/main" id="{C7F9E908-94A2-D686-5A86-BE1B4447F424}"/>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5" name="正方形/長方形 64">
            <a:extLst>
              <a:ext uri="{FF2B5EF4-FFF2-40B4-BE49-F238E27FC236}">
                <a16:creationId xmlns:a16="http://schemas.microsoft.com/office/drawing/2014/main" id="{DF907207-25C5-1D7D-3371-6E63B8917E6E}"/>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PowerBI</a:t>
            </a:r>
          </a:p>
        </xdr:txBody>
      </xdr:sp>
    </xdr:grpSp>
    <xdr:clientData/>
  </xdr:twoCellAnchor>
  <xdr:twoCellAnchor>
    <xdr:from>
      <xdr:col>23</xdr:col>
      <xdr:colOff>179916</xdr:colOff>
      <xdr:row>78</xdr:row>
      <xdr:rowOff>0</xdr:rowOff>
    </xdr:from>
    <xdr:to>
      <xdr:col>27</xdr:col>
      <xdr:colOff>77258</xdr:colOff>
      <xdr:row>79</xdr:row>
      <xdr:rowOff>99482</xdr:rowOff>
    </xdr:to>
    <xdr:sp macro="" textlink="">
      <xdr:nvSpPr>
        <xdr:cNvPr id="66" name="フローチャート: 端子 65">
          <a:extLst>
            <a:ext uri="{FF2B5EF4-FFF2-40B4-BE49-F238E27FC236}">
              <a16:creationId xmlns:a16="http://schemas.microsoft.com/office/drawing/2014/main" id="{3F43B33D-9B7B-4CEF-A14F-7B5CDEE59FE6}"/>
            </a:ext>
          </a:extLst>
        </xdr:cNvPr>
        <xdr:cNvSpPr/>
      </xdr:nvSpPr>
      <xdr:spPr>
        <a:xfrm>
          <a:off x="4780491" y="14087475"/>
          <a:ext cx="697442" cy="28045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23</xdr:col>
      <xdr:colOff>169333</xdr:colOff>
      <xdr:row>106</xdr:row>
      <xdr:rowOff>21167</xdr:rowOff>
    </xdr:from>
    <xdr:to>
      <xdr:col>27</xdr:col>
      <xdr:colOff>66675</xdr:colOff>
      <xdr:row>107</xdr:row>
      <xdr:rowOff>120650</xdr:rowOff>
    </xdr:to>
    <xdr:sp macro="" textlink="">
      <xdr:nvSpPr>
        <xdr:cNvPr id="67" name="フローチャート: 端子 66">
          <a:extLst>
            <a:ext uri="{FF2B5EF4-FFF2-40B4-BE49-F238E27FC236}">
              <a16:creationId xmlns:a16="http://schemas.microsoft.com/office/drawing/2014/main" id="{EF2D490F-18AC-495C-9464-E26E273BCBD4}"/>
            </a:ext>
          </a:extLst>
        </xdr:cNvPr>
        <xdr:cNvSpPr/>
      </xdr:nvSpPr>
      <xdr:spPr>
        <a:xfrm>
          <a:off x="4769908" y="19175942"/>
          <a:ext cx="697442"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23</xdr:col>
      <xdr:colOff>160888</xdr:colOff>
      <xdr:row>113</xdr:row>
      <xdr:rowOff>118534</xdr:rowOff>
    </xdr:from>
    <xdr:to>
      <xdr:col>27</xdr:col>
      <xdr:colOff>64688</xdr:colOff>
      <xdr:row>115</xdr:row>
      <xdr:rowOff>37042</xdr:rowOff>
    </xdr:to>
    <xdr:sp macro="" textlink="">
      <xdr:nvSpPr>
        <xdr:cNvPr id="68" name="フローチャート: 端子 26">
          <a:extLst>
            <a:ext uri="{FF2B5EF4-FFF2-40B4-BE49-F238E27FC236}">
              <a16:creationId xmlns:a16="http://schemas.microsoft.com/office/drawing/2014/main" id="{1F101D47-EBCF-4DBF-BB54-CAA616AFBB56}"/>
            </a:ext>
          </a:extLst>
        </xdr:cNvPr>
        <xdr:cNvSpPr/>
      </xdr:nvSpPr>
      <xdr:spPr>
        <a:xfrm>
          <a:off x="4761463" y="20540134"/>
          <a:ext cx="703900"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23</xdr:col>
      <xdr:colOff>17117</xdr:colOff>
      <xdr:row>118</xdr:row>
      <xdr:rowOff>179390</xdr:rowOff>
    </xdr:from>
    <xdr:to>
      <xdr:col>28</xdr:col>
      <xdr:colOff>28168</xdr:colOff>
      <xdr:row>121</xdr:row>
      <xdr:rowOff>132819</xdr:rowOff>
    </xdr:to>
    <xdr:sp macro="" textlink="">
      <xdr:nvSpPr>
        <xdr:cNvPr id="69" name="フローチャート: 定義済み処理 68">
          <a:extLst>
            <a:ext uri="{FF2B5EF4-FFF2-40B4-BE49-F238E27FC236}">
              <a16:creationId xmlns:a16="http://schemas.microsoft.com/office/drawing/2014/main" id="{E7ACFC1A-541D-49DC-9729-ACBBB10F8B19}"/>
            </a:ext>
          </a:extLst>
        </xdr:cNvPr>
        <xdr:cNvSpPr/>
      </xdr:nvSpPr>
      <xdr:spPr>
        <a:xfrm>
          <a:off x="4617692" y="21505865"/>
          <a:ext cx="1011176" cy="49635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clientData/>
  </xdr:twoCellAnchor>
  <xdr:twoCellAnchor>
    <xdr:from>
      <xdr:col>22</xdr:col>
      <xdr:colOff>159830</xdr:colOff>
      <xdr:row>118</xdr:row>
      <xdr:rowOff>175152</xdr:rowOff>
    </xdr:from>
    <xdr:to>
      <xdr:col>28</xdr:col>
      <xdr:colOff>56642</xdr:colOff>
      <xdr:row>121</xdr:row>
      <xdr:rowOff>169531</xdr:rowOff>
    </xdr:to>
    <xdr:sp macro="" textlink="">
      <xdr:nvSpPr>
        <xdr:cNvPr id="70" name="正方形/長方形 69">
          <a:extLst>
            <a:ext uri="{FF2B5EF4-FFF2-40B4-BE49-F238E27FC236}">
              <a16:creationId xmlns:a16="http://schemas.microsoft.com/office/drawing/2014/main" id="{5B818EB4-21C1-41CF-BA8C-9441F3AB67F9}"/>
            </a:ext>
          </a:extLst>
        </xdr:cNvPr>
        <xdr:cNvSpPr/>
      </xdr:nvSpPr>
      <xdr:spPr>
        <a:xfrm>
          <a:off x="4560380" y="21501627"/>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．ブランド損益配賦処理</a:t>
          </a:r>
          <a:endParaRPr kumimoji="1" lang="en-US" altLang="ja-JP" sz="900"/>
        </a:p>
      </xdr:txBody>
    </xdr:sp>
    <xdr:clientData/>
  </xdr:twoCellAnchor>
  <xdr:twoCellAnchor>
    <xdr:from>
      <xdr:col>28</xdr:col>
      <xdr:colOff>28168</xdr:colOff>
      <xdr:row>120</xdr:row>
      <xdr:rowOff>63423</xdr:rowOff>
    </xdr:from>
    <xdr:to>
      <xdr:col>51</xdr:col>
      <xdr:colOff>189781</xdr:colOff>
      <xdr:row>120</xdr:row>
      <xdr:rowOff>66146</xdr:rowOff>
    </xdr:to>
    <xdr:cxnSp macro="">
      <xdr:nvCxnSpPr>
        <xdr:cNvPr id="71" name="直線矢印コネクタ 70">
          <a:extLst>
            <a:ext uri="{FF2B5EF4-FFF2-40B4-BE49-F238E27FC236}">
              <a16:creationId xmlns:a16="http://schemas.microsoft.com/office/drawing/2014/main" id="{5CC36D69-BF04-4C16-A49B-D472DDB43055}"/>
            </a:ext>
          </a:extLst>
        </xdr:cNvPr>
        <xdr:cNvCxnSpPr>
          <a:stCxn id="69" idx="3"/>
        </xdr:cNvCxnSpPr>
      </xdr:nvCxnSpPr>
      <xdr:spPr>
        <a:xfrm flipV="1">
          <a:off x="5628868" y="21751848"/>
          <a:ext cx="4762188" cy="27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112470</xdr:colOff>
      <xdr:row>129</xdr:row>
      <xdr:rowOff>15015</xdr:rowOff>
    </xdr:from>
    <xdr:to>
      <xdr:col>25</xdr:col>
      <xdr:colOff>122842</xdr:colOff>
      <xdr:row>134</xdr:row>
      <xdr:rowOff>10585</xdr:rowOff>
    </xdr:to>
    <xdr:cxnSp macro="">
      <xdr:nvCxnSpPr>
        <xdr:cNvPr id="72" name="直線矢印コネクタ 27">
          <a:extLst>
            <a:ext uri="{FF2B5EF4-FFF2-40B4-BE49-F238E27FC236}">
              <a16:creationId xmlns:a16="http://schemas.microsoft.com/office/drawing/2014/main" id="{992167AB-74B7-4042-BABD-59C66693DB90}"/>
            </a:ext>
          </a:extLst>
        </xdr:cNvPr>
        <xdr:cNvCxnSpPr>
          <a:cxnSpLocks/>
          <a:stCxn id="74" idx="2"/>
        </xdr:cNvCxnSpPr>
      </xdr:nvCxnSpPr>
      <xdr:spPr>
        <a:xfrm>
          <a:off x="5113095" y="23332215"/>
          <a:ext cx="10372" cy="90044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21351</xdr:colOff>
      <xdr:row>126</xdr:row>
      <xdr:rowOff>24874</xdr:rowOff>
    </xdr:from>
    <xdr:to>
      <xdr:col>28</xdr:col>
      <xdr:colOff>32402</xdr:colOff>
      <xdr:row>128</xdr:row>
      <xdr:rowOff>158219</xdr:rowOff>
    </xdr:to>
    <xdr:sp macro="" textlink="">
      <xdr:nvSpPr>
        <xdr:cNvPr id="73" name="フローチャート: 定義済み処理 72">
          <a:extLst>
            <a:ext uri="{FF2B5EF4-FFF2-40B4-BE49-F238E27FC236}">
              <a16:creationId xmlns:a16="http://schemas.microsoft.com/office/drawing/2014/main" id="{B61151A0-CF9B-4692-8B15-CFEA95D36780}"/>
            </a:ext>
          </a:extLst>
        </xdr:cNvPr>
        <xdr:cNvSpPr/>
      </xdr:nvSpPr>
      <xdr:spPr>
        <a:xfrm>
          <a:off x="4621926" y="22799149"/>
          <a:ext cx="1011176" cy="49529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22</xdr:col>
      <xdr:colOff>164064</xdr:colOff>
      <xdr:row>126</xdr:row>
      <xdr:rowOff>20636</xdr:rowOff>
    </xdr:from>
    <xdr:to>
      <xdr:col>28</xdr:col>
      <xdr:colOff>60876</xdr:colOff>
      <xdr:row>129</xdr:row>
      <xdr:rowOff>15015</xdr:rowOff>
    </xdr:to>
    <xdr:sp macro="" textlink="">
      <xdr:nvSpPr>
        <xdr:cNvPr id="74" name="正方形/長方形 73">
          <a:extLst>
            <a:ext uri="{FF2B5EF4-FFF2-40B4-BE49-F238E27FC236}">
              <a16:creationId xmlns:a16="http://schemas.microsoft.com/office/drawing/2014/main" id="{B57B6E53-EBAA-485D-B883-AA6874F2C93A}"/>
            </a:ext>
          </a:extLst>
        </xdr:cNvPr>
        <xdr:cNvSpPr/>
      </xdr:nvSpPr>
      <xdr:spPr>
        <a:xfrm>
          <a:off x="4564614" y="22794911"/>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．チャネル別予実帳票出力</a:t>
          </a:r>
          <a:endParaRPr kumimoji="1" lang="en-US" altLang="ja-JP" sz="900"/>
        </a:p>
      </xdr:txBody>
    </xdr:sp>
    <xdr:clientData/>
  </xdr:twoCellAnchor>
  <xdr:twoCellAnchor>
    <xdr:from>
      <xdr:col>28</xdr:col>
      <xdr:colOff>60876</xdr:colOff>
      <xdr:row>127</xdr:row>
      <xdr:rowOff>107784</xdr:rowOff>
    </xdr:from>
    <xdr:to>
      <xdr:col>51</xdr:col>
      <xdr:colOff>42333</xdr:colOff>
      <xdr:row>127</xdr:row>
      <xdr:rowOff>159550</xdr:rowOff>
    </xdr:to>
    <xdr:cxnSp macro="">
      <xdr:nvCxnSpPr>
        <xdr:cNvPr id="75" name="直線矢印コネクタ 74">
          <a:extLst>
            <a:ext uri="{FF2B5EF4-FFF2-40B4-BE49-F238E27FC236}">
              <a16:creationId xmlns:a16="http://schemas.microsoft.com/office/drawing/2014/main" id="{10D04FB2-56A1-43AE-89C4-ECA292992349}"/>
            </a:ext>
          </a:extLst>
        </xdr:cNvPr>
        <xdr:cNvCxnSpPr>
          <a:stCxn id="83" idx="1"/>
          <a:endCxn id="74" idx="3"/>
        </xdr:cNvCxnSpPr>
      </xdr:nvCxnSpPr>
      <xdr:spPr>
        <a:xfrm flipH="1" flipV="1">
          <a:off x="5661576" y="23063034"/>
          <a:ext cx="4582032" cy="517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108236</xdr:colOff>
      <xdr:row>121</xdr:row>
      <xdr:rowOff>169531</xdr:rowOff>
    </xdr:from>
    <xdr:to>
      <xdr:col>25</xdr:col>
      <xdr:colOff>112470</xdr:colOff>
      <xdr:row>126</xdr:row>
      <xdr:rowOff>20636</xdr:rowOff>
    </xdr:to>
    <xdr:cxnSp macro="">
      <xdr:nvCxnSpPr>
        <xdr:cNvPr id="76" name="直線矢印コネクタ 27">
          <a:extLst>
            <a:ext uri="{FF2B5EF4-FFF2-40B4-BE49-F238E27FC236}">
              <a16:creationId xmlns:a16="http://schemas.microsoft.com/office/drawing/2014/main" id="{FDCFBB84-BD5C-4B9D-B8CB-00047E0F1564}"/>
            </a:ext>
          </a:extLst>
        </xdr:cNvPr>
        <xdr:cNvCxnSpPr>
          <a:cxnSpLocks/>
          <a:stCxn id="70" idx="2"/>
          <a:endCxn id="74" idx="0"/>
        </xdr:cNvCxnSpPr>
      </xdr:nvCxnSpPr>
      <xdr:spPr>
        <a:xfrm>
          <a:off x="5108861" y="22038931"/>
          <a:ext cx="4234" cy="7559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108236</xdr:colOff>
      <xdr:row>115</xdr:row>
      <xdr:rowOff>37042</xdr:rowOff>
    </xdr:from>
    <xdr:to>
      <xdr:col>25</xdr:col>
      <xdr:colOff>112789</xdr:colOff>
      <xdr:row>118</xdr:row>
      <xdr:rowOff>175152</xdr:rowOff>
    </xdr:to>
    <xdr:cxnSp macro="">
      <xdr:nvCxnSpPr>
        <xdr:cNvPr id="77" name="直線矢印コネクタ 27">
          <a:extLst>
            <a:ext uri="{FF2B5EF4-FFF2-40B4-BE49-F238E27FC236}">
              <a16:creationId xmlns:a16="http://schemas.microsoft.com/office/drawing/2014/main" id="{0EC4F636-5BDB-45E6-9930-56B59065897C}"/>
            </a:ext>
          </a:extLst>
        </xdr:cNvPr>
        <xdr:cNvCxnSpPr>
          <a:cxnSpLocks/>
          <a:stCxn id="68" idx="2"/>
          <a:endCxn id="70" idx="0"/>
        </xdr:cNvCxnSpPr>
      </xdr:nvCxnSpPr>
      <xdr:spPr>
        <a:xfrm flipH="1">
          <a:off x="5108861" y="20820592"/>
          <a:ext cx="4553" cy="6810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63499</xdr:colOff>
      <xdr:row>117</xdr:row>
      <xdr:rowOff>148166</xdr:rowOff>
    </xdr:from>
    <xdr:to>
      <xdr:col>56</xdr:col>
      <xdr:colOff>31749</xdr:colOff>
      <xdr:row>123</xdr:row>
      <xdr:rowOff>32807</xdr:rowOff>
    </xdr:to>
    <xdr:grpSp>
      <xdr:nvGrpSpPr>
        <xdr:cNvPr id="78" name="グループ化 77">
          <a:extLst>
            <a:ext uri="{FF2B5EF4-FFF2-40B4-BE49-F238E27FC236}">
              <a16:creationId xmlns:a16="http://schemas.microsoft.com/office/drawing/2014/main" id="{907CECD2-6E09-4AD6-A03E-005BEB306DD3}"/>
            </a:ext>
          </a:extLst>
        </xdr:cNvPr>
        <xdr:cNvGrpSpPr/>
      </xdr:nvGrpSpPr>
      <xdr:grpSpPr>
        <a:xfrm>
          <a:off x="10854689" y="21154178"/>
          <a:ext cx="1028488" cy="964141"/>
          <a:chOff x="7111999" y="2892425"/>
          <a:chExt cx="873125" cy="584982"/>
        </a:xfrm>
      </xdr:grpSpPr>
      <xdr:sp macro="" textlink="">
        <xdr:nvSpPr>
          <xdr:cNvPr id="79" name="フローチャート: 磁気ディスク 78">
            <a:extLst>
              <a:ext uri="{FF2B5EF4-FFF2-40B4-BE49-F238E27FC236}">
                <a16:creationId xmlns:a16="http://schemas.microsoft.com/office/drawing/2014/main" id="{CFEB6078-F68C-1D19-EC12-891F633D42A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0" name="正方形/長方形 79">
            <a:extLst>
              <a:ext uri="{FF2B5EF4-FFF2-40B4-BE49-F238E27FC236}">
                <a16:creationId xmlns:a16="http://schemas.microsoft.com/office/drawing/2014/main" id="{3C9B6575-B932-613C-7FD2-591EB0B97F9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51</xdr:col>
      <xdr:colOff>42333</xdr:colOff>
      <xdr:row>125</xdr:row>
      <xdr:rowOff>158750</xdr:rowOff>
    </xdr:from>
    <xdr:to>
      <xdr:col>56</xdr:col>
      <xdr:colOff>71934</xdr:colOff>
      <xdr:row>129</xdr:row>
      <xdr:rowOff>70101</xdr:rowOff>
    </xdr:to>
    <xdr:grpSp>
      <xdr:nvGrpSpPr>
        <xdr:cNvPr id="81" name="グループ化 80">
          <a:extLst>
            <a:ext uri="{FF2B5EF4-FFF2-40B4-BE49-F238E27FC236}">
              <a16:creationId xmlns:a16="http://schemas.microsoft.com/office/drawing/2014/main" id="{FE844D9B-A3FF-4B65-A685-8F2449F56B9D}"/>
            </a:ext>
          </a:extLst>
        </xdr:cNvPr>
        <xdr:cNvGrpSpPr/>
      </xdr:nvGrpSpPr>
      <xdr:grpSpPr>
        <a:xfrm>
          <a:off x="10839238" y="22607905"/>
          <a:ext cx="1084124" cy="627208"/>
          <a:chOff x="7152195" y="2892425"/>
          <a:chExt cx="1023993" cy="589989"/>
        </a:xfrm>
      </xdr:grpSpPr>
      <xdr:sp macro="" textlink="">
        <xdr:nvSpPr>
          <xdr:cNvPr id="82" name="フローチャート: 磁気ディスク 81">
            <a:extLst>
              <a:ext uri="{FF2B5EF4-FFF2-40B4-BE49-F238E27FC236}">
                <a16:creationId xmlns:a16="http://schemas.microsoft.com/office/drawing/2014/main" id="{B2921910-2DFA-FE32-FFE9-6B0593940460}"/>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 name="正方形/長方形 82">
            <a:extLst>
              <a:ext uri="{FF2B5EF4-FFF2-40B4-BE49-F238E27FC236}">
                <a16:creationId xmlns:a16="http://schemas.microsoft.com/office/drawing/2014/main" id="{73BD4937-6147-F4D5-B3CE-D4A7B6D14F0C}"/>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PowerBI</a:t>
            </a:r>
          </a:p>
        </xdr:txBody>
      </xdr:sp>
    </xdr:grpSp>
    <xdr:clientData/>
  </xdr:twoCellAnchor>
  <xdr:twoCellAnchor>
    <xdr:from>
      <xdr:col>23</xdr:col>
      <xdr:colOff>169333</xdr:colOff>
      <xdr:row>134</xdr:row>
      <xdr:rowOff>21167</xdr:rowOff>
    </xdr:from>
    <xdr:to>
      <xdr:col>27</xdr:col>
      <xdr:colOff>66675</xdr:colOff>
      <xdr:row>135</xdr:row>
      <xdr:rowOff>120650</xdr:rowOff>
    </xdr:to>
    <xdr:sp macro="" textlink="">
      <xdr:nvSpPr>
        <xdr:cNvPr id="84" name="フローチャート: 端子 83">
          <a:extLst>
            <a:ext uri="{FF2B5EF4-FFF2-40B4-BE49-F238E27FC236}">
              <a16:creationId xmlns:a16="http://schemas.microsoft.com/office/drawing/2014/main" id="{019BAF37-3243-4968-AABE-AFFEB633F501}"/>
            </a:ext>
          </a:extLst>
        </xdr:cNvPr>
        <xdr:cNvSpPr/>
      </xdr:nvSpPr>
      <xdr:spPr>
        <a:xfrm>
          <a:off x="4769908" y="24243242"/>
          <a:ext cx="697442"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23</xdr:col>
      <xdr:colOff>160888</xdr:colOff>
      <xdr:row>141</xdr:row>
      <xdr:rowOff>118534</xdr:rowOff>
    </xdr:from>
    <xdr:to>
      <xdr:col>27</xdr:col>
      <xdr:colOff>64688</xdr:colOff>
      <xdr:row>143</xdr:row>
      <xdr:rowOff>37042</xdr:rowOff>
    </xdr:to>
    <xdr:sp macro="" textlink="">
      <xdr:nvSpPr>
        <xdr:cNvPr id="85" name="フローチャート: 端子 26">
          <a:extLst>
            <a:ext uri="{FF2B5EF4-FFF2-40B4-BE49-F238E27FC236}">
              <a16:creationId xmlns:a16="http://schemas.microsoft.com/office/drawing/2014/main" id="{DD3C11EF-D0F2-4D6D-BA34-C820D9705287}"/>
            </a:ext>
          </a:extLst>
        </xdr:cNvPr>
        <xdr:cNvSpPr/>
      </xdr:nvSpPr>
      <xdr:spPr>
        <a:xfrm>
          <a:off x="4761463" y="25607434"/>
          <a:ext cx="703900"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23</xdr:col>
      <xdr:colOff>17117</xdr:colOff>
      <xdr:row>146</xdr:row>
      <xdr:rowOff>179390</xdr:rowOff>
    </xdr:from>
    <xdr:to>
      <xdr:col>28</xdr:col>
      <xdr:colOff>28168</xdr:colOff>
      <xdr:row>149</xdr:row>
      <xdr:rowOff>132819</xdr:rowOff>
    </xdr:to>
    <xdr:sp macro="" textlink="">
      <xdr:nvSpPr>
        <xdr:cNvPr id="86" name="フローチャート: 定義済み処理 85">
          <a:extLst>
            <a:ext uri="{FF2B5EF4-FFF2-40B4-BE49-F238E27FC236}">
              <a16:creationId xmlns:a16="http://schemas.microsoft.com/office/drawing/2014/main" id="{E6EB083B-736D-4BE4-AA2D-E9F08F520192}"/>
            </a:ext>
          </a:extLst>
        </xdr:cNvPr>
        <xdr:cNvSpPr/>
      </xdr:nvSpPr>
      <xdr:spPr>
        <a:xfrm>
          <a:off x="4617692" y="26573165"/>
          <a:ext cx="1011176" cy="49635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clientData/>
  </xdr:twoCellAnchor>
  <xdr:twoCellAnchor>
    <xdr:from>
      <xdr:col>22</xdr:col>
      <xdr:colOff>159830</xdr:colOff>
      <xdr:row>146</xdr:row>
      <xdr:rowOff>175152</xdr:rowOff>
    </xdr:from>
    <xdr:to>
      <xdr:col>28</xdr:col>
      <xdr:colOff>56642</xdr:colOff>
      <xdr:row>149</xdr:row>
      <xdr:rowOff>169531</xdr:rowOff>
    </xdr:to>
    <xdr:sp macro="" textlink="">
      <xdr:nvSpPr>
        <xdr:cNvPr id="87" name="正方形/長方形 86">
          <a:extLst>
            <a:ext uri="{FF2B5EF4-FFF2-40B4-BE49-F238E27FC236}">
              <a16:creationId xmlns:a16="http://schemas.microsoft.com/office/drawing/2014/main" id="{2FA887B5-5A53-4E2B-991D-95AB5835AC88}"/>
            </a:ext>
          </a:extLst>
        </xdr:cNvPr>
        <xdr:cNvSpPr/>
      </xdr:nvSpPr>
      <xdr:spPr>
        <a:xfrm>
          <a:off x="4560380" y="26568927"/>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．カテゴリ損益配賦処理</a:t>
          </a:r>
          <a:endParaRPr kumimoji="1" lang="en-US" altLang="ja-JP" sz="900"/>
        </a:p>
      </xdr:txBody>
    </xdr:sp>
    <xdr:clientData/>
  </xdr:twoCellAnchor>
  <xdr:twoCellAnchor>
    <xdr:from>
      <xdr:col>28</xdr:col>
      <xdr:colOff>28168</xdr:colOff>
      <xdr:row>148</xdr:row>
      <xdr:rowOff>63423</xdr:rowOff>
    </xdr:from>
    <xdr:to>
      <xdr:col>51</xdr:col>
      <xdr:colOff>189781</xdr:colOff>
      <xdr:row>148</xdr:row>
      <xdr:rowOff>66146</xdr:rowOff>
    </xdr:to>
    <xdr:cxnSp macro="">
      <xdr:nvCxnSpPr>
        <xdr:cNvPr id="88" name="直線矢印コネクタ 87">
          <a:extLst>
            <a:ext uri="{FF2B5EF4-FFF2-40B4-BE49-F238E27FC236}">
              <a16:creationId xmlns:a16="http://schemas.microsoft.com/office/drawing/2014/main" id="{A5006F9D-6A92-47C0-A074-2EE2DA7533A6}"/>
            </a:ext>
          </a:extLst>
        </xdr:cNvPr>
        <xdr:cNvCxnSpPr>
          <a:stCxn id="86" idx="3"/>
        </xdr:cNvCxnSpPr>
      </xdr:nvCxnSpPr>
      <xdr:spPr>
        <a:xfrm flipV="1">
          <a:off x="5628868" y="26819148"/>
          <a:ext cx="4762188" cy="27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112470</xdr:colOff>
      <xdr:row>157</xdr:row>
      <xdr:rowOff>15015</xdr:rowOff>
    </xdr:from>
    <xdr:to>
      <xdr:col>25</xdr:col>
      <xdr:colOff>122842</xdr:colOff>
      <xdr:row>162</xdr:row>
      <xdr:rowOff>10585</xdr:rowOff>
    </xdr:to>
    <xdr:cxnSp macro="">
      <xdr:nvCxnSpPr>
        <xdr:cNvPr id="89" name="直線矢印コネクタ 27">
          <a:extLst>
            <a:ext uri="{FF2B5EF4-FFF2-40B4-BE49-F238E27FC236}">
              <a16:creationId xmlns:a16="http://schemas.microsoft.com/office/drawing/2014/main" id="{E0802EE2-EAEF-4BC5-BFDB-05BA0CBE776D}"/>
            </a:ext>
          </a:extLst>
        </xdr:cNvPr>
        <xdr:cNvCxnSpPr>
          <a:cxnSpLocks/>
          <a:stCxn id="91" idx="2"/>
        </xdr:cNvCxnSpPr>
      </xdr:nvCxnSpPr>
      <xdr:spPr>
        <a:xfrm>
          <a:off x="5113095" y="28399515"/>
          <a:ext cx="10372" cy="90044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21351</xdr:colOff>
      <xdr:row>154</xdr:row>
      <xdr:rowOff>24874</xdr:rowOff>
    </xdr:from>
    <xdr:to>
      <xdr:col>28</xdr:col>
      <xdr:colOff>32402</xdr:colOff>
      <xdr:row>156</xdr:row>
      <xdr:rowOff>158219</xdr:rowOff>
    </xdr:to>
    <xdr:sp macro="" textlink="">
      <xdr:nvSpPr>
        <xdr:cNvPr id="90" name="フローチャート: 定義済み処理 89">
          <a:extLst>
            <a:ext uri="{FF2B5EF4-FFF2-40B4-BE49-F238E27FC236}">
              <a16:creationId xmlns:a16="http://schemas.microsoft.com/office/drawing/2014/main" id="{0B792420-8517-42C7-A41A-339A2E2AA7FF}"/>
            </a:ext>
          </a:extLst>
        </xdr:cNvPr>
        <xdr:cNvSpPr/>
      </xdr:nvSpPr>
      <xdr:spPr>
        <a:xfrm>
          <a:off x="4621926" y="27866449"/>
          <a:ext cx="1011176" cy="49529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22</xdr:col>
      <xdr:colOff>164064</xdr:colOff>
      <xdr:row>154</xdr:row>
      <xdr:rowOff>20636</xdr:rowOff>
    </xdr:from>
    <xdr:to>
      <xdr:col>28</xdr:col>
      <xdr:colOff>60876</xdr:colOff>
      <xdr:row>157</xdr:row>
      <xdr:rowOff>15015</xdr:rowOff>
    </xdr:to>
    <xdr:sp macro="" textlink="">
      <xdr:nvSpPr>
        <xdr:cNvPr id="91" name="正方形/長方形 90">
          <a:extLst>
            <a:ext uri="{FF2B5EF4-FFF2-40B4-BE49-F238E27FC236}">
              <a16:creationId xmlns:a16="http://schemas.microsoft.com/office/drawing/2014/main" id="{A7298EA3-524B-4135-BF7D-4544B609394E}"/>
            </a:ext>
          </a:extLst>
        </xdr:cNvPr>
        <xdr:cNvSpPr/>
      </xdr:nvSpPr>
      <xdr:spPr>
        <a:xfrm>
          <a:off x="4564614" y="27862211"/>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．カテゴリ別予実帳票出力</a:t>
          </a:r>
          <a:endParaRPr kumimoji="1" lang="en-US" altLang="ja-JP" sz="900"/>
        </a:p>
      </xdr:txBody>
    </xdr:sp>
    <xdr:clientData/>
  </xdr:twoCellAnchor>
  <xdr:twoCellAnchor>
    <xdr:from>
      <xdr:col>28</xdr:col>
      <xdr:colOff>32402</xdr:colOff>
      <xdr:row>155</xdr:row>
      <xdr:rowOff>91547</xdr:rowOff>
    </xdr:from>
    <xdr:to>
      <xdr:col>51</xdr:col>
      <xdr:colOff>42333</xdr:colOff>
      <xdr:row>155</xdr:row>
      <xdr:rowOff>159551</xdr:rowOff>
    </xdr:to>
    <xdr:cxnSp macro="">
      <xdr:nvCxnSpPr>
        <xdr:cNvPr id="92" name="直線矢印コネクタ 91">
          <a:extLst>
            <a:ext uri="{FF2B5EF4-FFF2-40B4-BE49-F238E27FC236}">
              <a16:creationId xmlns:a16="http://schemas.microsoft.com/office/drawing/2014/main" id="{123F2A2D-A8E3-4E43-9C29-2D9470A7F05E}"/>
            </a:ext>
          </a:extLst>
        </xdr:cNvPr>
        <xdr:cNvCxnSpPr>
          <a:stCxn id="100" idx="1"/>
          <a:endCxn id="90" idx="3"/>
        </xdr:cNvCxnSpPr>
      </xdr:nvCxnSpPr>
      <xdr:spPr>
        <a:xfrm flipH="1" flipV="1">
          <a:off x="5633102" y="28114097"/>
          <a:ext cx="4610506" cy="6800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108236</xdr:colOff>
      <xdr:row>149</xdr:row>
      <xdr:rowOff>169531</xdr:rowOff>
    </xdr:from>
    <xdr:to>
      <xdr:col>25</xdr:col>
      <xdr:colOff>112470</xdr:colOff>
      <xdr:row>154</xdr:row>
      <xdr:rowOff>20636</xdr:rowOff>
    </xdr:to>
    <xdr:cxnSp macro="">
      <xdr:nvCxnSpPr>
        <xdr:cNvPr id="93" name="直線矢印コネクタ 27">
          <a:extLst>
            <a:ext uri="{FF2B5EF4-FFF2-40B4-BE49-F238E27FC236}">
              <a16:creationId xmlns:a16="http://schemas.microsoft.com/office/drawing/2014/main" id="{EB5182B6-BB22-4561-8AF2-302757B6A10F}"/>
            </a:ext>
          </a:extLst>
        </xdr:cNvPr>
        <xdr:cNvCxnSpPr>
          <a:cxnSpLocks/>
          <a:stCxn id="87" idx="2"/>
          <a:endCxn id="91" idx="0"/>
        </xdr:cNvCxnSpPr>
      </xdr:nvCxnSpPr>
      <xdr:spPr>
        <a:xfrm>
          <a:off x="5108861" y="27106231"/>
          <a:ext cx="4234" cy="7559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108236</xdr:colOff>
      <xdr:row>143</xdr:row>
      <xdr:rowOff>37042</xdr:rowOff>
    </xdr:from>
    <xdr:to>
      <xdr:col>25</xdr:col>
      <xdr:colOff>112789</xdr:colOff>
      <xdr:row>146</xdr:row>
      <xdr:rowOff>175152</xdr:rowOff>
    </xdr:to>
    <xdr:cxnSp macro="">
      <xdr:nvCxnSpPr>
        <xdr:cNvPr id="94" name="直線矢印コネクタ 27">
          <a:extLst>
            <a:ext uri="{FF2B5EF4-FFF2-40B4-BE49-F238E27FC236}">
              <a16:creationId xmlns:a16="http://schemas.microsoft.com/office/drawing/2014/main" id="{19AAC10C-44AC-48FE-8B15-044727CA1DDD}"/>
            </a:ext>
          </a:extLst>
        </xdr:cNvPr>
        <xdr:cNvCxnSpPr>
          <a:cxnSpLocks/>
          <a:stCxn id="85" idx="2"/>
          <a:endCxn id="87" idx="0"/>
        </xdr:cNvCxnSpPr>
      </xdr:nvCxnSpPr>
      <xdr:spPr>
        <a:xfrm flipH="1">
          <a:off x="5108861" y="25887892"/>
          <a:ext cx="4553" cy="6810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63499</xdr:colOff>
      <xdr:row>145</xdr:row>
      <xdr:rowOff>148166</xdr:rowOff>
    </xdr:from>
    <xdr:to>
      <xdr:col>56</xdr:col>
      <xdr:colOff>31749</xdr:colOff>
      <xdr:row>151</xdr:row>
      <xdr:rowOff>32807</xdr:rowOff>
    </xdr:to>
    <xdr:grpSp>
      <xdr:nvGrpSpPr>
        <xdr:cNvPr id="95" name="グループ化 94">
          <a:extLst>
            <a:ext uri="{FF2B5EF4-FFF2-40B4-BE49-F238E27FC236}">
              <a16:creationId xmlns:a16="http://schemas.microsoft.com/office/drawing/2014/main" id="{F279D0B9-7C53-426E-9EF3-136FB8D552D0}"/>
            </a:ext>
          </a:extLst>
        </xdr:cNvPr>
        <xdr:cNvGrpSpPr/>
      </xdr:nvGrpSpPr>
      <xdr:grpSpPr>
        <a:xfrm>
          <a:off x="10854689" y="26191844"/>
          <a:ext cx="1028488" cy="964141"/>
          <a:chOff x="7111999" y="2892425"/>
          <a:chExt cx="873125" cy="584982"/>
        </a:xfrm>
      </xdr:grpSpPr>
      <xdr:sp macro="" textlink="">
        <xdr:nvSpPr>
          <xdr:cNvPr id="96" name="フローチャート: 磁気ディスク 95">
            <a:extLst>
              <a:ext uri="{FF2B5EF4-FFF2-40B4-BE49-F238E27FC236}">
                <a16:creationId xmlns:a16="http://schemas.microsoft.com/office/drawing/2014/main" id="{30DF6F08-B153-C668-B6EF-0CD595FB7D1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7" name="正方形/長方形 96">
            <a:extLst>
              <a:ext uri="{FF2B5EF4-FFF2-40B4-BE49-F238E27FC236}">
                <a16:creationId xmlns:a16="http://schemas.microsoft.com/office/drawing/2014/main" id="{597EB627-C2DF-C4F6-FCDB-AFB53193547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Azure Synapse Analytics</a:t>
            </a:r>
            <a:endParaRPr kumimoji="1" lang="ja-JP" altLang="en-US" sz="900"/>
          </a:p>
        </xdr:txBody>
      </xdr:sp>
    </xdr:grpSp>
    <xdr:clientData/>
  </xdr:twoCellAnchor>
  <xdr:twoCellAnchor>
    <xdr:from>
      <xdr:col>51</xdr:col>
      <xdr:colOff>42333</xdr:colOff>
      <xdr:row>153</xdr:row>
      <xdr:rowOff>158750</xdr:rowOff>
    </xdr:from>
    <xdr:to>
      <xdr:col>56</xdr:col>
      <xdr:colOff>71934</xdr:colOff>
      <xdr:row>157</xdr:row>
      <xdr:rowOff>70101</xdr:rowOff>
    </xdr:to>
    <xdr:grpSp>
      <xdr:nvGrpSpPr>
        <xdr:cNvPr id="98" name="グループ化 97">
          <a:extLst>
            <a:ext uri="{FF2B5EF4-FFF2-40B4-BE49-F238E27FC236}">
              <a16:creationId xmlns:a16="http://schemas.microsoft.com/office/drawing/2014/main" id="{F306B843-8FED-43B5-8F31-636817DE9C90}"/>
            </a:ext>
          </a:extLst>
        </xdr:cNvPr>
        <xdr:cNvGrpSpPr/>
      </xdr:nvGrpSpPr>
      <xdr:grpSpPr>
        <a:xfrm>
          <a:off x="10839238" y="27645572"/>
          <a:ext cx="1084124" cy="627207"/>
          <a:chOff x="7152195" y="2892425"/>
          <a:chExt cx="1023993" cy="589989"/>
        </a:xfrm>
      </xdr:grpSpPr>
      <xdr:sp macro="" textlink="">
        <xdr:nvSpPr>
          <xdr:cNvPr id="99" name="フローチャート: 磁気ディスク 98">
            <a:extLst>
              <a:ext uri="{FF2B5EF4-FFF2-40B4-BE49-F238E27FC236}">
                <a16:creationId xmlns:a16="http://schemas.microsoft.com/office/drawing/2014/main" id="{FA637E77-EE26-D2AD-09DB-86DEA75E7811}"/>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0" name="正方形/長方形 99">
            <a:extLst>
              <a:ext uri="{FF2B5EF4-FFF2-40B4-BE49-F238E27FC236}">
                <a16:creationId xmlns:a16="http://schemas.microsoft.com/office/drawing/2014/main" id="{5E7652B9-92C4-5DAC-A6F0-16EE6DC8BBCD}"/>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PowerBI</a:t>
            </a:r>
          </a:p>
        </xdr:txBody>
      </xdr:sp>
    </xdr:grpSp>
    <xdr:clientData/>
  </xdr:twoCellAnchor>
  <xdr:twoCellAnchor>
    <xdr:from>
      <xdr:col>23</xdr:col>
      <xdr:colOff>169333</xdr:colOff>
      <xdr:row>162</xdr:row>
      <xdr:rowOff>21167</xdr:rowOff>
    </xdr:from>
    <xdr:to>
      <xdr:col>27</xdr:col>
      <xdr:colOff>66675</xdr:colOff>
      <xdr:row>163</xdr:row>
      <xdr:rowOff>120650</xdr:rowOff>
    </xdr:to>
    <xdr:sp macro="" textlink="">
      <xdr:nvSpPr>
        <xdr:cNvPr id="101" name="フローチャート: 端子 100">
          <a:extLst>
            <a:ext uri="{FF2B5EF4-FFF2-40B4-BE49-F238E27FC236}">
              <a16:creationId xmlns:a16="http://schemas.microsoft.com/office/drawing/2014/main" id="{4C45AC8E-8B40-4414-90CD-A85D7EE400DA}"/>
            </a:ext>
          </a:extLst>
        </xdr:cNvPr>
        <xdr:cNvSpPr/>
      </xdr:nvSpPr>
      <xdr:spPr>
        <a:xfrm>
          <a:off x="4769908" y="29310542"/>
          <a:ext cx="697442"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xdr:col>
      <xdr:colOff>0</xdr:colOff>
      <xdr:row>11</xdr:row>
      <xdr:rowOff>0</xdr:rowOff>
    </xdr:from>
    <xdr:to>
      <xdr:col>76</xdr:col>
      <xdr:colOff>63500</xdr:colOff>
      <xdr:row>167</xdr:row>
      <xdr:rowOff>10584</xdr:rowOff>
    </xdr:to>
    <xdr:sp macro="" textlink="">
      <xdr:nvSpPr>
        <xdr:cNvPr id="102" name="正方形/長方形 101">
          <a:extLst>
            <a:ext uri="{FF2B5EF4-FFF2-40B4-BE49-F238E27FC236}">
              <a16:creationId xmlns:a16="http://schemas.microsoft.com/office/drawing/2014/main" id="{C0AE65EF-FB83-4CAF-A848-E8E0F314BD5F}"/>
            </a:ext>
          </a:extLst>
        </xdr:cNvPr>
        <xdr:cNvSpPr/>
      </xdr:nvSpPr>
      <xdr:spPr>
        <a:xfrm>
          <a:off x="603250" y="1947333"/>
          <a:ext cx="14742583" cy="28077584"/>
        </a:xfrm>
        <a:prstGeom prst="rect">
          <a:avLst/>
        </a:prstGeom>
        <a:solidFill>
          <a:schemeClr val="bg1">
            <a:lumMod val="85000"/>
            <a:alpha val="30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169335</xdr:colOff>
      <xdr:row>19</xdr:row>
      <xdr:rowOff>52915</xdr:rowOff>
    </xdr:from>
    <xdr:to>
      <xdr:col>84</xdr:col>
      <xdr:colOff>169336</xdr:colOff>
      <xdr:row>27</xdr:row>
      <xdr:rowOff>1</xdr:rowOff>
    </xdr:to>
    <xdr:sp macro="" textlink="">
      <xdr:nvSpPr>
        <xdr:cNvPr id="29" name="吹き出し: 線 28">
          <a:extLst>
            <a:ext uri="{FF2B5EF4-FFF2-40B4-BE49-F238E27FC236}">
              <a16:creationId xmlns:a16="http://schemas.microsoft.com/office/drawing/2014/main" id="{EDE03716-1ACB-4FFE-9578-4F76BFF9F351}"/>
            </a:ext>
          </a:extLst>
        </xdr:cNvPr>
        <xdr:cNvSpPr/>
      </xdr:nvSpPr>
      <xdr:spPr>
        <a:xfrm>
          <a:off x="12435418" y="3439582"/>
          <a:ext cx="4910668" cy="1386419"/>
        </a:xfrm>
        <a:prstGeom prst="borderCallout1">
          <a:avLst>
            <a:gd name="adj1" fmla="val 18750"/>
            <a:gd name="adj2" fmla="val -4133"/>
            <a:gd name="adj3" fmla="val 2445"/>
            <a:gd name="adj4" fmla="val -677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ysClr val="windowText" lastClr="000000"/>
              </a:solidFill>
              <a:effectLst/>
              <a:latin typeface="+mn-lt"/>
              <a:ea typeface="+mn-ea"/>
              <a:cs typeface="+mn-cs"/>
            </a:rPr>
            <a:t>LIBRA-339</a:t>
          </a:r>
          <a:r>
            <a:rPr lang="ja-JP" altLang="en-US" sz="1100" b="0" i="0">
              <a:solidFill>
                <a:sysClr val="windowText" lastClr="000000"/>
              </a:solidFill>
              <a:effectLst/>
              <a:latin typeface="+mn-lt"/>
              <a:ea typeface="+mn-ea"/>
              <a:cs typeface="+mn-cs"/>
            </a:rPr>
            <a:t>　</a:t>
          </a:r>
          <a:r>
            <a:rPr lang="en-US" altLang="ja-JP" sz="1100" b="1" i="0">
              <a:solidFill>
                <a:sysClr val="windowText" lastClr="000000"/>
              </a:solidFill>
              <a:effectLst/>
              <a:latin typeface="+mn-lt"/>
              <a:ea typeface="+mn-ea"/>
              <a:cs typeface="+mn-cs"/>
            </a:rPr>
            <a:t>Branch1</a:t>
          </a:r>
          <a:r>
            <a:rPr lang="ja-JP" altLang="en-US" sz="1100" b="1" i="0">
              <a:solidFill>
                <a:sysClr val="windowText" lastClr="000000"/>
              </a:solidFill>
              <a:effectLst/>
              <a:latin typeface="+mn-lt"/>
              <a:ea typeface="+mn-ea"/>
              <a:cs typeface="+mn-cs"/>
            </a:rPr>
            <a:t>としての配賦処理の決定</a:t>
          </a:r>
          <a:endParaRPr lang="en-US" altLang="ja-JP" sz="1100" b="0" i="0">
            <a:solidFill>
              <a:sysClr val="windowText" lastClr="000000"/>
            </a:solidFill>
            <a:effectLst/>
            <a:latin typeface="+mn-lt"/>
            <a:ea typeface="+mn-ea"/>
            <a:cs typeface="+mn-cs"/>
          </a:endParaRPr>
        </a:p>
        <a:p>
          <a:pPr algn="l"/>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での配賦処理はサンスター要件に合わないため、</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の基盤である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内でデータ加工（配賦額算出）、蓄積とし、</a:t>
          </a:r>
          <a:r>
            <a:rPr lang="en-US" altLang="ja-JP" sz="1100" b="0" i="0">
              <a:solidFill>
                <a:sysClr val="windowText" lastClr="000000"/>
              </a:solidFill>
              <a:effectLst/>
              <a:latin typeface="+mn-lt"/>
              <a:ea typeface="+mn-ea"/>
              <a:cs typeface="+mn-cs"/>
            </a:rPr>
            <a:t>BI</a:t>
          </a:r>
          <a:r>
            <a:rPr lang="ja-JP" altLang="en-US" sz="1100" b="0" i="0">
              <a:solidFill>
                <a:sysClr val="windowText" lastClr="000000"/>
              </a:solidFill>
              <a:effectLst/>
              <a:latin typeface="+mn-lt"/>
              <a:ea typeface="+mn-ea"/>
              <a:cs typeface="+mn-cs"/>
            </a:rPr>
            <a:t>でレポートを出力する。</a:t>
          </a:r>
          <a:r>
            <a:rPr lang="en-US" altLang="ja-JP" sz="1100" b="0" i="0">
              <a:solidFill>
                <a:sysClr val="windowText" lastClr="000000"/>
              </a:solidFill>
              <a:effectLst/>
              <a:latin typeface="+mn-lt"/>
              <a:ea typeface="+mn-ea"/>
              <a:cs typeface="+mn-cs"/>
            </a:rPr>
            <a:t>Azure Synapse Analytics</a:t>
          </a:r>
          <a:r>
            <a:rPr lang="ja-JP" altLang="en-US" sz="1100" b="0" i="0">
              <a:solidFill>
                <a:sysClr val="windowText" lastClr="000000"/>
              </a:solidFill>
              <a:effectLst/>
              <a:latin typeface="+mn-lt"/>
              <a:ea typeface="+mn-ea"/>
              <a:cs typeface="+mn-cs"/>
            </a:rPr>
            <a:t>のみでデータ蓄積をするため、配賦後データの</a:t>
          </a:r>
          <a:r>
            <a:rPr lang="en-US" altLang="ja-JP" sz="1100" b="0" i="0">
              <a:solidFill>
                <a:sysClr val="windowText" lastClr="000000"/>
              </a:solidFill>
              <a:effectLst/>
              <a:latin typeface="+mn-lt"/>
              <a:ea typeface="+mn-ea"/>
              <a:cs typeface="+mn-cs"/>
            </a:rPr>
            <a:t>FO</a:t>
          </a:r>
          <a:r>
            <a:rPr lang="ja-JP" altLang="en-US" sz="1100" b="0" i="0">
              <a:solidFill>
                <a:sysClr val="windowText" lastClr="000000"/>
              </a:solidFill>
              <a:effectLst/>
              <a:latin typeface="+mn-lt"/>
              <a:ea typeface="+mn-ea"/>
              <a:cs typeface="+mn-cs"/>
            </a:rPr>
            <a:t>への</a:t>
          </a:r>
          <a:r>
            <a:rPr lang="en-US" altLang="ja-JP" sz="1100" b="0" i="0">
              <a:solidFill>
                <a:sysClr val="windowText" lastClr="000000"/>
              </a:solidFill>
              <a:effectLst/>
              <a:latin typeface="+mn-lt"/>
              <a:ea typeface="+mn-ea"/>
              <a:cs typeface="+mn-cs"/>
            </a:rPr>
            <a:t>IF</a:t>
          </a:r>
          <a:r>
            <a:rPr lang="ja-JP" altLang="en-US" sz="1100" b="0" i="0">
              <a:solidFill>
                <a:sysClr val="windowText" lastClr="000000"/>
              </a:solidFill>
              <a:effectLst/>
              <a:latin typeface="+mn-lt"/>
              <a:ea typeface="+mn-ea"/>
              <a:cs typeface="+mn-cs"/>
            </a:rPr>
            <a:t>は不要。</a:t>
          </a:r>
          <a:endParaRPr kumimoji="1" lang="ja-JP" altLang="en-US" sz="1100">
            <a:solidFill>
              <a:sysClr val="windowText" lastClr="000000"/>
            </a:solidFill>
          </a:endParaRPr>
        </a:p>
      </xdr:txBody>
    </xdr:sp>
    <xdr:clientData/>
  </xdr:twoCellAnchor>
  <xdr:twoCellAnchor>
    <xdr:from>
      <xdr:col>9</xdr:col>
      <xdr:colOff>31750</xdr:colOff>
      <xdr:row>14</xdr:row>
      <xdr:rowOff>148166</xdr:rowOff>
    </xdr:from>
    <xdr:to>
      <xdr:col>35</xdr:col>
      <xdr:colOff>99483</xdr:colOff>
      <xdr:row>24</xdr:row>
      <xdr:rowOff>101598</xdr:rowOff>
    </xdr:to>
    <xdr:sp macro="" textlink="">
      <xdr:nvSpPr>
        <xdr:cNvPr id="103" name="テキスト ボックス 102">
          <a:extLst>
            <a:ext uri="{FF2B5EF4-FFF2-40B4-BE49-F238E27FC236}">
              <a16:creationId xmlns:a16="http://schemas.microsoft.com/office/drawing/2014/main" id="{913AD329-8428-437A-B568-E1BA485F06E7}"/>
            </a:ext>
          </a:extLst>
        </xdr:cNvPr>
        <xdr:cNvSpPr txBox="1"/>
      </xdr:nvSpPr>
      <xdr:spPr>
        <a:xfrm>
          <a:off x="1841500" y="2635249"/>
          <a:ext cx="5295900" cy="1752599"/>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＜注記＞</a:t>
          </a:r>
          <a:endParaRPr kumimoji="1" lang="en-US" altLang="ja-JP" sz="1100">
            <a:solidFill>
              <a:sysClr val="windowText" lastClr="000000"/>
            </a:solidFill>
          </a:endParaRPr>
        </a:p>
        <a:p>
          <a:r>
            <a:rPr kumimoji="1" lang="ja-JP" altLang="en-US" sz="1100">
              <a:solidFill>
                <a:sysClr val="windowText" lastClr="000000"/>
              </a:solidFill>
            </a:rPr>
            <a:t>実績および予算の配賦処理プロセスについては、</a:t>
          </a:r>
          <a:endParaRPr kumimoji="1" lang="en-US" altLang="ja-JP" sz="1100">
            <a:solidFill>
              <a:sysClr val="windowText" lastClr="000000"/>
            </a:solidFill>
          </a:endParaRPr>
        </a:p>
        <a:p>
          <a:r>
            <a:rPr lang="en-US" altLang="ja-JP" sz="1100" b="0" i="0">
              <a:solidFill>
                <a:schemeClr val="dk1"/>
              </a:solidFill>
              <a:effectLst/>
              <a:latin typeface="+mn-lt"/>
              <a:ea typeface="+mn-ea"/>
              <a:cs typeface="+mn-cs"/>
            </a:rPr>
            <a:t>FO</a:t>
          </a:r>
          <a:r>
            <a:rPr lang="ja-JP" altLang="ja-JP" sz="1100" b="0" i="0">
              <a:solidFill>
                <a:schemeClr val="dk1"/>
              </a:solidFill>
              <a:effectLst/>
              <a:latin typeface="+mn-lt"/>
              <a:ea typeface="+mn-ea"/>
              <a:cs typeface="+mn-cs"/>
            </a:rPr>
            <a:t>での配賦処理はサンスター要件に合わないため、</a:t>
          </a:r>
          <a:r>
            <a:rPr lang="en-US" altLang="ja-JP" sz="1100" b="0" i="0">
              <a:solidFill>
                <a:schemeClr val="dk1"/>
              </a:solidFill>
              <a:effectLst/>
              <a:latin typeface="+mn-lt"/>
              <a:ea typeface="+mn-ea"/>
              <a:cs typeface="+mn-cs"/>
            </a:rPr>
            <a:t>BI</a:t>
          </a:r>
          <a:r>
            <a:rPr lang="ja-JP" altLang="ja-JP" sz="1100" b="0" i="0">
              <a:solidFill>
                <a:schemeClr val="dk1"/>
              </a:solidFill>
              <a:effectLst/>
              <a:latin typeface="+mn-lt"/>
              <a:ea typeface="+mn-ea"/>
              <a:cs typeface="+mn-cs"/>
            </a:rPr>
            <a:t>の基盤である</a:t>
          </a:r>
          <a:r>
            <a:rPr lang="en-US" altLang="ja-JP" sz="1100" b="0" i="0">
              <a:solidFill>
                <a:schemeClr val="dk1"/>
              </a:solidFill>
              <a:effectLst/>
              <a:latin typeface="+mn-lt"/>
              <a:ea typeface="+mn-ea"/>
              <a:cs typeface="+mn-cs"/>
            </a:rPr>
            <a:t>Azure Synapse Analytics</a:t>
          </a:r>
          <a:r>
            <a:rPr lang="ja-JP" altLang="ja-JP" sz="1100" b="0" i="0">
              <a:solidFill>
                <a:schemeClr val="dk1"/>
              </a:solidFill>
              <a:effectLst/>
              <a:latin typeface="+mn-lt"/>
              <a:ea typeface="+mn-ea"/>
              <a:cs typeface="+mn-cs"/>
            </a:rPr>
            <a:t>内でデータ加工（配賦額算出）、蓄積とし、</a:t>
          </a:r>
          <a:r>
            <a:rPr lang="en-US" altLang="ja-JP" sz="1100" b="0" i="0">
              <a:solidFill>
                <a:schemeClr val="dk1"/>
              </a:solidFill>
              <a:effectLst/>
              <a:latin typeface="+mn-lt"/>
              <a:ea typeface="+mn-ea"/>
              <a:cs typeface="+mn-cs"/>
            </a:rPr>
            <a:t>BI</a:t>
          </a:r>
          <a:r>
            <a:rPr lang="ja-JP" altLang="ja-JP" sz="1100" b="0" i="0">
              <a:solidFill>
                <a:schemeClr val="dk1"/>
              </a:solidFill>
              <a:effectLst/>
              <a:latin typeface="+mn-lt"/>
              <a:ea typeface="+mn-ea"/>
              <a:cs typeface="+mn-cs"/>
            </a:rPr>
            <a:t>でレポートを出力する</a:t>
          </a:r>
          <a:r>
            <a:rPr lang="ja-JP" altLang="en-US" sz="1100" b="0" i="0">
              <a:solidFill>
                <a:schemeClr val="dk1"/>
              </a:solidFill>
              <a:effectLst/>
              <a:latin typeface="+mn-lt"/>
              <a:ea typeface="+mn-ea"/>
              <a:cs typeface="+mn-cs"/>
            </a:rPr>
            <a:t>方針となった</a:t>
          </a:r>
          <a:r>
            <a:rPr lang="ja-JP" altLang="ja-JP" sz="1100" b="0" i="0">
              <a:solidFill>
                <a:schemeClr val="dk1"/>
              </a:solidFill>
              <a:effectLst/>
              <a:latin typeface="+mn-lt"/>
              <a:ea typeface="+mn-ea"/>
              <a:cs typeface="+mn-cs"/>
            </a:rPr>
            <a:t>。</a:t>
          </a:r>
          <a:endParaRPr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詳細フローについては、</a:t>
          </a:r>
          <a:r>
            <a:rPr kumimoji="1" lang="en-US" altLang="ja-JP" sz="1100" b="0" i="0">
              <a:solidFill>
                <a:schemeClr val="dk1"/>
              </a:solidFill>
              <a:effectLst/>
              <a:latin typeface="+mn-lt"/>
              <a:ea typeface="+mn-ea"/>
              <a:cs typeface="+mn-cs"/>
            </a:rPr>
            <a:t>BI</a:t>
          </a:r>
          <a:r>
            <a:rPr kumimoji="1" lang="ja-JP" altLang="en-US" sz="1100" b="0" i="0">
              <a:solidFill>
                <a:schemeClr val="dk1"/>
              </a:solidFill>
              <a:effectLst/>
              <a:latin typeface="+mn-lt"/>
              <a:ea typeface="+mn-ea"/>
              <a:cs typeface="+mn-cs"/>
            </a:rPr>
            <a:t>側で検討および作成予定</a:t>
          </a:r>
          <a:endParaRPr kumimoji="1" lang="en-US" altLang="ja-JP" sz="1100">
            <a:solidFill>
              <a:sysClr val="windowText" lastClr="000000"/>
            </a:solidFill>
          </a:endParaRPr>
        </a:p>
        <a:p>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37</xdr:col>
      <xdr:colOff>139700</xdr:colOff>
      <xdr:row>41</xdr:row>
      <xdr:rowOff>86783</xdr:rowOff>
    </xdr:from>
    <xdr:to>
      <xdr:col>41</xdr:col>
      <xdr:colOff>43501</xdr:colOff>
      <xdr:row>43</xdr:row>
      <xdr:rowOff>5292</xdr:rowOff>
    </xdr:to>
    <xdr:sp macro="" textlink="">
      <xdr:nvSpPr>
        <xdr:cNvPr id="2" name="フローチャート: 端子 26">
          <a:extLst>
            <a:ext uri="{FF2B5EF4-FFF2-40B4-BE49-F238E27FC236}">
              <a16:creationId xmlns:a16="http://schemas.microsoft.com/office/drawing/2014/main" id="{AF5DDB52-0A41-4CB7-8CE8-6D527BEDC8C5}"/>
            </a:ext>
          </a:extLst>
        </xdr:cNvPr>
        <xdr:cNvSpPr/>
      </xdr:nvSpPr>
      <xdr:spPr>
        <a:xfrm>
          <a:off x="10394950" y="6711950"/>
          <a:ext cx="708134"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36</xdr:col>
      <xdr:colOff>197013</xdr:colOff>
      <xdr:row>46</xdr:row>
      <xdr:rowOff>796</xdr:rowOff>
    </xdr:from>
    <xdr:to>
      <xdr:col>42</xdr:col>
      <xdr:colOff>6980</xdr:colOff>
      <xdr:row>48</xdr:row>
      <xdr:rowOff>132819</xdr:rowOff>
    </xdr:to>
    <xdr:sp macro="" textlink="">
      <xdr:nvSpPr>
        <xdr:cNvPr id="3" name="フローチャート: 定義済み処理 2">
          <a:extLst>
            <a:ext uri="{FF2B5EF4-FFF2-40B4-BE49-F238E27FC236}">
              <a16:creationId xmlns:a16="http://schemas.microsoft.com/office/drawing/2014/main" id="{B8FA0705-120B-47EF-A3E0-7DD4ECD06768}"/>
            </a:ext>
          </a:extLst>
        </xdr:cNvPr>
        <xdr:cNvSpPr/>
      </xdr:nvSpPr>
      <xdr:spPr>
        <a:xfrm>
          <a:off x="10251180" y="7525546"/>
          <a:ext cx="1016467" cy="49185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wrap="square" rtlCol="0" anchor="ctr"/>
        <a:lstStyle/>
        <a:p>
          <a:pPr algn="ctr"/>
          <a:endParaRPr kumimoji="1" lang="ja-JP" altLang="en-US" sz="1100"/>
        </a:p>
      </xdr:txBody>
    </xdr:sp>
    <xdr:clientData/>
  </xdr:twoCellAnchor>
  <xdr:twoCellAnchor>
    <xdr:from>
      <xdr:col>36</xdr:col>
      <xdr:colOff>141817</xdr:colOff>
      <xdr:row>45</xdr:row>
      <xdr:rowOff>175152</xdr:rowOff>
    </xdr:from>
    <xdr:to>
      <xdr:col>42</xdr:col>
      <xdr:colOff>35454</xdr:colOff>
      <xdr:row>48</xdr:row>
      <xdr:rowOff>169531</xdr:rowOff>
    </xdr:to>
    <xdr:sp macro="" textlink="">
      <xdr:nvSpPr>
        <xdr:cNvPr id="4" name="正方形/長方形 3">
          <a:extLst>
            <a:ext uri="{FF2B5EF4-FFF2-40B4-BE49-F238E27FC236}">
              <a16:creationId xmlns:a16="http://schemas.microsoft.com/office/drawing/2014/main" id="{712D6314-7BDC-46F7-B54C-7B8E4DF03C8B}"/>
            </a:ext>
          </a:extLst>
        </xdr:cNvPr>
        <xdr:cNvSpPr/>
      </xdr:nvSpPr>
      <xdr:spPr>
        <a:xfrm>
          <a:off x="7326388" y="8312223"/>
          <a:ext cx="1091066" cy="53866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1.AR</a:t>
          </a:r>
          <a:r>
            <a:rPr kumimoji="1" lang="ja-JP" altLang="en-US" sz="900"/>
            <a:t>外貨再評価</a:t>
          </a:r>
          <a:endParaRPr kumimoji="1" lang="en-US" altLang="ja-JP" sz="900"/>
        </a:p>
        <a:p>
          <a:pPr algn="ctr"/>
          <a:r>
            <a:rPr kumimoji="1" lang="ja-JP" altLang="en-US" sz="900"/>
            <a:t>シミュレーション</a:t>
          </a:r>
          <a:endParaRPr kumimoji="1" lang="en-US" altLang="ja-JP" sz="900"/>
        </a:p>
      </xdr:txBody>
    </xdr:sp>
    <xdr:clientData/>
  </xdr:twoCellAnchor>
  <xdr:twoCellAnchor>
    <xdr:from>
      <xdr:col>51</xdr:col>
      <xdr:colOff>95250</xdr:colOff>
      <xdr:row>45</xdr:row>
      <xdr:rowOff>136525</xdr:rowOff>
    </xdr:from>
    <xdr:to>
      <xdr:col>55</xdr:col>
      <xdr:colOff>187325</xdr:colOff>
      <xdr:row>49</xdr:row>
      <xdr:rowOff>42057</xdr:rowOff>
    </xdr:to>
    <xdr:grpSp>
      <xdr:nvGrpSpPr>
        <xdr:cNvPr id="5" name="グループ化 4">
          <a:extLst>
            <a:ext uri="{FF2B5EF4-FFF2-40B4-BE49-F238E27FC236}">
              <a16:creationId xmlns:a16="http://schemas.microsoft.com/office/drawing/2014/main" id="{C17C25D5-1A48-427A-B464-DCB2676A0A84}"/>
            </a:ext>
          </a:extLst>
        </xdr:cNvPr>
        <xdr:cNvGrpSpPr/>
      </xdr:nvGrpSpPr>
      <xdr:grpSpPr>
        <a:xfrm>
          <a:off x="10500904" y="8092894"/>
          <a:ext cx="912314" cy="618818"/>
          <a:chOff x="7111999" y="2892425"/>
          <a:chExt cx="873125" cy="584982"/>
        </a:xfrm>
      </xdr:grpSpPr>
      <xdr:sp macro="" textlink="">
        <xdr:nvSpPr>
          <xdr:cNvPr id="6" name="フローチャート: 磁気ディスク 5">
            <a:extLst>
              <a:ext uri="{FF2B5EF4-FFF2-40B4-BE49-F238E27FC236}">
                <a16:creationId xmlns:a16="http://schemas.microsoft.com/office/drawing/2014/main" id="{FC74E381-0B0F-4ABE-83CB-D368F3A125A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 name="正方形/長方形 6">
            <a:extLst>
              <a:ext uri="{FF2B5EF4-FFF2-40B4-BE49-F238E27FC236}">
                <a16:creationId xmlns:a16="http://schemas.microsoft.com/office/drawing/2014/main" id="{FBD2A1E5-3218-4D1F-ADF4-FAC2584B880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AR</a:t>
            </a:r>
            <a:r>
              <a:rPr kumimoji="1" lang="ja-JP" altLang="en-US" sz="900"/>
              <a:t>外貨再評価</a:t>
            </a:r>
          </a:p>
        </xdr:txBody>
      </xdr:sp>
    </xdr:grpSp>
    <xdr:clientData/>
  </xdr:twoCellAnchor>
  <xdr:twoCellAnchor>
    <xdr:from>
      <xdr:col>42</xdr:col>
      <xdr:colOff>6980</xdr:colOff>
      <xdr:row>47</xdr:row>
      <xdr:rowOff>63423</xdr:rowOff>
    </xdr:from>
    <xdr:to>
      <xdr:col>51</xdr:col>
      <xdr:colOff>189781</xdr:colOff>
      <xdr:row>47</xdr:row>
      <xdr:rowOff>66807</xdr:rowOff>
    </xdr:to>
    <xdr:cxnSp macro="">
      <xdr:nvCxnSpPr>
        <xdr:cNvPr id="8" name="直線矢印コネクタ 7">
          <a:extLst>
            <a:ext uri="{FF2B5EF4-FFF2-40B4-BE49-F238E27FC236}">
              <a16:creationId xmlns:a16="http://schemas.microsoft.com/office/drawing/2014/main" id="{C254664C-A5DF-4BF9-8CA4-4034499D3FA8}"/>
            </a:ext>
          </a:extLst>
        </xdr:cNvPr>
        <xdr:cNvCxnSpPr>
          <a:stCxn id="3" idx="3"/>
          <a:endCxn id="6" idx="2"/>
        </xdr:cNvCxnSpPr>
      </xdr:nvCxnSpPr>
      <xdr:spPr>
        <a:xfrm flipV="1">
          <a:off x="11267647" y="7768090"/>
          <a:ext cx="1992551" cy="338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148165</xdr:colOff>
      <xdr:row>78</xdr:row>
      <xdr:rowOff>0</xdr:rowOff>
    </xdr:from>
    <xdr:to>
      <xdr:col>41</xdr:col>
      <xdr:colOff>45508</xdr:colOff>
      <xdr:row>79</xdr:row>
      <xdr:rowOff>99483</xdr:rowOff>
    </xdr:to>
    <xdr:sp macro="" textlink="">
      <xdr:nvSpPr>
        <xdr:cNvPr id="9" name="フローチャート: 端子 8">
          <a:extLst>
            <a:ext uri="{FF2B5EF4-FFF2-40B4-BE49-F238E27FC236}">
              <a16:creationId xmlns:a16="http://schemas.microsoft.com/office/drawing/2014/main" id="{1490083B-33D8-43A0-8E13-225931F858E3}"/>
            </a:ext>
          </a:extLst>
        </xdr:cNvPr>
        <xdr:cNvSpPr/>
      </xdr:nvSpPr>
      <xdr:spPr>
        <a:xfrm>
          <a:off x="10403415" y="13282083"/>
          <a:ext cx="701676"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96836</xdr:colOff>
      <xdr:row>72</xdr:row>
      <xdr:rowOff>15015</xdr:rowOff>
    </xdr:from>
    <xdr:to>
      <xdr:col>39</xdr:col>
      <xdr:colOff>101861</xdr:colOff>
      <xdr:row>78</xdr:row>
      <xdr:rowOff>0</xdr:rowOff>
    </xdr:to>
    <xdr:cxnSp macro="">
      <xdr:nvCxnSpPr>
        <xdr:cNvPr id="10" name="直線矢印コネクタ 27">
          <a:extLst>
            <a:ext uri="{FF2B5EF4-FFF2-40B4-BE49-F238E27FC236}">
              <a16:creationId xmlns:a16="http://schemas.microsoft.com/office/drawing/2014/main" id="{89EF4F95-245A-40F6-8896-806177D301A5}"/>
            </a:ext>
          </a:extLst>
        </xdr:cNvPr>
        <xdr:cNvCxnSpPr>
          <a:cxnSpLocks/>
          <a:stCxn id="26" idx="2"/>
          <a:endCxn id="9" idx="0"/>
        </xdr:cNvCxnSpPr>
      </xdr:nvCxnSpPr>
      <xdr:spPr>
        <a:xfrm flipH="1">
          <a:off x="10754253" y="12217598"/>
          <a:ext cx="5025" cy="106448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21326</xdr:colOff>
      <xdr:row>62</xdr:row>
      <xdr:rowOff>24874</xdr:rowOff>
    </xdr:from>
    <xdr:to>
      <xdr:col>42</xdr:col>
      <xdr:colOff>32376</xdr:colOff>
      <xdr:row>64</xdr:row>
      <xdr:rowOff>158219</xdr:rowOff>
    </xdr:to>
    <xdr:sp macro="" textlink="">
      <xdr:nvSpPr>
        <xdr:cNvPr id="11" name="フローチャート: 定義済み処理 10">
          <a:extLst>
            <a:ext uri="{FF2B5EF4-FFF2-40B4-BE49-F238E27FC236}">
              <a16:creationId xmlns:a16="http://schemas.microsoft.com/office/drawing/2014/main" id="{0483929A-26A1-4FF0-8B07-CBFC7CF8E53E}"/>
            </a:ext>
          </a:extLst>
        </xdr:cNvPr>
        <xdr:cNvSpPr/>
      </xdr:nvSpPr>
      <xdr:spPr>
        <a:xfrm>
          <a:off x="10276576" y="10428291"/>
          <a:ext cx="1016467" cy="49317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164038</xdr:colOff>
      <xdr:row>62</xdr:row>
      <xdr:rowOff>20636</xdr:rowOff>
    </xdr:from>
    <xdr:to>
      <xdr:col>42</xdr:col>
      <xdr:colOff>60850</xdr:colOff>
      <xdr:row>65</xdr:row>
      <xdr:rowOff>15015</xdr:rowOff>
    </xdr:to>
    <xdr:sp macro="" textlink="">
      <xdr:nvSpPr>
        <xdr:cNvPr id="12" name="正方形/長方形 11">
          <a:extLst>
            <a:ext uri="{FF2B5EF4-FFF2-40B4-BE49-F238E27FC236}">
              <a16:creationId xmlns:a16="http://schemas.microsoft.com/office/drawing/2014/main" id="{D6148534-3A2B-4F89-A391-E356036AD3FB}"/>
            </a:ext>
          </a:extLst>
        </xdr:cNvPr>
        <xdr:cNvSpPr/>
      </xdr:nvSpPr>
      <xdr:spPr>
        <a:xfrm>
          <a:off x="10218205" y="10424053"/>
          <a:ext cx="1103312" cy="5341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a:t>
          </a:r>
          <a:r>
            <a:rPr kumimoji="1" lang="en-US" altLang="ja-JP" sz="900"/>
            <a:t>AR</a:t>
          </a:r>
          <a:r>
            <a:rPr kumimoji="1" lang="ja-JP" altLang="en-US" sz="900"/>
            <a:t>外貨再評価</a:t>
          </a:r>
          <a:endParaRPr kumimoji="1" lang="en-US" altLang="ja-JP" sz="900"/>
        </a:p>
      </xdr:txBody>
    </xdr:sp>
    <xdr:clientData/>
  </xdr:twoCellAnchor>
  <xdr:twoCellAnchor>
    <xdr:from>
      <xdr:col>42</xdr:col>
      <xdr:colOff>32376</xdr:colOff>
      <xdr:row>63</xdr:row>
      <xdr:rowOff>79123</xdr:rowOff>
    </xdr:from>
    <xdr:to>
      <xdr:col>51</xdr:col>
      <xdr:colOff>67732</xdr:colOff>
      <xdr:row>63</xdr:row>
      <xdr:rowOff>91547</xdr:rowOff>
    </xdr:to>
    <xdr:cxnSp macro="">
      <xdr:nvCxnSpPr>
        <xdr:cNvPr id="13" name="直線矢印コネクタ 12">
          <a:extLst>
            <a:ext uri="{FF2B5EF4-FFF2-40B4-BE49-F238E27FC236}">
              <a16:creationId xmlns:a16="http://schemas.microsoft.com/office/drawing/2014/main" id="{7BA35A14-22CB-4499-98A7-505EF3E77985}"/>
            </a:ext>
          </a:extLst>
        </xdr:cNvPr>
        <xdr:cNvCxnSpPr>
          <a:stCxn id="11" idx="3"/>
          <a:endCxn id="24" idx="1"/>
        </xdr:cNvCxnSpPr>
      </xdr:nvCxnSpPr>
      <xdr:spPr>
        <a:xfrm flipV="1">
          <a:off x="11293043" y="10662456"/>
          <a:ext cx="1845106" cy="124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112444</xdr:colOff>
      <xdr:row>55</xdr:row>
      <xdr:rowOff>158220</xdr:rowOff>
    </xdr:from>
    <xdr:to>
      <xdr:col>46</xdr:col>
      <xdr:colOff>53314</xdr:colOff>
      <xdr:row>62</xdr:row>
      <xdr:rowOff>20637</xdr:rowOff>
    </xdr:to>
    <xdr:cxnSp macro="">
      <xdr:nvCxnSpPr>
        <xdr:cNvPr id="14" name="コネクタ: カギ線 13">
          <a:extLst>
            <a:ext uri="{FF2B5EF4-FFF2-40B4-BE49-F238E27FC236}">
              <a16:creationId xmlns:a16="http://schemas.microsoft.com/office/drawing/2014/main" id="{C29A1631-BF4F-48B7-9638-C66E11F6F85C}"/>
            </a:ext>
          </a:extLst>
        </xdr:cNvPr>
        <xdr:cNvCxnSpPr>
          <a:cxnSpLocks/>
          <a:stCxn id="15" idx="2"/>
          <a:endCxn id="12" idx="0"/>
        </xdr:cNvCxnSpPr>
      </xdr:nvCxnSpPr>
      <xdr:spPr>
        <a:xfrm rot="5400000">
          <a:off x="10883171" y="9188910"/>
          <a:ext cx="1121834" cy="134845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148330</xdr:colOff>
      <xdr:row>53</xdr:row>
      <xdr:rowOff>24874</xdr:rowOff>
    </xdr:from>
    <xdr:to>
      <xdr:col>48</xdr:col>
      <xdr:colOff>159380</xdr:colOff>
      <xdr:row>55</xdr:row>
      <xdr:rowOff>158219</xdr:rowOff>
    </xdr:to>
    <xdr:sp macro="" textlink="">
      <xdr:nvSpPr>
        <xdr:cNvPr id="15" name="フローチャート: 定義済み処理 14">
          <a:extLst>
            <a:ext uri="{FF2B5EF4-FFF2-40B4-BE49-F238E27FC236}">
              <a16:creationId xmlns:a16="http://schemas.microsoft.com/office/drawing/2014/main" id="{DA6A6714-AEA2-4CEF-8DB4-B0D6A85180F6}"/>
            </a:ext>
          </a:extLst>
        </xdr:cNvPr>
        <xdr:cNvSpPr/>
      </xdr:nvSpPr>
      <xdr:spPr>
        <a:xfrm>
          <a:off x="11610080" y="8809041"/>
          <a:ext cx="1016467" cy="49317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43</xdr:col>
      <xdr:colOff>89959</xdr:colOff>
      <xdr:row>53</xdr:row>
      <xdr:rowOff>20636</xdr:rowOff>
    </xdr:from>
    <xdr:to>
      <xdr:col>48</xdr:col>
      <xdr:colOff>187854</xdr:colOff>
      <xdr:row>56</xdr:row>
      <xdr:rowOff>15015</xdr:rowOff>
    </xdr:to>
    <xdr:sp macro="" textlink="">
      <xdr:nvSpPr>
        <xdr:cNvPr id="16" name="正方形/長方形 15">
          <a:extLst>
            <a:ext uri="{FF2B5EF4-FFF2-40B4-BE49-F238E27FC236}">
              <a16:creationId xmlns:a16="http://schemas.microsoft.com/office/drawing/2014/main" id="{469E4051-DAFD-4003-A7F5-0D3FB65BFC97}"/>
            </a:ext>
          </a:extLst>
        </xdr:cNvPr>
        <xdr:cNvSpPr/>
      </xdr:nvSpPr>
      <xdr:spPr>
        <a:xfrm>
          <a:off x="11551709" y="8804803"/>
          <a:ext cx="1103312" cy="5341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．シミュレーション</a:t>
          </a:r>
          <a:endParaRPr kumimoji="1" lang="en-US" altLang="ja-JP" sz="900"/>
        </a:p>
        <a:p>
          <a:pPr algn="ctr"/>
          <a:r>
            <a:rPr kumimoji="1" lang="ja-JP" altLang="en-US" sz="900"/>
            <a:t>結果確認</a:t>
          </a:r>
          <a:endParaRPr kumimoji="1" lang="en-US" altLang="ja-JP" sz="900"/>
        </a:p>
      </xdr:txBody>
    </xdr:sp>
    <xdr:clientData/>
  </xdr:twoCellAnchor>
  <xdr:twoCellAnchor>
    <xdr:from>
      <xdr:col>51</xdr:col>
      <xdr:colOff>67732</xdr:colOff>
      <xdr:row>61</xdr:row>
      <xdr:rowOff>78321</xdr:rowOff>
    </xdr:from>
    <xdr:to>
      <xdr:col>56</xdr:col>
      <xdr:colOff>97333</xdr:colOff>
      <xdr:row>64</xdr:row>
      <xdr:rowOff>169590</xdr:rowOff>
    </xdr:to>
    <xdr:grpSp>
      <xdr:nvGrpSpPr>
        <xdr:cNvPr id="22" name="グループ化 21">
          <a:extLst>
            <a:ext uri="{FF2B5EF4-FFF2-40B4-BE49-F238E27FC236}">
              <a16:creationId xmlns:a16="http://schemas.microsoft.com/office/drawing/2014/main" id="{22BD5E4E-875E-4198-9E7F-97210E73319C}"/>
            </a:ext>
          </a:extLst>
        </xdr:cNvPr>
        <xdr:cNvGrpSpPr/>
      </xdr:nvGrpSpPr>
      <xdr:grpSpPr>
        <a:xfrm>
          <a:off x="10475291" y="10868785"/>
          <a:ext cx="1048232" cy="625758"/>
          <a:chOff x="7152195" y="2892425"/>
          <a:chExt cx="1023993" cy="589989"/>
        </a:xfrm>
      </xdr:grpSpPr>
      <xdr:sp macro="" textlink="">
        <xdr:nvSpPr>
          <xdr:cNvPr id="23" name="フローチャート: 磁気ディスク 22">
            <a:extLst>
              <a:ext uri="{FF2B5EF4-FFF2-40B4-BE49-F238E27FC236}">
                <a16:creationId xmlns:a16="http://schemas.microsoft.com/office/drawing/2014/main" id="{86C4FAD3-02FA-4967-B40D-4F864C9FD3BE}"/>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 name="正方形/長方形 23">
            <a:extLst>
              <a:ext uri="{FF2B5EF4-FFF2-40B4-BE49-F238E27FC236}">
                <a16:creationId xmlns:a16="http://schemas.microsoft.com/office/drawing/2014/main" id="{0DD87C9F-4EA7-4332-A42C-BE05E58C18E7}"/>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AR</a:t>
            </a:r>
            <a:r>
              <a:rPr kumimoji="1" lang="ja-JP" altLang="en-US" sz="900"/>
              <a:t>外貨再評価</a:t>
            </a:r>
          </a:p>
        </xdr:txBody>
      </xdr:sp>
    </xdr:grpSp>
    <xdr:clientData/>
  </xdr:twoCellAnchor>
  <xdr:twoCellAnchor>
    <xdr:from>
      <xdr:col>37</xdr:col>
      <xdr:colOff>10743</xdr:colOff>
      <xdr:row>69</xdr:row>
      <xdr:rowOff>24874</xdr:rowOff>
    </xdr:from>
    <xdr:to>
      <xdr:col>42</xdr:col>
      <xdr:colOff>21793</xdr:colOff>
      <xdr:row>71</xdr:row>
      <xdr:rowOff>158219</xdr:rowOff>
    </xdr:to>
    <xdr:sp macro="" textlink="">
      <xdr:nvSpPr>
        <xdr:cNvPr id="25" name="フローチャート: 定義済み処理 24">
          <a:extLst>
            <a:ext uri="{FF2B5EF4-FFF2-40B4-BE49-F238E27FC236}">
              <a16:creationId xmlns:a16="http://schemas.microsoft.com/office/drawing/2014/main" id="{4EBA0052-DBF2-44E4-8E04-A5B1F6B23665}"/>
            </a:ext>
          </a:extLst>
        </xdr:cNvPr>
        <xdr:cNvSpPr/>
      </xdr:nvSpPr>
      <xdr:spPr>
        <a:xfrm>
          <a:off x="10265993" y="11687707"/>
          <a:ext cx="1016467" cy="493179"/>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153455</xdr:colOff>
      <xdr:row>69</xdr:row>
      <xdr:rowOff>20636</xdr:rowOff>
    </xdr:from>
    <xdr:to>
      <xdr:col>42</xdr:col>
      <xdr:colOff>50267</xdr:colOff>
      <xdr:row>72</xdr:row>
      <xdr:rowOff>15015</xdr:rowOff>
    </xdr:to>
    <xdr:sp macro="" textlink="">
      <xdr:nvSpPr>
        <xdr:cNvPr id="26" name="正方形/長方形 25">
          <a:extLst>
            <a:ext uri="{FF2B5EF4-FFF2-40B4-BE49-F238E27FC236}">
              <a16:creationId xmlns:a16="http://schemas.microsoft.com/office/drawing/2014/main" id="{988BE3D2-28B6-455D-A66A-1ACDFABD5AB7}"/>
            </a:ext>
          </a:extLst>
        </xdr:cNvPr>
        <xdr:cNvSpPr/>
      </xdr:nvSpPr>
      <xdr:spPr>
        <a:xfrm>
          <a:off x="10207622" y="11683469"/>
          <a:ext cx="1103312" cy="5341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．外貨再評価</a:t>
          </a:r>
          <a:endParaRPr kumimoji="1" lang="en-US" altLang="ja-JP" sz="900"/>
        </a:p>
        <a:p>
          <a:pPr algn="ctr"/>
          <a:r>
            <a:rPr kumimoji="1" lang="ja-JP" altLang="en-US" sz="900"/>
            <a:t>仕訳確認</a:t>
          </a:r>
          <a:endParaRPr kumimoji="1" lang="en-US" altLang="ja-JP" sz="900"/>
        </a:p>
        <a:p>
          <a:pPr algn="ctr"/>
          <a:endParaRPr kumimoji="1" lang="en-US" altLang="ja-JP" sz="900"/>
        </a:p>
      </xdr:txBody>
    </xdr:sp>
    <xdr:clientData/>
  </xdr:twoCellAnchor>
  <xdr:twoCellAnchor>
    <xdr:from>
      <xdr:col>42</xdr:col>
      <xdr:colOff>21793</xdr:colOff>
      <xdr:row>70</xdr:row>
      <xdr:rowOff>79123</xdr:rowOff>
    </xdr:from>
    <xdr:to>
      <xdr:col>51</xdr:col>
      <xdr:colOff>67732</xdr:colOff>
      <xdr:row>70</xdr:row>
      <xdr:rowOff>91547</xdr:rowOff>
    </xdr:to>
    <xdr:cxnSp macro="">
      <xdr:nvCxnSpPr>
        <xdr:cNvPr id="27" name="直線矢印コネクタ 26">
          <a:extLst>
            <a:ext uri="{FF2B5EF4-FFF2-40B4-BE49-F238E27FC236}">
              <a16:creationId xmlns:a16="http://schemas.microsoft.com/office/drawing/2014/main" id="{59C7AEEB-46F2-4CA2-B8F2-2F09AC0EB4B2}"/>
            </a:ext>
          </a:extLst>
        </xdr:cNvPr>
        <xdr:cNvCxnSpPr>
          <a:stCxn id="25" idx="3"/>
          <a:endCxn id="30" idx="1"/>
        </xdr:cNvCxnSpPr>
      </xdr:nvCxnSpPr>
      <xdr:spPr>
        <a:xfrm flipV="1">
          <a:off x="11282460" y="11921873"/>
          <a:ext cx="1855689" cy="124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67732</xdr:colOff>
      <xdr:row>68</xdr:row>
      <xdr:rowOff>78321</xdr:rowOff>
    </xdr:from>
    <xdr:to>
      <xdr:col>56</xdr:col>
      <xdr:colOff>97333</xdr:colOff>
      <xdr:row>71</xdr:row>
      <xdr:rowOff>169590</xdr:rowOff>
    </xdr:to>
    <xdr:grpSp>
      <xdr:nvGrpSpPr>
        <xdr:cNvPr id="28" name="グループ化 27">
          <a:extLst>
            <a:ext uri="{FF2B5EF4-FFF2-40B4-BE49-F238E27FC236}">
              <a16:creationId xmlns:a16="http://schemas.microsoft.com/office/drawing/2014/main" id="{0473F687-BF8D-4C34-AAAD-E8557CF4E788}"/>
            </a:ext>
          </a:extLst>
        </xdr:cNvPr>
        <xdr:cNvGrpSpPr/>
      </xdr:nvGrpSpPr>
      <xdr:grpSpPr>
        <a:xfrm>
          <a:off x="10475291" y="12107035"/>
          <a:ext cx="1048232" cy="625758"/>
          <a:chOff x="7152195" y="2892425"/>
          <a:chExt cx="1023993" cy="589989"/>
        </a:xfrm>
      </xdr:grpSpPr>
      <xdr:sp macro="" textlink="">
        <xdr:nvSpPr>
          <xdr:cNvPr id="29" name="フローチャート: 磁気ディスク 28">
            <a:extLst>
              <a:ext uri="{FF2B5EF4-FFF2-40B4-BE49-F238E27FC236}">
                <a16:creationId xmlns:a16="http://schemas.microsoft.com/office/drawing/2014/main" id="{CA546A13-7944-490D-BA07-85949B6FF5E7}"/>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0" name="正方形/長方形 29">
            <a:extLst>
              <a:ext uri="{FF2B5EF4-FFF2-40B4-BE49-F238E27FC236}">
                <a16:creationId xmlns:a16="http://schemas.microsoft.com/office/drawing/2014/main" id="{560BEC34-F547-4091-B75B-921AA2CF45DC}"/>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伝票トランザクション</a:t>
            </a:r>
            <a:endParaRPr kumimoji="1" lang="en-US" altLang="ja-JP" sz="900"/>
          </a:p>
        </xdr:txBody>
      </xdr:sp>
    </xdr:grpSp>
    <xdr:clientData/>
  </xdr:twoCellAnchor>
  <xdr:twoCellAnchor>
    <xdr:from>
      <xdr:col>39</xdr:col>
      <xdr:colOff>112444</xdr:colOff>
      <xdr:row>65</xdr:row>
      <xdr:rowOff>15015</xdr:rowOff>
    </xdr:from>
    <xdr:to>
      <xdr:col>39</xdr:col>
      <xdr:colOff>116810</xdr:colOff>
      <xdr:row>69</xdr:row>
      <xdr:rowOff>24874</xdr:rowOff>
    </xdr:to>
    <xdr:cxnSp macro="">
      <xdr:nvCxnSpPr>
        <xdr:cNvPr id="31" name="コネクタ: カギ線 30">
          <a:extLst>
            <a:ext uri="{FF2B5EF4-FFF2-40B4-BE49-F238E27FC236}">
              <a16:creationId xmlns:a16="http://schemas.microsoft.com/office/drawing/2014/main" id="{1CD9E6B1-96C8-427C-86C3-49475B02D17A}"/>
            </a:ext>
          </a:extLst>
        </xdr:cNvPr>
        <xdr:cNvCxnSpPr>
          <a:cxnSpLocks/>
          <a:stCxn id="12" idx="2"/>
          <a:endCxn id="25" idx="0"/>
        </xdr:cNvCxnSpPr>
      </xdr:nvCxnSpPr>
      <xdr:spPr>
        <a:xfrm rot="16200000" flipH="1">
          <a:off x="10407281" y="11320762"/>
          <a:ext cx="729525" cy="436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90223</xdr:colOff>
      <xdr:row>43</xdr:row>
      <xdr:rowOff>8467</xdr:rowOff>
    </xdr:from>
    <xdr:to>
      <xdr:col>39</xdr:col>
      <xdr:colOff>91600</xdr:colOff>
      <xdr:row>45</xdr:row>
      <xdr:rowOff>175152</xdr:rowOff>
    </xdr:to>
    <xdr:cxnSp macro="">
      <xdr:nvCxnSpPr>
        <xdr:cNvPr id="119" name="直線矢印コネクタ 27">
          <a:extLst>
            <a:ext uri="{FF2B5EF4-FFF2-40B4-BE49-F238E27FC236}">
              <a16:creationId xmlns:a16="http://schemas.microsoft.com/office/drawing/2014/main" id="{FE794345-E505-497F-B3A4-3CB872A90C0A}"/>
            </a:ext>
          </a:extLst>
        </xdr:cNvPr>
        <xdr:cNvCxnSpPr>
          <a:cxnSpLocks/>
          <a:stCxn id="2" idx="2"/>
          <a:endCxn id="4" idx="0"/>
        </xdr:cNvCxnSpPr>
      </xdr:nvCxnSpPr>
      <xdr:spPr>
        <a:xfrm flipH="1">
          <a:off x="10744465" y="6990292"/>
          <a:ext cx="4552" cy="52969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90223</xdr:colOff>
      <xdr:row>48</xdr:row>
      <xdr:rowOff>169531</xdr:rowOff>
    </xdr:from>
    <xdr:to>
      <xdr:col>46</xdr:col>
      <xdr:colOff>38365</xdr:colOff>
      <xdr:row>53</xdr:row>
      <xdr:rowOff>20636</xdr:rowOff>
    </xdr:to>
    <xdr:cxnSp macro="">
      <xdr:nvCxnSpPr>
        <xdr:cNvPr id="132" name="コネクタ: カギ線 131">
          <a:extLst>
            <a:ext uri="{FF2B5EF4-FFF2-40B4-BE49-F238E27FC236}">
              <a16:creationId xmlns:a16="http://schemas.microsoft.com/office/drawing/2014/main" id="{0FEC1D10-5114-4AA5-B7E6-7BB149D2C147}"/>
            </a:ext>
          </a:extLst>
        </xdr:cNvPr>
        <xdr:cNvCxnSpPr>
          <a:cxnSpLocks/>
          <a:stCxn id="4" idx="2"/>
          <a:endCxn id="16" idx="0"/>
        </xdr:cNvCxnSpPr>
      </xdr:nvCxnSpPr>
      <xdr:spPr>
        <a:xfrm rot="16200000" flipH="1">
          <a:off x="11048570" y="7750009"/>
          <a:ext cx="750689" cy="13589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142875</xdr:colOff>
      <xdr:row>86</xdr:row>
      <xdr:rowOff>86783</xdr:rowOff>
    </xdr:from>
    <xdr:to>
      <xdr:col>41</xdr:col>
      <xdr:colOff>46675</xdr:colOff>
      <xdr:row>88</xdr:row>
      <xdr:rowOff>5292</xdr:rowOff>
    </xdr:to>
    <xdr:sp macro="" textlink="">
      <xdr:nvSpPr>
        <xdr:cNvPr id="135" name="フローチャート: 端子 26">
          <a:extLst>
            <a:ext uri="{FF2B5EF4-FFF2-40B4-BE49-F238E27FC236}">
              <a16:creationId xmlns:a16="http://schemas.microsoft.com/office/drawing/2014/main" id="{5F31AC11-2AA3-4344-A878-D6D45896B72B}"/>
            </a:ext>
          </a:extLst>
        </xdr:cNvPr>
        <xdr:cNvSpPr/>
      </xdr:nvSpPr>
      <xdr:spPr>
        <a:xfrm>
          <a:off x="10344150" y="14898158"/>
          <a:ext cx="703900" cy="28045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36</xdr:col>
      <xdr:colOff>199130</xdr:colOff>
      <xdr:row>91</xdr:row>
      <xdr:rowOff>796</xdr:rowOff>
    </xdr:from>
    <xdr:to>
      <xdr:col>42</xdr:col>
      <xdr:colOff>10155</xdr:colOff>
      <xdr:row>93</xdr:row>
      <xdr:rowOff>132819</xdr:rowOff>
    </xdr:to>
    <xdr:sp macro="" textlink="">
      <xdr:nvSpPr>
        <xdr:cNvPr id="136" name="フローチャート: 定義済み処理 135">
          <a:extLst>
            <a:ext uri="{FF2B5EF4-FFF2-40B4-BE49-F238E27FC236}">
              <a16:creationId xmlns:a16="http://schemas.microsoft.com/office/drawing/2014/main" id="{54D27A58-D44D-48CC-8DDD-C16728C4C4AB}"/>
            </a:ext>
          </a:extLst>
        </xdr:cNvPr>
        <xdr:cNvSpPr/>
      </xdr:nvSpPr>
      <xdr:spPr>
        <a:xfrm>
          <a:off x="10200380" y="15717046"/>
          <a:ext cx="1011175" cy="49397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141817</xdr:colOff>
      <xdr:row>90</xdr:row>
      <xdr:rowOff>175152</xdr:rowOff>
    </xdr:from>
    <xdr:to>
      <xdr:col>42</xdr:col>
      <xdr:colOff>38629</xdr:colOff>
      <xdr:row>93</xdr:row>
      <xdr:rowOff>169531</xdr:rowOff>
    </xdr:to>
    <xdr:sp macro="" textlink="">
      <xdr:nvSpPr>
        <xdr:cNvPr id="137" name="正方形/長方形 136">
          <a:extLst>
            <a:ext uri="{FF2B5EF4-FFF2-40B4-BE49-F238E27FC236}">
              <a16:creationId xmlns:a16="http://schemas.microsoft.com/office/drawing/2014/main" id="{0DDD465D-A588-42CE-8B58-C3EEC95E686E}"/>
            </a:ext>
          </a:extLst>
        </xdr:cNvPr>
        <xdr:cNvSpPr/>
      </xdr:nvSpPr>
      <xdr:spPr>
        <a:xfrm>
          <a:off x="10143067" y="15710427"/>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a:t>
          </a:r>
          <a:r>
            <a:rPr kumimoji="1" lang="en-US" altLang="ja-JP" sz="900"/>
            <a:t>AP</a:t>
          </a:r>
          <a:r>
            <a:rPr kumimoji="1" lang="ja-JP" altLang="en-US" sz="900"/>
            <a:t>外貨再評価</a:t>
          </a:r>
          <a:endParaRPr kumimoji="1" lang="en-US" altLang="ja-JP" sz="900"/>
        </a:p>
        <a:p>
          <a:pPr algn="ctr"/>
          <a:r>
            <a:rPr kumimoji="1" lang="ja-JP" altLang="en-US" sz="900"/>
            <a:t>シミュレーション</a:t>
          </a:r>
          <a:endParaRPr kumimoji="1" lang="en-US" altLang="ja-JP" sz="900"/>
        </a:p>
      </xdr:txBody>
    </xdr:sp>
    <xdr:clientData/>
  </xdr:twoCellAnchor>
  <xdr:twoCellAnchor>
    <xdr:from>
      <xdr:col>51</xdr:col>
      <xdr:colOff>95250</xdr:colOff>
      <xdr:row>90</xdr:row>
      <xdr:rowOff>136525</xdr:rowOff>
    </xdr:from>
    <xdr:to>
      <xdr:col>55</xdr:col>
      <xdr:colOff>187325</xdr:colOff>
      <xdr:row>94</xdr:row>
      <xdr:rowOff>42057</xdr:rowOff>
    </xdr:to>
    <xdr:grpSp>
      <xdr:nvGrpSpPr>
        <xdr:cNvPr id="138" name="グループ化 137">
          <a:extLst>
            <a:ext uri="{FF2B5EF4-FFF2-40B4-BE49-F238E27FC236}">
              <a16:creationId xmlns:a16="http://schemas.microsoft.com/office/drawing/2014/main" id="{9B984172-AAA0-41DF-8087-83D31D545DC8}"/>
            </a:ext>
          </a:extLst>
        </xdr:cNvPr>
        <xdr:cNvGrpSpPr/>
      </xdr:nvGrpSpPr>
      <xdr:grpSpPr>
        <a:xfrm>
          <a:off x="10500904" y="16053072"/>
          <a:ext cx="912314" cy="618819"/>
          <a:chOff x="7111999" y="2892425"/>
          <a:chExt cx="873125" cy="584982"/>
        </a:xfrm>
      </xdr:grpSpPr>
      <xdr:sp macro="" textlink="">
        <xdr:nvSpPr>
          <xdr:cNvPr id="139" name="フローチャート: 磁気ディスク 138">
            <a:extLst>
              <a:ext uri="{FF2B5EF4-FFF2-40B4-BE49-F238E27FC236}">
                <a16:creationId xmlns:a16="http://schemas.microsoft.com/office/drawing/2014/main" id="{2B780639-ED0B-4DF4-9F77-62E3993D4C3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0" name="正方形/長方形 139">
            <a:extLst>
              <a:ext uri="{FF2B5EF4-FFF2-40B4-BE49-F238E27FC236}">
                <a16:creationId xmlns:a16="http://schemas.microsoft.com/office/drawing/2014/main" id="{F152268A-29E2-4033-A21D-78A6F49B724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AP</a:t>
            </a:r>
            <a:r>
              <a:rPr kumimoji="1" lang="ja-JP" altLang="en-US" sz="900"/>
              <a:t>外貨再評価</a:t>
            </a:r>
          </a:p>
        </xdr:txBody>
      </xdr:sp>
    </xdr:grpSp>
    <xdr:clientData/>
  </xdr:twoCellAnchor>
  <xdr:twoCellAnchor>
    <xdr:from>
      <xdr:col>42</xdr:col>
      <xdr:colOff>10155</xdr:colOff>
      <xdr:row>92</xdr:row>
      <xdr:rowOff>63249</xdr:rowOff>
    </xdr:from>
    <xdr:to>
      <xdr:col>51</xdr:col>
      <xdr:colOff>189335</xdr:colOff>
      <xdr:row>92</xdr:row>
      <xdr:rowOff>66808</xdr:rowOff>
    </xdr:to>
    <xdr:cxnSp macro="">
      <xdr:nvCxnSpPr>
        <xdr:cNvPr id="141" name="直線矢印コネクタ 140">
          <a:extLst>
            <a:ext uri="{FF2B5EF4-FFF2-40B4-BE49-F238E27FC236}">
              <a16:creationId xmlns:a16="http://schemas.microsoft.com/office/drawing/2014/main" id="{B3296CDD-40BA-4B82-AEB8-808038EA2F57}"/>
            </a:ext>
          </a:extLst>
        </xdr:cNvPr>
        <xdr:cNvCxnSpPr>
          <a:stCxn id="136" idx="3"/>
          <a:endCxn id="139" idx="2"/>
        </xdr:cNvCxnSpPr>
      </xdr:nvCxnSpPr>
      <xdr:spPr>
        <a:xfrm flipV="1">
          <a:off x="11211555" y="15960474"/>
          <a:ext cx="1979405" cy="355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160865</xdr:colOff>
      <xdr:row>123</xdr:row>
      <xdr:rowOff>0</xdr:rowOff>
    </xdr:from>
    <xdr:to>
      <xdr:col>41</xdr:col>
      <xdr:colOff>58207</xdr:colOff>
      <xdr:row>124</xdr:row>
      <xdr:rowOff>99483</xdr:rowOff>
    </xdr:to>
    <xdr:sp macro="" textlink="">
      <xdr:nvSpPr>
        <xdr:cNvPr id="142" name="フローチャート: 端子 141">
          <a:extLst>
            <a:ext uri="{FF2B5EF4-FFF2-40B4-BE49-F238E27FC236}">
              <a16:creationId xmlns:a16="http://schemas.microsoft.com/office/drawing/2014/main" id="{7C3E5914-C0C8-4832-936D-F84F7A4EDFB7}"/>
            </a:ext>
          </a:extLst>
        </xdr:cNvPr>
        <xdr:cNvSpPr/>
      </xdr:nvSpPr>
      <xdr:spPr>
        <a:xfrm>
          <a:off x="10362140" y="21507450"/>
          <a:ext cx="697442"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105036</xdr:colOff>
      <xdr:row>117</xdr:row>
      <xdr:rowOff>15015</xdr:rowOff>
    </xdr:from>
    <xdr:to>
      <xdr:col>39</xdr:col>
      <xdr:colOff>109536</xdr:colOff>
      <xdr:row>123</xdr:row>
      <xdr:rowOff>0</xdr:rowOff>
    </xdr:to>
    <xdr:cxnSp macro="">
      <xdr:nvCxnSpPr>
        <xdr:cNvPr id="143" name="直線矢印コネクタ 27">
          <a:extLst>
            <a:ext uri="{FF2B5EF4-FFF2-40B4-BE49-F238E27FC236}">
              <a16:creationId xmlns:a16="http://schemas.microsoft.com/office/drawing/2014/main" id="{708FEB02-DC1C-480D-9716-6AC92AA305B3}"/>
            </a:ext>
          </a:extLst>
        </xdr:cNvPr>
        <xdr:cNvCxnSpPr>
          <a:cxnSpLocks/>
          <a:stCxn id="158" idx="2"/>
          <a:endCxn id="142" idx="0"/>
        </xdr:cNvCxnSpPr>
      </xdr:nvCxnSpPr>
      <xdr:spPr>
        <a:xfrm>
          <a:off x="10706361" y="20436615"/>
          <a:ext cx="4500" cy="10708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24501</xdr:colOff>
      <xdr:row>107</xdr:row>
      <xdr:rowOff>24874</xdr:rowOff>
    </xdr:from>
    <xdr:to>
      <xdr:col>42</xdr:col>
      <xdr:colOff>35551</xdr:colOff>
      <xdr:row>109</xdr:row>
      <xdr:rowOff>158219</xdr:rowOff>
    </xdr:to>
    <xdr:sp macro="" textlink="">
      <xdr:nvSpPr>
        <xdr:cNvPr id="144" name="フローチャート: 定義済み処理 143">
          <a:extLst>
            <a:ext uri="{FF2B5EF4-FFF2-40B4-BE49-F238E27FC236}">
              <a16:creationId xmlns:a16="http://schemas.microsoft.com/office/drawing/2014/main" id="{985EEA98-9143-406F-BFF9-583E220C2CFA}"/>
            </a:ext>
          </a:extLst>
        </xdr:cNvPr>
        <xdr:cNvSpPr/>
      </xdr:nvSpPr>
      <xdr:spPr>
        <a:xfrm>
          <a:off x="10225776" y="18636724"/>
          <a:ext cx="1011175" cy="49529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167213</xdr:colOff>
      <xdr:row>107</xdr:row>
      <xdr:rowOff>20636</xdr:rowOff>
    </xdr:from>
    <xdr:to>
      <xdr:col>42</xdr:col>
      <xdr:colOff>64025</xdr:colOff>
      <xdr:row>110</xdr:row>
      <xdr:rowOff>15015</xdr:rowOff>
    </xdr:to>
    <xdr:sp macro="" textlink="">
      <xdr:nvSpPr>
        <xdr:cNvPr id="145" name="正方形/長方形 144">
          <a:extLst>
            <a:ext uri="{FF2B5EF4-FFF2-40B4-BE49-F238E27FC236}">
              <a16:creationId xmlns:a16="http://schemas.microsoft.com/office/drawing/2014/main" id="{5610CCE9-6C94-4A55-8258-43E96A7723A9}"/>
            </a:ext>
          </a:extLst>
        </xdr:cNvPr>
        <xdr:cNvSpPr/>
      </xdr:nvSpPr>
      <xdr:spPr>
        <a:xfrm>
          <a:off x="10168463" y="18632486"/>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a:t>
          </a:r>
          <a:r>
            <a:rPr kumimoji="1" lang="en-US" altLang="ja-JP" sz="900"/>
            <a:t>AP</a:t>
          </a:r>
          <a:r>
            <a:rPr kumimoji="1" lang="ja-JP" altLang="en-US" sz="900"/>
            <a:t>外貨再評価</a:t>
          </a:r>
          <a:endParaRPr kumimoji="1" lang="en-US" altLang="ja-JP" sz="900"/>
        </a:p>
      </xdr:txBody>
    </xdr:sp>
    <xdr:clientData/>
  </xdr:twoCellAnchor>
  <xdr:twoCellAnchor>
    <xdr:from>
      <xdr:col>42</xdr:col>
      <xdr:colOff>35551</xdr:colOff>
      <xdr:row>108</xdr:row>
      <xdr:rowOff>78820</xdr:rowOff>
    </xdr:from>
    <xdr:to>
      <xdr:col>51</xdr:col>
      <xdr:colOff>67732</xdr:colOff>
      <xdr:row>108</xdr:row>
      <xdr:rowOff>91547</xdr:rowOff>
    </xdr:to>
    <xdr:cxnSp macro="">
      <xdr:nvCxnSpPr>
        <xdr:cNvPr id="146" name="直線矢印コネクタ 145">
          <a:extLst>
            <a:ext uri="{FF2B5EF4-FFF2-40B4-BE49-F238E27FC236}">
              <a16:creationId xmlns:a16="http://schemas.microsoft.com/office/drawing/2014/main" id="{2C525765-90AC-47E0-89AC-E8A5A0F8FB7B}"/>
            </a:ext>
          </a:extLst>
        </xdr:cNvPr>
        <xdr:cNvCxnSpPr>
          <a:stCxn id="144" idx="3"/>
          <a:endCxn id="156" idx="1"/>
        </xdr:cNvCxnSpPr>
      </xdr:nvCxnSpPr>
      <xdr:spPr>
        <a:xfrm flipV="1">
          <a:off x="11236951" y="18871645"/>
          <a:ext cx="1832406" cy="1272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115619</xdr:colOff>
      <xdr:row>100</xdr:row>
      <xdr:rowOff>158220</xdr:rowOff>
    </xdr:from>
    <xdr:to>
      <xdr:col>46</xdr:col>
      <xdr:colOff>56489</xdr:colOff>
      <xdr:row>107</xdr:row>
      <xdr:rowOff>20637</xdr:rowOff>
    </xdr:to>
    <xdr:cxnSp macro="">
      <xdr:nvCxnSpPr>
        <xdr:cNvPr id="147" name="コネクタ: カギ線 146">
          <a:extLst>
            <a:ext uri="{FF2B5EF4-FFF2-40B4-BE49-F238E27FC236}">
              <a16:creationId xmlns:a16="http://schemas.microsoft.com/office/drawing/2014/main" id="{7E1198E2-37E6-4419-A309-1C0CB186CCE6}"/>
            </a:ext>
          </a:extLst>
        </xdr:cNvPr>
        <xdr:cNvCxnSpPr>
          <a:cxnSpLocks/>
          <a:stCxn id="148" idx="2"/>
          <a:endCxn id="145" idx="0"/>
        </xdr:cNvCxnSpPr>
      </xdr:nvCxnSpPr>
      <xdr:spPr>
        <a:xfrm rot="5400000">
          <a:off x="10822846" y="17397343"/>
          <a:ext cx="1129242" cy="134104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151505</xdr:colOff>
      <xdr:row>98</xdr:row>
      <xdr:rowOff>24874</xdr:rowOff>
    </xdr:from>
    <xdr:to>
      <xdr:col>48</xdr:col>
      <xdr:colOff>162555</xdr:colOff>
      <xdr:row>100</xdr:row>
      <xdr:rowOff>158219</xdr:rowOff>
    </xdr:to>
    <xdr:sp macro="" textlink="">
      <xdr:nvSpPr>
        <xdr:cNvPr id="148" name="フローチャート: 定義済み処理 147">
          <a:extLst>
            <a:ext uri="{FF2B5EF4-FFF2-40B4-BE49-F238E27FC236}">
              <a16:creationId xmlns:a16="http://schemas.microsoft.com/office/drawing/2014/main" id="{C48EAAB6-185A-4D11-A1BA-BF18A2822F63}"/>
            </a:ext>
          </a:extLst>
        </xdr:cNvPr>
        <xdr:cNvSpPr/>
      </xdr:nvSpPr>
      <xdr:spPr>
        <a:xfrm>
          <a:off x="11552930" y="17007949"/>
          <a:ext cx="1011175" cy="49529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43</xdr:col>
      <xdr:colOff>93134</xdr:colOff>
      <xdr:row>98</xdr:row>
      <xdr:rowOff>20636</xdr:rowOff>
    </xdr:from>
    <xdr:to>
      <xdr:col>48</xdr:col>
      <xdr:colOff>189971</xdr:colOff>
      <xdr:row>101</xdr:row>
      <xdr:rowOff>15015</xdr:rowOff>
    </xdr:to>
    <xdr:sp macro="" textlink="">
      <xdr:nvSpPr>
        <xdr:cNvPr id="149" name="正方形/長方形 148">
          <a:extLst>
            <a:ext uri="{FF2B5EF4-FFF2-40B4-BE49-F238E27FC236}">
              <a16:creationId xmlns:a16="http://schemas.microsoft.com/office/drawing/2014/main" id="{7536E0DA-CFBA-4A12-895C-E6D610914BB4}"/>
            </a:ext>
          </a:extLst>
        </xdr:cNvPr>
        <xdr:cNvSpPr/>
      </xdr:nvSpPr>
      <xdr:spPr>
        <a:xfrm>
          <a:off x="11494559" y="17003711"/>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．シミュレーション</a:t>
          </a:r>
          <a:endParaRPr kumimoji="1" lang="en-US" altLang="ja-JP" sz="900"/>
        </a:p>
        <a:p>
          <a:pPr algn="ctr"/>
          <a:r>
            <a:rPr kumimoji="1" lang="ja-JP" altLang="en-US" sz="900"/>
            <a:t>結果確認</a:t>
          </a:r>
          <a:endParaRPr kumimoji="1" lang="en-US" altLang="ja-JP" sz="900"/>
        </a:p>
      </xdr:txBody>
    </xdr:sp>
    <xdr:clientData/>
  </xdr:twoCellAnchor>
  <xdr:twoCellAnchor>
    <xdr:from>
      <xdr:col>51</xdr:col>
      <xdr:colOff>67732</xdr:colOff>
      <xdr:row>106</xdr:row>
      <xdr:rowOff>78321</xdr:rowOff>
    </xdr:from>
    <xdr:to>
      <xdr:col>56</xdr:col>
      <xdr:colOff>97333</xdr:colOff>
      <xdr:row>109</xdr:row>
      <xdr:rowOff>169590</xdr:rowOff>
    </xdr:to>
    <xdr:grpSp>
      <xdr:nvGrpSpPr>
        <xdr:cNvPr id="154" name="グループ化 153">
          <a:extLst>
            <a:ext uri="{FF2B5EF4-FFF2-40B4-BE49-F238E27FC236}">
              <a16:creationId xmlns:a16="http://schemas.microsoft.com/office/drawing/2014/main" id="{5F6A0BA7-1C76-4C61-920A-F1A7BA62D5DF}"/>
            </a:ext>
          </a:extLst>
        </xdr:cNvPr>
        <xdr:cNvGrpSpPr/>
      </xdr:nvGrpSpPr>
      <xdr:grpSpPr>
        <a:xfrm>
          <a:off x="10475291" y="18828964"/>
          <a:ext cx="1048232" cy="625757"/>
          <a:chOff x="7152195" y="2892425"/>
          <a:chExt cx="1023993" cy="589989"/>
        </a:xfrm>
      </xdr:grpSpPr>
      <xdr:sp macro="" textlink="">
        <xdr:nvSpPr>
          <xdr:cNvPr id="155" name="フローチャート: 磁気ディスク 154">
            <a:extLst>
              <a:ext uri="{FF2B5EF4-FFF2-40B4-BE49-F238E27FC236}">
                <a16:creationId xmlns:a16="http://schemas.microsoft.com/office/drawing/2014/main" id="{678406F7-830A-4EFF-893E-1AF87792A90D}"/>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6" name="正方形/長方形 155">
            <a:extLst>
              <a:ext uri="{FF2B5EF4-FFF2-40B4-BE49-F238E27FC236}">
                <a16:creationId xmlns:a16="http://schemas.microsoft.com/office/drawing/2014/main" id="{89AF146E-E3BB-47D9-BF5F-7B2E2A71C7AF}"/>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AP</a:t>
            </a:r>
            <a:r>
              <a:rPr kumimoji="1" lang="ja-JP" altLang="en-US" sz="900"/>
              <a:t>外貨再評価</a:t>
            </a:r>
          </a:p>
        </xdr:txBody>
      </xdr:sp>
    </xdr:grpSp>
    <xdr:clientData/>
  </xdr:twoCellAnchor>
  <xdr:twoCellAnchor>
    <xdr:from>
      <xdr:col>37</xdr:col>
      <xdr:colOff>13918</xdr:colOff>
      <xdr:row>114</xdr:row>
      <xdr:rowOff>24874</xdr:rowOff>
    </xdr:from>
    <xdr:to>
      <xdr:col>42</xdr:col>
      <xdr:colOff>24968</xdr:colOff>
      <xdr:row>116</xdr:row>
      <xdr:rowOff>158219</xdr:rowOff>
    </xdr:to>
    <xdr:sp macro="" textlink="">
      <xdr:nvSpPr>
        <xdr:cNvPr id="157" name="フローチャート: 定義済み処理 156">
          <a:extLst>
            <a:ext uri="{FF2B5EF4-FFF2-40B4-BE49-F238E27FC236}">
              <a16:creationId xmlns:a16="http://schemas.microsoft.com/office/drawing/2014/main" id="{9FD74C33-EC35-4818-A2FA-18B62598B397}"/>
            </a:ext>
          </a:extLst>
        </xdr:cNvPr>
        <xdr:cNvSpPr/>
      </xdr:nvSpPr>
      <xdr:spPr>
        <a:xfrm>
          <a:off x="10215193" y="19903549"/>
          <a:ext cx="1011175" cy="49529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156630</xdr:colOff>
      <xdr:row>114</xdr:row>
      <xdr:rowOff>20636</xdr:rowOff>
    </xdr:from>
    <xdr:to>
      <xdr:col>42</xdr:col>
      <xdr:colOff>53442</xdr:colOff>
      <xdr:row>117</xdr:row>
      <xdr:rowOff>15015</xdr:rowOff>
    </xdr:to>
    <xdr:sp macro="" textlink="">
      <xdr:nvSpPr>
        <xdr:cNvPr id="158" name="正方形/長方形 157">
          <a:extLst>
            <a:ext uri="{FF2B5EF4-FFF2-40B4-BE49-F238E27FC236}">
              <a16:creationId xmlns:a16="http://schemas.microsoft.com/office/drawing/2014/main" id="{6EDA86FE-C742-46A5-9216-0130D9786F61}"/>
            </a:ext>
          </a:extLst>
        </xdr:cNvPr>
        <xdr:cNvSpPr/>
      </xdr:nvSpPr>
      <xdr:spPr>
        <a:xfrm>
          <a:off x="10157880" y="19899311"/>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．外貨再評価</a:t>
          </a:r>
          <a:endParaRPr kumimoji="1" lang="en-US" altLang="ja-JP" sz="900"/>
        </a:p>
        <a:p>
          <a:pPr algn="ctr"/>
          <a:r>
            <a:rPr kumimoji="1" lang="ja-JP" altLang="en-US" sz="900"/>
            <a:t>仕訳確認</a:t>
          </a:r>
          <a:endParaRPr kumimoji="1" lang="en-US" altLang="ja-JP" sz="900"/>
        </a:p>
        <a:p>
          <a:pPr algn="ctr"/>
          <a:endParaRPr kumimoji="1" lang="en-US" altLang="ja-JP" sz="900"/>
        </a:p>
      </xdr:txBody>
    </xdr:sp>
    <xdr:clientData/>
  </xdr:twoCellAnchor>
  <xdr:twoCellAnchor>
    <xdr:from>
      <xdr:col>42</xdr:col>
      <xdr:colOff>24968</xdr:colOff>
      <xdr:row>115</xdr:row>
      <xdr:rowOff>78820</xdr:rowOff>
    </xdr:from>
    <xdr:to>
      <xdr:col>51</xdr:col>
      <xdr:colOff>67732</xdr:colOff>
      <xdr:row>115</xdr:row>
      <xdr:rowOff>91547</xdr:rowOff>
    </xdr:to>
    <xdr:cxnSp macro="">
      <xdr:nvCxnSpPr>
        <xdr:cNvPr id="159" name="直線矢印コネクタ 158">
          <a:extLst>
            <a:ext uri="{FF2B5EF4-FFF2-40B4-BE49-F238E27FC236}">
              <a16:creationId xmlns:a16="http://schemas.microsoft.com/office/drawing/2014/main" id="{5564671E-C1DC-4EEE-9B73-60573AE720E1}"/>
            </a:ext>
          </a:extLst>
        </xdr:cNvPr>
        <xdr:cNvCxnSpPr>
          <a:stCxn id="157" idx="3"/>
          <a:endCxn id="162" idx="1"/>
        </xdr:cNvCxnSpPr>
      </xdr:nvCxnSpPr>
      <xdr:spPr>
        <a:xfrm flipV="1">
          <a:off x="11226368" y="20138470"/>
          <a:ext cx="1842989" cy="1272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67732</xdr:colOff>
      <xdr:row>113</xdr:row>
      <xdr:rowOff>78321</xdr:rowOff>
    </xdr:from>
    <xdr:to>
      <xdr:col>56</xdr:col>
      <xdr:colOff>97333</xdr:colOff>
      <xdr:row>116</xdr:row>
      <xdr:rowOff>169590</xdr:rowOff>
    </xdr:to>
    <xdr:grpSp>
      <xdr:nvGrpSpPr>
        <xdr:cNvPr id="160" name="グループ化 159">
          <a:extLst>
            <a:ext uri="{FF2B5EF4-FFF2-40B4-BE49-F238E27FC236}">
              <a16:creationId xmlns:a16="http://schemas.microsoft.com/office/drawing/2014/main" id="{944872EE-A64C-4B08-915B-C04A3F194F0F}"/>
            </a:ext>
          </a:extLst>
        </xdr:cNvPr>
        <xdr:cNvGrpSpPr/>
      </xdr:nvGrpSpPr>
      <xdr:grpSpPr>
        <a:xfrm>
          <a:off x="10475291" y="20067214"/>
          <a:ext cx="1048232" cy="625757"/>
          <a:chOff x="7152195" y="2892425"/>
          <a:chExt cx="1023993" cy="589989"/>
        </a:xfrm>
      </xdr:grpSpPr>
      <xdr:sp macro="" textlink="">
        <xdr:nvSpPr>
          <xdr:cNvPr id="161" name="フローチャート: 磁気ディスク 160">
            <a:extLst>
              <a:ext uri="{FF2B5EF4-FFF2-40B4-BE49-F238E27FC236}">
                <a16:creationId xmlns:a16="http://schemas.microsoft.com/office/drawing/2014/main" id="{54BF441C-7019-4670-8867-E19E503399B0}"/>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2" name="正方形/長方形 161">
            <a:extLst>
              <a:ext uri="{FF2B5EF4-FFF2-40B4-BE49-F238E27FC236}">
                <a16:creationId xmlns:a16="http://schemas.microsoft.com/office/drawing/2014/main" id="{A6F3B4D8-DF59-4600-A3B6-406606B0CE12}"/>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伝票トランザクション</a:t>
            </a:r>
            <a:endParaRPr kumimoji="1" lang="en-US" altLang="ja-JP" sz="900"/>
          </a:p>
        </xdr:txBody>
      </xdr:sp>
    </xdr:grpSp>
    <xdr:clientData/>
  </xdr:twoCellAnchor>
  <xdr:twoCellAnchor>
    <xdr:from>
      <xdr:col>39</xdr:col>
      <xdr:colOff>115619</xdr:colOff>
      <xdr:row>110</xdr:row>
      <xdr:rowOff>15015</xdr:rowOff>
    </xdr:from>
    <xdr:to>
      <xdr:col>39</xdr:col>
      <xdr:colOff>119985</xdr:colOff>
      <xdr:row>114</xdr:row>
      <xdr:rowOff>24874</xdr:rowOff>
    </xdr:to>
    <xdr:cxnSp macro="">
      <xdr:nvCxnSpPr>
        <xdr:cNvPr id="163" name="コネクタ: カギ線 162">
          <a:extLst>
            <a:ext uri="{FF2B5EF4-FFF2-40B4-BE49-F238E27FC236}">
              <a16:creationId xmlns:a16="http://schemas.microsoft.com/office/drawing/2014/main" id="{64BD3D42-99E2-4D40-B6DA-45233AB258BD}"/>
            </a:ext>
          </a:extLst>
        </xdr:cNvPr>
        <xdr:cNvCxnSpPr>
          <a:cxnSpLocks/>
          <a:stCxn id="145" idx="2"/>
          <a:endCxn id="157" idx="0"/>
        </xdr:cNvCxnSpPr>
      </xdr:nvCxnSpPr>
      <xdr:spPr>
        <a:xfrm rot="16200000" flipH="1">
          <a:off x="10352247" y="19534487"/>
          <a:ext cx="733759" cy="436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90223</xdr:colOff>
      <xdr:row>88</xdr:row>
      <xdr:rowOff>5292</xdr:rowOff>
    </xdr:from>
    <xdr:to>
      <xdr:col>39</xdr:col>
      <xdr:colOff>94775</xdr:colOff>
      <xdr:row>90</xdr:row>
      <xdr:rowOff>175152</xdr:rowOff>
    </xdr:to>
    <xdr:cxnSp macro="">
      <xdr:nvCxnSpPr>
        <xdr:cNvPr id="164" name="直線矢印コネクタ 27">
          <a:extLst>
            <a:ext uri="{FF2B5EF4-FFF2-40B4-BE49-F238E27FC236}">
              <a16:creationId xmlns:a16="http://schemas.microsoft.com/office/drawing/2014/main" id="{4583C6E0-FFFD-47B6-92D5-E09067E2A0D0}"/>
            </a:ext>
          </a:extLst>
        </xdr:cNvPr>
        <xdr:cNvCxnSpPr>
          <a:cxnSpLocks/>
          <a:stCxn id="135" idx="2"/>
          <a:endCxn id="137" idx="0"/>
        </xdr:cNvCxnSpPr>
      </xdr:nvCxnSpPr>
      <xdr:spPr>
        <a:xfrm flipH="1">
          <a:off x="10691548" y="15178617"/>
          <a:ext cx="4552" cy="53181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90223</xdr:colOff>
      <xdr:row>93</xdr:row>
      <xdr:rowOff>169531</xdr:rowOff>
    </xdr:from>
    <xdr:to>
      <xdr:col>46</xdr:col>
      <xdr:colOff>41540</xdr:colOff>
      <xdr:row>98</xdr:row>
      <xdr:rowOff>20636</xdr:rowOff>
    </xdr:to>
    <xdr:cxnSp macro="">
      <xdr:nvCxnSpPr>
        <xdr:cNvPr id="165" name="コネクタ: カギ線 164">
          <a:extLst>
            <a:ext uri="{FF2B5EF4-FFF2-40B4-BE49-F238E27FC236}">
              <a16:creationId xmlns:a16="http://schemas.microsoft.com/office/drawing/2014/main" id="{079DA532-4597-4EF3-88F3-6B9D9ED9A539}"/>
            </a:ext>
          </a:extLst>
        </xdr:cNvPr>
        <xdr:cNvCxnSpPr>
          <a:cxnSpLocks/>
          <a:stCxn id="137" idx="2"/>
          <a:endCxn id="149" idx="0"/>
        </xdr:cNvCxnSpPr>
      </xdr:nvCxnSpPr>
      <xdr:spPr>
        <a:xfrm rot="16200000" flipH="1">
          <a:off x="10989304" y="15949975"/>
          <a:ext cx="755980" cy="135149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171450</xdr:colOff>
      <xdr:row>130</xdr:row>
      <xdr:rowOff>86783</xdr:rowOff>
    </xdr:from>
    <xdr:to>
      <xdr:col>41</xdr:col>
      <xdr:colOff>75250</xdr:colOff>
      <xdr:row>132</xdr:row>
      <xdr:rowOff>5292</xdr:rowOff>
    </xdr:to>
    <xdr:sp macro="" textlink="">
      <xdr:nvSpPr>
        <xdr:cNvPr id="166" name="フローチャート: 端子 26">
          <a:extLst>
            <a:ext uri="{FF2B5EF4-FFF2-40B4-BE49-F238E27FC236}">
              <a16:creationId xmlns:a16="http://schemas.microsoft.com/office/drawing/2014/main" id="{E38EDFF0-B1C8-4AF2-8799-58215C215578}"/>
            </a:ext>
          </a:extLst>
        </xdr:cNvPr>
        <xdr:cNvSpPr/>
      </xdr:nvSpPr>
      <xdr:spPr>
        <a:xfrm>
          <a:off x="4826794" y="22577689"/>
          <a:ext cx="713425" cy="27569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37</xdr:col>
      <xdr:colOff>27680</xdr:colOff>
      <xdr:row>135</xdr:row>
      <xdr:rowOff>796</xdr:rowOff>
    </xdr:from>
    <xdr:to>
      <xdr:col>42</xdr:col>
      <xdr:colOff>38731</xdr:colOff>
      <xdr:row>137</xdr:row>
      <xdr:rowOff>132819</xdr:rowOff>
    </xdr:to>
    <xdr:sp macro="" textlink="">
      <xdr:nvSpPr>
        <xdr:cNvPr id="167" name="フローチャート: 定義済み処理 166">
          <a:extLst>
            <a:ext uri="{FF2B5EF4-FFF2-40B4-BE49-F238E27FC236}">
              <a16:creationId xmlns:a16="http://schemas.microsoft.com/office/drawing/2014/main" id="{8C04FDB5-7744-4B8C-8953-A60310BCE183}"/>
            </a:ext>
          </a:extLst>
        </xdr:cNvPr>
        <xdr:cNvSpPr/>
      </xdr:nvSpPr>
      <xdr:spPr>
        <a:xfrm>
          <a:off x="4683024" y="23384671"/>
          <a:ext cx="1023082" cy="48921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170392</xdr:colOff>
      <xdr:row>134</xdr:row>
      <xdr:rowOff>175152</xdr:rowOff>
    </xdr:from>
    <xdr:to>
      <xdr:col>42</xdr:col>
      <xdr:colOff>67205</xdr:colOff>
      <xdr:row>137</xdr:row>
      <xdr:rowOff>169531</xdr:rowOff>
    </xdr:to>
    <xdr:sp macro="" textlink="">
      <xdr:nvSpPr>
        <xdr:cNvPr id="168" name="正方形/長方形 167">
          <a:extLst>
            <a:ext uri="{FF2B5EF4-FFF2-40B4-BE49-F238E27FC236}">
              <a16:creationId xmlns:a16="http://schemas.microsoft.com/office/drawing/2014/main" id="{13C32903-85A3-4971-BC96-9B826E15A5BF}"/>
            </a:ext>
          </a:extLst>
        </xdr:cNvPr>
        <xdr:cNvSpPr/>
      </xdr:nvSpPr>
      <xdr:spPr>
        <a:xfrm>
          <a:off x="4623330" y="23380433"/>
          <a:ext cx="1111250" cy="5301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．外貨再評価</a:t>
          </a:r>
          <a:endParaRPr kumimoji="1" lang="en-US" altLang="ja-JP" sz="900"/>
        </a:p>
        <a:p>
          <a:pPr algn="ctr"/>
          <a:r>
            <a:rPr kumimoji="1" lang="ja-JP" altLang="en-US" sz="900"/>
            <a:t>シミュレーション</a:t>
          </a:r>
          <a:endParaRPr kumimoji="1" lang="en-US" altLang="ja-JP" sz="900"/>
        </a:p>
      </xdr:txBody>
    </xdr:sp>
    <xdr:clientData/>
  </xdr:twoCellAnchor>
  <xdr:twoCellAnchor>
    <xdr:from>
      <xdr:col>51</xdr:col>
      <xdr:colOff>95250</xdr:colOff>
      <xdr:row>134</xdr:row>
      <xdr:rowOff>136525</xdr:rowOff>
    </xdr:from>
    <xdr:to>
      <xdr:col>55</xdr:col>
      <xdr:colOff>187325</xdr:colOff>
      <xdr:row>138</xdr:row>
      <xdr:rowOff>42057</xdr:rowOff>
    </xdr:to>
    <xdr:grpSp>
      <xdr:nvGrpSpPr>
        <xdr:cNvPr id="169" name="グループ化 168">
          <a:extLst>
            <a:ext uri="{FF2B5EF4-FFF2-40B4-BE49-F238E27FC236}">
              <a16:creationId xmlns:a16="http://schemas.microsoft.com/office/drawing/2014/main" id="{DD5A46DD-2B7A-4DD6-AF8D-D05F2D035859}"/>
            </a:ext>
          </a:extLst>
        </xdr:cNvPr>
        <xdr:cNvGrpSpPr/>
      </xdr:nvGrpSpPr>
      <xdr:grpSpPr>
        <a:xfrm>
          <a:off x="10500904" y="23836358"/>
          <a:ext cx="912314" cy="618818"/>
          <a:chOff x="7111999" y="2892425"/>
          <a:chExt cx="873125" cy="584982"/>
        </a:xfrm>
      </xdr:grpSpPr>
      <xdr:sp macro="" textlink="">
        <xdr:nvSpPr>
          <xdr:cNvPr id="170" name="フローチャート: 磁気ディスク 169">
            <a:extLst>
              <a:ext uri="{FF2B5EF4-FFF2-40B4-BE49-F238E27FC236}">
                <a16:creationId xmlns:a16="http://schemas.microsoft.com/office/drawing/2014/main" id="{3D159037-2769-44E3-BF40-84998DB3DB5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1" name="正方形/長方形 170">
            <a:extLst>
              <a:ext uri="{FF2B5EF4-FFF2-40B4-BE49-F238E27FC236}">
                <a16:creationId xmlns:a16="http://schemas.microsoft.com/office/drawing/2014/main" id="{3AB8222C-7185-41B9-99AE-536327D9664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GL</a:t>
            </a:r>
            <a:r>
              <a:rPr kumimoji="1" lang="ja-JP" altLang="en-US" sz="900"/>
              <a:t>外貨再評価</a:t>
            </a:r>
          </a:p>
        </xdr:txBody>
      </xdr:sp>
    </xdr:grpSp>
    <xdr:clientData/>
  </xdr:twoCellAnchor>
  <xdr:twoCellAnchor>
    <xdr:from>
      <xdr:col>42</xdr:col>
      <xdr:colOff>38731</xdr:colOff>
      <xdr:row>136</xdr:row>
      <xdr:rowOff>63642</xdr:rowOff>
    </xdr:from>
    <xdr:to>
      <xdr:col>51</xdr:col>
      <xdr:colOff>190339</xdr:colOff>
      <xdr:row>136</xdr:row>
      <xdr:rowOff>66808</xdr:rowOff>
    </xdr:to>
    <xdr:cxnSp macro="">
      <xdr:nvCxnSpPr>
        <xdr:cNvPr id="172" name="直線矢印コネクタ 171">
          <a:extLst>
            <a:ext uri="{FF2B5EF4-FFF2-40B4-BE49-F238E27FC236}">
              <a16:creationId xmlns:a16="http://schemas.microsoft.com/office/drawing/2014/main" id="{45CADA5A-4966-473E-8179-FCC220323C76}"/>
            </a:ext>
          </a:extLst>
        </xdr:cNvPr>
        <xdr:cNvCxnSpPr>
          <a:stCxn id="167" idx="3"/>
          <a:endCxn id="170" idx="2"/>
        </xdr:cNvCxnSpPr>
      </xdr:nvCxnSpPr>
      <xdr:spPr>
        <a:xfrm flipV="1">
          <a:off x="5706106" y="23626111"/>
          <a:ext cx="1973264" cy="31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179915</xdr:colOff>
      <xdr:row>167</xdr:row>
      <xdr:rowOff>0</xdr:rowOff>
    </xdr:from>
    <xdr:to>
      <xdr:col>41</xdr:col>
      <xdr:colOff>77257</xdr:colOff>
      <xdr:row>168</xdr:row>
      <xdr:rowOff>99483</xdr:rowOff>
    </xdr:to>
    <xdr:sp macro="" textlink="">
      <xdr:nvSpPr>
        <xdr:cNvPr id="173" name="フローチャート: 端子 172">
          <a:extLst>
            <a:ext uri="{FF2B5EF4-FFF2-40B4-BE49-F238E27FC236}">
              <a16:creationId xmlns:a16="http://schemas.microsoft.com/office/drawing/2014/main" id="{43CF6D64-70C8-4134-8D78-D3A9CBC97E25}"/>
            </a:ext>
          </a:extLst>
        </xdr:cNvPr>
        <xdr:cNvSpPr/>
      </xdr:nvSpPr>
      <xdr:spPr>
        <a:xfrm>
          <a:off x="4835259" y="29098875"/>
          <a:ext cx="706967" cy="27807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128587</xdr:colOff>
      <xdr:row>161</xdr:row>
      <xdr:rowOff>15015</xdr:rowOff>
    </xdr:from>
    <xdr:to>
      <xdr:col>39</xdr:col>
      <xdr:colOff>133612</xdr:colOff>
      <xdr:row>167</xdr:row>
      <xdr:rowOff>0</xdr:rowOff>
    </xdr:to>
    <xdr:cxnSp macro="">
      <xdr:nvCxnSpPr>
        <xdr:cNvPr id="174" name="直線矢印コネクタ 27">
          <a:extLst>
            <a:ext uri="{FF2B5EF4-FFF2-40B4-BE49-F238E27FC236}">
              <a16:creationId xmlns:a16="http://schemas.microsoft.com/office/drawing/2014/main" id="{4ECBD68C-477F-47D5-B37D-8BA5FE130214}"/>
            </a:ext>
          </a:extLst>
        </xdr:cNvPr>
        <xdr:cNvCxnSpPr>
          <a:cxnSpLocks/>
          <a:stCxn id="189" idx="2"/>
          <a:endCxn id="173" idx="0"/>
        </xdr:cNvCxnSpPr>
      </xdr:nvCxnSpPr>
      <xdr:spPr>
        <a:xfrm flipH="1">
          <a:off x="5188743" y="28042328"/>
          <a:ext cx="5025" cy="105654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53076</xdr:colOff>
      <xdr:row>151</xdr:row>
      <xdr:rowOff>24874</xdr:rowOff>
    </xdr:from>
    <xdr:to>
      <xdr:col>42</xdr:col>
      <xdr:colOff>64127</xdr:colOff>
      <xdr:row>153</xdr:row>
      <xdr:rowOff>158219</xdr:rowOff>
    </xdr:to>
    <xdr:sp macro="" textlink="">
      <xdr:nvSpPr>
        <xdr:cNvPr id="175" name="フローチャート: 定義済み処理 174">
          <a:extLst>
            <a:ext uri="{FF2B5EF4-FFF2-40B4-BE49-F238E27FC236}">
              <a16:creationId xmlns:a16="http://schemas.microsoft.com/office/drawing/2014/main" id="{E99F98C5-8CA6-4A33-B3E5-E5F608E4B86D}"/>
            </a:ext>
          </a:extLst>
        </xdr:cNvPr>
        <xdr:cNvSpPr/>
      </xdr:nvSpPr>
      <xdr:spPr>
        <a:xfrm>
          <a:off x="4708420" y="26266249"/>
          <a:ext cx="1023082" cy="49053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195788</xdr:colOff>
      <xdr:row>151</xdr:row>
      <xdr:rowOff>20636</xdr:rowOff>
    </xdr:from>
    <xdr:to>
      <xdr:col>42</xdr:col>
      <xdr:colOff>92601</xdr:colOff>
      <xdr:row>154</xdr:row>
      <xdr:rowOff>15015</xdr:rowOff>
    </xdr:to>
    <xdr:sp macro="" textlink="">
      <xdr:nvSpPr>
        <xdr:cNvPr id="176" name="正方形/長方形 175">
          <a:extLst>
            <a:ext uri="{FF2B5EF4-FFF2-40B4-BE49-F238E27FC236}">
              <a16:creationId xmlns:a16="http://schemas.microsoft.com/office/drawing/2014/main" id="{6272801B-2BAA-45E0-BC78-1BD8AC90CCCB}"/>
            </a:ext>
          </a:extLst>
        </xdr:cNvPr>
        <xdr:cNvSpPr/>
      </xdr:nvSpPr>
      <xdr:spPr>
        <a:xfrm>
          <a:off x="4648726" y="26262011"/>
          <a:ext cx="1111250" cy="53016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．外貨再評価</a:t>
          </a:r>
          <a:endParaRPr kumimoji="1" lang="en-US" altLang="ja-JP" sz="900"/>
        </a:p>
      </xdr:txBody>
    </xdr:sp>
    <xdr:clientData/>
  </xdr:twoCellAnchor>
  <xdr:twoCellAnchor>
    <xdr:from>
      <xdr:col>42</xdr:col>
      <xdr:colOff>64127</xdr:colOff>
      <xdr:row>152</xdr:row>
      <xdr:rowOff>79500</xdr:rowOff>
    </xdr:from>
    <xdr:to>
      <xdr:col>51</xdr:col>
      <xdr:colOff>67732</xdr:colOff>
      <xdr:row>152</xdr:row>
      <xdr:rowOff>91547</xdr:rowOff>
    </xdr:to>
    <xdr:cxnSp macro="">
      <xdr:nvCxnSpPr>
        <xdr:cNvPr id="177" name="直線矢印コネクタ 176">
          <a:extLst>
            <a:ext uri="{FF2B5EF4-FFF2-40B4-BE49-F238E27FC236}">
              <a16:creationId xmlns:a16="http://schemas.microsoft.com/office/drawing/2014/main" id="{633BAEB5-B322-45CC-B3C9-0EE7B5D8D6D7}"/>
            </a:ext>
          </a:extLst>
        </xdr:cNvPr>
        <xdr:cNvCxnSpPr>
          <a:stCxn id="175" idx="3"/>
          <a:endCxn id="187" idx="1"/>
        </xdr:cNvCxnSpPr>
      </xdr:nvCxnSpPr>
      <xdr:spPr>
        <a:xfrm flipV="1">
          <a:off x="5731502" y="26499469"/>
          <a:ext cx="1825261" cy="120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144195</xdr:colOff>
      <xdr:row>144</xdr:row>
      <xdr:rowOff>158220</xdr:rowOff>
    </xdr:from>
    <xdr:to>
      <xdr:col>46</xdr:col>
      <xdr:colOff>85065</xdr:colOff>
      <xdr:row>151</xdr:row>
      <xdr:rowOff>20637</xdr:rowOff>
    </xdr:to>
    <xdr:cxnSp macro="">
      <xdr:nvCxnSpPr>
        <xdr:cNvPr id="178" name="コネクタ: カギ線 177">
          <a:extLst>
            <a:ext uri="{FF2B5EF4-FFF2-40B4-BE49-F238E27FC236}">
              <a16:creationId xmlns:a16="http://schemas.microsoft.com/office/drawing/2014/main" id="{EECB02EB-0B63-46D2-AB55-5CCC24D2E7CD}"/>
            </a:ext>
          </a:extLst>
        </xdr:cNvPr>
        <xdr:cNvCxnSpPr>
          <a:cxnSpLocks/>
          <a:stCxn id="179" idx="2"/>
          <a:endCxn id="176" idx="0"/>
        </xdr:cNvCxnSpPr>
      </xdr:nvCxnSpPr>
      <xdr:spPr>
        <a:xfrm rot="5400000">
          <a:off x="5326921" y="25026869"/>
          <a:ext cx="1112573" cy="135771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180081</xdr:colOff>
      <xdr:row>142</xdr:row>
      <xdr:rowOff>24874</xdr:rowOff>
    </xdr:from>
    <xdr:to>
      <xdr:col>48</xdr:col>
      <xdr:colOff>191130</xdr:colOff>
      <xdr:row>144</xdr:row>
      <xdr:rowOff>158219</xdr:rowOff>
    </xdr:to>
    <xdr:sp macro="" textlink="">
      <xdr:nvSpPr>
        <xdr:cNvPr id="179" name="フローチャート: 定義済み処理 178">
          <a:extLst>
            <a:ext uri="{FF2B5EF4-FFF2-40B4-BE49-F238E27FC236}">
              <a16:creationId xmlns:a16="http://schemas.microsoft.com/office/drawing/2014/main" id="{B20A3BAE-573C-4596-B889-DCC2AFF0C4AB}"/>
            </a:ext>
          </a:extLst>
        </xdr:cNvPr>
        <xdr:cNvSpPr/>
      </xdr:nvSpPr>
      <xdr:spPr>
        <a:xfrm>
          <a:off x="6049862" y="24658905"/>
          <a:ext cx="1023081" cy="49053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43</xdr:col>
      <xdr:colOff>121710</xdr:colOff>
      <xdr:row>142</xdr:row>
      <xdr:rowOff>20636</xdr:rowOff>
    </xdr:from>
    <xdr:to>
      <xdr:col>49</xdr:col>
      <xdr:colOff>18521</xdr:colOff>
      <xdr:row>145</xdr:row>
      <xdr:rowOff>15015</xdr:rowOff>
    </xdr:to>
    <xdr:sp macro="" textlink="">
      <xdr:nvSpPr>
        <xdr:cNvPr id="180" name="正方形/長方形 179">
          <a:extLst>
            <a:ext uri="{FF2B5EF4-FFF2-40B4-BE49-F238E27FC236}">
              <a16:creationId xmlns:a16="http://schemas.microsoft.com/office/drawing/2014/main" id="{4A9269C2-BB8D-4FBB-9B31-2D7CEC33AD60}"/>
            </a:ext>
          </a:extLst>
        </xdr:cNvPr>
        <xdr:cNvSpPr/>
      </xdr:nvSpPr>
      <xdr:spPr>
        <a:xfrm>
          <a:off x="5991491" y="24654667"/>
          <a:ext cx="1111249" cy="5301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．シミュレーション</a:t>
          </a:r>
          <a:endParaRPr kumimoji="1" lang="en-US" altLang="ja-JP" sz="900"/>
        </a:p>
        <a:p>
          <a:pPr algn="ctr"/>
          <a:r>
            <a:rPr kumimoji="1" lang="ja-JP" altLang="en-US" sz="900"/>
            <a:t>結果確認</a:t>
          </a:r>
          <a:endParaRPr kumimoji="1" lang="en-US" altLang="ja-JP" sz="900"/>
        </a:p>
      </xdr:txBody>
    </xdr:sp>
    <xdr:clientData/>
  </xdr:twoCellAnchor>
  <xdr:twoCellAnchor>
    <xdr:from>
      <xdr:col>51</xdr:col>
      <xdr:colOff>67732</xdr:colOff>
      <xdr:row>150</xdr:row>
      <xdr:rowOff>78321</xdr:rowOff>
    </xdr:from>
    <xdr:to>
      <xdr:col>56</xdr:col>
      <xdr:colOff>97333</xdr:colOff>
      <xdr:row>153</xdr:row>
      <xdr:rowOff>169590</xdr:rowOff>
    </xdr:to>
    <xdr:grpSp>
      <xdr:nvGrpSpPr>
        <xdr:cNvPr id="185" name="グループ化 184">
          <a:extLst>
            <a:ext uri="{FF2B5EF4-FFF2-40B4-BE49-F238E27FC236}">
              <a16:creationId xmlns:a16="http://schemas.microsoft.com/office/drawing/2014/main" id="{F2715B85-3E9E-40EB-BF42-3D5A098B8ECA}"/>
            </a:ext>
          </a:extLst>
        </xdr:cNvPr>
        <xdr:cNvGrpSpPr/>
      </xdr:nvGrpSpPr>
      <xdr:grpSpPr>
        <a:xfrm>
          <a:off x="10475291" y="26612250"/>
          <a:ext cx="1048232" cy="625757"/>
          <a:chOff x="7152195" y="2892425"/>
          <a:chExt cx="1023993" cy="589989"/>
        </a:xfrm>
      </xdr:grpSpPr>
      <xdr:sp macro="" textlink="">
        <xdr:nvSpPr>
          <xdr:cNvPr id="186" name="フローチャート: 磁気ディスク 185">
            <a:extLst>
              <a:ext uri="{FF2B5EF4-FFF2-40B4-BE49-F238E27FC236}">
                <a16:creationId xmlns:a16="http://schemas.microsoft.com/office/drawing/2014/main" id="{EC6F8B1E-CBA0-4A7E-953F-556543709C2C}"/>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7" name="正方形/長方形 186">
            <a:extLst>
              <a:ext uri="{FF2B5EF4-FFF2-40B4-BE49-F238E27FC236}">
                <a16:creationId xmlns:a16="http://schemas.microsoft.com/office/drawing/2014/main" id="{0E1761C4-8CE3-4913-875C-634EA7849ECC}"/>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GL</a:t>
            </a:r>
            <a:r>
              <a:rPr kumimoji="1" lang="ja-JP" altLang="en-US" sz="900"/>
              <a:t>外貨再評価</a:t>
            </a:r>
          </a:p>
        </xdr:txBody>
      </xdr:sp>
    </xdr:grpSp>
    <xdr:clientData/>
  </xdr:twoCellAnchor>
  <xdr:twoCellAnchor>
    <xdr:from>
      <xdr:col>37</xdr:col>
      <xdr:colOff>42493</xdr:colOff>
      <xdr:row>158</xdr:row>
      <xdr:rowOff>24874</xdr:rowOff>
    </xdr:from>
    <xdr:to>
      <xdr:col>42</xdr:col>
      <xdr:colOff>53544</xdr:colOff>
      <xdr:row>160</xdr:row>
      <xdr:rowOff>158219</xdr:rowOff>
    </xdr:to>
    <xdr:sp macro="" textlink="">
      <xdr:nvSpPr>
        <xdr:cNvPr id="188" name="フローチャート: 定義済み処理 187">
          <a:extLst>
            <a:ext uri="{FF2B5EF4-FFF2-40B4-BE49-F238E27FC236}">
              <a16:creationId xmlns:a16="http://schemas.microsoft.com/office/drawing/2014/main" id="{A93B7754-FC62-4B2D-AB47-F9FDCE5B901D}"/>
            </a:ext>
          </a:extLst>
        </xdr:cNvPr>
        <xdr:cNvSpPr/>
      </xdr:nvSpPr>
      <xdr:spPr>
        <a:xfrm>
          <a:off x="4697837" y="27516405"/>
          <a:ext cx="1023082" cy="49053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185205</xdr:colOff>
      <xdr:row>158</xdr:row>
      <xdr:rowOff>20636</xdr:rowOff>
    </xdr:from>
    <xdr:to>
      <xdr:col>42</xdr:col>
      <xdr:colOff>82018</xdr:colOff>
      <xdr:row>161</xdr:row>
      <xdr:rowOff>15015</xdr:rowOff>
    </xdr:to>
    <xdr:sp macro="" textlink="">
      <xdr:nvSpPr>
        <xdr:cNvPr id="189" name="正方形/長方形 188">
          <a:extLst>
            <a:ext uri="{FF2B5EF4-FFF2-40B4-BE49-F238E27FC236}">
              <a16:creationId xmlns:a16="http://schemas.microsoft.com/office/drawing/2014/main" id="{8AA75C1C-4FA8-473C-B85A-4A1E45539E9E}"/>
            </a:ext>
          </a:extLst>
        </xdr:cNvPr>
        <xdr:cNvSpPr/>
      </xdr:nvSpPr>
      <xdr:spPr>
        <a:xfrm>
          <a:off x="4638143" y="27512167"/>
          <a:ext cx="1111250" cy="5301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．外貨再評価</a:t>
          </a:r>
          <a:endParaRPr kumimoji="1" lang="en-US" altLang="ja-JP" sz="900"/>
        </a:p>
        <a:p>
          <a:pPr algn="ctr"/>
          <a:r>
            <a:rPr kumimoji="1" lang="ja-JP" altLang="en-US" sz="900"/>
            <a:t>仕訳確認</a:t>
          </a:r>
          <a:endParaRPr kumimoji="1" lang="en-US" altLang="ja-JP" sz="900"/>
        </a:p>
        <a:p>
          <a:pPr algn="ctr"/>
          <a:endParaRPr kumimoji="1" lang="en-US" altLang="ja-JP" sz="900"/>
        </a:p>
      </xdr:txBody>
    </xdr:sp>
    <xdr:clientData/>
  </xdr:twoCellAnchor>
  <xdr:twoCellAnchor>
    <xdr:from>
      <xdr:col>42</xdr:col>
      <xdr:colOff>53544</xdr:colOff>
      <xdr:row>159</xdr:row>
      <xdr:rowOff>79501</xdr:rowOff>
    </xdr:from>
    <xdr:to>
      <xdr:col>51</xdr:col>
      <xdr:colOff>67732</xdr:colOff>
      <xdr:row>159</xdr:row>
      <xdr:rowOff>91547</xdr:rowOff>
    </xdr:to>
    <xdr:cxnSp macro="">
      <xdr:nvCxnSpPr>
        <xdr:cNvPr id="190" name="直線矢印コネクタ 189">
          <a:extLst>
            <a:ext uri="{FF2B5EF4-FFF2-40B4-BE49-F238E27FC236}">
              <a16:creationId xmlns:a16="http://schemas.microsoft.com/office/drawing/2014/main" id="{43E033FF-87FF-4D71-81F9-5EA7AB9AD2C9}"/>
            </a:ext>
          </a:extLst>
        </xdr:cNvPr>
        <xdr:cNvCxnSpPr>
          <a:stCxn id="188" idx="3"/>
          <a:endCxn id="193" idx="1"/>
        </xdr:cNvCxnSpPr>
      </xdr:nvCxnSpPr>
      <xdr:spPr>
        <a:xfrm flipV="1">
          <a:off x="5720919" y="27749626"/>
          <a:ext cx="1835844" cy="1204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67732</xdr:colOff>
      <xdr:row>157</xdr:row>
      <xdr:rowOff>78321</xdr:rowOff>
    </xdr:from>
    <xdr:to>
      <xdr:col>56</xdr:col>
      <xdr:colOff>97333</xdr:colOff>
      <xdr:row>160</xdr:row>
      <xdr:rowOff>169590</xdr:rowOff>
    </xdr:to>
    <xdr:grpSp>
      <xdr:nvGrpSpPr>
        <xdr:cNvPr id="191" name="グループ化 190">
          <a:extLst>
            <a:ext uri="{FF2B5EF4-FFF2-40B4-BE49-F238E27FC236}">
              <a16:creationId xmlns:a16="http://schemas.microsoft.com/office/drawing/2014/main" id="{2C59809E-4FBC-40B2-A156-3DF0BEA3CE1A}"/>
            </a:ext>
          </a:extLst>
        </xdr:cNvPr>
        <xdr:cNvGrpSpPr/>
      </xdr:nvGrpSpPr>
      <xdr:grpSpPr>
        <a:xfrm>
          <a:off x="10475291" y="27850500"/>
          <a:ext cx="1048232" cy="625757"/>
          <a:chOff x="7152195" y="2892425"/>
          <a:chExt cx="1023993" cy="589989"/>
        </a:xfrm>
      </xdr:grpSpPr>
      <xdr:sp macro="" textlink="">
        <xdr:nvSpPr>
          <xdr:cNvPr id="192" name="フローチャート: 磁気ディスク 191">
            <a:extLst>
              <a:ext uri="{FF2B5EF4-FFF2-40B4-BE49-F238E27FC236}">
                <a16:creationId xmlns:a16="http://schemas.microsoft.com/office/drawing/2014/main" id="{58B59E71-C891-41BC-B1E6-FDA98F8D568C}"/>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3" name="正方形/長方形 192">
            <a:extLst>
              <a:ext uri="{FF2B5EF4-FFF2-40B4-BE49-F238E27FC236}">
                <a16:creationId xmlns:a16="http://schemas.microsoft.com/office/drawing/2014/main" id="{7442E2EB-E570-4671-B148-9C31539727A7}"/>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伝票トランザクション</a:t>
            </a:r>
            <a:endParaRPr kumimoji="1" lang="en-US" altLang="ja-JP" sz="900"/>
          </a:p>
        </xdr:txBody>
      </xdr:sp>
    </xdr:grpSp>
    <xdr:clientData/>
  </xdr:twoCellAnchor>
  <xdr:twoCellAnchor>
    <xdr:from>
      <xdr:col>39</xdr:col>
      <xdr:colOff>144195</xdr:colOff>
      <xdr:row>154</xdr:row>
      <xdr:rowOff>15015</xdr:rowOff>
    </xdr:from>
    <xdr:to>
      <xdr:col>39</xdr:col>
      <xdr:colOff>148561</xdr:colOff>
      <xdr:row>158</xdr:row>
      <xdr:rowOff>24874</xdr:rowOff>
    </xdr:to>
    <xdr:cxnSp macro="">
      <xdr:nvCxnSpPr>
        <xdr:cNvPr id="194" name="コネクタ: カギ線 193">
          <a:extLst>
            <a:ext uri="{FF2B5EF4-FFF2-40B4-BE49-F238E27FC236}">
              <a16:creationId xmlns:a16="http://schemas.microsoft.com/office/drawing/2014/main" id="{807745EA-1535-4959-9DD3-5406A777277E}"/>
            </a:ext>
          </a:extLst>
        </xdr:cNvPr>
        <xdr:cNvCxnSpPr>
          <a:cxnSpLocks/>
          <a:stCxn id="176" idx="2"/>
          <a:endCxn id="188" idx="0"/>
        </xdr:cNvCxnSpPr>
      </xdr:nvCxnSpPr>
      <xdr:spPr>
        <a:xfrm rot="16200000" flipH="1">
          <a:off x="4844417" y="27152105"/>
          <a:ext cx="724234" cy="436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118799</xdr:colOff>
      <xdr:row>132</xdr:row>
      <xdr:rowOff>5292</xdr:rowOff>
    </xdr:from>
    <xdr:to>
      <xdr:col>39</xdr:col>
      <xdr:colOff>123351</xdr:colOff>
      <xdr:row>134</xdr:row>
      <xdr:rowOff>175152</xdr:rowOff>
    </xdr:to>
    <xdr:cxnSp macro="">
      <xdr:nvCxnSpPr>
        <xdr:cNvPr id="195" name="直線矢印コネクタ 27">
          <a:extLst>
            <a:ext uri="{FF2B5EF4-FFF2-40B4-BE49-F238E27FC236}">
              <a16:creationId xmlns:a16="http://schemas.microsoft.com/office/drawing/2014/main" id="{BAA55BCD-7A37-4AFD-8CBD-0D24150A8BE5}"/>
            </a:ext>
          </a:extLst>
        </xdr:cNvPr>
        <xdr:cNvCxnSpPr>
          <a:cxnSpLocks/>
          <a:stCxn id="166" idx="2"/>
          <a:endCxn id="168" idx="0"/>
        </xdr:cNvCxnSpPr>
      </xdr:nvCxnSpPr>
      <xdr:spPr>
        <a:xfrm flipH="1">
          <a:off x="5178955" y="22853386"/>
          <a:ext cx="4552" cy="52704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118799</xdr:colOff>
      <xdr:row>137</xdr:row>
      <xdr:rowOff>169531</xdr:rowOff>
    </xdr:from>
    <xdr:to>
      <xdr:col>46</xdr:col>
      <xdr:colOff>70116</xdr:colOff>
      <xdr:row>142</xdr:row>
      <xdr:rowOff>20636</xdr:rowOff>
    </xdr:to>
    <xdr:cxnSp macro="">
      <xdr:nvCxnSpPr>
        <xdr:cNvPr id="196" name="コネクタ: カギ線 195">
          <a:extLst>
            <a:ext uri="{FF2B5EF4-FFF2-40B4-BE49-F238E27FC236}">
              <a16:creationId xmlns:a16="http://schemas.microsoft.com/office/drawing/2014/main" id="{876FDCE5-ADF4-43ED-8A2E-49483AA1C437}"/>
            </a:ext>
          </a:extLst>
        </xdr:cNvPr>
        <xdr:cNvCxnSpPr>
          <a:cxnSpLocks/>
          <a:stCxn id="168" idx="2"/>
          <a:endCxn id="180" idx="0"/>
        </xdr:cNvCxnSpPr>
      </xdr:nvCxnSpPr>
      <xdr:spPr>
        <a:xfrm rot="16200000" flipH="1">
          <a:off x="5490999" y="23598550"/>
          <a:ext cx="744073" cy="13681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142875</xdr:colOff>
      <xdr:row>13</xdr:row>
      <xdr:rowOff>5141</xdr:rowOff>
    </xdr:from>
    <xdr:to>
      <xdr:col>41</xdr:col>
      <xdr:colOff>46675</xdr:colOff>
      <xdr:row>14</xdr:row>
      <xdr:rowOff>100543</xdr:rowOff>
    </xdr:to>
    <xdr:sp macro="" textlink="">
      <xdr:nvSpPr>
        <xdr:cNvPr id="95" name="フローチャート: 端子 26">
          <a:extLst>
            <a:ext uri="{FF2B5EF4-FFF2-40B4-BE49-F238E27FC236}">
              <a16:creationId xmlns:a16="http://schemas.microsoft.com/office/drawing/2014/main" id="{2D30F2A5-3551-4B24-AAE4-F6FF74DFC9E0}"/>
            </a:ext>
          </a:extLst>
        </xdr:cNvPr>
        <xdr:cNvSpPr/>
      </xdr:nvSpPr>
      <xdr:spPr>
        <a:xfrm>
          <a:off x="7694839" y="2304748"/>
          <a:ext cx="720229" cy="27229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36</xdr:col>
      <xdr:colOff>199130</xdr:colOff>
      <xdr:row>28</xdr:row>
      <xdr:rowOff>179390</xdr:rowOff>
    </xdr:from>
    <xdr:to>
      <xdr:col>42</xdr:col>
      <xdr:colOff>10155</xdr:colOff>
      <xdr:row>31</xdr:row>
      <xdr:rowOff>132819</xdr:rowOff>
    </xdr:to>
    <xdr:sp macro="" textlink="">
      <xdr:nvSpPr>
        <xdr:cNvPr id="96" name="フローチャート: 定義済み処理 95">
          <a:extLst>
            <a:ext uri="{FF2B5EF4-FFF2-40B4-BE49-F238E27FC236}">
              <a16:creationId xmlns:a16="http://schemas.microsoft.com/office/drawing/2014/main" id="{1FC2400C-2A79-4D54-A671-3C671818088F}"/>
            </a:ext>
          </a:extLst>
        </xdr:cNvPr>
        <xdr:cNvSpPr/>
      </xdr:nvSpPr>
      <xdr:spPr>
        <a:xfrm>
          <a:off x="4599680" y="4513265"/>
          <a:ext cx="1011175" cy="49635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141817</xdr:colOff>
      <xdr:row>28</xdr:row>
      <xdr:rowOff>175152</xdr:rowOff>
    </xdr:from>
    <xdr:to>
      <xdr:col>42</xdr:col>
      <xdr:colOff>38629</xdr:colOff>
      <xdr:row>31</xdr:row>
      <xdr:rowOff>169531</xdr:rowOff>
    </xdr:to>
    <xdr:sp macro="" textlink="">
      <xdr:nvSpPr>
        <xdr:cNvPr id="36" name="正方形/長方形 96">
          <a:extLst>
            <a:ext uri="{FF2B5EF4-FFF2-40B4-BE49-F238E27FC236}">
              <a16:creationId xmlns:a16="http://schemas.microsoft.com/office/drawing/2014/main" id="{C229C736-645F-4D39-9812-21A8A18F182E}"/>
            </a:ext>
          </a:extLst>
        </xdr:cNvPr>
        <xdr:cNvSpPr/>
      </xdr:nvSpPr>
      <xdr:spPr>
        <a:xfrm>
          <a:off x="4542367" y="4509027"/>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．為替レート登録</a:t>
          </a:r>
          <a:endParaRPr kumimoji="1" lang="en-US" altLang="ja-JP" sz="900"/>
        </a:p>
      </xdr:txBody>
    </xdr:sp>
    <xdr:clientData/>
  </xdr:twoCellAnchor>
  <xdr:twoCellAnchor>
    <xdr:from>
      <xdr:col>51</xdr:col>
      <xdr:colOff>95250</xdr:colOff>
      <xdr:row>28</xdr:row>
      <xdr:rowOff>136525</xdr:rowOff>
    </xdr:from>
    <xdr:to>
      <xdr:col>55</xdr:col>
      <xdr:colOff>187325</xdr:colOff>
      <xdr:row>32</xdr:row>
      <xdr:rowOff>42057</xdr:rowOff>
    </xdr:to>
    <xdr:grpSp>
      <xdr:nvGrpSpPr>
        <xdr:cNvPr id="98" name="グループ化 97">
          <a:extLst>
            <a:ext uri="{FF2B5EF4-FFF2-40B4-BE49-F238E27FC236}">
              <a16:creationId xmlns:a16="http://schemas.microsoft.com/office/drawing/2014/main" id="{9FD1EE51-2515-4154-A71E-802CE0997AD5}"/>
            </a:ext>
          </a:extLst>
        </xdr:cNvPr>
        <xdr:cNvGrpSpPr/>
      </xdr:nvGrpSpPr>
      <xdr:grpSpPr>
        <a:xfrm>
          <a:off x="10500904" y="5085715"/>
          <a:ext cx="912314" cy="618818"/>
          <a:chOff x="7111999" y="2892425"/>
          <a:chExt cx="873125" cy="584982"/>
        </a:xfrm>
      </xdr:grpSpPr>
      <xdr:sp macro="" textlink="">
        <xdr:nvSpPr>
          <xdr:cNvPr id="99" name="フローチャート: 磁気ディスク 98">
            <a:extLst>
              <a:ext uri="{FF2B5EF4-FFF2-40B4-BE49-F238E27FC236}">
                <a16:creationId xmlns:a16="http://schemas.microsoft.com/office/drawing/2014/main" id="{24BBC92A-DEBF-4F37-8D75-E58E214CE03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0" name="正方形/長方形 99">
            <a:extLst>
              <a:ext uri="{FF2B5EF4-FFF2-40B4-BE49-F238E27FC236}">
                <a16:creationId xmlns:a16="http://schemas.microsoft.com/office/drawing/2014/main" id="{F86C2C33-6368-41D4-B61B-249422FBF85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為替レートマスタ登録</a:t>
            </a:r>
          </a:p>
        </xdr:txBody>
      </xdr:sp>
    </xdr:grpSp>
    <xdr:clientData/>
  </xdr:twoCellAnchor>
  <xdr:twoCellAnchor>
    <xdr:from>
      <xdr:col>42</xdr:col>
      <xdr:colOff>10155</xdr:colOff>
      <xdr:row>30</xdr:row>
      <xdr:rowOff>63249</xdr:rowOff>
    </xdr:from>
    <xdr:to>
      <xdr:col>51</xdr:col>
      <xdr:colOff>189335</xdr:colOff>
      <xdr:row>30</xdr:row>
      <xdr:rowOff>65617</xdr:rowOff>
    </xdr:to>
    <xdr:cxnSp macro="">
      <xdr:nvCxnSpPr>
        <xdr:cNvPr id="101" name="直線矢印コネクタ 100">
          <a:extLst>
            <a:ext uri="{FF2B5EF4-FFF2-40B4-BE49-F238E27FC236}">
              <a16:creationId xmlns:a16="http://schemas.microsoft.com/office/drawing/2014/main" id="{A14EE1ED-F184-4B9C-8E90-BC1FFB6C4583}"/>
            </a:ext>
          </a:extLst>
        </xdr:cNvPr>
        <xdr:cNvCxnSpPr>
          <a:stCxn id="96" idx="3"/>
          <a:endCxn id="99" idx="2"/>
        </xdr:cNvCxnSpPr>
      </xdr:nvCxnSpPr>
      <xdr:spPr>
        <a:xfrm flipV="1">
          <a:off x="5610855" y="4759074"/>
          <a:ext cx="1979405" cy="236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94775</xdr:colOff>
      <xdr:row>14</xdr:row>
      <xdr:rowOff>100543</xdr:rowOff>
    </xdr:from>
    <xdr:to>
      <xdr:col>39</xdr:col>
      <xdr:colOff>95117</xdr:colOff>
      <xdr:row>23</xdr:row>
      <xdr:rowOff>2497</xdr:rowOff>
    </xdr:to>
    <xdr:cxnSp macro="">
      <xdr:nvCxnSpPr>
        <xdr:cNvPr id="102" name="直線矢印コネクタ 27">
          <a:extLst>
            <a:ext uri="{FF2B5EF4-FFF2-40B4-BE49-F238E27FC236}">
              <a16:creationId xmlns:a16="http://schemas.microsoft.com/office/drawing/2014/main" id="{165EDE19-1BE8-41AF-8230-CA4CD79AB82D}"/>
            </a:ext>
          </a:extLst>
        </xdr:cNvPr>
        <xdr:cNvCxnSpPr>
          <a:cxnSpLocks/>
          <a:stCxn id="95" idx="2"/>
          <a:endCxn id="103" idx="0"/>
        </xdr:cNvCxnSpPr>
      </xdr:nvCxnSpPr>
      <xdr:spPr>
        <a:xfrm>
          <a:off x="8054954" y="2577043"/>
          <a:ext cx="342" cy="149399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189605</xdr:colOff>
      <xdr:row>22</xdr:row>
      <xdr:rowOff>179390</xdr:rowOff>
    </xdr:from>
    <xdr:to>
      <xdr:col>42</xdr:col>
      <xdr:colOff>630</xdr:colOff>
      <xdr:row>25</xdr:row>
      <xdr:rowOff>132819</xdr:rowOff>
    </xdr:to>
    <xdr:sp macro="" textlink="">
      <xdr:nvSpPr>
        <xdr:cNvPr id="103" name="フローチャート: 定義済み処理 102">
          <a:extLst>
            <a:ext uri="{FF2B5EF4-FFF2-40B4-BE49-F238E27FC236}">
              <a16:creationId xmlns:a16="http://schemas.microsoft.com/office/drawing/2014/main" id="{E71CA11B-CD47-4B0E-A457-A0231EB0973A}"/>
            </a:ext>
          </a:extLst>
        </xdr:cNvPr>
        <xdr:cNvSpPr/>
      </xdr:nvSpPr>
      <xdr:spPr>
        <a:xfrm>
          <a:off x="4590155" y="3427415"/>
          <a:ext cx="1011175" cy="49635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141817</xdr:colOff>
      <xdr:row>22</xdr:row>
      <xdr:rowOff>175152</xdr:rowOff>
    </xdr:from>
    <xdr:to>
      <xdr:col>42</xdr:col>
      <xdr:colOff>38629</xdr:colOff>
      <xdr:row>25</xdr:row>
      <xdr:rowOff>169531</xdr:rowOff>
    </xdr:to>
    <xdr:sp macro="" textlink="">
      <xdr:nvSpPr>
        <xdr:cNvPr id="104" name="正方形/長方形 103">
          <a:extLst>
            <a:ext uri="{FF2B5EF4-FFF2-40B4-BE49-F238E27FC236}">
              <a16:creationId xmlns:a16="http://schemas.microsoft.com/office/drawing/2014/main" id="{116E531B-A472-41AF-9763-D400674D5DDA}"/>
            </a:ext>
          </a:extLst>
        </xdr:cNvPr>
        <xdr:cNvSpPr/>
      </xdr:nvSpPr>
      <xdr:spPr>
        <a:xfrm>
          <a:off x="4542367" y="3423177"/>
          <a:ext cx="1096962" cy="5373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．為替レート情報取得</a:t>
          </a:r>
          <a:endParaRPr kumimoji="1" lang="en-US" altLang="ja-JP" sz="900"/>
        </a:p>
      </xdr:txBody>
    </xdr:sp>
    <xdr:clientData/>
  </xdr:twoCellAnchor>
  <xdr:twoCellAnchor>
    <xdr:from>
      <xdr:col>58</xdr:col>
      <xdr:colOff>59531</xdr:colOff>
      <xdr:row>22</xdr:row>
      <xdr:rowOff>136525</xdr:rowOff>
    </xdr:from>
    <xdr:to>
      <xdr:col>62</xdr:col>
      <xdr:colOff>151606</xdr:colOff>
      <xdr:row>26</xdr:row>
      <xdr:rowOff>42057</xdr:rowOff>
    </xdr:to>
    <xdr:grpSp>
      <xdr:nvGrpSpPr>
        <xdr:cNvPr id="105" name="グループ化 104">
          <a:extLst>
            <a:ext uri="{FF2B5EF4-FFF2-40B4-BE49-F238E27FC236}">
              <a16:creationId xmlns:a16="http://schemas.microsoft.com/office/drawing/2014/main" id="{F3AA7624-3E6E-4431-9DBF-FD880BC48019}"/>
            </a:ext>
          </a:extLst>
        </xdr:cNvPr>
        <xdr:cNvGrpSpPr/>
      </xdr:nvGrpSpPr>
      <xdr:grpSpPr>
        <a:xfrm>
          <a:off x="11893935" y="4024358"/>
          <a:ext cx="912314" cy="618818"/>
          <a:chOff x="7111999" y="2892425"/>
          <a:chExt cx="873125" cy="584982"/>
        </a:xfrm>
      </xdr:grpSpPr>
      <xdr:sp macro="" textlink="">
        <xdr:nvSpPr>
          <xdr:cNvPr id="106" name="フローチャート: 磁気ディスク 105">
            <a:extLst>
              <a:ext uri="{FF2B5EF4-FFF2-40B4-BE49-F238E27FC236}">
                <a16:creationId xmlns:a16="http://schemas.microsoft.com/office/drawing/2014/main" id="{49C545C5-E44A-4375-9A59-D50DD2CDBBE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7" name="正方形/長方形 106">
            <a:extLst>
              <a:ext uri="{FF2B5EF4-FFF2-40B4-BE49-F238E27FC236}">
                <a16:creationId xmlns:a16="http://schemas.microsoft.com/office/drawing/2014/main" id="{8A98FD73-2E3B-4FA2-BA73-191259FDA6D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a:t>
            </a:r>
            <a:r>
              <a:rPr kumimoji="1" lang="en-US" altLang="ja-JP" sz="900"/>
              <a:t>WEB</a:t>
            </a:r>
            <a:endParaRPr kumimoji="1" lang="ja-JP" altLang="en-US" sz="900"/>
          </a:p>
        </xdr:txBody>
      </xdr:sp>
    </xdr:grpSp>
    <xdr:clientData/>
  </xdr:twoCellAnchor>
  <xdr:twoCellAnchor>
    <xdr:from>
      <xdr:col>42</xdr:col>
      <xdr:colOff>630</xdr:colOff>
      <xdr:row>24</xdr:row>
      <xdr:rowOff>63642</xdr:rowOff>
    </xdr:from>
    <xdr:to>
      <xdr:col>58</xdr:col>
      <xdr:colOff>154620</xdr:colOff>
      <xdr:row>24</xdr:row>
      <xdr:rowOff>66808</xdr:rowOff>
    </xdr:to>
    <xdr:cxnSp macro="">
      <xdr:nvCxnSpPr>
        <xdr:cNvPr id="108" name="直線矢印コネクタ 107">
          <a:extLst>
            <a:ext uri="{FF2B5EF4-FFF2-40B4-BE49-F238E27FC236}">
              <a16:creationId xmlns:a16="http://schemas.microsoft.com/office/drawing/2014/main" id="{CD2FAB09-7EAA-48BC-B0BE-167E83B0B857}"/>
            </a:ext>
          </a:extLst>
        </xdr:cNvPr>
        <xdr:cNvCxnSpPr>
          <a:stCxn id="106" idx="2"/>
          <a:endCxn id="103" idx="3"/>
        </xdr:cNvCxnSpPr>
      </xdr:nvCxnSpPr>
      <xdr:spPr>
        <a:xfrm flipH="1">
          <a:off x="8501693" y="3956986"/>
          <a:ext cx="3392490" cy="31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142875</xdr:colOff>
      <xdr:row>34</xdr:row>
      <xdr:rowOff>19050</xdr:rowOff>
    </xdr:from>
    <xdr:to>
      <xdr:col>41</xdr:col>
      <xdr:colOff>40217</xdr:colOff>
      <xdr:row>35</xdr:row>
      <xdr:rowOff>118533</xdr:rowOff>
    </xdr:to>
    <xdr:sp macro="" textlink="">
      <xdr:nvSpPr>
        <xdr:cNvPr id="109" name="フローチャート: 端子 108">
          <a:extLst>
            <a:ext uri="{FF2B5EF4-FFF2-40B4-BE49-F238E27FC236}">
              <a16:creationId xmlns:a16="http://schemas.microsoft.com/office/drawing/2014/main" id="{129F03A0-F708-4A75-BD88-6DF2F9B128FF}"/>
            </a:ext>
          </a:extLst>
        </xdr:cNvPr>
        <xdr:cNvSpPr/>
      </xdr:nvSpPr>
      <xdr:spPr>
        <a:xfrm>
          <a:off x="4743450" y="5438775"/>
          <a:ext cx="697442" cy="2804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90223</xdr:colOff>
      <xdr:row>25</xdr:row>
      <xdr:rowOff>169531</xdr:rowOff>
    </xdr:from>
    <xdr:to>
      <xdr:col>39</xdr:col>
      <xdr:colOff>90223</xdr:colOff>
      <xdr:row>28</xdr:row>
      <xdr:rowOff>175152</xdr:rowOff>
    </xdr:to>
    <xdr:cxnSp macro="">
      <xdr:nvCxnSpPr>
        <xdr:cNvPr id="111" name="直線矢印コネクタ 27">
          <a:extLst>
            <a:ext uri="{FF2B5EF4-FFF2-40B4-BE49-F238E27FC236}">
              <a16:creationId xmlns:a16="http://schemas.microsoft.com/office/drawing/2014/main" id="{CB24EA1C-C97F-4F30-AC1B-8B9317070FB3}"/>
            </a:ext>
          </a:extLst>
        </xdr:cNvPr>
        <xdr:cNvCxnSpPr>
          <a:cxnSpLocks/>
          <a:stCxn id="104" idx="2"/>
          <a:endCxn id="36" idx="0"/>
        </xdr:cNvCxnSpPr>
      </xdr:nvCxnSpPr>
      <xdr:spPr>
        <a:xfrm>
          <a:off x="5090848" y="3960481"/>
          <a:ext cx="0" cy="54854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90223</xdr:colOff>
      <xdr:row>31</xdr:row>
      <xdr:rowOff>169531</xdr:rowOff>
    </xdr:from>
    <xdr:to>
      <xdr:col>39</xdr:col>
      <xdr:colOff>91546</xdr:colOff>
      <xdr:row>34</xdr:row>
      <xdr:rowOff>19050</xdr:rowOff>
    </xdr:to>
    <xdr:cxnSp macro="">
      <xdr:nvCxnSpPr>
        <xdr:cNvPr id="114" name="直線矢印コネクタ 27">
          <a:extLst>
            <a:ext uri="{FF2B5EF4-FFF2-40B4-BE49-F238E27FC236}">
              <a16:creationId xmlns:a16="http://schemas.microsoft.com/office/drawing/2014/main" id="{14CBBB13-E514-4063-A2B6-BBA7E1BA13DB}"/>
            </a:ext>
          </a:extLst>
        </xdr:cNvPr>
        <xdr:cNvCxnSpPr>
          <a:cxnSpLocks/>
          <a:stCxn id="36" idx="2"/>
          <a:endCxn id="109" idx="0"/>
        </xdr:cNvCxnSpPr>
      </xdr:nvCxnSpPr>
      <xdr:spPr>
        <a:xfrm>
          <a:off x="5090848" y="5046331"/>
          <a:ext cx="1323" cy="3924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29968</xdr:colOff>
      <xdr:row>10</xdr:row>
      <xdr:rowOff>81734</xdr:rowOff>
    </xdr:from>
    <xdr:to>
      <xdr:col>79</xdr:col>
      <xdr:colOff>6805</xdr:colOff>
      <xdr:row>21</xdr:row>
      <xdr:rowOff>163286</xdr:rowOff>
    </xdr:to>
    <xdr:sp macro="" textlink="">
      <xdr:nvSpPr>
        <xdr:cNvPr id="18" name="テキスト ボックス 17">
          <a:extLst>
            <a:ext uri="{FF2B5EF4-FFF2-40B4-BE49-F238E27FC236}">
              <a16:creationId xmlns:a16="http://schemas.microsoft.com/office/drawing/2014/main" id="{4D891B0F-6E48-426F-81EF-6836FE42455F}"/>
            </a:ext>
          </a:extLst>
        </xdr:cNvPr>
        <xdr:cNvSpPr txBox="1"/>
      </xdr:nvSpPr>
      <xdr:spPr>
        <a:xfrm>
          <a:off x="10643539" y="1850663"/>
          <a:ext cx="5487730" cy="202737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＜運用ルール＞</a:t>
          </a:r>
          <a:endParaRPr kumimoji="1" lang="en-US" altLang="ja-JP" sz="1100">
            <a:solidFill>
              <a:sysClr val="windowText" lastClr="000000"/>
            </a:solidFill>
          </a:endParaRPr>
        </a:p>
        <a:p>
          <a:r>
            <a:rPr kumimoji="1" lang="ja-JP" altLang="en-US" sz="1100">
              <a:solidFill>
                <a:sysClr val="windowText" lastClr="000000"/>
              </a:solidFill>
            </a:rPr>
            <a:t>月</a:t>
          </a:r>
          <a:r>
            <a:rPr kumimoji="1" lang="en-US" altLang="ja-JP" sz="1100">
              <a:solidFill>
                <a:sysClr val="windowText" lastClr="000000"/>
              </a:solidFill>
            </a:rPr>
            <a:t>1</a:t>
          </a:r>
          <a:r>
            <a:rPr kumimoji="1" lang="ja-JP" altLang="en-US" sz="1100">
              <a:solidFill>
                <a:sysClr val="windowText" lastClr="000000"/>
              </a:solidFill>
            </a:rPr>
            <a:t>回月末に月末日レートを登録する。</a:t>
          </a:r>
        </a:p>
        <a:p>
          <a:r>
            <a:rPr kumimoji="1" lang="ja-JP" altLang="en-US" sz="1100">
              <a:solidFill>
                <a:sysClr val="windowText" lastClr="000000"/>
              </a:solidFill>
            </a:rPr>
            <a:t>前月末日レートを、月中レートとして使用する。</a:t>
          </a:r>
        </a:p>
        <a:p>
          <a:r>
            <a:rPr kumimoji="1" lang="ja-JP" altLang="en-US" sz="1100">
              <a:solidFill>
                <a:sysClr val="windowText" lastClr="000000"/>
              </a:solidFill>
            </a:rPr>
            <a:t>例＞　</a:t>
          </a:r>
          <a:r>
            <a:rPr kumimoji="1" lang="en-US" altLang="ja-JP" sz="1100">
              <a:solidFill>
                <a:sysClr val="windowText" lastClr="000000"/>
              </a:solidFill>
            </a:rPr>
            <a:t>3/31</a:t>
          </a:r>
          <a:r>
            <a:rPr kumimoji="1" lang="ja-JP" altLang="en-US" sz="1100">
              <a:solidFill>
                <a:sysClr val="windowText" lastClr="000000"/>
              </a:solidFill>
            </a:rPr>
            <a:t>のレートを</a:t>
          </a:r>
          <a:r>
            <a:rPr kumimoji="1" lang="en-US" altLang="ja-JP" sz="1100">
              <a:solidFill>
                <a:sysClr val="windowText" lastClr="000000"/>
              </a:solidFill>
            </a:rPr>
            <a:t>3/31</a:t>
          </a:r>
          <a:r>
            <a:rPr kumimoji="1" lang="ja-JP" altLang="en-US" sz="1100">
              <a:solidFill>
                <a:sysClr val="windowText" lastClr="000000"/>
              </a:solidFill>
            </a:rPr>
            <a:t>～</a:t>
          </a:r>
          <a:r>
            <a:rPr kumimoji="1" lang="en-US" altLang="ja-JP" sz="1100">
              <a:solidFill>
                <a:sysClr val="windowText" lastClr="000000"/>
              </a:solidFill>
            </a:rPr>
            <a:t>4/29</a:t>
          </a:r>
          <a:r>
            <a:rPr kumimoji="1" lang="ja-JP" altLang="en-US" sz="1100">
              <a:solidFill>
                <a:sysClr val="windowText" lastClr="000000"/>
              </a:solidFill>
            </a:rPr>
            <a:t>のレートとして使用</a:t>
          </a:r>
        </a:p>
        <a:p>
          <a:r>
            <a:rPr kumimoji="1" lang="ja-JP" altLang="en-US" sz="1100">
              <a:solidFill>
                <a:sysClr val="windowText" lastClr="000000"/>
              </a:solidFill>
            </a:rPr>
            <a:t>　　　　</a:t>
          </a:r>
          <a:r>
            <a:rPr kumimoji="1" lang="en-US" altLang="ja-JP" sz="1100">
              <a:solidFill>
                <a:sysClr val="windowText" lastClr="000000"/>
              </a:solidFill>
            </a:rPr>
            <a:t>4/30</a:t>
          </a:r>
          <a:r>
            <a:rPr kumimoji="1" lang="ja-JP" altLang="en-US" sz="1100">
              <a:solidFill>
                <a:sysClr val="windowText" lastClr="000000"/>
              </a:solidFill>
            </a:rPr>
            <a:t>のレートを</a:t>
          </a:r>
          <a:r>
            <a:rPr kumimoji="1" lang="en-US" altLang="ja-JP" sz="1100">
              <a:solidFill>
                <a:sysClr val="windowText" lastClr="000000"/>
              </a:solidFill>
            </a:rPr>
            <a:t>4/30</a:t>
          </a:r>
          <a:r>
            <a:rPr kumimoji="1" lang="ja-JP" altLang="en-US" sz="1100">
              <a:solidFill>
                <a:sysClr val="windowText" lastClr="000000"/>
              </a:solidFill>
            </a:rPr>
            <a:t>～</a:t>
          </a:r>
          <a:r>
            <a:rPr kumimoji="1" lang="en-US" altLang="ja-JP" sz="1100">
              <a:solidFill>
                <a:sysClr val="windowText" lastClr="000000"/>
              </a:solidFill>
            </a:rPr>
            <a:t>5/30</a:t>
          </a:r>
          <a:r>
            <a:rPr kumimoji="1" lang="ja-JP" altLang="en-US" sz="1100">
              <a:solidFill>
                <a:sysClr val="windowText" lastClr="000000"/>
              </a:solidFill>
            </a:rPr>
            <a:t>のレートとして使用</a:t>
          </a:r>
          <a:endParaRPr kumimoji="1" lang="en-US" altLang="ja-JP" sz="1100">
            <a:solidFill>
              <a:sysClr val="windowText" lastClr="000000"/>
            </a:solidFill>
          </a:endParaRPr>
        </a:p>
        <a:p>
          <a:endParaRPr kumimoji="1" lang="en-US" altLang="ja-JP" sz="1100">
            <a:solidFill>
              <a:sysClr val="windowText" lastClr="000000"/>
            </a:solidFill>
          </a:endParaRPr>
        </a:p>
        <a:p>
          <a:r>
            <a:rPr kumimoji="1" lang="en-US" altLang="ja-JP" sz="1100">
              <a:solidFill>
                <a:sysClr val="windowText" lastClr="000000"/>
              </a:solidFill>
            </a:rPr>
            <a:t>※</a:t>
          </a:r>
          <a:r>
            <a:rPr kumimoji="1" lang="ja-JP" altLang="en-US" sz="1100">
              <a:solidFill>
                <a:sysClr val="windowText" lastClr="000000"/>
              </a:solidFill>
            </a:rPr>
            <a:t>月末が休日の場合、</a:t>
          </a:r>
          <a:endParaRPr kumimoji="1" lang="en-US" altLang="ja-JP" sz="1100">
            <a:solidFill>
              <a:sysClr val="windowText" lastClr="000000"/>
            </a:solidFill>
          </a:endParaRPr>
        </a:p>
        <a:p>
          <a:r>
            <a:rPr kumimoji="1" lang="en-US" altLang="ja-JP" sz="1100">
              <a:solidFill>
                <a:sysClr val="windowText" lastClr="000000"/>
              </a:solidFill>
            </a:rPr>
            <a:t>12/31</a:t>
          </a:r>
          <a:r>
            <a:rPr kumimoji="1" lang="ja-JP" altLang="en-US" sz="1100">
              <a:solidFill>
                <a:sysClr val="windowText" lastClr="000000"/>
              </a:solidFill>
            </a:rPr>
            <a:t>のレート登録　</a:t>
          </a:r>
          <a:r>
            <a:rPr kumimoji="1" lang="en-US" altLang="ja-JP" sz="1100">
              <a:solidFill>
                <a:sysClr val="windowText" lastClr="000000"/>
              </a:solidFill>
            </a:rPr>
            <a:t>(12/30</a:t>
          </a:r>
          <a:r>
            <a:rPr kumimoji="1" lang="ja-JP" altLang="en-US" sz="1100">
              <a:solidFill>
                <a:sysClr val="windowText" lastClr="000000"/>
              </a:solidFill>
            </a:rPr>
            <a:t>のレートで登録</a:t>
          </a:r>
          <a:r>
            <a:rPr kumimoji="1" lang="en-US" altLang="ja-JP" sz="1100">
              <a:solidFill>
                <a:sysClr val="windowText" lastClr="000000"/>
              </a:solidFill>
            </a:rPr>
            <a:t>)</a:t>
          </a:r>
          <a:r>
            <a:rPr kumimoji="1" lang="ja-JP" altLang="en-US" sz="1100">
              <a:solidFill>
                <a:sysClr val="windowText" lastClr="000000"/>
              </a:solidFill>
            </a:rPr>
            <a:t>　</a:t>
          </a:r>
          <a:r>
            <a:rPr kumimoji="1" lang="en-US" altLang="ja-JP" sz="1100">
              <a:solidFill>
                <a:sysClr val="windowText" lastClr="000000"/>
              </a:solidFill>
            </a:rPr>
            <a:t>12/31</a:t>
          </a:r>
          <a:r>
            <a:rPr kumimoji="1" lang="ja-JP" altLang="en-US" sz="1100">
              <a:solidFill>
                <a:sysClr val="windowText" lastClr="000000"/>
              </a:solidFill>
            </a:rPr>
            <a:t>～</a:t>
          </a:r>
          <a:r>
            <a:rPr kumimoji="1" lang="en-US" altLang="ja-JP" sz="1100">
              <a:solidFill>
                <a:sysClr val="windowText" lastClr="000000"/>
              </a:solidFill>
            </a:rPr>
            <a:t>1/30</a:t>
          </a:r>
          <a:r>
            <a:rPr kumimoji="1" lang="ja-JP" altLang="en-US" sz="1100">
              <a:solidFill>
                <a:sysClr val="windowText" lastClr="000000"/>
              </a:solidFill>
            </a:rPr>
            <a:t>のレートとして使用</a:t>
          </a:r>
          <a:endParaRPr kumimoji="1" lang="en-US" altLang="ja-JP" sz="1100">
            <a:solidFill>
              <a:sysClr val="windowText" lastClr="000000"/>
            </a:solidFill>
          </a:endParaRPr>
        </a:p>
        <a:p>
          <a:endParaRPr kumimoji="1" lang="ja-JP" altLang="en-US" sz="1100">
            <a:solidFill>
              <a:sysClr val="windowText" lastClr="000000"/>
            </a:solidFill>
          </a:endParaRPr>
        </a:p>
      </xdr:txBody>
    </xdr:sp>
    <xdr:clientData/>
  </xdr:twoCellAnchor>
  <xdr:twoCellAnchor editAs="oneCell">
    <xdr:from>
      <xdr:col>90</xdr:col>
      <xdr:colOff>216476</xdr:colOff>
      <xdr:row>14</xdr:row>
      <xdr:rowOff>142008</xdr:rowOff>
    </xdr:from>
    <xdr:to>
      <xdr:col>117</xdr:col>
      <xdr:colOff>110592</xdr:colOff>
      <xdr:row>29</xdr:row>
      <xdr:rowOff>15008</xdr:rowOff>
    </xdr:to>
    <xdr:pic>
      <xdr:nvPicPr>
        <xdr:cNvPr id="33" name="図 32">
          <a:extLst>
            <a:ext uri="{FF2B5EF4-FFF2-40B4-BE49-F238E27FC236}">
              <a16:creationId xmlns:a16="http://schemas.microsoft.com/office/drawing/2014/main" id="{988752FE-0D90-4DB5-9596-825536AADF76}"/>
            </a:ext>
          </a:extLst>
        </xdr:cNvPr>
        <xdr:cNvPicPr>
          <a:picLocks noChangeAspect="1"/>
        </xdr:cNvPicPr>
      </xdr:nvPicPr>
      <xdr:blipFill>
        <a:blip xmlns:r="http://schemas.openxmlformats.org/officeDocument/2006/relationships" r:embed="rId1"/>
        <a:stretch>
          <a:fillRect/>
        </a:stretch>
      </xdr:blipFill>
      <xdr:spPr>
        <a:xfrm>
          <a:off x="19534908" y="2298122"/>
          <a:ext cx="5547635" cy="2594263"/>
        </a:xfrm>
        <a:prstGeom prst="rect">
          <a:avLst/>
        </a:prstGeom>
        <a:ln>
          <a:solidFill>
            <a:sysClr val="windowText" lastClr="000000"/>
          </a:solidFill>
        </a:ln>
      </xdr:spPr>
    </xdr:pic>
    <xdr:clientData/>
  </xdr:twoCellAnchor>
  <xdr:twoCellAnchor>
    <xdr:from>
      <xdr:col>90</xdr:col>
      <xdr:colOff>247935</xdr:colOff>
      <xdr:row>30</xdr:row>
      <xdr:rowOff>51170</xdr:rowOff>
    </xdr:from>
    <xdr:to>
      <xdr:col>107</xdr:col>
      <xdr:colOff>22095</xdr:colOff>
      <xdr:row>36</xdr:row>
      <xdr:rowOff>104732</xdr:rowOff>
    </xdr:to>
    <xdr:sp macro="" textlink="">
      <xdr:nvSpPr>
        <xdr:cNvPr id="32" name="テキスト ボックス 31">
          <a:extLst>
            <a:ext uri="{FF2B5EF4-FFF2-40B4-BE49-F238E27FC236}">
              <a16:creationId xmlns:a16="http://schemas.microsoft.com/office/drawing/2014/main" id="{FE436815-4886-0364-271A-6507EF44F91B}"/>
            </a:ext>
          </a:extLst>
        </xdr:cNvPr>
        <xdr:cNvSpPr txBox="1"/>
      </xdr:nvSpPr>
      <xdr:spPr>
        <a:xfrm>
          <a:off x="18209364" y="5466813"/>
          <a:ext cx="3457160" cy="114213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SAP</a:t>
          </a:r>
          <a:r>
            <a:rPr kumimoji="1" lang="ja-JP" altLang="en-US" sz="1100"/>
            <a:t>現行運用ルール＞</a:t>
          </a:r>
        </a:p>
        <a:p>
          <a:r>
            <a:rPr kumimoji="1" lang="ja-JP" altLang="en-US" sz="1100"/>
            <a:t>前月末日レートを、月中レートとして使用する。</a:t>
          </a:r>
        </a:p>
        <a:p>
          <a:r>
            <a:rPr kumimoji="1" lang="ja-JP" altLang="en-US" sz="1100"/>
            <a:t>例＞　</a:t>
          </a:r>
          <a:r>
            <a:rPr kumimoji="1" lang="en-US" altLang="ja-JP" sz="1100"/>
            <a:t>3/31</a:t>
          </a:r>
          <a:r>
            <a:rPr kumimoji="1" lang="ja-JP" altLang="en-US" sz="1100"/>
            <a:t>のレートを</a:t>
          </a:r>
          <a:r>
            <a:rPr kumimoji="1" lang="en-US" altLang="ja-JP" sz="1100"/>
            <a:t>4/1</a:t>
          </a:r>
          <a:r>
            <a:rPr kumimoji="1" lang="ja-JP" altLang="en-US" sz="1100"/>
            <a:t>～</a:t>
          </a:r>
          <a:r>
            <a:rPr kumimoji="1" lang="en-US" altLang="ja-JP" sz="1100"/>
            <a:t>4/30</a:t>
          </a:r>
          <a:r>
            <a:rPr kumimoji="1" lang="ja-JP" altLang="en-US" sz="1100"/>
            <a:t>のレートとして使用</a:t>
          </a:r>
        </a:p>
        <a:p>
          <a:r>
            <a:rPr kumimoji="1" lang="ja-JP" altLang="en-US" sz="1100"/>
            <a:t>　　　　</a:t>
          </a:r>
          <a:r>
            <a:rPr kumimoji="1" lang="en-US" altLang="ja-JP" sz="1100"/>
            <a:t>4/30</a:t>
          </a:r>
          <a:r>
            <a:rPr kumimoji="1" lang="ja-JP" altLang="en-US" sz="1100"/>
            <a:t>のレートを</a:t>
          </a:r>
          <a:r>
            <a:rPr kumimoji="1" lang="en-US" altLang="ja-JP" sz="1100"/>
            <a:t>5/1</a:t>
          </a:r>
          <a:r>
            <a:rPr kumimoji="1" lang="ja-JP" altLang="en-US" sz="1100"/>
            <a:t>～</a:t>
          </a:r>
          <a:r>
            <a:rPr kumimoji="1" lang="en-US" altLang="ja-JP" sz="1100"/>
            <a:t>5/31</a:t>
          </a:r>
          <a:r>
            <a:rPr kumimoji="1" lang="ja-JP" altLang="en-US" sz="1100"/>
            <a:t>のレートとして使用</a:t>
          </a:r>
        </a:p>
      </xdr:txBody>
    </xdr:sp>
    <xdr:clientData/>
  </xdr:twoCellAnchor>
  <xdr:twoCellAnchor editAs="oneCell">
    <xdr:from>
      <xdr:col>87</xdr:col>
      <xdr:colOff>87672</xdr:colOff>
      <xdr:row>132</xdr:row>
      <xdr:rowOff>106073</xdr:rowOff>
    </xdr:from>
    <xdr:to>
      <xdr:col>113</xdr:col>
      <xdr:colOff>174669</xdr:colOff>
      <xdr:row>146</xdr:row>
      <xdr:rowOff>154564</xdr:rowOff>
    </xdr:to>
    <xdr:pic>
      <xdr:nvPicPr>
        <xdr:cNvPr id="45" name="図 44">
          <a:extLst>
            <a:ext uri="{FF2B5EF4-FFF2-40B4-BE49-F238E27FC236}">
              <a16:creationId xmlns:a16="http://schemas.microsoft.com/office/drawing/2014/main" id="{7B1551DF-945E-4164-9ACB-3A2C1489F78E}"/>
            </a:ext>
          </a:extLst>
        </xdr:cNvPr>
        <xdr:cNvPicPr>
          <a:picLocks noChangeAspect="1"/>
        </xdr:cNvPicPr>
      </xdr:nvPicPr>
      <xdr:blipFill>
        <a:blip xmlns:r="http://schemas.openxmlformats.org/officeDocument/2006/relationships" r:embed="rId1"/>
        <a:stretch>
          <a:fillRect/>
        </a:stretch>
      </xdr:blipFill>
      <xdr:spPr>
        <a:xfrm>
          <a:off x="17697016" y="23287542"/>
          <a:ext cx="5635309" cy="2548803"/>
        </a:xfrm>
        <a:prstGeom prst="rect">
          <a:avLst/>
        </a:prstGeom>
        <a:ln>
          <a:solidFill>
            <a:sysClr val="windowText" lastClr="00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112579</xdr:colOff>
      <xdr:row>20</xdr:row>
      <xdr:rowOff>158752</xdr:rowOff>
    </xdr:from>
    <xdr:to>
      <xdr:col>11</xdr:col>
      <xdr:colOff>128086</xdr:colOff>
      <xdr:row>26</xdr:row>
      <xdr:rowOff>136331</xdr:rowOff>
    </xdr:to>
    <xdr:cxnSp macro="">
      <xdr:nvCxnSpPr>
        <xdr:cNvPr id="4" name="直線矢印コネクタ 27">
          <a:extLst>
            <a:ext uri="{FF2B5EF4-FFF2-40B4-BE49-F238E27FC236}">
              <a16:creationId xmlns:a16="http://schemas.microsoft.com/office/drawing/2014/main" id="{97B12AE0-3D6D-4D9A-BFE0-1A63D7A9623D}"/>
            </a:ext>
          </a:extLst>
        </xdr:cNvPr>
        <xdr:cNvCxnSpPr>
          <a:cxnSpLocks/>
          <a:stCxn id="5" idx="2"/>
          <a:endCxn id="64" idx="0"/>
        </xdr:cNvCxnSpPr>
      </xdr:nvCxnSpPr>
      <xdr:spPr>
        <a:xfrm>
          <a:off x="2324496" y="3746502"/>
          <a:ext cx="15507" cy="105707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6512</xdr:colOff>
      <xdr:row>18</xdr:row>
      <xdr:rowOff>25406</xdr:rowOff>
    </xdr:from>
    <xdr:to>
      <xdr:col>14</xdr:col>
      <xdr:colOff>17562</xdr:colOff>
      <xdr:row>20</xdr:row>
      <xdr:rowOff>158752</xdr:rowOff>
    </xdr:to>
    <xdr:sp macro="" textlink="">
      <xdr:nvSpPr>
        <xdr:cNvPr id="5" name="フローチャート: 定義済み処理 4">
          <a:extLst>
            <a:ext uri="{FF2B5EF4-FFF2-40B4-BE49-F238E27FC236}">
              <a16:creationId xmlns:a16="http://schemas.microsoft.com/office/drawing/2014/main" id="{B49D0EB0-2631-4BFB-9303-516010A38958}"/>
            </a:ext>
          </a:extLst>
        </xdr:cNvPr>
        <xdr:cNvSpPr/>
      </xdr:nvSpPr>
      <xdr:spPr>
        <a:xfrm>
          <a:off x="1806737" y="6883406"/>
          <a:ext cx="1011175" cy="49529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8</xdr:col>
      <xdr:colOff>149225</xdr:colOff>
      <xdr:row>18</xdr:row>
      <xdr:rowOff>17991</xdr:rowOff>
    </xdr:from>
    <xdr:to>
      <xdr:col>14</xdr:col>
      <xdr:colOff>53975</xdr:colOff>
      <xdr:row>21</xdr:row>
      <xdr:rowOff>18720</xdr:rowOff>
    </xdr:to>
    <xdr:sp macro="" textlink="">
      <xdr:nvSpPr>
        <xdr:cNvPr id="6" name="正方形/長方形 5">
          <a:extLst>
            <a:ext uri="{FF2B5EF4-FFF2-40B4-BE49-F238E27FC236}">
              <a16:creationId xmlns:a16="http://schemas.microsoft.com/office/drawing/2014/main" id="{A2068C53-5B70-43AE-9CF4-299C4EA448C3}"/>
            </a:ext>
          </a:extLst>
        </xdr:cNvPr>
        <xdr:cNvSpPr/>
      </xdr:nvSpPr>
      <xdr:spPr>
        <a:xfrm>
          <a:off x="1749425" y="6875991"/>
          <a:ext cx="1104900" cy="5436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．月次決算</a:t>
          </a:r>
          <a:endParaRPr kumimoji="1" lang="en-US" altLang="ja-JP" sz="900"/>
        </a:p>
        <a:p>
          <a:pPr algn="ctr"/>
          <a:r>
            <a:rPr kumimoji="1" lang="ja-JP" altLang="en-US" sz="900"/>
            <a:t>伝票入力</a:t>
          </a:r>
          <a:endParaRPr kumimoji="1" lang="en-US" altLang="ja-JP" sz="900"/>
        </a:p>
      </xdr:txBody>
    </xdr:sp>
    <xdr:clientData/>
  </xdr:twoCellAnchor>
  <xdr:twoCellAnchor>
    <xdr:from>
      <xdr:col>9</xdr:col>
      <xdr:colOff>6512</xdr:colOff>
      <xdr:row>50</xdr:row>
      <xdr:rowOff>84144</xdr:rowOff>
    </xdr:from>
    <xdr:to>
      <xdr:col>14</xdr:col>
      <xdr:colOff>17562</xdr:colOff>
      <xdr:row>53</xdr:row>
      <xdr:rowOff>46040</xdr:rowOff>
    </xdr:to>
    <xdr:sp macro="" textlink="">
      <xdr:nvSpPr>
        <xdr:cNvPr id="7" name="フローチャート: 定義済み処理 6">
          <a:extLst>
            <a:ext uri="{FF2B5EF4-FFF2-40B4-BE49-F238E27FC236}">
              <a16:creationId xmlns:a16="http://schemas.microsoft.com/office/drawing/2014/main" id="{56FA1AA7-9AE8-4645-AD5C-DB91AF147CC0}"/>
            </a:ext>
          </a:extLst>
        </xdr:cNvPr>
        <xdr:cNvSpPr/>
      </xdr:nvSpPr>
      <xdr:spPr>
        <a:xfrm>
          <a:off x="1806737" y="7847019"/>
          <a:ext cx="1011175" cy="50482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8</xdr:col>
      <xdr:colOff>149225</xdr:colOff>
      <xdr:row>50</xdr:row>
      <xdr:rowOff>78845</xdr:rowOff>
    </xdr:from>
    <xdr:to>
      <xdr:col>14</xdr:col>
      <xdr:colOff>53975</xdr:colOff>
      <xdr:row>53</xdr:row>
      <xdr:rowOff>76399</xdr:rowOff>
    </xdr:to>
    <xdr:sp macro="" textlink="">
      <xdr:nvSpPr>
        <xdr:cNvPr id="8" name="正方形/長方形 7">
          <a:extLst>
            <a:ext uri="{FF2B5EF4-FFF2-40B4-BE49-F238E27FC236}">
              <a16:creationId xmlns:a16="http://schemas.microsoft.com/office/drawing/2014/main" id="{4E3B2179-5025-4530-BDA6-EB7B925B656E}"/>
            </a:ext>
          </a:extLst>
        </xdr:cNvPr>
        <xdr:cNvSpPr/>
      </xdr:nvSpPr>
      <xdr:spPr>
        <a:xfrm>
          <a:off x="1749425" y="7841720"/>
          <a:ext cx="110490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．残高試算表</a:t>
          </a:r>
          <a:endParaRPr kumimoji="1" lang="en-US" altLang="ja-JP" sz="900"/>
        </a:p>
        <a:p>
          <a:pPr algn="ctr"/>
          <a:r>
            <a:rPr kumimoji="1" lang="ja-JP" altLang="en-US" sz="900"/>
            <a:t>確認</a:t>
          </a:r>
          <a:endParaRPr kumimoji="1" lang="en-US" altLang="ja-JP" sz="900"/>
        </a:p>
      </xdr:txBody>
    </xdr:sp>
    <xdr:clientData/>
  </xdr:twoCellAnchor>
  <xdr:twoCellAnchor>
    <xdr:from>
      <xdr:col>14</xdr:col>
      <xdr:colOff>70479</xdr:colOff>
      <xdr:row>19</xdr:row>
      <xdr:rowOff>45775</xdr:rowOff>
    </xdr:from>
    <xdr:to>
      <xdr:col>31</xdr:col>
      <xdr:colOff>41168</xdr:colOff>
      <xdr:row>19</xdr:row>
      <xdr:rowOff>95254</xdr:rowOff>
    </xdr:to>
    <xdr:cxnSp macro="">
      <xdr:nvCxnSpPr>
        <xdr:cNvPr id="9" name="直線矢印コネクタ 8">
          <a:extLst>
            <a:ext uri="{FF2B5EF4-FFF2-40B4-BE49-F238E27FC236}">
              <a16:creationId xmlns:a16="http://schemas.microsoft.com/office/drawing/2014/main" id="{2F8A2B68-9F30-4361-82DC-6610B95B331F}"/>
            </a:ext>
          </a:extLst>
        </xdr:cNvPr>
        <xdr:cNvCxnSpPr/>
      </xdr:nvCxnSpPr>
      <xdr:spPr>
        <a:xfrm flipV="1">
          <a:off x="2885646" y="3337192"/>
          <a:ext cx="4796689" cy="494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17562</xdr:colOff>
      <xdr:row>51</xdr:row>
      <xdr:rowOff>131752</xdr:rowOff>
    </xdr:from>
    <xdr:to>
      <xdr:col>31</xdr:col>
      <xdr:colOff>10424</xdr:colOff>
      <xdr:row>51</xdr:row>
      <xdr:rowOff>155050</xdr:rowOff>
    </xdr:to>
    <xdr:cxnSp macro="">
      <xdr:nvCxnSpPr>
        <xdr:cNvPr id="15" name="直線矢印コネクタ 14">
          <a:extLst>
            <a:ext uri="{FF2B5EF4-FFF2-40B4-BE49-F238E27FC236}">
              <a16:creationId xmlns:a16="http://schemas.microsoft.com/office/drawing/2014/main" id="{7C255330-813A-49D4-A38C-A3C825298C53}"/>
            </a:ext>
          </a:extLst>
        </xdr:cNvPr>
        <xdr:cNvCxnSpPr>
          <a:stCxn id="7" idx="3"/>
          <a:endCxn id="45" idx="2"/>
        </xdr:cNvCxnSpPr>
      </xdr:nvCxnSpPr>
      <xdr:spPr>
        <a:xfrm flipV="1">
          <a:off x="2832729" y="9296919"/>
          <a:ext cx="2003695" cy="2329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9688</xdr:colOff>
      <xdr:row>72</xdr:row>
      <xdr:rowOff>139704</xdr:rowOff>
    </xdr:from>
    <xdr:to>
      <xdr:col>14</xdr:col>
      <xdr:colOff>17563</xdr:colOff>
      <xdr:row>75</xdr:row>
      <xdr:rowOff>101600</xdr:rowOff>
    </xdr:to>
    <xdr:sp macro="" textlink="">
      <xdr:nvSpPr>
        <xdr:cNvPr id="36" name="フローチャート: 定義済み処理 35">
          <a:extLst>
            <a:ext uri="{FF2B5EF4-FFF2-40B4-BE49-F238E27FC236}">
              <a16:creationId xmlns:a16="http://schemas.microsoft.com/office/drawing/2014/main" id="{4F36AE2D-CBAE-4F84-938C-5C5E97DAF12E}"/>
            </a:ext>
          </a:extLst>
        </xdr:cNvPr>
        <xdr:cNvSpPr/>
      </xdr:nvSpPr>
      <xdr:spPr>
        <a:xfrm>
          <a:off x="1809913" y="8807454"/>
          <a:ext cx="1008000" cy="50482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8</xdr:col>
      <xdr:colOff>152400</xdr:colOff>
      <xdr:row>72</xdr:row>
      <xdr:rowOff>139700</xdr:rowOff>
    </xdr:from>
    <xdr:to>
      <xdr:col>14</xdr:col>
      <xdr:colOff>53975</xdr:colOff>
      <xdr:row>75</xdr:row>
      <xdr:rowOff>130904</xdr:rowOff>
    </xdr:to>
    <xdr:sp macro="" textlink="">
      <xdr:nvSpPr>
        <xdr:cNvPr id="88" name="正方形/長方形 36">
          <a:extLst>
            <a:ext uri="{FF2B5EF4-FFF2-40B4-BE49-F238E27FC236}">
              <a16:creationId xmlns:a16="http://schemas.microsoft.com/office/drawing/2014/main" id="{5CA7A5D7-764F-46D2-BB36-378EC772DFB7}"/>
            </a:ext>
          </a:extLst>
        </xdr:cNvPr>
        <xdr:cNvSpPr/>
      </xdr:nvSpPr>
      <xdr:spPr>
        <a:xfrm>
          <a:off x="1752600" y="8807450"/>
          <a:ext cx="1101725" cy="5341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．月次</a:t>
          </a:r>
          <a:r>
            <a:rPr kumimoji="1" lang="en-US" altLang="ja-JP" sz="900"/>
            <a:t>MR</a:t>
          </a:r>
          <a:r>
            <a:rPr kumimoji="1" lang="ja-JP" altLang="en-US" sz="900"/>
            <a:t>帳票作成</a:t>
          </a:r>
          <a:endParaRPr kumimoji="1" lang="en-US" altLang="ja-JP" sz="900"/>
        </a:p>
      </xdr:txBody>
    </xdr:sp>
    <xdr:clientData/>
  </xdr:twoCellAnchor>
  <xdr:twoCellAnchor>
    <xdr:from>
      <xdr:col>30</xdr:col>
      <xdr:colOff>95250</xdr:colOff>
      <xdr:row>17</xdr:row>
      <xdr:rowOff>120650</xdr:rowOff>
    </xdr:from>
    <xdr:to>
      <xdr:col>34</xdr:col>
      <xdr:colOff>187325</xdr:colOff>
      <xdr:row>21</xdr:row>
      <xdr:rowOff>26182</xdr:rowOff>
    </xdr:to>
    <xdr:grpSp>
      <xdr:nvGrpSpPr>
        <xdr:cNvPr id="41" name="グループ化 40">
          <a:extLst>
            <a:ext uri="{FF2B5EF4-FFF2-40B4-BE49-F238E27FC236}">
              <a16:creationId xmlns:a16="http://schemas.microsoft.com/office/drawing/2014/main" id="{38CD2E54-EB20-4C57-B292-9B0618C232A1}"/>
            </a:ext>
          </a:extLst>
        </xdr:cNvPr>
        <xdr:cNvGrpSpPr/>
      </xdr:nvGrpSpPr>
      <xdr:grpSpPr>
        <a:xfrm>
          <a:off x="6478793" y="3159349"/>
          <a:ext cx="947532" cy="605788"/>
          <a:chOff x="7111999" y="2892425"/>
          <a:chExt cx="873125" cy="584982"/>
        </a:xfrm>
      </xdr:grpSpPr>
      <xdr:sp macro="" textlink="">
        <xdr:nvSpPr>
          <xdr:cNvPr id="42" name="フローチャート: 磁気ディスク 41">
            <a:extLst>
              <a:ext uri="{FF2B5EF4-FFF2-40B4-BE49-F238E27FC236}">
                <a16:creationId xmlns:a16="http://schemas.microsoft.com/office/drawing/2014/main" id="{2B49D4A7-4223-451A-8054-AD3E2BF6AD2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3" name="正方形/長方形 42">
            <a:extLst>
              <a:ext uri="{FF2B5EF4-FFF2-40B4-BE49-F238E27FC236}">
                <a16:creationId xmlns:a16="http://schemas.microsoft.com/office/drawing/2014/main" id="{A12D83DA-673F-424B-8B80-5A436E949A6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29</xdr:col>
      <xdr:colOff>85723</xdr:colOff>
      <xdr:row>50</xdr:row>
      <xdr:rowOff>28574</xdr:rowOff>
    </xdr:from>
    <xdr:to>
      <xdr:col>36</xdr:col>
      <xdr:colOff>179917</xdr:colOff>
      <xdr:row>54</xdr:row>
      <xdr:rowOff>34119</xdr:rowOff>
    </xdr:to>
    <xdr:grpSp>
      <xdr:nvGrpSpPr>
        <xdr:cNvPr id="44" name="グループ化 43">
          <a:extLst>
            <a:ext uri="{FF2B5EF4-FFF2-40B4-BE49-F238E27FC236}">
              <a16:creationId xmlns:a16="http://schemas.microsoft.com/office/drawing/2014/main" id="{52A5A002-DEE4-4AB6-8973-DAAEC717DF4E}"/>
            </a:ext>
          </a:extLst>
        </xdr:cNvPr>
        <xdr:cNvGrpSpPr/>
      </xdr:nvGrpSpPr>
      <xdr:grpSpPr>
        <a:xfrm>
          <a:off x="6262069" y="8968963"/>
          <a:ext cx="1580767" cy="722722"/>
          <a:chOff x="6916005" y="2892425"/>
          <a:chExt cx="1323522" cy="687280"/>
        </a:xfrm>
      </xdr:grpSpPr>
      <xdr:sp macro="" textlink="">
        <xdr:nvSpPr>
          <xdr:cNvPr id="45" name="フローチャート: 磁気ディスク 44">
            <a:extLst>
              <a:ext uri="{FF2B5EF4-FFF2-40B4-BE49-F238E27FC236}">
                <a16:creationId xmlns:a16="http://schemas.microsoft.com/office/drawing/2014/main" id="{0C3EAC1A-559C-46C4-86BD-902721EE51E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6" name="正方形/長方形 45">
            <a:extLst>
              <a:ext uri="{FF2B5EF4-FFF2-40B4-BE49-F238E27FC236}">
                <a16:creationId xmlns:a16="http://schemas.microsoft.com/office/drawing/2014/main" id="{58B592C0-9DC9-42B9-954D-5339C3FFF4DA}"/>
              </a:ext>
            </a:extLst>
          </xdr:cNvPr>
          <xdr:cNvSpPr/>
        </xdr:nvSpPr>
        <xdr:spPr>
          <a:xfrm>
            <a:off x="6916005" y="3074098"/>
            <a:ext cx="132352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30</xdr:col>
      <xdr:colOff>66675</xdr:colOff>
      <xdr:row>72</xdr:row>
      <xdr:rowOff>55034</xdr:rowOff>
    </xdr:from>
    <xdr:to>
      <xdr:col>34</xdr:col>
      <xdr:colOff>161925</xdr:colOff>
      <xdr:row>75</xdr:row>
      <xdr:rowOff>132016</xdr:rowOff>
    </xdr:to>
    <xdr:grpSp>
      <xdr:nvGrpSpPr>
        <xdr:cNvPr id="47" name="グループ化 46">
          <a:extLst>
            <a:ext uri="{FF2B5EF4-FFF2-40B4-BE49-F238E27FC236}">
              <a16:creationId xmlns:a16="http://schemas.microsoft.com/office/drawing/2014/main" id="{BCE335ED-D85B-41B2-BAF8-5862D8DB0D4E}"/>
            </a:ext>
          </a:extLst>
        </xdr:cNvPr>
        <xdr:cNvGrpSpPr/>
      </xdr:nvGrpSpPr>
      <xdr:grpSpPr>
        <a:xfrm>
          <a:off x="6452123" y="12945609"/>
          <a:ext cx="950707" cy="614864"/>
          <a:chOff x="7111999" y="2892425"/>
          <a:chExt cx="873125" cy="584982"/>
        </a:xfrm>
      </xdr:grpSpPr>
      <xdr:sp macro="" textlink="">
        <xdr:nvSpPr>
          <xdr:cNvPr id="48" name="フローチャート: 磁気ディスク 47">
            <a:extLst>
              <a:ext uri="{FF2B5EF4-FFF2-40B4-BE49-F238E27FC236}">
                <a16:creationId xmlns:a16="http://schemas.microsoft.com/office/drawing/2014/main" id="{825F45E6-9A02-4185-A75C-2A3F4B19569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800"/>
          </a:p>
        </xdr:txBody>
      </xdr:sp>
      <xdr:sp macro="" textlink="">
        <xdr:nvSpPr>
          <xdr:cNvPr id="49" name="正方形/長方形 48">
            <a:extLst>
              <a:ext uri="{FF2B5EF4-FFF2-40B4-BE49-F238E27FC236}">
                <a16:creationId xmlns:a16="http://schemas.microsoft.com/office/drawing/2014/main" id="{7A600A40-AC67-439D-A38D-CE4C1D52E3D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財務諸表</a:t>
            </a:r>
            <a:r>
              <a:rPr kumimoji="1" lang="en-US" altLang="ja-JP" sz="900"/>
              <a:t>(MR)</a:t>
            </a:r>
            <a:endParaRPr kumimoji="1" lang="ja-JP" altLang="en-US" sz="900"/>
          </a:p>
        </xdr:txBody>
      </xdr:sp>
    </xdr:grpSp>
    <xdr:clientData/>
  </xdr:twoCellAnchor>
  <xdr:twoCellAnchor>
    <xdr:from>
      <xdr:col>14</xdr:col>
      <xdr:colOff>17563</xdr:colOff>
      <xdr:row>74</xdr:row>
      <xdr:rowOff>30694</xdr:rowOff>
    </xdr:from>
    <xdr:to>
      <xdr:col>30</xdr:col>
      <xdr:colOff>66675</xdr:colOff>
      <xdr:row>74</xdr:row>
      <xdr:rowOff>45409</xdr:rowOff>
    </xdr:to>
    <xdr:cxnSp macro="">
      <xdr:nvCxnSpPr>
        <xdr:cNvPr id="51" name="直線矢印コネクタ 50">
          <a:extLst>
            <a:ext uri="{FF2B5EF4-FFF2-40B4-BE49-F238E27FC236}">
              <a16:creationId xmlns:a16="http://schemas.microsoft.com/office/drawing/2014/main" id="{D87DF2DA-755F-45FA-8F05-67B3CAEEF21E}"/>
            </a:ext>
          </a:extLst>
        </xdr:cNvPr>
        <xdr:cNvCxnSpPr>
          <a:stCxn id="49" idx="1"/>
          <a:endCxn id="36" idx="3"/>
        </xdr:cNvCxnSpPr>
      </xdr:nvCxnSpPr>
      <xdr:spPr>
        <a:xfrm flipH="1" flipV="1">
          <a:off x="2832730" y="12074527"/>
          <a:ext cx="1858862" cy="147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101600</xdr:colOff>
      <xdr:row>53</xdr:row>
      <xdr:rowOff>76399</xdr:rowOff>
    </xdr:from>
    <xdr:to>
      <xdr:col>11</xdr:col>
      <xdr:colOff>112186</xdr:colOff>
      <xdr:row>56</xdr:row>
      <xdr:rowOff>105834</xdr:rowOff>
    </xdr:to>
    <xdr:cxnSp macro="">
      <xdr:nvCxnSpPr>
        <xdr:cNvPr id="54" name="直線矢印コネクタ 27">
          <a:extLst>
            <a:ext uri="{FF2B5EF4-FFF2-40B4-BE49-F238E27FC236}">
              <a16:creationId xmlns:a16="http://schemas.microsoft.com/office/drawing/2014/main" id="{0045E895-BE4D-4817-92C9-DC3C18695777}"/>
            </a:ext>
          </a:extLst>
        </xdr:cNvPr>
        <xdr:cNvCxnSpPr>
          <a:cxnSpLocks/>
          <a:stCxn id="8" idx="2"/>
          <a:endCxn id="11" idx="0"/>
        </xdr:cNvCxnSpPr>
      </xdr:nvCxnSpPr>
      <xdr:spPr>
        <a:xfrm>
          <a:off x="2313517" y="9135732"/>
          <a:ext cx="10586" cy="5374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114167</xdr:colOff>
      <xdr:row>75</xdr:row>
      <xdr:rowOff>101600</xdr:rowOff>
    </xdr:from>
    <xdr:to>
      <xdr:col>11</xdr:col>
      <xdr:colOff>130704</xdr:colOff>
      <xdr:row>95</xdr:row>
      <xdr:rowOff>137583</xdr:rowOff>
    </xdr:to>
    <xdr:cxnSp macro="">
      <xdr:nvCxnSpPr>
        <xdr:cNvPr id="55" name="直線矢印コネクタ 27">
          <a:extLst>
            <a:ext uri="{FF2B5EF4-FFF2-40B4-BE49-F238E27FC236}">
              <a16:creationId xmlns:a16="http://schemas.microsoft.com/office/drawing/2014/main" id="{998FA217-4C04-4398-99F3-D8B29DD7A654}"/>
            </a:ext>
          </a:extLst>
        </xdr:cNvPr>
        <xdr:cNvCxnSpPr>
          <a:cxnSpLocks/>
          <a:stCxn id="36" idx="2"/>
          <a:endCxn id="122" idx="0"/>
        </xdr:cNvCxnSpPr>
      </xdr:nvCxnSpPr>
      <xdr:spPr>
        <a:xfrm>
          <a:off x="2326084" y="12325350"/>
          <a:ext cx="16537" cy="45339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171450</xdr:colOff>
      <xdr:row>11</xdr:row>
      <xdr:rowOff>76200</xdr:rowOff>
    </xdr:from>
    <xdr:to>
      <xdr:col>6</xdr:col>
      <xdr:colOff>75250</xdr:colOff>
      <xdr:row>12</xdr:row>
      <xdr:rowOff>174625</xdr:rowOff>
    </xdr:to>
    <xdr:sp macro="" textlink="">
      <xdr:nvSpPr>
        <xdr:cNvPr id="56" name="フローチャート: 端子 26">
          <a:extLst>
            <a:ext uri="{FF2B5EF4-FFF2-40B4-BE49-F238E27FC236}">
              <a16:creationId xmlns:a16="http://schemas.microsoft.com/office/drawing/2014/main" id="{EE2037F3-32E1-4A31-8551-4856B58BF9E8}"/>
            </a:ext>
          </a:extLst>
        </xdr:cNvPr>
        <xdr:cNvSpPr/>
      </xdr:nvSpPr>
      <xdr:spPr>
        <a:xfrm>
          <a:off x="571500" y="2057400"/>
          <a:ext cx="70390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123351</xdr:colOff>
      <xdr:row>12</xdr:row>
      <xdr:rowOff>174625</xdr:rowOff>
    </xdr:from>
    <xdr:to>
      <xdr:col>11</xdr:col>
      <xdr:colOff>101600</xdr:colOff>
      <xdr:row>18</xdr:row>
      <xdr:rowOff>17991</xdr:rowOff>
    </xdr:to>
    <xdr:cxnSp macro="">
      <xdr:nvCxnSpPr>
        <xdr:cNvPr id="105" name="コネクタ: カギ線 104">
          <a:extLst>
            <a:ext uri="{FF2B5EF4-FFF2-40B4-BE49-F238E27FC236}">
              <a16:creationId xmlns:a16="http://schemas.microsoft.com/office/drawing/2014/main" id="{5C1DEDD0-677E-4167-B3A3-53E17F6E9269}"/>
            </a:ext>
          </a:extLst>
        </xdr:cNvPr>
        <xdr:cNvCxnSpPr>
          <a:cxnSpLocks/>
          <a:stCxn id="56" idx="2"/>
          <a:endCxn id="6" idx="0"/>
        </xdr:cNvCxnSpPr>
      </xdr:nvCxnSpPr>
      <xdr:spPr>
        <a:xfrm rot="16200000" flipH="1">
          <a:off x="1995251" y="1255475"/>
          <a:ext cx="4881032" cy="701616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181139</xdr:colOff>
      <xdr:row>64</xdr:row>
      <xdr:rowOff>44985</xdr:rowOff>
    </xdr:from>
    <xdr:to>
      <xdr:col>27</xdr:col>
      <xdr:colOff>185839</xdr:colOff>
      <xdr:row>67</xdr:row>
      <xdr:rowOff>6881</xdr:rowOff>
    </xdr:to>
    <xdr:sp macro="" textlink="">
      <xdr:nvSpPr>
        <xdr:cNvPr id="71" name="フローチャート: 定義済み処理 70">
          <a:extLst>
            <a:ext uri="{FF2B5EF4-FFF2-40B4-BE49-F238E27FC236}">
              <a16:creationId xmlns:a16="http://schemas.microsoft.com/office/drawing/2014/main" id="{B7486CDF-EF45-4A29-B1C4-3C21A478CF0E}"/>
            </a:ext>
          </a:extLst>
        </xdr:cNvPr>
        <xdr:cNvSpPr/>
      </xdr:nvSpPr>
      <xdr:spPr>
        <a:xfrm>
          <a:off x="4604972" y="10966985"/>
          <a:ext cx="1010117" cy="46989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22</xdr:col>
      <xdr:colOff>137583</xdr:colOff>
      <xdr:row>64</xdr:row>
      <xdr:rowOff>36511</xdr:rowOff>
    </xdr:from>
    <xdr:to>
      <xdr:col>28</xdr:col>
      <xdr:colOff>17993</xdr:colOff>
      <xdr:row>67</xdr:row>
      <xdr:rowOff>34065</xdr:rowOff>
    </xdr:to>
    <xdr:sp macro="" textlink="">
      <xdr:nvSpPr>
        <xdr:cNvPr id="86" name="正方形/長方形 71">
          <a:extLst>
            <a:ext uri="{FF2B5EF4-FFF2-40B4-BE49-F238E27FC236}">
              <a16:creationId xmlns:a16="http://schemas.microsoft.com/office/drawing/2014/main" id="{839EB36D-B73F-4421-801A-4EBAE08A47BE}"/>
            </a:ext>
          </a:extLst>
        </xdr:cNvPr>
        <xdr:cNvSpPr/>
      </xdr:nvSpPr>
      <xdr:spPr>
        <a:xfrm>
          <a:off x="4561416" y="10958511"/>
          <a:ext cx="1086910" cy="5055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．月次締め処理</a:t>
          </a:r>
          <a:endParaRPr kumimoji="1" lang="en-US" altLang="ja-JP" sz="900"/>
        </a:p>
      </xdr:txBody>
    </xdr:sp>
    <xdr:clientData/>
  </xdr:twoCellAnchor>
  <xdr:twoCellAnchor>
    <xdr:from>
      <xdr:col>27</xdr:col>
      <xdr:colOff>182664</xdr:colOff>
      <xdr:row>65</xdr:row>
      <xdr:rowOff>113775</xdr:rowOff>
    </xdr:from>
    <xdr:to>
      <xdr:col>31</xdr:col>
      <xdr:colOff>10200</xdr:colOff>
      <xdr:row>65</xdr:row>
      <xdr:rowOff>120121</xdr:rowOff>
    </xdr:to>
    <xdr:cxnSp macro="">
      <xdr:nvCxnSpPr>
        <xdr:cNvPr id="73" name="直線矢印コネクタ 72">
          <a:extLst>
            <a:ext uri="{FF2B5EF4-FFF2-40B4-BE49-F238E27FC236}">
              <a16:creationId xmlns:a16="http://schemas.microsoft.com/office/drawing/2014/main" id="{9D229B3E-1F7D-4473-83EB-BD1DCB287674}"/>
            </a:ext>
          </a:extLst>
        </xdr:cNvPr>
        <xdr:cNvCxnSpPr>
          <a:stCxn id="71" idx="3"/>
          <a:endCxn id="75" idx="2"/>
        </xdr:cNvCxnSpPr>
      </xdr:nvCxnSpPr>
      <xdr:spPr>
        <a:xfrm>
          <a:off x="5611914" y="11205108"/>
          <a:ext cx="631869" cy="634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116417</xdr:colOff>
      <xdr:row>64</xdr:row>
      <xdr:rowOff>21166</xdr:rowOff>
    </xdr:from>
    <xdr:to>
      <xdr:col>35</xdr:col>
      <xdr:colOff>7408</xdr:colOff>
      <xdr:row>67</xdr:row>
      <xdr:rowOff>98148</xdr:rowOff>
    </xdr:to>
    <xdr:grpSp>
      <xdr:nvGrpSpPr>
        <xdr:cNvPr id="74" name="グループ化 73">
          <a:extLst>
            <a:ext uri="{FF2B5EF4-FFF2-40B4-BE49-F238E27FC236}">
              <a16:creationId xmlns:a16="http://schemas.microsoft.com/office/drawing/2014/main" id="{E13EDD87-1E04-4E23-9F3E-3506C71046EE}"/>
            </a:ext>
          </a:extLst>
        </xdr:cNvPr>
        <xdr:cNvGrpSpPr/>
      </xdr:nvGrpSpPr>
      <xdr:grpSpPr>
        <a:xfrm>
          <a:off x="6503770" y="11469768"/>
          <a:ext cx="957455" cy="614864"/>
          <a:chOff x="7111999" y="2892425"/>
          <a:chExt cx="873125" cy="584982"/>
        </a:xfrm>
      </xdr:grpSpPr>
      <xdr:sp macro="" textlink="">
        <xdr:nvSpPr>
          <xdr:cNvPr id="75" name="フローチャート: 磁気ディスク 74">
            <a:extLst>
              <a:ext uri="{FF2B5EF4-FFF2-40B4-BE49-F238E27FC236}">
                <a16:creationId xmlns:a16="http://schemas.microsoft.com/office/drawing/2014/main" id="{C08750A5-9EC4-44A8-AA39-8E88661ACD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6" name="正方形/長方形 75">
            <a:extLst>
              <a:ext uri="{FF2B5EF4-FFF2-40B4-BE49-F238E27FC236}">
                <a16:creationId xmlns:a16="http://schemas.microsoft.com/office/drawing/2014/main" id="{450FFE11-161F-4863-B1C1-4E2F2A4B36D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55</xdr:col>
      <xdr:colOff>42333</xdr:colOff>
      <xdr:row>17</xdr:row>
      <xdr:rowOff>0</xdr:rowOff>
    </xdr:from>
    <xdr:to>
      <xdr:col>63</xdr:col>
      <xdr:colOff>112448</xdr:colOff>
      <xdr:row>22</xdr:row>
      <xdr:rowOff>94192</xdr:rowOff>
    </xdr:to>
    <xdr:sp macro="" textlink="">
      <xdr:nvSpPr>
        <xdr:cNvPr id="3" name="テキスト ボックス 2">
          <a:extLst>
            <a:ext uri="{FF2B5EF4-FFF2-40B4-BE49-F238E27FC236}">
              <a16:creationId xmlns:a16="http://schemas.microsoft.com/office/drawing/2014/main" id="{0E0CF12E-2BBD-4D3E-8DA3-B4BE89CFD070}"/>
            </a:ext>
          </a:extLst>
        </xdr:cNvPr>
        <xdr:cNvSpPr txBox="1"/>
      </xdr:nvSpPr>
      <xdr:spPr>
        <a:xfrm>
          <a:off x="8286750" y="3048000"/>
          <a:ext cx="1678781" cy="99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・消費税、印紙税納付</a:t>
          </a:r>
        </a:p>
        <a:p>
          <a:r>
            <a:rPr kumimoji="1" lang="ja-JP" altLang="en-US" sz="1100"/>
            <a:t>・監査報酬月次計上</a:t>
          </a:r>
        </a:p>
        <a:p>
          <a:r>
            <a:rPr kumimoji="1" lang="ja-JP" altLang="en-US" sz="1100"/>
            <a:t>・持株会拠出、購入等</a:t>
          </a:r>
          <a:endParaRPr kumimoji="1" lang="en-US" altLang="ja-JP" sz="1100"/>
        </a:p>
      </xdr:txBody>
    </xdr:sp>
    <xdr:clientData/>
  </xdr:twoCellAnchor>
  <xdr:twoCellAnchor>
    <xdr:from>
      <xdr:col>15</xdr:col>
      <xdr:colOff>133351</xdr:colOff>
      <xdr:row>34</xdr:row>
      <xdr:rowOff>103101</xdr:rowOff>
    </xdr:from>
    <xdr:to>
      <xdr:col>21</xdr:col>
      <xdr:colOff>6351</xdr:colOff>
      <xdr:row>37</xdr:row>
      <xdr:rowOff>126999</xdr:rowOff>
    </xdr:to>
    <xdr:grpSp>
      <xdr:nvGrpSpPr>
        <xdr:cNvPr id="52" name="グループ化 51">
          <a:extLst>
            <a:ext uri="{FF2B5EF4-FFF2-40B4-BE49-F238E27FC236}">
              <a16:creationId xmlns:a16="http://schemas.microsoft.com/office/drawing/2014/main" id="{72D6E935-FB19-4943-89A5-963608AD7EEA}"/>
            </a:ext>
          </a:extLst>
        </xdr:cNvPr>
        <xdr:cNvGrpSpPr/>
      </xdr:nvGrpSpPr>
      <xdr:grpSpPr>
        <a:xfrm>
          <a:off x="3323217" y="6174784"/>
          <a:ext cx="1156186" cy="567496"/>
          <a:chOff x="1612901" y="2432650"/>
          <a:chExt cx="908902" cy="420662"/>
        </a:xfrm>
      </xdr:grpSpPr>
      <xdr:sp macro="" textlink="">
        <xdr:nvSpPr>
          <xdr:cNvPr id="59" name="フローチャート: 定義済み処理 58">
            <a:extLst>
              <a:ext uri="{FF2B5EF4-FFF2-40B4-BE49-F238E27FC236}">
                <a16:creationId xmlns:a16="http://schemas.microsoft.com/office/drawing/2014/main" id="{4957265D-2BB6-1549-1B2B-C209156DD0A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0" name="正方形/長方形 48">
            <a:extLst>
              <a:ext uri="{FF2B5EF4-FFF2-40B4-BE49-F238E27FC236}">
                <a16:creationId xmlns:a16="http://schemas.microsoft.com/office/drawing/2014/main" id="{EE4C9434-8A26-EEA1-2389-D09FEFC73BB6}"/>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．承認</a:t>
            </a:r>
            <a:endParaRPr kumimoji="1" lang="en-US" altLang="ja-JP" sz="900"/>
          </a:p>
        </xdr:txBody>
      </xdr:sp>
    </xdr:grpSp>
    <xdr:clientData/>
  </xdr:twoCellAnchor>
  <xdr:twoCellAnchor>
    <xdr:from>
      <xdr:col>20</xdr:col>
      <xdr:colOff>185981</xdr:colOff>
      <xdr:row>36</xdr:row>
      <xdr:rowOff>31594</xdr:rowOff>
    </xdr:from>
    <xdr:to>
      <xdr:col>30</xdr:col>
      <xdr:colOff>79775</xdr:colOff>
      <xdr:row>36</xdr:row>
      <xdr:rowOff>37846</xdr:rowOff>
    </xdr:to>
    <xdr:cxnSp macro="">
      <xdr:nvCxnSpPr>
        <xdr:cNvPr id="61" name="直線矢印コネクタ 60">
          <a:extLst>
            <a:ext uri="{FF2B5EF4-FFF2-40B4-BE49-F238E27FC236}">
              <a16:creationId xmlns:a16="http://schemas.microsoft.com/office/drawing/2014/main" id="{6AEC6C80-9580-4820-BAF9-DFFB71E615B0}"/>
            </a:ext>
          </a:extLst>
        </xdr:cNvPr>
        <xdr:cNvCxnSpPr>
          <a:stCxn id="59" idx="3"/>
        </xdr:cNvCxnSpPr>
      </xdr:nvCxnSpPr>
      <xdr:spPr>
        <a:xfrm>
          <a:off x="2786306" y="5803744"/>
          <a:ext cx="493869" cy="62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99337</xdr:colOff>
      <xdr:row>37</xdr:row>
      <xdr:rowOff>98416</xdr:rowOff>
    </xdr:from>
    <xdr:to>
      <xdr:col>18</xdr:col>
      <xdr:colOff>99440</xdr:colOff>
      <xdr:row>42</xdr:row>
      <xdr:rowOff>127870</xdr:rowOff>
    </xdr:to>
    <xdr:cxnSp macro="">
      <xdr:nvCxnSpPr>
        <xdr:cNvPr id="62" name="コネクタ: カギ線 61">
          <a:extLst>
            <a:ext uri="{FF2B5EF4-FFF2-40B4-BE49-F238E27FC236}">
              <a16:creationId xmlns:a16="http://schemas.microsoft.com/office/drawing/2014/main" id="{421755AF-9E98-4614-A43C-47F4AEF24FF0}"/>
            </a:ext>
          </a:extLst>
        </xdr:cNvPr>
        <xdr:cNvCxnSpPr>
          <a:cxnSpLocks/>
          <a:stCxn id="59" idx="2"/>
          <a:endCxn id="90" idx="0"/>
        </xdr:cNvCxnSpPr>
      </xdr:nvCxnSpPr>
      <xdr:spPr>
        <a:xfrm rot="16200000" flipH="1">
          <a:off x="1832499" y="6518654"/>
          <a:ext cx="934329" cy="10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161926</xdr:colOff>
      <xdr:row>26</xdr:row>
      <xdr:rowOff>103101</xdr:rowOff>
    </xdr:from>
    <xdr:to>
      <xdr:col>14</xdr:col>
      <xdr:colOff>34926</xdr:colOff>
      <xdr:row>29</xdr:row>
      <xdr:rowOff>126999</xdr:rowOff>
    </xdr:to>
    <xdr:grpSp>
      <xdr:nvGrpSpPr>
        <xdr:cNvPr id="63" name="グループ化 62">
          <a:extLst>
            <a:ext uri="{FF2B5EF4-FFF2-40B4-BE49-F238E27FC236}">
              <a16:creationId xmlns:a16="http://schemas.microsoft.com/office/drawing/2014/main" id="{08EDF118-2AD2-4480-A5AE-28345BCC51D9}"/>
            </a:ext>
          </a:extLst>
        </xdr:cNvPr>
        <xdr:cNvGrpSpPr/>
      </xdr:nvGrpSpPr>
      <xdr:grpSpPr>
        <a:xfrm>
          <a:off x="1867125" y="4740431"/>
          <a:ext cx="1148566" cy="567496"/>
          <a:chOff x="1612901" y="2432650"/>
          <a:chExt cx="908902" cy="420662"/>
        </a:xfrm>
      </xdr:grpSpPr>
      <xdr:sp macro="" textlink="">
        <xdr:nvSpPr>
          <xdr:cNvPr id="64" name="フローチャート: 定義済み処理 63">
            <a:extLst>
              <a:ext uri="{FF2B5EF4-FFF2-40B4-BE49-F238E27FC236}">
                <a16:creationId xmlns:a16="http://schemas.microsoft.com/office/drawing/2014/main" id="{4031DC62-9482-8484-7C58-093EAF2C15D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5" name="正方形/長方形 48">
            <a:extLst>
              <a:ext uri="{FF2B5EF4-FFF2-40B4-BE49-F238E27FC236}">
                <a16:creationId xmlns:a16="http://schemas.microsoft.com/office/drawing/2014/main" id="{AC708058-85A4-9C20-CA01-5DA1A043F90C}"/>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a:t>
            </a:r>
            <a:r>
              <a:rPr kumimoji="1" lang="en-US" altLang="ja-JP" sz="900"/>
              <a:t>WF</a:t>
            </a:r>
            <a:r>
              <a:rPr kumimoji="1" lang="ja-JP" altLang="en-US" sz="900"/>
              <a:t>送信</a:t>
            </a:r>
            <a:endParaRPr kumimoji="1" lang="en-US" altLang="ja-JP" sz="900"/>
          </a:p>
        </xdr:txBody>
      </xdr:sp>
    </xdr:grpSp>
    <xdr:clientData/>
  </xdr:twoCellAnchor>
  <xdr:twoCellAnchor>
    <xdr:from>
      <xdr:col>30</xdr:col>
      <xdr:colOff>27016</xdr:colOff>
      <xdr:row>26</xdr:row>
      <xdr:rowOff>111126</xdr:rowOff>
    </xdr:from>
    <xdr:to>
      <xdr:col>35</xdr:col>
      <xdr:colOff>68259</xdr:colOff>
      <xdr:row>30</xdr:row>
      <xdr:rowOff>18245</xdr:rowOff>
    </xdr:to>
    <xdr:grpSp>
      <xdr:nvGrpSpPr>
        <xdr:cNvPr id="66" name="グループ化 65">
          <a:extLst>
            <a:ext uri="{FF2B5EF4-FFF2-40B4-BE49-F238E27FC236}">
              <a16:creationId xmlns:a16="http://schemas.microsoft.com/office/drawing/2014/main" id="{4DEB1AB7-3982-47BD-8F27-9364670C3465}"/>
            </a:ext>
          </a:extLst>
        </xdr:cNvPr>
        <xdr:cNvGrpSpPr/>
      </xdr:nvGrpSpPr>
      <xdr:grpSpPr>
        <a:xfrm>
          <a:off x="6412464" y="4750361"/>
          <a:ext cx="1105802" cy="628106"/>
          <a:chOff x="7152195" y="2892425"/>
          <a:chExt cx="1023993" cy="589989"/>
        </a:xfrm>
      </xdr:grpSpPr>
      <xdr:sp macro="" textlink="">
        <xdr:nvSpPr>
          <xdr:cNvPr id="67" name="フローチャート: 磁気ディスク 66">
            <a:extLst>
              <a:ext uri="{FF2B5EF4-FFF2-40B4-BE49-F238E27FC236}">
                <a16:creationId xmlns:a16="http://schemas.microsoft.com/office/drawing/2014/main" id="{2E77F77D-6963-3BBB-DC11-9D9B6638FE1C}"/>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8" name="正方形/長方形 67">
            <a:extLst>
              <a:ext uri="{FF2B5EF4-FFF2-40B4-BE49-F238E27FC236}">
                <a16:creationId xmlns:a16="http://schemas.microsoft.com/office/drawing/2014/main" id="{02C59D0B-F1CB-E8F2-9240-3B72CF377571}"/>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a:p>
            <a:pPr algn="ctr"/>
            <a:r>
              <a:rPr kumimoji="1" lang="en-US" altLang="ja-JP" sz="900"/>
              <a:t>WF</a:t>
            </a:r>
            <a:endParaRPr kumimoji="1" lang="ja-JP" altLang="en-US" sz="900"/>
          </a:p>
        </xdr:txBody>
      </xdr:sp>
    </xdr:grpSp>
    <xdr:clientData/>
  </xdr:twoCellAnchor>
  <xdr:twoCellAnchor>
    <xdr:from>
      <xdr:col>14</xdr:col>
      <xdr:colOff>11426</xdr:colOff>
      <xdr:row>28</xdr:row>
      <xdr:rowOff>26980</xdr:rowOff>
    </xdr:from>
    <xdr:to>
      <xdr:col>30</xdr:col>
      <xdr:colOff>79775</xdr:colOff>
      <xdr:row>28</xdr:row>
      <xdr:rowOff>36121</xdr:rowOff>
    </xdr:to>
    <xdr:cxnSp macro="">
      <xdr:nvCxnSpPr>
        <xdr:cNvPr id="69" name="直線矢印コネクタ 68">
          <a:extLst>
            <a:ext uri="{FF2B5EF4-FFF2-40B4-BE49-F238E27FC236}">
              <a16:creationId xmlns:a16="http://schemas.microsoft.com/office/drawing/2014/main" id="{A2202DAB-3D8C-4F8A-943E-FB5AE9448188}"/>
            </a:ext>
          </a:extLst>
        </xdr:cNvPr>
        <xdr:cNvCxnSpPr>
          <a:stCxn id="64" idx="3"/>
          <a:endCxn id="67" idx="2"/>
        </xdr:cNvCxnSpPr>
      </xdr:nvCxnSpPr>
      <xdr:spPr>
        <a:xfrm>
          <a:off x="1411601" y="4351330"/>
          <a:ext cx="1868574" cy="914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98426</xdr:colOff>
      <xdr:row>29</xdr:row>
      <xdr:rowOff>126999</xdr:rowOff>
    </xdr:from>
    <xdr:to>
      <xdr:col>18</xdr:col>
      <xdr:colOff>99337</xdr:colOff>
      <xdr:row>34</xdr:row>
      <xdr:rowOff>136518</xdr:rowOff>
    </xdr:to>
    <xdr:cxnSp macro="">
      <xdr:nvCxnSpPr>
        <xdr:cNvPr id="70" name="コネクタ: カギ線 69">
          <a:extLst>
            <a:ext uri="{FF2B5EF4-FFF2-40B4-BE49-F238E27FC236}">
              <a16:creationId xmlns:a16="http://schemas.microsoft.com/office/drawing/2014/main" id="{5D4D9E16-9FE1-4883-B3FE-31D28E4D3477}"/>
            </a:ext>
          </a:extLst>
        </xdr:cNvPr>
        <xdr:cNvCxnSpPr>
          <a:cxnSpLocks/>
          <a:stCxn id="65" idx="2"/>
          <a:endCxn id="59" idx="0"/>
        </xdr:cNvCxnSpPr>
      </xdr:nvCxnSpPr>
      <xdr:spPr>
        <a:xfrm rot="16200000" flipH="1">
          <a:off x="1141872" y="4388978"/>
          <a:ext cx="914394" cy="1401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57150</xdr:colOff>
      <xdr:row>34</xdr:row>
      <xdr:rowOff>104775</xdr:rowOff>
    </xdr:from>
    <xdr:to>
      <xdr:col>35</xdr:col>
      <xdr:colOff>100775</xdr:colOff>
      <xdr:row>37</xdr:row>
      <xdr:rowOff>176201</xdr:rowOff>
    </xdr:to>
    <xdr:grpSp>
      <xdr:nvGrpSpPr>
        <xdr:cNvPr id="72" name="グループ化 71">
          <a:extLst>
            <a:ext uri="{FF2B5EF4-FFF2-40B4-BE49-F238E27FC236}">
              <a16:creationId xmlns:a16="http://schemas.microsoft.com/office/drawing/2014/main" id="{AAF418C3-2A25-4CFE-BEB4-B681435B0E44}"/>
            </a:ext>
          </a:extLst>
        </xdr:cNvPr>
        <xdr:cNvGrpSpPr/>
      </xdr:nvGrpSpPr>
      <xdr:grpSpPr>
        <a:xfrm>
          <a:off x="6440693" y="6176458"/>
          <a:ext cx="1108184" cy="607404"/>
          <a:chOff x="7152195" y="2892424"/>
          <a:chExt cx="1023993" cy="589990"/>
        </a:xfrm>
      </xdr:grpSpPr>
      <xdr:sp macro="" textlink="">
        <xdr:nvSpPr>
          <xdr:cNvPr id="77" name="フローチャート: 磁気ディスク 76">
            <a:extLst>
              <a:ext uri="{FF2B5EF4-FFF2-40B4-BE49-F238E27FC236}">
                <a16:creationId xmlns:a16="http://schemas.microsoft.com/office/drawing/2014/main" id="{C37E0C97-646A-AE25-9922-3D8BE3FDC498}"/>
              </a:ext>
            </a:extLst>
          </xdr:cNvPr>
          <xdr:cNvSpPr/>
        </xdr:nvSpPr>
        <xdr:spPr>
          <a:xfrm>
            <a:off x="7204074" y="2892424"/>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9" name="正方形/長方形 78">
            <a:extLst>
              <a:ext uri="{FF2B5EF4-FFF2-40B4-BE49-F238E27FC236}">
                <a16:creationId xmlns:a16="http://schemas.microsoft.com/office/drawing/2014/main" id="{09B02F1A-3FF1-FA33-0773-D8067CBA093C}"/>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仕訳帳承認対象一覧</a:t>
            </a:r>
          </a:p>
        </xdr:txBody>
      </xdr:sp>
    </xdr:grpSp>
    <xdr:clientData/>
  </xdr:twoCellAnchor>
  <xdr:twoCellAnchor>
    <xdr:from>
      <xdr:col>30</xdr:col>
      <xdr:colOff>57150</xdr:colOff>
      <xdr:row>42</xdr:row>
      <xdr:rowOff>76200</xdr:rowOff>
    </xdr:from>
    <xdr:to>
      <xdr:col>35</xdr:col>
      <xdr:colOff>100775</xdr:colOff>
      <xdr:row>45</xdr:row>
      <xdr:rowOff>149467</xdr:rowOff>
    </xdr:to>
    <xdr:grpSp>
      <xdr:nvGrpSpPr>
        <xdr:cNvPr id="82" name="グループ化 81">
          <a:extLst>
            <a:ext uri="{FF2B5EF4-FFF2-40B4-BE49-F238E27FC236}">
              <a16:creationId xmlns:a16="http://schemas.microsoft.com/office/drawing/2014/main" id="{46F7F948-DE54-40B6-8F91-7CCA708AAFFD}"/>
            </a:ext>
          </a:extLst>
        </xdr:cNvPr>
        <xdr:cNvGrpSpPr/>
      </xdr:nvGrpSpPr>
      <xdr:grpSpPr>
        <a:xfrm>
          <a:off x="6440693" y="7584141"/>
          <a:ext cx="1108184" cy="611150"/>
          <a:chOff x="7152195" y="2892425"/>
          <a:chExt cx="1023993" cy="589989"/>
        </a:xfrm>
      </xdr:grpSpPr>
      <xdr:sp macro="" textlink="">
        <xdr:nvSpPr>
          <xdr:cNvPr id="85" name="フローチャート: 磁気ディスク 84">
            <a:extLst>
              <a:ext uri="{FF2B5EF4-FFF2-40B4-BE49-F238E27FC236}">
                <a16:creationId xmlns:a16="http://schemas.microsoft.com/office/drawing/2014/main" id="{197E79EC-A892-1429-7757-3E20982A7C41}"/>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 name="正方形/長方形 86">
            <a:extLst>
              <a:ext uri="{FF2B5EF4-FFF2-40B4-BE49-F238E27FC236}">
                <a16:creationId xmlns:a16="http://schemas.microsoft.com/office/drawing/2014/main" id="{613309C5-E1DB-593F-3716-FA8027E8486F}"/>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15</xdr:col>
      <xdr:colOff>123825</xdr:colOff>
      <xdr:row>42</xdr:row>
      <xdr:rowOff>95250</xdr:rowOff>
    </xdr:from>
    <xdr:to>
      <xdr:col>21</xdr:col>
      <xdr:colOff>15081</xdr:colOff>
      <xdr:row>45</xdr:row>
      <xdr:rowOff>105655</xdr:rowOff>
    </xdr:to>
    <xdr:grpSp>
      <xdr:nvGrpSpPr>
        <xdr:cNvPr id="89" name="グループ化 88">
          <a:extLst>
            <a:ext uri="{FF2B5EF4-FFF2-40B4-BE49-F238E27FC236}">
              <a16:creationId xmlns:a16="http://schemas.microsoft.com/office/drawing/2014/main" id="{18447762-8A7C-4DCB-A784-A184ADE8BA22}"/>
            </a:ext>
          </a:extLst>
        </xdr:cNvPr>
        <xdr:cNvGrpSpPr/>
      </xdr:nvGrpSpPr>
      <xdr:grpSpPr>
        <a:xfrm>
          <a:off x="3319406" y="7599381"/>
          <a:ext cx="1170632" cy="550193"/>
          <a:chOff x="1612901" y="2432650"/>
          <a:chExt cx="908902" cy="420662"/>
        </a:xfrm>
      </xdr:grpSpPr>
      <xdr:sp macro="" textlink="">
        <xdr:nvSpPr>
          <xdr:cNvPr id="90" name="フローチャート: 定義済み処理 89">
            <a:extLst>
              <a:ext uri="{FF2B5EF4-FFF2-40B4-BE49-F238E27FC236}">
                <a16:creationId xmlns:a16="http://schemas.microsoft.com/office/drawing/2014/main" id="{4803D064-61B9-CB57-EE2F-C2831460A4D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5" name="正方形/長方形 48">
            <a:extLst>
              <a:ext uri="{FF2B5EF4-FFF2-40B4-BE49-F238E27FC236}">
                <a16:creationId xmlns:a16="http://schemas.microsoft.com/office/drawing/2014/main" id="{A96F5A92-183E-7CF2-B3B3-BCDBA57385C5}"/>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．自動転記バッチ</a:t>
            </a:r>
            <a:endParaRPr kumimoji="1" lang="en-US" altLang="ja-JP" sz="900"/>
          </a:p>
        </xdr:txBody>
      </xdr:sp>
    </xdr:grpSp>
    <xdr:clientData/>
  </xdr:twoCellAnchor>
  <xdr:twoCellAnchor>
    <xdr:from>
      <xdr:col>21</xdr:col>
      <xdr:colOff>15081</xdr:colOff>
      <xdr:row>43</xdr:row>
      <xdr:rowOff>175428</xdr:rowOff>
    </xdr:from>
    <xdr:to>
      <xdr:col>30</xdr:col>
      <xdr:colOff>110030</xdr:colOff>
      <xdr:row>44</xdr:row>
      <xdr:rowOff>9965</xdr:rowOff>
    </xdr:to>
    <xdr:cxnSp macro="">
      <xdr:nvCxnSpPr>
        <xdr:cNvPr id="96" name="直線矢印コネクタ 95">
          <a:extLst>
            <a:ext uri="{FF2B5EF4-FFF2-40B4-BE49-F238E27FC236}">
              <a16:creationId xmlns:a16="http://schemas.microsoft.com/office/drawing/2014/main" id="{6D1705C5-F1D9-4A9F-889B-330CA240667B}"/>
            </a:ext>
          </a:extLst>
        </xdr:cNvPr>
        <xdr:cNvCxnSpPr>
          <a:stCxn id="95" idx="3"/>
          <a:endCxn id="85" idx="2"/>
        </xdr:cNvCxnSpPr>
      </xdr:nvCxnSpPr>
      <xdr:spPr>
        <a:xfrm flipV="1">
          <a:off x="2815431" y="7214403"/>
          <a:ext cx="494999" cy="155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101601</xdr:colOff>
      <xdr:row>45</xdr:row>
      <xdr:rowOff>105654</xdr:rowOff>
    </xdr:from>
    <xdr:to>
      <xdr:col>18</xdr:col>
      <xdr:colOff>69454</xdr:colOff>
      <xdr:row>50</xdr:row>
      <xdr:rowOff>78844</xdr:rowOff>
    </xdr:to>
    <xdr:cxnSp macro="">
      <xdr:nvCxnSpPr>
        <xdr:cNvPr id="98" name="コネクタ: カギ線 97">
          <a:extLst>
            <a:ext uri="{FF2B5EF4-FFF2-40B4-BE49-F238E27FC236}">
              <a16:creationId xmlns:a16="http://schemas.microsoft.com/office/drawing/2014/main" id="{EE419696-A25A-4E97-ABBF-B088A6D487FB}"/>
            </a:ext>
          </a:extLst>
        </xdr:cNvPr>
        <xdr:cNvCxnSpPr>
          <a:cxnSpLocks/>
          <a:stCxn id="95" idx="2"/>
          <a:endCxn id="8" idx="0"/>
        </xdr:cNvCxnSpPr>
      </xdr:nvCxnSpPr>
      <xdr:spPr>
        <a:xfrm rot="5400000">
          <a:off x="2564849" y="7939990"/>
          <a:ext cx="872773" cy="137543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21166</xdr:colOff>
      <xdr:row>75</xdr:row>
      <xdr:rowOff>95251</xdr:rowOff>
    </xdr:from>
    <xdr:to>
      <xdr:col>58</xdr:col>
      <xdr:colOff>158749</xdr:colOff>
      <xdr:row>91</xdr:row>
      <xdr:rowOff>31750</xdr:rowOff>
    </xdr:to>
    <xdr:sp macro="" textlink="">
      <xdr:nvSpPr>
        <xdr:cNvPr id="102" name="テキスト ボックス 101">
          <a:extLst>
            <a:ext uri="{FF2B5EF4-FFF2-40B4-BE49-F238E27FC236}">
              <a16:creationId xmlns:a16="http://schemas.microsoft.com/office/drawing/2014/main" id="{1140164E-4366-410C-9ACE-93A983663F34}"/>
            </a:ext>
          </a:extLst>
        </xdr:cNvPr>
        <xdr:cNvSpPr txBox="1"/>
      </xdr:nvSpPr>
      <xdr:spPr>
        <a:xfrm>
          <a:off x="5852583" y="12319001"/>
          <a:ext cx="3153833" cy="28151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Rep001 </a:t>
          </a:r>
          <a:r>
            <a:rPr kumimoji="1" lang="ja-JP" altLang="en-US" sz="1100"/>
            <a:t>営生研管別経費実績表</a:t>
          </a:r>
        </a:p>
        <a:p>
          <a:r>
            <a:rPr kumimoji="1" lang="en-US" altLang="ja-JP" sz="1100"/>
            <a:t>Rep002 </a:t>
          </a:r>
          <a:r>
            <a:rPr kumimoji="1" lang="ja-JP" altLang="en-US" sz="1100"/>
            <a:t>利益センタ別残高照会</a:t>
          </a:r>
        </a:p>
        <a:p>
          <a:r>
            <a:rPr kumimoji="1" lang="en-US" altLang="ja-JP" sz="1100"/>
            <a:t>Rep002 </a:t>
          </a:r>
          <a:r>
            <a:rPr kumimoji="1" lang="ja-JP" altLang="en-US" sz="1100"/>
            <a:t>機能領域別残高照会</a:t>
          </a:r>
        </a:p>
        <a:p>
          <a:r>
            <a:rPr kumimoji="1" lang="en-US" altLang="ja-JP" sz="1100"/>
            <a:t>Rep004 </a:t>
          </a:r>
          <a:r>
            <a:rPr kumimoji="1" lang="ja-JP" altLang="en-US" sz="1100"/>
            <a:t>経費実績表</a:t>
          </a:r>
        </a:p>
        <a:p>
          <a:r>
            <a:rPr kumimoji="1" lang="en-US" altLang="ja-JP" sz="1100"/>
            <a:t>Rep007 </a:t>
          </a:r>
          <a:r>
            <a:rPr kumimoji="1" lang="ja-JP" altLang="en-US" sz="1100"/>
            <a:t>財務諸表</a:t>
          </a:r>
        </a:p>
        <a:p>
          <a:r>
            <a:rPr kumimoji="1" lang="en-US" altLang="ja-JP" sz="1100"/>
            <a:t>Rep010 </a:t>
          </a:r>
          <a:r>
            <a:rPr kumimoji="1" lang="ja-JP" altLang="en-US" sz="1100"/>
            <a:t>貸借対照表（</a:t>
          </a:r>
          <a:r>
            <a:rPr kumimoji="1" lang="en-US" altLang="ja-JP" sz="1100"/>
            <a:t>BS</a:t>
          </a:r>
          <a:r>
            <a:rPr kumimoji="1" lang="ja-JP" altLang="en-US" sz="1100"/>
            <a:t>）</a:t>
          </a:r>
        </a:p>
        <a:p>
          <a:r>
            <a:rPr kumimoji="1" lang="en-US" altLang="ja-JP" sz="1100"/>
            <a:t>Rep021 </a:t>
          </a:r>
          <a:r>
            <a:rPr kumimoji="1" lang="ja-JP" altLang="en-US" sz="1100"/>
            <a:t>合計および残高（</a:t>
          </a:r>
          <a:r>
            <a:rPr kumimoji="1" lang="en-US" altLang="ja-JP" sz="1100"/>
            <a:t>G/L</a:t>
          </a:r>
          <a:r>
            <a:rPr kumimoji="1" lang="ja-JP" altLang="en-US" sz="1100"/>
            <a:t>残高（試算表））</a:t>
          </a:r>
        </a:p>
        <a:p>
          <a:r>
            <a:rPr kumimoji="1" lang="en-US" altLang="ja-JP" sz="1100"/>
            <a:t>Rep042 </a:t>
          </a:r>
          <a:r>
            <a:rPr kumimoji="1" lang="ja-JP" altLang="en-US" sz="1100"/>
            <a:t>部門／科目月別実績</a:t>
          </a:r>
        </a:p>
        <a:p>
          <a:r>
            <a:rPr kumimoji="1" lang="en-US" altLang="ja-JP" sz="1100"/>
            <a:t>Rep043 </a:t>
          </a:r>
          <a:r>
            <a:rPr kumimoji="1" lang="ja-JP" altLang="en-US" sz="1100"/>
            <a:t>一般管理費月別実績</a:t>
          </a:r>
        </a:p>
        <a:p>
          <a:r>
            <a:rPr kumimoji="1" lang="en-US" altLang="ja-JP" sz="1100"/>
            <a:t>Rep062 </a:t>
          </a:r>
          <a:r>
            <a:rPr kumimoji="1" lang="ja-JP" altLang="en-US" sz="1100"/>
            <a:t>一般管理費実績</a:t>
          </a:r>
        </a:p>
        <a:p>
          <a:r>
            <a:rPr kumimoji="1" lang="en-US" altLang="ja-JP" sz="1100"/>
            <a:t>Rep063 </a:t>
          </a:r>
          <a:r>
            <a:rPr kumimoji="1" lang="ja-JP" altLang="en-US" sz="1100"/>
            <a:t>生産部用経費予実</a:t>
          </a:r>
        </a:p>
      </xdr:txBody>
    </xdr:sp>
    <xdr:clientData/>
  </xdr:twoCellAnchor>
  <xdr:twoCellAnchor>
    <xdr:from>
      <xdr:col>9</xdr:col>
      <xdr:colOff>190500</xdr:colOff>
      <xdr:row>115</xdr:row>
      <xdr:rowOff>0</xdr:rowOff>
    </xdr:from>
    <xdr:to>
      <xdr:col>13</xdr:col>
      <xdr:colOff>94615</xdr:colOff>
      <xdr:row>116</xdr:row>
      <xdr:rowOff>74929</xdr:rowOff>
    </xdr:to>
    <xdr:sp macro="" textlink="">
      <xdr:nvSpPr>
        <xdr:cNvPr id="103" name="フローチャート: 端子 102">
          <a:extLst>
            <a:ext uri="{FF2B5EF4-FFF2-40B4-BE49-F238E27FC236}">
              <a16:creationId xmlns:a16="http://schemas.microsoft.com/office/drawing/2014/main" id="{686C351C-94B9-4C27-8277-41DE9D4A8F8D}"/>
            </a:ext>
          </a:extLst>
        </xdr:cNvPr>
        <xdr:cNvSpPr/>
      </xdr:nvSpPr>
      <xdr:spPr>
        <a:xfrm>
          <a:off x="2000250" y="20320000"/>
          <a:ext cx="708448" cy="25484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9</xdr:col>
      <xdr:colOff>26621</xdr:colOff>
      <xdr:row>95</xdr:row>
      <xdr:rowOff>137587</xdr:rowOff>
    </xdr:from>
    <xdr:to>
      <xdr:col>14</xdr:col>
      <xdr:colOff>34496</xdr:colOff>
      <xdr:row>98</xdr:row>
      <xdr:rowOff>99483</xdr:rowOff>
    </xdr:to>
    <xdr:sp macro="" textlink="">
      <xdr:nvSpPr>
        <xdr:cNvPr id="121" name="フローチャート: 定義済み処理 120">
          <a:extLst>
            <a:ext uri="{FF2B5EF4-FFF2-40B4-BE49-F238E27FC236}">
              <a16:creationId xmlns:a16="http://schemas.microsoft.com/office/drawing/2014/main" id="{ED4A24ED-010D-4E8A-A388-917EBB589A2F}"/>
            </a:ext>
          </a:extLst>
        </xdr:cNvPr>
        <xdr:cNvSpPr/>
      </xdr:nvSpPr>
      <xdr:spPr>
        <a:xfrm>
          <a:off x="1836371" y="15599837"/>
          <a:ext cx="1013292" cy="50164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8</xdr:col>
      <xdr:colOff>179916</xdr:colOff>
      <xdr:row>95</xdr:row>
      <xdr:rowOff>137583</xdr:rowOff>
    </xdr:from>
    <xdr:to>
      <xdr:col>14</xdr:col>
      <xdr:colOff>81491</xdr:colOff>
      <xdr:row>98</xdr:row>
      <xdr:rowOff>128787</xdr:rowOff>
    </xdr:to>
    <xdr:sp macro="" textlink="">
      <xdr:nvSpPr>
        <xdr:cNvPr id="122" name="正方形/長方形 36">
          <a:extLst>
            <a:ext uri="{FF2B5EF4-FFF2-40B4-BE49-F238E27FC236}">
              <a16:creationId xmlns:a16="http://schemas.microsoft.com/office/drawing/2014/main" id="{AACF7DA1-9D47-4378-A033-4812B366EC32}"/>
            </a:ext>
          </a:extLst>
        </xdr:cNvPr>
        <xdr:cNvSpPr/>
      </xdr:nvSpPr>
      <xdr:spPr>
        <a:xfrm>
          <a:off x="1788583" y="16859250"/>
          <a:ext cx="1108075" cy="5309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9</a:t>
          </a:r>
          <a:r>
            <a:rPr kumimoji="1" lang="ja-JP" altLang="en-US" sz="900"/>
            <a:t>．財務上　損益計算書</a:t>
          </a:r>
          <a:endParaRPr kumimoji="1" lang="en-US" altLang="ja-JP" sz="900"/>
        </a:p>
      </xdr:txBody>
    </xdr:sp>
    <xdr:clientData/>
  </xdr:twoCellAnchor>
  <xdr:twoCellAnchor>
    <xdr:from>
      <xdr:col>30</xdr:col>
      <xdr:colOff>83608</xdr:colOff>
      <xdr:row>95</xdr:row>
      <xdr:rowOff>52917</xdr:rowOff>
    </xdr:from>
    <xdr:to>
      <xdr:col>34</xdr:col>
      <xdr:colOff>178858</xdr:colOff>
      <xdr:row>98</xdr:row>
      <xdr:rowOff>129899</xdr:rowOff>
    </xdr:to>
    <xdr:grpSp>
      <xdr:nvGrpSpPr>
        <xdr:cNvPr id="123" name="グループ化 122">
          <a:extLst>
            <a:ext uri="{FF2B5EF4-FFF2-40B4-BE49-F238E27FC236}">
              <a16:creationId xmlns:a16="http://schemas.microsoft.com/office/drawing/2014/main" id="{D135ABD0-58B1-4FDF-BB20-2C05EC10864D}"/>
            </a:ext>
          </a:extLst>
        </xdr:cNvPr>
        <xdr:cNvGrpSpPr/>
      </xdr:nvGrpSpPr>
      <xdr:grpSpPr>
        <a:xfrm>
          <a:off x="6472866" y="17067256"/>
          <a:ext cx="941182" cy="614865"/>
          <a:chOff x="7111999" y="2892425"/>
          <a:chExt cx="873125" cy="584982"/>
        </a:xfrm>
      </xdr:grpSpPr>
      <xdr:sp macro="" textlink="">
        <xdr:nvSpPr>
          <xdr:cNvPr id="124" name="フローチャート: 磁気ディスク 123">
            <a:extLst>
              <a:ext uri="{FF2B5EF4-FFF2-40B4-BE49-F238E27FC236}">
                <a16:creationId xmlns:a16="http://schemas.microsoft.com/office/drawing/2014/main" id="{453D0AE0-9FFC-26E4-0A8F-C3E2F14C16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800"/>
          </a:p>
        </xdr:txBody>
      </xdr:sp>
      <xdr:sp macro="" textlink="">
        <xdr:nvSpPr>
          <xdr:cNvPr id="125" name="正方形/長方形 124">
            <a:extLst>
              <a:ext uri="{FF2B5EF4-FFF2-40B4-BE49-F238E27FC236}">
                <a16:creationId xmlns:a16="http://schemas.microsoft.com/office/drawing/2014/main" id="{A41BA6B6-0EB5-4657-0316-0D2DEA2A555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wrap="square" rtlCol="0" anchor="ctr"/>
          <a:lstStyle/>
          <a:p>
            <a:pPr algn="ctr"/>
            <a:r>
              <a:rPr kumimoji="1" lang="ja-JP" altLang="en-US" sz="900"/>
              <a:t>財務上　損益計算書</a:t>
            </a:r>
          </a:p>
        </xdr:txBody>
      </xdr:sp>
    </xdr:grpSp>
    <xdr:clientData/>
  </xdr:twoCellAnchor>
  <xdr:twoCellAnchor>
    <xdr:from>
      <xdr:col>14</xdr:col>
      <xdr:colOff>34496</xdr:colOff>
      <xdr:row>97</xdr:row>
      <xdr:rowOff>28577</xdr:rowOff>
    </xdr:from>
    <xdr:to>
      <xdr:col>30</xdr:col>
      <xdr:colOff>83608</xdr:colOff>
      <xdr:row>97</xdr:row>
      <xdr:rowOff>43292</xdr:rowOff>
    </xdr:to>
    <xdr:cxnSp macro="">
      <xdr:nvCxnSpPr>
        <xdr:cNvPr id="126" name="直線矢印コネクタ 125">
          <a:extLst>
            <a:ext uri="{FF2B5EF4-FFF2-40B4-BE49-F238E27FC236}">
              <a16:creationId xmlns:a16="http://schemas.microsoft.com/office/drawing/2014/main" id="{7AEF341E-89D1-4104-A4DE-A89DEF7F1D2B}"/>
            </a:ext>
          </a:extLst>
        </xdr:cNvPr>
        <xdr:cNvCxnSpPr>
          <a:stCxn id="125" idx="1"/>
          <a:endCxn id="121" idx="3"/>
        </xdr:cNvCxnSpPr>
      </xdr:nvCxnSpPr>
      <xdr:spPr>
        <a:xfrm flipH="1" flipV="1">
          <a:off x="2849663" y="17110077"/>
          <a:ext cx="1858862" cy="147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130704</xdr:colOff>
      <xdr:row>98</xdr:row>
      <xdr:rowOff>99483</xdr:rowOff>
    </xdr:from>
    <xdr:to>
      <xdr:col>11</xdr:col>
      <xdr:colOff>131100</xdr:colOff>
      <xdr:row>104</xdr:row>
      <xdr:rowOff>137583</xdr:rowOff>
    </xdr:to>
    <xdr:cxnSp macro="">
      <xdr:nvCxnSpPr>
        <xdr:cNvPr id="127" name="直線矢印コネクタ 27">
          <a:extLst>
            <a:ext uri="{FF2B5EF4-FFF2-40B4-BE49-F238E27FC236}">
              <a16:creationId xmlns:a16="http://schemas.microsoft.com/office/drawing/2014/main" id="{21D9D1DA-E14E-4C4C-A2CE-682904B643A8}"/>
            </a:ext>
          </a:extLst>
        </xdr:cNvPr>
        <xdr:cNvCxnSpPr>
          <a:cxnSpLocks/>
          <a:stCxn id="121" idx="2"/>
          <a:endCxn id="157" idx="0"/>
        </xdr:cNvCxnSpPr>
      </xdr:nvCxnSpPr>
      <xdr:spPr>
        <a:xfrm flipH="1">
          <a:off x="2342621" y="17360900"/>
          <a:ext cx="396" cy="11176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26621</xdr:colOff>
      <xdr:row>104</xdr:row>
      <xdr:rowOff>137587</xdr:rowOff>
    </xdr:from>
    <xdr:to>
      <xdr:col>14</xdr:col>
      <xdr:colOff>34496</xdr:colOff>
      <xdr:row>107</xdr:row>
      <xdr:rowOff>99483</xdr:rowOff>
    </xdr:to>
    <xdr:sp macro="" textlink="">
      <xdr:nvSpPr>
        <xdr:cNvPr id="156" name="フローチャート: 定義済み処理 155">
          <a:extLst>
            <a:ext uri="{FF2B5EF4-FFF2-40B4-BE49-F238E27FC236}">
              <a16:creationId xmlns:a16="http://schemas.microsoft.com/office/drawing/2014/main" id="{8B64E627-375C-4BA4-99C2-5B1CC41F10A2}"/>
            </a:ext>
          </a:extLst>
        </xdr:cNvPr>
        <xdr:cNvSpPr/>
      </xdr:nvSpPr>
      <xdr:spPr>
        <a:xfrm>
          <a:off x="1836371" y="16859254"/>
          <a:ext cx="1013292" cy="50164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8</xdr:col>
      <xdr:colOff>179916</xdr:colOff>
      <xdr:row>104</xdr:row>
      <xdr:rowOff>137583</xdr:rowOff>
    </xdr:from>
    <xdr:to>
      <xdr:col>14</xdr:col>
      <xdr:colOff>81491</xdr:colOff>
      <xdr:row>107</xdr:row>
      <xdr:rowOff>128787</xdr:rowOff>
    </xdr:to>
    <xdr:sp macro="" textlink="">
      <xdr:nvSpPr>
        <xdr:cNvPr id="157" name="正方形/長方形 36">
          <a:extLst>
            <a:ext uri="{FF2B5EF4-FFF2-40B4-BE49-F238E27FC236}">
              <a16:creationId xmlns:a16="http://schemas.microsoft.com/office/drawing/2014/main" id="{4EBC30A0-0017-4E16-8975-93B3CD159208}"/>
            </a:ext>
          </a:extLst>
        </xdr:cNvPr>
        <xdr:cNvSpPr/>
      </xdr:nvSpPr>
      <xdr:spPr>
        <a:xfrm>
          <a:off x="1788583" y="18478500"/>
          <a:ext cx="1108075" cy="5309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．各種管理会計帳票出力</a:t>
          </a:r>
          <a:endParaRPr kumimoji="1" lang="en-US" altLang="ja-JP" sz="900"/>
        </a:p>
      </xdr:txBody>
    </xdr:sp>
    <xdr:clientData/>
  </xdr:twoCellAnchor>
  <xdr:twoCellAnchor>
    <xdr:from>
      <xdr:col>37</xdr:col>
      <xdr:colOff>20108</xdr:colOff>
      <xdr:row>104</xdr:row>
      <xdr:rowOff>52917</xdr:rowOff>
    </xdr:from>
    <xdr:to>
      <xdr:col>41</xdr:col>
      <xdr:colOff>115358</xdr:colOff>
      <xdr:row>107</xdr:row>
      <xdr:rowOff>129899</xdr:rowOff>
    </xdr:to>
    <xdr:grpSp>
      <xdr:nvGrpSpPr>
        <xdr:cNvPr id="158" name="グループ化 157">
          <a:extLst>
            <a:ext uri="{FF2B5EF4-FFF2-40B4-BE49-F238E27FC236}">
              <a16:creationId xmlns:a16="http://schemas.microsoft.com/office/drawing/2014/main" id="{09C02DE0-688A-44DF-83FF-0044D05A9396}"/>
            </a:ext>
          </a:extLst>
        </xdr:cNvPr>
        <xdr:cNvGrpSpPr/>
      </xdr:nvGrpSpPr>
      <xdr:grpSpPr>
        <a:xfrm>
          <a:off x="7894033" y="18680903"/>
          <a:ext cx="950707" cy="614865"/>
          <a:chOff x="7111999" y="2892425"/>
          <a:chExt cx="873125" cy="584982"/>
        </a:xfrm>
      </xdr:grpSpPr>
      <xdr:sp macro="" textlink="">
        <xdr:nvSpPr>
          <xdr:cNvPr id="159" name="フローチャート: 磁気ディスク 158">
            <a:extLst>
              <a:ext uri="{FF2B5EF4-FFF2-40B4-BE49-F238E27FC236}">
                <a16:creationId xmlns:a16="http://schemas.microsoft.com/office/drawing/2014/main" id="{0C021574-36E2-DA57-65A7-68DF24FEB24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800"/>
          </a:p>
        </xdr:txBody>
      </xdr:sp>
      <xdr:sp macro="" textlink="">
        <xdr:nvSpPr>
          <xdr:cNvPr id="160" name="正方形/長方形 159">
            <a:extLst>
              <a:ext uri="{FF2B5EF4-FFF2-40B4-BE49-F238E27FC236}">
                <a16:creationId xmlns:a16="http://schemas.microsoft.com/office/drawing/2014/main" id="{AA762015-FA52-E2A7-3708-3BB3454F152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wrap="square" rtlCol="0" anchor="ctr"/>
          <a:lstStyle/>
          <a:p>
            <a:pPr algn="ctr"/>
            <a:r>
              <a:rPr kumimoji="1" lang="en-US" altLang="ja-JP" sz="900"/>
              <a:t>PowerBI</a:t>
            </a:r>
            <a:endParaRPr kumimoji="1" lang="ja-JP" altLang="en-US" sz="900"/>
          </a:p>
        </xdr:txBody>
      </xdr:sp>
    </xdr:grpSp>
    <xdr:clientData/>
  </xdr:twoCellAnchor>
  <xdr:twoCellAnchor>
    <xdr:from>
      <xdr:col>14</xdr:col>
      <xdr:colOff>34496</xdr:colOff>
      <xdr:row>106</xdr:row>
      <xdr:rowOff>28577</xdr:rowOff>
    </xdr:from>
    <xdr:to>
      <xdr:col>37</xdr:col>
      <xdr:colOff>20108</xdr:colOff>
      <xdr:row>106</xdr:row>
      <xdr:rowOff>43292</xdr:rowOff>
    </xdr:to>
    <xdr:cxnSp macro="">
      <xdr:nvCxnSpPr>
        <xdr:cNvPr id="161" name="直線矢印コネクタ 160">
          <a:extLst>
            <a:ext uri="{FF2B5EF4-FFF2-40B4-BE49-F238E27FC236}">
              <a16:creationId xmlns:a16="http://schemas.microsoft.com/office/drawing/2014/main" id="{5797DBCC-1FCD-4B8E-A8E7-E7B37CCC3A09}"/>
            </a:ext>
          </a:extLst>
        </xdr:cNvPr>
        <xdr:cNvCxnSpPr>
          <a:stCxn id="160" idx="1"/>
          <a:endCxn id="156" idx="3"/>
        </xdr:cNvCxnSpPr>
      </xdr:nvCxnSpPr>
      <xdr:spPr>
        <a:xfrm flipH="1" flipV="1">
          <a:off x="2849663" y="18729327"/>
          <a:ext cx="3202945" cy="147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131100</xdr:colOff>
      <xdr:row>107</xdr:row>
      <xdr:rowOff>99483</xdr:rowOff>
    </xdr:from>
    <xdr:to>
      <xdr:col>11</xdr:col>
      <xdr:colOff>142557</xdr:colOff>
      <xdr:row>115</xdr:row>
      <xdr:rowOff>0</xdr:rowOff>
    </xdr:to>
    <xdr:cxnSp macro="">
      <xdr:nvCxnSpPr>
        <xdr:cNvPr id="162" name="直線矢印コネクタ 27">
          <a:extLst>
            <a:ext uri="{FF2B5EF4-FFF2-40B4-BE49-F238E27FC236}">
              <a16:creationId xmlns:a16="http://schemas.microsoft.com/office/drawing/2014/main" id="{79325801-D467-4279-B9E1-6E7F45009BEE}"/>
            </a:ext>
          </a:extLst>
        </xdr:cNvPr>
        <xdr:cNvCxnSpPr>
          <a:cxnSpLocks/>
          <a:stCxn id="156" idx="2"/>
          <a:endCxn id="103" idx="0"/>
        </xdr:cNvCxnSpPr>
      </xdr:nvCxnSpPr>
      <xdr:spPr>
        <a:xfrm>
          <a:off x="2343017" y="18980150"/>
          <a:ext cx="11457" cy="13398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123825</xdr:colOff>
      <xdr:row>56</xdr:row>
      <xdr:rowOff>102659</xdr:rowOff>
    </xdr:from>
    <xdr:to>
      <xdr:col>14</xdr:col>
      <xdr:colOff>74083</xdr:colOff>
      <xdr:row>59</xdr:row>
      <xdr:rowOff>113010</xdr:rowOff>
    </xdr:to>
    <xdr:grpSp>
      <xdr:nvGrpSpPr>
        <xdr:cNvPr id="10" name="グループ化 9">
          <a:extLst>
            <a:ext uri="{FF2B5EF4-FFF2-40B4-BE49-F238E27FC236}">
              <a16:creationId xmlns:a16="http://schemas.microsoft.com/office/drawing/2014/main" id="{4041A8A9-EACD-4F3E-AFA7-1E6D73E59767}"/>
            </a:ext>
          </a:extLst>
        </xdr:cNvPr>
        <xdr:cNvGrpSpPr/>
      </xdr:nvGrpSpPr>
      <xdr:grpSpPr>
        <a:xfrm>
          <a:off x="1829024" y="10116908"/>
          <a:ext cx="1225824" cy="552043"/>
          <a:chOff x="1612901" y="2457450"/>
          <a:chExt cx="934958" cy="374650"/>
        </a:xfrm>
      </xdr:grpSpPr>
      <xdr:sp macro="" textlink="">
        <xdr:nvSpPr>
          <xdr:cNvPr id="11" name="フローチャート: 処理 10">
            <a:extLst>
              <a:ext uri="{FF2B5EF4-FFF2-40B4-BE49-F238E27FC236}">
                <a16:creationId xmlns:a16="http://schemas.microsoft.com/office/drawing/2014/main" id="{0BAC0E2C-8F84-4F08-E9D4-7ACB01534B21}"/>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 name="正方形/長方形 48">
            <a:extLst>
              <a:ext uri="{FF2B5EF4-FFF2-40B4-BE49-F238E27FC236}">
                <a16:creationId xmlns:a16="http://schemas.microsoft.com/office/drawing/2014/main" id="{A8E8D3C0-78EC-26AE-7134-9812C02FA12C}"/>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t>
            </a:r>
            <a:r>
              <a:rPr kumimoji="1" lang="ja-JP" altLang="en-US" sz="900"/>
              <a:t>．月次締め処理</a:t>
            </a:r>
            <a:endParaRPr kumimoji="1" lang="en-US" altLang="ja-JP" sz="900"/>
          </a:p>
          <a:p>
            <a:pPr algn="ctr"/>
            <a:r>
              <a:rPr kumimoji="1" lang="ja-JP" altLang="en-US" sz="900"/>
              <a:t>依頼</a:t>
            </a:r>
          </a:p>
        </xdr:txBody>
      </xdr:sp>
    </xdr:grpSp>
    <xdr:clientData/>
  </xdr:twoCellAnchor>
  <xdr:twoCellAnchor>
    <xdr:from>
      <xdr:col>11</xdr:col>
      <xdr:colOff>112186</xdr:colOff>
      <xdr:row>59</xdr:row>
      <xdr:rowOff>113009</xdr:rowOff>
    </xdr:from>
    <xdr:to>
      <xdr:col>25</xdr:col>
      <xdr:colOff>79773</xdr:colOff>
      <xdr:row>64</xdr:row>
      <xdr:rowOff>48159</xdr:rowOff>
    </xdr:to>
    <xdr:cxnSp macro="">
      <xdr:nvCxnSpPr>
        <xdr:cNvPr id="23" name="コネクタ: カギ線 22">
          <a:extLst>
            <a:ext uri="{FF2B5EF4-FFF2-40B4-BE49-F238E27FC236}">
              <a16:creationId xmlns:a16="http://schemas.microsoft.com/office/drawing/2014/main" id="{CF5ED001-6735-49F9-B499-6E6F2F2E03E6}"/>
            </a:ext>
          </a:extLst>
        </xdr:cNvPr>
        <xdr:cNvCxnSpPr>
          <a:cxnSpLocks/>
          <a:stCxn id="11" idx="2"/>
          <a:endCxn id="71" idx="0"/>
        </xdr:cNvCxnSpPr>
      </xdr:nvCxnSpPr>
      <xdr:spPr>
        <a:xfrm rot="16200000" flipH="1">
          <a:off x="3324571" y="9187874"/>
          <a:ext cx="781817" cy="278275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103188</xdr:colOff>
      <xdr:row>67</xdr:row>
      <xdr:rowOff>10057</xdr:rowOff>
    </xdr:from>
    <xdr:to>
      <xdr:col>25</xdr:col>
      <xdr:colOff>79773</xdr:colOff>
      <xdr:row>72</xdr:row>
      <xdr:rowOff>142876</xdr:rowOff>
    </xdr:to>
    <xdr:cxnSp macro="">
      <xdr:nvCxnSpPr>
        <xdr:cNvPr id="26" name="コネクタ: カギ線 25">
          <a:extLst>
            <a:ext uri="{FF2B5EF4-FFF2-40B4-BE49-F238E27FC236}">
              <a16:creationId xmlns:a16="http://schemas.microsoft.com/office/drawing/2014/main" id="{DDF65A90-3042-4A97-8411-7532154E8AA8}"/>
            </a:ext>
          </a:extLst>
        </xdr:cNvPr>
        <xdr:cNvCxnSpPr>
          <a:cxnSpLocks/>
          <a:stCxn id="71" idx="2"/>
          <a:endCxn id="88" idx="0"/>
        </xdr:cNvCxnSpPr>
      </xdr:nvCxnSpPr>
      <xdr:spPr>
        <a:xfrm rot="5400000">
          <a:off x="3221238" y="10533924"/>
          <a:ext cx="979486" cy="279175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37</xdr:col>
      <xdr:colOff>157069</xdr:colOff>
      <xdr:row>15</xdr:row>
      <xdr:rowOff>134</xdr:rowOff>
    </xdr:from>
    <xdr:to>
      <xdr:col>41</xdr:col>
      <xdr:colOff>60869</xdr:colOff>
      <xdr:row>16</xdr:row>
      <xdr:rowOff>92209</xdr:rowOff>
    </xdr:to>
    <xdr:sp macro="" textlink="">
      <xdr:nvSpPr>
        <xdr:cNvPr id="49" name="フローチャート: 端子 26">
          <a:extLst>
            <a:ext uri="{FF2B5EF4-FFF2-40B4-BE49-F238E27FC236}">
              <a16:creationId xmlns:a16="http://schemas.microsoft.com/office/drawing/2014/main" id="{473CC065-96A0-4146-BA44-1B96C2527A0D}"/>
            </a:ext>
          </a:extLst>
        </xdr:cNvPr>
        <xdr:cNvSpPr/>
      </xdr:nvSpPr>
      <xdr:spPr>
        <a:xfrm>
          <a:off x="7709033" y="2680741"/>
          <a:ext cx="720229" cy="26896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108969</xdr:colOff>
      <xdr:row>16</xdr:row>
      <xdr:rowOff>92209</xdr:rowOff>
    </xdr:from>
    <xdr:to>
      <xdr:col>39</xdr:col>
      <xdr:colOff>116835</xdr:colOff>
      <xdr:row>21</xdr:row>
      <xdr:rowOff>161737</xdr:rowOff>
    </xdr:to>
    <xdr:cxnSp macro="">
      <xdr:nvCxnSpPr>
        <xdr:cNvPr id="106" name="コネクタ: カギ線 105">
          <a:extLst>
            <a:ext uri="{FF2B5EF4-FFF2-40B4-BE49-F238E27FC236}">
              <a16:creationId xmlns:a16="http://schemas.microsoft.com/office/drawing/2014/main" id="{0F8324BD-DBFB-4FC2-B06B-8B71FFD3B84F}"/>
            </a:ext>
          </a:extLst>
        </xdr:cNvPr>
        <xdr:cNvCxnSpPr>
          <a:cxnSpLocks/>
          <a:stCxn id="49" idx="2"/>
          <a:endCxn id="4" idx="0"/>
        </xdr:cNvCxnSpPr>
      </xdr:nvCxnSpPr>
      <xdr:spPr>
        <a:xfrm rot="16200000" flipH="1">
          <a:off x="7596085" y="3422772"/>
          <a:ext cx="953992" cy="786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183931</xdr:colOff>
      <xdr:row>21</xdr:row>
      <xdr:rowOff>161737</xdr:rowOff>
    </xdr:from>
    <xdr:to>
      <xdr:col>42</xdr:col>
      <xdr:colOff>45196</xdr:colOff>
      <xdr:row>24</xdr:row>
      <xdr:rowOff>140073</xdr:rowOff>
    </xdr:to>
    <xdr:grpSp>
      <xdr:nvGrpSpPr>
        <xdr:cNvPr id="3" name="グループ化 2">
          <a:extLst>
            <a:ext uri="{FF2B5EF4-FFF2-40B4-BE49-F238E27FC236}">
              <a16:creationId xmlns:a16="http://schemas.microsoft.com/office/drawing/2014/main" id="{E7593576-C3EB-40F2-9387-F1D73A859BDF}"/>
            </a:ext>
          </a:extLst>
        </xdr:cNvPr>
        <xdr:cNvGrpSpPr/>
      </xdr:nvGrpSpPr>
      <xdr:grpSpPr>
        <a:xfrm>
          <a:off x="7846850" y="3917613"/>
          <a:ext cx="1142545" cy="510503"/>
          <a:chOff x="1634906" y="2457450"/>
          <a:chExt cx="911026" cy="374650"/>
        </a:xfrm>
      </xdr:grpSpPr>
      <xdr:sp macro="" textlink="">
        <xdr:nvSpPr>
          <xdr:cNvPr id="4" name="フローチャート: 処理 3">
            <a:extLst>
              <a:ext uri="{FF2B5EF4-FFF2-40B4-BE49-F238E27FC236}">
                <a16:creationId xmlns:a16="http://schemas.microsoft.com/office/drawing/2014/main" id="{924522AF-C841-3018-30CD-C305BFEBF7C6}"/>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 name="正方形/長方形 48">
            <a:extLst>
              <a:ext uri="{FF2B5EF4-FFF2-40B4-BE49-F238E27FC236}">
                <a16:creationId xmlns:a16="http://schemas.microsoft.com/office/drawing/2014/main" id="{F001C15B-3023-C5BA-905C-67F7B5EF85FB}"/>
              </a:ext>
            </a:extLst>
          </xdr:cNvPr>
          <xdr:cNvSpPr/>
        </xdr:nvSpPr>
        <xdr:spPr>
          <a:xfrm>
            <a:off x="1634906" y="2489200"/>
            <a:ext cx="911026"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．資産除去債務・償却費　資料作成・共有</a:t>
            </a:r>
          </a:p>
        </xdr:txBody>
      </xdr:sp>
    </xdr:grpSp>
    <xdr:clientData/>
  </xdr:twoCellAnchor>
  <xdr:twoCellAnchor>
    <xdr:from>
      <xdr:col>41</xdr:col>
      <xdr:colOff>5575</xdr:colOff>
      <xdr:row>23</xdr:row>
      <xdr:rowOff>164887</xdr:rowOff>
    </xdr:from>
    <xdr:to>
      <xdr:col>46</xdr:col>
      <xdr:colOff>163286</xdr:colOff>
      <xdr:row>26</xdr:row>
      <xdr:rowOff>95250</xdr:rowOff>
    </xdr:to>
    <xdr:grpSp>
      <xdr:nvGrpSpPr>
        <xdr:cNvPr id="6" name="グループ化 5">
          <a:extLst>
            <a:ext uri="{FF2B5EF4-FFF2-40B4-BE49-F238E27FC236}">
              <a16:creationId xmlns:a16="http://schemas.microsoft.com/office/drawing/2014/main" id="{A295AD79-EAC6-49FC-85B1-E1EA1C8E5437}"/>
            </a:ext>
          </a:extLst>
        </xdr:cNvPr>
        <xdr:cNvGrpSpPr/>
      </xdr:nvGrpSpPr>
      <xdr:grpSpPr>
        <a:xfrm>
          <a:off x="8736862" y="4281256"/>
          <a:ext cx="1222270" cy="460625"/>
          <a:chOff x="4305300" y="5730875"/>
          <a:chExt cx="1003300" cy="425450"/>
        </a:xfrm>
      </xdr:grpSpPr>
      <xdr:sp macro="" textlink="">
        <xdr:nvSpPr>
          <xdr:cNvPr id="7" name="AutoShape 49">
            <a:extLst>
              <a:ext uri="{FF2B5EF4-FFF2-40B4-BE49-F238E27FC236}">
                <a16:creationId xmlns:a16="http://schemas.microsoft.com/office/drawing/2014/main" id="{5FBB35B8-0552-52A2-08DE-40C337268B5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 name="正方形/長方形 48">
            <a:extLst>
              <a:ext uri="{FF2B5EF4-FFF2-40B4-BE49-F238E27FC236}">
                <a16:creationId xmlns:a16="http://schemas.microsoft.com/office/drawing/2014/main" id="{12E8BFA3-5F4B-6F82-7812-623152EBA682}"/>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資産除去債務・償却費　資料</a:t>
            </a:r>
          </a:p>
        </xdr:txBody>
      </xdr:sp>
    </xdr:grpSp>
    <xdr:clientData/>
  </xdr:twoCellAnchor>
  <xdr:twoCellAnchor>
    <xdr:from>
      <xdr:col>94</xdr:col>
      <xdr:colOff>172891</xdr:colOff>
      <xdr:row>14</xdr:row>
      <xdr:rowOff>98452</xdr:rowOff>
    </xdr:from>
    <xdr:to>
      <xdr:col>130</xdr:col>
      <xdr:colOff>107307</xdr:colOff>
      <xdr:row>19</xdr:row>
      <xdr:rowOff>11978</xdr:rowOff>
    </xdr:to>
    <xdr:sp macro="" textlink="">
      <xdr:nvSpPr>
        <xdr:cNvPr id="9" name="正方形/長方形 8">
          <a:extLst>
            <a:ext uri="{FF2B5EF4-FFF2-40B4-BE49-F238E27FC236}">
              <a16:creationId xmlns:a16="http://schemas.microsoft.com/office/drawing/2014/main" id="{3718C6CC-A983-A797-A546-4498AB432C5B}"/>
            </a:ext>
          </a:extLst>
        </xdr:cNvPr>
        <xdr:cNvSpPr/>
      </xdr:nvSpPr>
      <xdr:spPr>
        <a:xfrm>
          <a:off x="17930212" y="2602166"/>
          <a:ext cx="7568024" cy="79799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100" b="1"/>
            <a:t>【20231206</a:t>
          </a:r>
          <a:r>
            <a:rPr kumimoji="1" lang="ja-JP" altLang="en-US" sz="1100" b="1"/>
            <a:t>更新</a:t>
          </a:r>
          <a:r>
            <a:rPr kumimoji="1" lang="en-US" altLang="ja-JP" sz="1100" b="1"/>
            <a:t>】★202312 </a:t>
          </a:r>
          <a:r>
            <a:rPr kumimoji="1" lang="ja-JP" altLang="en-US" sz="1100" b="1"/>
            <a:t>期末決算担当者一覧</a:t>
          </a:r>
          <a:r>
            <a:rPr kumimoji="1" lang="en-US" altLang="ja-JP" sz="1100" b="1"/>
            <a:t>.xlsx</a:t>
          </a:r>
        </a:p>
        <a:p>
          <a:pPr algn="l"/>
          <a:r>
            <a:rPr kumimoji="1" lang="ja-JP" altLang="en-US" sz="1100" b="1"/>
            <a:t>シート「担当業務割振明細（中間）</a:t>
          </a:r>
          <a:r>
            <a:rPr kumimoji="1" lang="en-US" altLang="ja-JP" sz="1100" b="1"/>
            <a:t>_</a:t>
          </a:r>
          <a:r>
            <a:rPr kumimoji="1" lang="ja-JP" altLang="en-US" sz="1100" b="1"/>
            <a:t>事務</a:t>
          </a:r>
          <a:r>
            <a:rPr kumimoji="1" lang="en-US" altLang="ja-JP" sz="1100" b="1"/>
            <a:t>G</a:t>
          </a:r>
          <a:r>
            <a:rPr kumimoji="1" lang="ja-JP" altLang="en-US" sz="1100" b="1"/>
            <a:t>担当割振り」を基に作成</a:t>
          </a:r>
        </a:p>
      </xdr:txBody>
    </xdr:sp>
    <xdr:clientData/>
  </xdr:twoCellAnchor>
  <xdr:twoCellAnchor>
    <xdr:from>
      <xdr:col>36</xdr:col>
      <xdr:colOff>167261</xdr:colOff>
      <xdr:row>29</xdr:row>
      <xdr:rowOff>43970</xdr:rowOff>
    </xdr:from>
    <xdr:to>
      <xdr:col>42</xdr:col>
      <xdr:colOff>73665</xdr:colOff>
      <xdr:row>32</xdr:row>
      <xdr:rowOff>6430</xdr:rowOff>
    </xdr:to>
    <xdr:grpSp>
      <xdr:nvGrpSpPr>
        <xdr:cNvPr id="16" name="グループ化 15">
          <a:extLst>
            <a:ext uri="{FF2B5EF4-FFF2-40B4-BE49-F238E27FC236}">
              <a16:creationId xmlns:a16="http://schemas.microsoft.com/office/drawing/2014/main" id="{A2CF838E-7324-43B4-8CE7-F64DCBD1C5EF}"/>
            </a:ext>
          </a:extLst>
        </xdr:cNvPr>
        <xdr:cNvGrpSpPr/>
      </xdr:nvGrpSpPr>
      <xdr:grpSpPr>
        <a:xfrm>
          <a:off x="7835895" y="5234199"/>
          <a:ext cx="1180064" cy="545165"/>
          <a:chOff x="1612901" y="2454945"/>
          <a:chExt cx="951418" cy="374650"/>
        </a:xfrm>
      </xdr:grpSpPr>
      <xdr:sp macro="" textlink="">
        <xdr:nvSpPr>
          <xdr:cNvPr id="17" name="フローチャート: 定義済み処理 16">
            <a:extLst>
              <a:ext uri="{FF2B5EF4-FFF2-40B4-BE49-F238E27FC236}">
                <a16:creationId xmlns:a16="http://schemas.microsoft.com/office/drawing/2014/main" id="{72A05005-1252-4329-144B-EFE82CE055FE}"/>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8" name="正方形/長方形 48">
            <a:extLst>
              <a:ext uri="{FF2B5EF4-FFF2-40B4-BE49-F238E27FC236}">
                <a16:creationId xmlns:a16="http://schemas.microsoft.com/office/drawing/2014/main" id="{857DB84E-7AD4-E8C3-3CE1-3BA031061C00}"/>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a:t>
            </a:r>
            <a:r>
              <a:rPr kumimoji="1" lang="ja-JP" altLang="en-US" sz="900"/>
              <a:t>資産除去債務・償却費計上</a:t>
            </a:r>
            <a:endParaRPr kumimoji="1" lang="en-US" altLang="ja-JP" sz="900"/>
          </a:p>
        </xdr:txBody>
      </xdr:sp>
    </xdr:grpSp>
    <xdr:clientData/>
  </xdr:twoCellAnchor>
  <xdr:twoCellAnchor>
    <xdr:from>
      <xdr:col>39</xdr:col>
      <xdr:colOff>116835</xdr:colOff>
      <xdr:row>24</xdr:row>
      <xdr:rowOff>140072</xdr:rowOff>
    </xdr:from>
    <xdr:to>
      <xdr:col>39</xdr:col>
      <xdr:colOff>123156</xdr:colOff>
      <xdr:row>29</xdr:row>
      <xdr:rowOff>43969</xdr:rowOff>
    </xdr:to>
    <xdr:cxnSp macro="">
      <xdr:nvCxnSpPr>
        <xdr:cNvPr id="19" name="コネクタ: カギ線 18">
          <a:extLst>
            <a:ext uri="{FF2B5EF4-FFF2-40B4-BE49-F238E27FC236}">
              <a16:creationId xmlns:a16="http://schemas.microsoft.com/office/drawing/2014/main" id="{82E56A4D-C86F-4E6D-B0E8-489DF3A15AA7}"/>
            </a:ext>
          </a:extLst>
        </xdr:cNvPr>
        <xdr:cNvCxnSpPr>
          <a:cxnSpLocks/>
          <a:stCxn id="4" idx="2"/>
          <a:endCxn id="17" idx="0"/>
        </xdr:cNvCxnSpPr>
      </xdr:nvCxnSpPr>
      <xdr:spPr>
        <a:xfrm rot="16200000" flipH="1">
          <a:off x="7685994" y="4803735"/>
          <a:ext cx="788361" cy="632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178046</xdr:colOff>
      <xdr:row>29</xdr:row>
      <xdr:rowOff>91221</xdr:rowOff>
    </xdr:from>
    <xdr:to>
      <xdr:col>69</xdr:col>
      <xdr:colOff>75539</xdr:colOff>
      <xdr:row>31</xdr:row>
      <xdr:rowOff>163285</xdr:rowOff>
    </xdr:to>
    <xdr:grpSp>
      <xdr:nvGrpSpPr>
        <xdr:cNvPr id="25" name="グループ化 24">
          <a:extLst>
            <a:ext uri="{FF2B5EF4-FFF2-40B4-BE49-F238E27FC236}">
              <a16:creationId xmlns:a16="http://schemas.microsoft.com/office/drawing/2014/main" id="{F1E9879F-C330-4929-8833-FB973C866297}"/>
            </a:ext>
          </a:extLst>
        </xdr:cNvPr>
        <xdr:cNvGrpSpPr/>
      </xdr:nvGrpSpPr>
      <xdr:grpSpPr>
        <a:xfrm>
          <a:off x="13800589" y="5283355"/>
          <a:ext cx="965862" cy="473570"/>
          <a:chOff x="7111999" y="2892425"/>
          <a:chExt cx="873125" cy="584982"/>
        </a:xfrm>
      </xdr:grpSpPr>
      <xdr:sp macro="" textlink="">
        <xdr:nvSpPr>
          <xdr:cNvPr id="26" name="フローチャート: 磁気ディスク 25">
            <a:extLst>
              <a:ext uri="{FF2B5EF4-FFF2-40B4-BE49-F238E27FC236}">
                <a16:creationId xmlns:a16="http://schemas.microsoft.com/office/drawing/2014/main" id="{1941BEAA-13CE-6D6B-9063-29B8CB550B3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7" name="正方形/長方形 26">
            <a:extLst>
              <a:ext uri="{FF2B5EF4-FFF2-40B4-BE49-F238E27FC236}">
                <a16:creationId xmlns:a16="http://schemas.microsoft.com/office/drawing/2014/main" id="{EA17F374-FA54-46DB-4D7C-D742E74EBB8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41</xdr:col>
      <xdr:colOff>203191</xdr:colOff>
      <xdr:row>29</xdr:row>
      <xdr:rowOff>423819</xdr:rowOff>
    </xdr:from>
    <xdr:to>
      <xdr:col>65</xdr:col>
      <xdr:colOff>70750</xdr:colOff>
      <xdr:row>29</xdr:row>
      <xdr:rowOff>440218</xdr:rowOff>
    </xdr:to>
    <xdr:cxnSp macro="">
      <xdr:nvCxnSpPr>
        <xdr:cNvPr id="28" name="直線矢印コネクタ 27">
          <a:extLst>
            <a:ext uri="{FF2B5EF4-FFF2-40B4-BE49-F238E27FC236}">
              <a16:creationId xmlns:a16="http://schemas.microsoft.com/office/drawing/2014/main" id="{B466559D-8B3E-4393-8139-711DFFF514B3}"/>
            </a:ext>
          </a:extLst>
        </xdr:cNvPr>
        <xdr:cNvCxnSpPr>
          <a:cxnSpLocks/>
          <a:stCxn id="17" idx="3"/>
          <a:endCxn id="26" idx="2"/>
        </xdr:cNvCxnSpPr>
      </xdr:nvCxnSpPr>
      <xdr:spPr>
        <a:xfrm flipV="1">
          <a:off x="8571584" y="5580926"/>
          <a:ext cx="3337380" cy="1639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127292</xdr:colOff>
      <xdr:row>31</xdr:row>
      <xdr:rowOff>101680</xdr:rowOff>
    </xdr:from>
    <xdr:to>
      <xdr:col>45</xdr:col>
      <xdr:colOff>128413</xdr:colOff>
      <xdr:row>34</xdr:row>
      <xdr:rowOff>26040</xdr:rowOff>
    </xdr:to>
    <xdr:grpSp>
      <xdr:nvGrpSpPr>
        <xdr:cNvPr id="30" name="グループ化 29">
          <a:extLst>
            <a:ext uri="{FF2B5EF4-FFF2-40B4-BE49-F238E27FC236}">
              <a16:creationId xmlns:a16="http://schemas.microsoft.com/office/drawing/2014/main" id="{2064CF84-8282-BFC4-AD2F-DFF36BECCA14}"/>
            </a:ext>
          </a:extLst>
        </xdr:cNvPr>
        <xdr:cNvGrpSpPr/>
      </xdr:nvGrpSpPr>
      <xdr:grpSpPr>
        <a:xfrm>
          <a:off x="8647573" y="5689605"/>
          <a:ext cx="1065679" cy="462243"/>
          <a:chOff x="4305300" y="5730875"/>
          <a:chExt cx="1003300" cy="425450"/>
        </a:xfrm>
      </xdr:grpSpPr>
      <xdr:sp macro="" textlink="">
        <xdr:nvSpPr>
          <xdr:cNvPr id="31" name="AutoShape 49">
            <a:extLst>
              <a:ext uri="{FF2B5EF4-FFF2-40B4-BE49-F238E27FC236}">
                <a16:creationId xmlns:a16="http://schemas.microsoft.com/office/drawing/2014/main" id="{0DB386D0-AFE7-CC3A-4512-7F3EFF598B53}"/>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32" name="正方形/長方形 48">
            <a:extLst>
              <a:ext uri="{FF2B5EF4-FFF2-40B4-BE49-F238E27FC236}">
                <a16:creationId xmlns:a16="http://schemas.microsoft.com/office/drawing/2014/main" id="{295F6C22-DBFF-2D53-CA57-7A4DA78F4AED}"/>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資産除去債務・償却費　資料</a:t>
            </a:r>
          </a:p>
        </xdr:txBody>
      </xdr:sp>
    </xdr:grpSp>
    <xdr:clientData/>
  </xdr:twoCellAnchor>
  <xdr:twoCellAnchor>
    <xdr:from>
      <xdr:col>36</xdr:col>
      <xdr:colOff>162007</xdr:colOff>
      <xdr:row>39</xdr:row>
      <xdr:rowOff>11579</xdr:rowOff>
    </xdr:from>
    <xdr:to>
      <xdr:col>42</xdr:col>
      <xdr:colOff>61000</xdr:colOff>
      <xdr:row>41</xdr:row>
      <xdr:rowOff>164352</xdr:rowOff>
    </xdr:to>
    <xdr:grpSp>
      <xdr:nvGrpSpPr>
        <xdr:cNvPr id="33" name="グループ化 32">
          <a:extLst>
            <a:ext uri="{FF2B5EF4-FFF2-40B4-BE49-F238E27FC236}">
              <a16:creationId xmlns:a16="http://schemas.microsoft.com/office/drawing/2014/main" id="{55A56BAF-147F-4FB9-887D-730E43C968C5}"/>
            </a:ext>
          </a:extLst>
        </xdr:cNvPr>
        <xdr:cNvGrpSpPr/>
      </xdr:nvGrpSpPr>
      <xdr:grpSpPr>
        <a:xfrm>
          <a:off x="7828736" y="7041477"/>
          <a:ext cx="1170748" cy="511361"/>
          <a:chOff x="1612901" y="2457450"/>
          <a:chExt cx="934958" cy="374650"/>
        </a:xfrm>
      </xdr:grpSpPr>
      <xdr:sp macro="" textlink="">
        <xdr:nvSpPr>
          <xdr:cNvPr id="34" name="フローチャート: 処理 33">
            <a:extLst>
              <a:ext uri="{FF2B5EF4-FFF2-40B4-BE49-F238E27FC236}">
                <a16:creationId xmlns:a16="http://schemas.microsoft.com/office/drawing/2014/main" id="{EACE3484-7024-EF59-5192-F75BABA58A3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5" name="正方形/長方形 48">
            <a:extLst>
              <a:ext uri="{FF2B5EF4-FFF2-40B4-BE49-F238E27FC236}">
                <a16:creationId xmlns:a16="http://schemas.microsoft.com/office/drawing/2014/main" id="{E73FFD31-10A0-24A2-FFB8-379424EFFA1F}"/>
              </a:ext>
            </a:extLst>
          </xdr:cNvPr>
          <xdr:cNvSpPr/>
        </xdr:nvSpPr>
        <xdr:spPr>
          <a:xfrm>
            <a:off x="1612901" y="2489200"/>
            <a:ext cx="93495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．投資有価証券時価洗替</a:t>
            </a:r>
            <a:endParaRPr kumimoji="1" lang="en-US" altLang="ja-JP" sz="900"/>
          </a:p>
          <a:p>
            <a:pPr algn="ctr"/>
            <a:r>
              <a:rPr kumimoji="1" lang="ja-JP" altLang="en-US" sz="900"/>
              <a:t>資料作成</a:t>
            </a:r>
          </a:p>
        </xdr:txBody>
      </xdr:sp>
    </xdr:grpSp>
    <xdr:clientData/>
  </xdr:twoCellAnchor>
  <xdr:twoCellAnchor>
    <xdr:from>
      <xdr:col>40</xdr:col>
      <xdr:colOff>54802</xdr:colOff>
      <xdr:row>41</xdr:row>
      <xdr:rowOff>93196</xdr:rowOff>
    </xdr:from>
    <xdr:to>
      <xdr:col>45</xdr:col>
      <xdr:colOff>65448</xdr:colOff>
      <xdr:row>44</xdr:row>
      <xdr:rowOff>17556</xdr:rowOff>
    </xdr:to>
    <xdr:grpSp>
      <xdr:nvGrpSpPr>
        <xdr:cNvPr id="36" name="グループ化 35">
          <a:extLst>
            <a:ext uri="{FF2B5EF4-FFF2-40B4-BE49-F238E27FC236}">
              <a16:creationId xmlns:a16="http://schemas.microsoft.com/office/drawing/2014/main" id="{0014FEF0-6C6C-4E79-9086-3EDA9E36C8B7}"/>
            </a:ext>
          </a:extLst>
        </xdr:cNvPr>
        <xdr:cNvGrpSpPr/>
      </xdr:nvGrpSpPr>
      <xdr:grpSpPr>
        <a:xfrm>
          <a:off x="8575083" y="7481682"/>
          <a:ext cx="1069489" cy="462243"/>
          <a:chOff x="4305300" y="5730875"/>
          <a:chExt cx="1003300" cy="425450"/>
        </a:xfrm>
      </xdr:grpSpPr>
      <xdr:sp macro="" textlink="">
        <xdr:nvSpPr>
          <xdr:cNvPr id="37" name="AutoShape 49">
            <a:extLst>
              <a:ext uri="{FF2B5EF4-FFF2-40B4-BE49-F238E27FC236}">
                <a16:creationId xmlns:a16="http://schemas.microsoft.com/office/drawing/2014/main" id="{448D0B6C-0808-B629-5A42-DCFAEC5BDAB3}"/>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38" name="正方形/長方形 48">
            <a:extLst>
              <a:ext uri="{FF2B5EF4-FFF2-40B4-BE49-F238E27FC236}">
                <a16:creationId xmlns:a16="http://schemas.microsoft.com/office/drawing/2014/main" id="{D671EC8D-2089-8B61-3B9B-0DD8F1F902AC}"/>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投資有価証券時価洗替 資料</a:t>
            </a:r>
          </a:p>
        </xdr:txBody>
      </xdr:sp>
    </xdr:grpSp>
    <xdr:clientData/>
  </xdr:twoCellAnchor>
  <xdr:twoCellAnchor editAs="oneCell">
    <xdr:from>
      <xdr:col>106</xdr:col>
      <xdr:colOff>28575</xdr:colOff>
      <xdr:row>0</xdr:row>
      <xdr:rowOff>2428</xdr:rowOff>
    </xdr:from>
    <xdr:to>
      <xdr:col>143</xdr:col>
      <xdr:colOff>41906</xdr:colOff>
      <xdr:row>11</xdr:row>
      <xdr:rowOff>101602</xdr:rowOff>
    </xdr:to>
    <xdr:pic>
      <xdr:nvPicPr>
        <xdr:cNvPr id="12" name="図 38">
          <a:extLst>
            <a:ext uri="{FF2B5EF4-FFF2-40B4-BE49-F238E27FC236}">
              <a16:creationId xmlns:a16="http://schemas.microsoft.com/office/drawing/2014/main" id="{8B9BF372-F396-421A-44A4-751EC5C2453A}"/>
            </a:ext>
            <a:ext uri="{147F2762-F138-4A5C-976F-8EAC2B608ADB}">
              <a16:predDERef xmlns:a16="http://schemas.microsoft.com/office/drawing/2014/main" pred="{0014FEF0-6C6C-4E79-9086-3EDA9E36C8B7}"/>
            </a:ext>
          </a:extLst>
        </xdr:cNvPr>
        <xdr:cNvPicPr>
          <a:picLocks noChangeAspect="1"/>
        </xdr:cNvPicPr>
      </xdr:nvPicPr>
      <xdr:blipFill>
        <a:blip xmlns:r="http://schemas.openxmlformats.org/officeDocument/2006/relationships" r:embed="rId1"/>
        <a:stretch>
          <a:fillRect/>
        </a:stretch>
      </xdr:blipFill>
      <xdr:spPr>
        <a:xfrm>
          <a:off x="20221575" y="2428"/>
          <a:ext cx="7414256" cy="2080374"/>
        </a:xfrm>
        <a:prstGeom prst="rect">
          <a:avLst/>
        </a:prstGeom>
      </xdr:spPr>
    </xdr:pic>
    <xdr:clientData/>
  </xdr:twoCellAnchor>
  <xdr:twoCellAnchor>
    <xdr:from>
      <xdr:col>39</xdr:col>
      <xdr:colOff>123156</xdr:colOff>
      <xdr:row>32</xdr:row>
      <xdr:rowOff>6429</xdr:rowOff>
    </xdr:from>
    <xdr:to>
      <xdr:col>39</xdr:col>
      <xdr:colOff>125859</xdr:colOff>
      <xdr:row>39</xdr:row>
      <xdr:rowOff>11578</xdr:rowOff>
    </xdr:to>
    <xdr:cxnSp macro="">
      <xdr:nvCxnSpPr>
        <xdr:cNvPr id="40" name="コネクタ: カギ線 39">
          <a:extLst>
            <a:ext uri="{FF2B5EF4-FFF2-40B4-BE49-F238E27FC236}">
              <a16:creationId xmlns:a16="http://schemas.microsoft.com/office/drawing/2014/main" id="{8EAD2460-8AB0-4255-A0EC-012EFA10F82A}"/>
            </a:ext>
          </a:extLst>
        </xdr:cNvPr>
        <xdr:cNvCxnSpPr>
          <a:cxnSpLocks/>
          <a:stCxn id="17" idx="2"/>
          <a:endCxn id="34" idx="0"/>
        </xdr:cNvCxnSpPr>
      </xdr:nvCxnSpPr>
      <xdr:spPr>
        <a:xfrm rot="16200000" flipH="1">
          <a:off x="7462987" y="6382598"/>
          <a:ext cx="1243399" cy="270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164407</xdr:colOff>
      <xdr:row>45</xdr:row>
      <xdr:rowOff>144368</xdr:rowOff>
    </xdr:from>
    <xdr:to>
      <xdr:col>42</xdr:col>
      <xdr:colOff>74604</xdr:colOff>
      <xdr:row>48</xdr:row>
      <xdr:rowOff>106828</xdr:rowOff>
    </xdr:to>
    <xdr:grpSp>
      <xdr:nvGrpSpPr>
        <xdr:cNvPr id="43" name="グループ化 42">
          <a:extLst>
            <a:ext uri="{FF2B5EF4-FFF2-40B4-BE49-F238E27FC236}">
              <a16:creationId xmlns:a16="http://schemas.microsoft.com/office/drawing/2014/main" id="{9745D265-0119-4BB4-B3CD-DA6208E47E42}"/>
            </a:ext>
          </a:extLst>
        </xdr:cNvPr>
        <xdr:cNvGrpSpPr/>
      </xdr:nvGrpSpPr>
      <xdr:grpSpPr>
        <a:xfrm>
          <a:off x="7833041" y="8244316"/>
          <a:ext cx="1183857" cy="500342"/>
          <a:chOff x="1612900" y="2457450"/>
          <a:chExt cx="952152" cy="374650"/>
        </a:xfrm>
      </xdr:grpSpPr>
      <xdr:sp macro="" textlink="">
        <xdr:nvSpPr>
          <xdr:cNvPr id="44" name="フローチャート: 定義済み処理 43">
            <a:extLst>
              <a:ext uri="{FF2B5EF4-FFF2-40B4-BE49-F238E27FC236}">
                <a16:creationId xmlns:a16="http://schemas.microsoft.com/office/drawing/2014/main" id="{8E69D963-95A4-20E5-67AC-DA2F4D4257F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45" name="正方形/長方形 48">
            <a:extLst>
              <a:ext uri="{FF2B5EF4-FFF2-40B4-BE49-F238E27FC236}">
                <a16:creationId xmlns:a16="http://schemas.microsoft.com/office/drawing/2014/main" id="{52A8765B-26D0-5803-D240-51E2B2312971}"/>
              </a:ext>
            </a:extLst>
          </xdr:cNvPr>
          <xdr:cNvSpPr/>
        </xdr:nvSpPr>
        <xdr:spPr>
          <a:xfrm>
            <a:off x="1612900" y="2489200"/>
            <a:ext cx="95215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．投資有価証券時価洗替</a:t>
            </a:r>
          </a:p>
          <a:p>
            <a:pPr algn="ctr"/>
            <a:r>
              <a:rPr kumimoji="1" lang="ja-JP" altLang="en-US" sz="900"/>
              <a:t>計上</a:t>
            </a:r>
            <a:endParaRPr kumimoji="1" lang="en-US" altLang="ja-JP" sz="900"/>
          </a:p>
        </xdr:txBody>
      </xdr:sp>
    </xdr:grpSp>
    <xdr:clientData/>
  </xdr:twoCellAnchor>
  <xdr:twoCellAnchor>
    <xdr:from>
      <xdr:col>41</xdr:col>
      <xdr:colOff>203442</xdr:colOff>
      <xdr:row>47</xdr:row>
      <xdr:rowOff>19634</xdr:rowOff>
    </xdr:from>
    <xdr:to>
      <xdr:col>65</xdr:col>
      <xdr:colOff>30057</xdr:colOff>
      <xdr:row>47</xdr:row>
      <xdr:rowOff>37152</xdr:rowOff>
    </xdr:to>
    <xdr:cxnSp macro="">
      <xdr:nvCxnSpPr>
        <xdr:cNvPr id="54" name="直線矢印コネクタ 53">
          <a:extLst>
            <a:ext uri="{FF2B5EF4-FFF2-40B4-BE49-F238E27FC236}">
              <a16:creationId xmlns:a16="http://schemas.microsoft.com/office/drawing/2014/main" id="{B531B21A-4A01-44AE-BBBF-CFD5324C11AE}"/>
            </a:ext>
          </a:extLst>
        </xdr:cNvPr>
        <xdr:cNvCxnSpPr>
          <a:cxnSpLocks/>
          <a:stCxn id="44" idx="3"/>
          <a:endCxn id="7592" idx="2"/>
        </xdr:cNvCxnSpPr>
      </xdr:nvCxnSpPr>
      <xdr:spPr>
        <a:xfrm flipV="1">
          <a:off x="8571835" y="8660170"/>
          <a:ext cx="3296436" cy="1751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54488</xdr:colOff>
      <xdr:row>61</xdr:row>
      <xdr:rowOff>105149</xdr:rowOff>
    </xdr:from>
    <xdr:to>
      <xdr:col>4</xdr:col>
      <xdr:colOff>113317</xdr:colOff>
      <xdr:row>68</xdr:row>
      <xdr:rowOff>58437</xdr:rowOff>
    </xdr:to>
    <xdr:cxnSp macro="">
      <xdr:nvCxnSpPr>
        <xdr:cNvPr id="57" name="コネクタ: カギ線 56">
          <a:extLst>
            <a:ext uri="{FF2B5EF4-FFF2-40B4-BE49-F238E27FC236}">
              <a16:creationId xmlns:a16="http://schemas.microsoft.com/office/drawing/2014/main" id="{5C4F2B1E-A797-4762-8AB2-49AA33190A94}"/>
            </a:ext>
          </a:extLst>
        </xdr:cNvPr>
        <xdr:cNvCxnSpPr>
          <a:cxnSpLocks/>
          <a:stCxn id="61" idx="2"/>
          <a:endCxn id="7175" idx="0"/>
        </xdr:cNvCxnSpPr>
      </xdr:nvCxnSpPr>
      <xdr:spPr>
        <a:xfrm rot="5400000">
          <a:off x="304563" y="11557217"/>
          <a:ext cx="1191538" cy="5882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58</xdr:row>
      <xdr:rowOff>126812</xdr:rowOff>
    </xdr:from>
    <xdr:to>
      <xdr:col>9</xdr:col>
      <xdr:colOff>40822</xdr:colOff>
      <xdr:row>61</xdr:row>
      <xdr:rowOff>105148</xdr:rowOff>
    </xdr:to>
    <xdr:grpSp>
      <xdr:nvGrpSpPr>
        <xdr:cNvPr id="60" name="グループ化 59">
          <a:extLst>
            <a:ext uri="{FF2B5EF4-FFF2-40B4-BE49-F238E27FC236}">
              <a16:creationId xmlns:a16="http://schemas.microsoft.com/office/drawing/2014/main" id="{7C88713E-97B7-59DC-9F71-C806F9FA6998}"/>
            </a:ext>
          </a:extLst>
        </xdr:cNvPr>
        <xdr:cNvGrpSpPr/>
      </xdr:nvGrpSpPr>
      <xdr:grpSpPr>
        <a:xfrm>
          <a:off x="0" y="10552093"/>
          <a:ext cx="1957028" cy="510503"/>
          <a:chOff x="1300888" y="2457450"/>
          <a:chExt cx="1598447" cy="374650"/>
        </a:xfrm>
      </xdr:grpSpPr>
      <xdr:sp macro="" textlink="">
        <xdr:nvSpPr>
          <xdr:cNvPr id="61" name="フローチャート: 処理 60">
            <a:extLst>
              <a:ext uri="{FF2B5EF4-FFF2-40B4-BE49-F238E27FC236}">
                <a16:creationId xmlns:a16="http://schemas.microsoft.com/office/drawing/2014/main" id="{06419F79-47CB-9A3B-648F-7D5498ED6FE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2" name="正方形/長方形 48">
            <a:extLst>
              <a:ext uri="{FF2B5EF4-FFF2-40B4-BE49-F238E27FC236}">
                <a16:creationId xmlns:a16="http://schemas.microsoft.com/office/drawing/2014/main" id="{4F0A70B7-4E5E-49A8-22F3-DE9DF144C385}"/>
              </a:ext>
            </a:extLst>
          </xdr:cNvPr>
          <xdr:cNvSpPr/>
        </xdr:nvSpPr>
        <xdr:spPr>
          <a:xfrm>
            <a:off x="1300888" y="2514175"/>
            <a:ext cx="1598447"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5</a:t>
            </a:r>
            <a:r>
              <a:rPr kumimoji="1" lang="ja-JP" altLang="en-US" sz="900"/>
              <a:t>．前払計上･洗替（社宅洗替、各事務所家賃）資料作成</a:t>
            </a:r>
          </a:p>
        </xdr:txBody>
      </xdr:sp>
    </xdr:grpSp>
    <xdr:clientData/>
  </xdr:twoCellAnchor>
  <xdr:twoCellAnchor>
    <xdr:from>
      <xdr:col>5</xdr:col>
      <xdr:colOff>111658</xdr:colOff>
      <xdr:row>62</xdr:row>
      <xdr:rowOff>93196</xdr:rowOff>
    </xdr:from>
    <xdr:to>
      <xdr:col>10</xdr:col>
      <xdr:colOff>125479</xdr:colOff>
      <xdr:row>65</xdr:row>
      <xdr:rowOff>14381</xdr:rowOff>
    </xdr:to>
    <xdr:grpSp>
      <xdr:nvGrpSpPr>
        <xdr:cNvPr id="63" name="グループ化 62">
          <a:extLst>
            <a:ext uri="{FF2B5EF4-FFF2-40B4-BE49-F238E27FC236}">
              <a16:creationId xmlns:a16="http://schemas.microsoft.com/office/drawing/2014/main" id="{639B7ECC-C70F-F593-3074-3691DA0BD45D}"/>
            </a:ext>
          </a:extLst>
        </xdr:cNvPr>
        <xdr:cNvGrpSpPr/>
      </xdr:nvGrpSpPr>
      <xdr:grpSpPr>
        <a:xfrm>
          <a:off x="1176217" y="11235653"/>
          <a:ext cx="1080285" cy="459067"/>
          <a:chOff x="4305300" y="5730875"/>
          <a:chExt cx="1003300" cy="425450"/>
        </a:xfrm>
      </xdr:grpSpPr>
      <xdr:sp macro="" textlink="">
        <xdr:nvSpPr>
          <xdr:cNvPr id="7168" name="AutoShape 49">
            <a:extLst>
              <a:ext uri="{FF2B5EF4-FFF2-40B4-BE49-F238E27FC236}">
                <a16:creationId xmlns:a16="http://schemas.microsoft.com/office/drawing/2014/main" id="{07830046-3C3B-182F-6D57-B69D68E471DA}"/>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170" name="正方形/長方形 48">
            <a:extLst>
              <a:ext uri="{FF2B5EF4-FFF2-40B4-BE49-F238E27FC236}">
                <a16:creationId xmlns:a16="http://schemas.microsoft.com/office/drawing/2014/main" id="{FC7B44D7-E62B-D57E-3664-B2EF417B86D4}"/>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前払計上･洗替（社宅洗替、各事務所家賃）資料</a:t>
            </a:r>
          </a:p>
        </xdr:txBody>
      </xdr:sp>
    </xdr:grpSp>
    <xdr:clientData/>
  </xdr:twoCellAnchor>
  <xdr:twoCellAnchor>
    <xdr:from>
      <xdr:col>1</xdr:col>
      <xdr:colOff>138741</xdr:colOff>
      <xdr:row>68</xdr:row>
      <xdr:rowOff>17929</xdr:rowOff>
    </xdr:from>
    <xdr:to>
      <xdr:col>6</xdr:col>
      <xdr:colOff>174343</xdr:colOff>
      <xdr:row>70</xdr:row>
      <xdr:rowOff>142128</xdr:rowOff>
    </xdr:to>
    <xdr:grpSp>
      <xdr:nvGrpSpPr>
        <xdr:cNvPr id="7173" name="グループ化 7172">
          <a:extLst>
            <a:ext uri="{FF2B5EF4-FFF2-40B4-BE49-F238E27FC236}">
              <a16:creationId xmlns:a16="http://schemas.microsoft.com/office/drawing/2014/main" id="{26A720B4-9728-C8DE-9A3B-5BDB14F5B07C}"/>
            </a:ext>
          </a:extLst>
        </xdr:cNvPr>
        <xdr:cNvGrpSpPr/>
      </xdr:nvGrpSpPr>
      <xdr:grpSpPr>
        <a:xfrm>
          <a:off x="347843" y="12236151"/>
          <a:ext cx="1100161" cy="477072"/>
          <a:chOff x="1612900" y="2457450"/>
          <a:chExt cx="894118" cy="374650"/>
        </a:xfrm>
      </xdr:grpSpPr>
      <xdr:sp macro="" textlink="">
        <xdr:nvSpPr>
          <xdr:cNvPr id="7174" name="フローチャート: 定義済み処理 7173">
            <a:extLst>
              <a:ext uri="{FF2B5EF4-FFF2-40B4-BE49-F238E27FC236}">
                <a16:creationId xmlns:a16="http://schemas.microsoft.com/office/drawing/2014/main" id="{034B5BCB-F549-3D40-75D1-B4A25AEA256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175" name="正方形/長方形 48">
            <a:extLst>
              <a:ext uri="{FF2B5EF4-FFF2-40B4-BE49-F238E27FC236}">
                <a16:creationId xmlns:a16="http://schemas.microsoft.com/office/drawing/2014/main" id="{6A9DA32F-61AD-DEB9-68B3-B4CD7F1C5292}"/>
              </a:ext>
            </a:extLst>
          </xdr:cNvPr>
          <xdr:cNvSpPr/>
        </xdr:nvSpPr>
        <xdr:spPr>
          <a:xfrm>
            <a:off x="1612900" y="2489200"/>
            <a:ext cx="8941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t>
            </a:r>
            <a:r>
              <a:rPr kumimoji="1" lang="ja-JP" altLang="en-US" sz="900"/>
              <a:t>．前払計上･洗替（社宅洗替、各事務所家賃</a:t>
            </a:r>
            <a:endParaRPr kumimoji="1" lang="en-US" altLang="ja-JP" sz="900"/>
          </a:p>
          <a:p>
            <a:pPr algn="ctr"/>
            <a:r>
              <a:rPr kumimoji="1" lang="ja-JP" altLang="en-US" sz="900"/>
              <a:t>計上</a:t>
            </a:r>
            <a:endParaRPr kumimoji="1" lang="en-US" altLang="ja-JP" sz="900"/>
          </a:p>
        </xdr:txBody>
      </xdr:sp>
    </xdr:grpSp>
    <xdr:clientData/>
  </xdr:twoCellAnchor>
  <xdr:twoCellAnchor>
    <xdr:from>
      <xdr:col>6</xdr:col>
      <xdr:colOff>168297</xdr:colOff>
      <xdr:row>69</xdr:row>
      <xdr:rowOff>80029</xdr:rowOff>
    </xdr:from>
    <xdr:to>
      <xdr:col>65</xdr:col>
      <xdr:colOff>84485</xdr:colOff>
      <xdr:row>69</xdr:row>
      <xdr:rowOff>101275</xdr:rowOff>
    </xdr:to>
    <xdr:cxnSp macro="">
      <xdr:nvCxnSpPr>
        <xdr:cNvPr id="7179" name="直線矢印コネクタ 7178">
          <a:extLst>
            <a:ext uri="{FF2B5EF4-FFF2-40B4-BE49-F238E27FC236}">
              <a16:creationId xmlns:a16="http://schemas.microsoft.com/office/drawing/2014/main" id="{36567085-C750-0516-33A2-CD905BB704EF}"/>
            </a:ext>
          </a:extLst>
        </xdr:cNvPr>
        <xdr:cNvCxnSpPr>
          <a:cxnSpLocks/>
          <a:stCxn id="7174" idx="3"/>
          <a:endCxn id="7669" idx="2"/>
        </xdr:cNvCxnSpPr>
      </xdr:nvCxnSpPr>
      <xdr:spPr>
        <a:xfrm>
          <a:off x="1392940" y="12380886"/>
          <a:ext cx="10529759" cy="2124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113318</xdr:colOff>
      <xdr:row>48</xdr:row>
      <xdr:rowOff>106827</xdr:rowOff>
    </xdr:from>
    <xdr:to>
      <xdr:col>39</xdr:col>
      <xdr:colOff>123498</xdr:colOff>
      <xdr:row>58</xdr:row>
      <xdr:rowOff>126811</xdr:rowOff>
    </xdr:to>
    <xdr:cxnSp macro="">
      <xdr:nvCxnSpPr>
        <xdr:cNvPr id="7182" name="コネクタ: カギ線 7181">
          <a:extLst>
            <a:ext uri="{FF2B5EF4-FFF2-40B4-BE49-F238E27FC236}">
              <a16:creationId xmlns:a16="http://schemas.microsoft.com/office/drawing/2014/main" id="{D57F18CF-694B-2DAC-0CD9-A2F37FAA3CDC}"/>
            </a:ext>
          </a:extLst>
        </xdr:cNvPr>
        <xdr:cNvCxnSpPr>
          <a:cxnSpLocks/>
          <a:stCxn id="44" idx="2"/>
          <a:endCxn id="61" idx="0"/>
        </xdr:cNvCxnSpPr>
      </xdr:nvCxnSpPr>
      <xdr:spPr>
        <a:xfrm rot="5400000">
          <a:off x="3612255" y="6010426"/>
          <a:ext cx="1788913" cy="715393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123497</xdr:colOff>
      <xdr:row>41</xdr:row>
      <xdr:rowOff>164352</xdr:rowOff>
    </xdr:from>
    <xdr:to>
      <xdr:col>39</xdr:col>
      <xdr:colOff>125859</xdr:colOff>
      <xdr:row>45</xdr:row>
      <xdr:rowOff>144368</xdr:rowOff>
    </xdr:to>
    <xdr:cxnSp macro="">
      <xdr:nvCxnSpPr>
        <xdr:cNvPr id="7189" name="コネクタ: カギ線 7188">
          <a:extLst>
            <a:ext uri="{FF2B5EF4-FFF2-40B4-BE49-F238E27FC236}">
              <a16:creationId xmlns:a16="http://schemas.microsoft.com/office/drawing/2014/main" id="{A335BCF9-DCD4-6CB0-7EA4-E7D0B81DEE1A}"/>
            </a:ext>
          </a:extLst>
        </xdr:cNvPr>
        <xdr:cNvCxnSpPr>
          <a:cxnSpLocks/>
          <a:stCxn id="34" idx="2"/>
          <a:endCxn id="44" idx="0"/>
        </xdr:cNvCxnSpPr>
      </xdr:nvCxnSpPr>
      <xdr:spPr>
        <a:xfrm rot="5400000">
          <a:off x="7741063" y="7854822"/>
          <a:ext cx="687588" cy="236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182789</xdr:colOff>
      <xdr:row>79</xdr:row>
      <xdr:rowOff>96371</xdr:rowOff>
    </xdr:from>
    <xdr:to>
      <xdr:col>7</xdr:col>
      <xdr:colOff>61579</xdr:colOff>
      <xdr:row>82</xdr:row>
      <xdr:rowOff>55656</xdr:rowOff>
    </xdr:to>
    <xdr:grpSp>
      <xdr:nvGrpSpPr>
        <xdr:cNvPr id="7199" name="グループ化 7198">
          <a:extLst>
            <a:ext uri="{FF2B5EF4-FFF2-40B4-BE49-F238E27FC236}">
              <a16:creationId xmlns:a16="http://schemas.microsoft.com/office/drawing/2014/main" id="{D9277E5E-009E-F796-55C7-AD5835A8F37B}"/>
            </a:ext>
          </a:extLst>
        </xdr:cNvPr>
        <xdr:cNvGrpSpPr/>
      </xdr:nvGrpSpPr>
      <xdr:grpSpPr>
        <a:xfrm>
          <a:off x="393796" y="14279208"/>
          <a:ext cx="1154355" cy="549611"/>
          <a:chOff x="1612900" y="2457450"/>
          <a:chExt cx="933032" cy="374650"/>
        </a:xfrm>
      </xdr:grpSpPr>
      <xdr:sp macro="" textlink="">
        <xdr:nvSpPr>
          <xdr:cNvPr id="7200" name="フローチャート: 定義済み処理 7199">
            <a:extLst>
              <a:ext uri="{FF2B5EF4-FFF2-40B4-BE49-F238E27FC236}">
                <a16:creationId xmlns:a16="http://schemas.microsoft.com/office/drawing/2014/main" id="{E9FFBE18-B433-B655-3203-101BA36A57D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201" name="正方形/長方形 48">
            <a:extLst>
              <a:ext uri="{FF2B5EF4-FFF2-40B4-BE49-F238E27FC236}">
                <a16:creationId xmlns:a16="http://schemas.microsoft.com/office/drawing/2014/main" id="{55696DD2-B0C7-4E12-31F6-20E99F866DB2}"/>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7.Amazon</a:t>
            </a:r>
            <a:r>
              <a:rPr kumimoji="1" lang="ja-JP" altLang="en-US" sz="900"/>
              <a:t>通販売上計上</a:t>
            </a:r>
            <a:endParaRPr kumimoji="1" lang="en-US" altLang="ja-JP" sz="900"/>
          </a:p>
        </xdr:txBody>
      </xdr:sp>
    </xdr:grpSp>
    <xdr:clientData/>
  </xdr:twoCellAnchor>
  <xdr:twoCellAnchor>
    <xdr:from>
      <xdr:col>7</xdr:col>
      <xdr:colOff>9506</xdr:colOff>
      <xdr:row>80</xdr:row>
      <xdr:rowOff>130443</xdr:rowOff>
    </xdr:from>
    <xdr:to>
      <xdr:col>65</xdr:col>
      <xdr:colOff>43664</xdr:colOff>
      <xdr:row>80</xdr:row>
      <xdr:rowOff>142097</xdr:rowOff>
    </xdr:to>
    <xdr:cxnSp macro="">
      <xdr:nvCxnSpPr>
        <xdr:cNvPr id="7205" name="直線矢印コネクタ 7204">
          <a:extLst>
            <a:ext uri="{FF2B5EF4-FFF2-40B4-BE49-F238E27FC236}">
              <a16:creationId xmlns:a16="http://schemas.microsoft.com/office/drawing/2014/main" id="{FF3620CE-7610-FD87-B073-47928826D17C}"/>
            </a:ext>
          </a:extLst>
        </xdr:cNvPr>
        <xdr:cNvCxnSpPr>
          <a:cxnSpLocks/>
          <a:stCxn id="7200" idx="3"/>
          <a:endCxn id="7694" idx="2"/>
        </xdr:cNvCxnSpPr>
      </xdr:nvCxnSpPr>
      <xdr:spPr>
        <a:xfrm>
          <a:off x="1438256" y="14445157"/>
          <a:ext cx="10443622" cy="1165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201199</xdr:colOff>
      <xdr:row>91</xdr:row>
      <xdr:rowOff>25960</xdr:rowOff>
    </xdr:from>
    <xdr:to>
      <xdr:col>7</xdr:col>
      <xdr:colOff>73639</xdr:colOff>
      <xdr:row>93</xdr:row>
      <xdr:rowOff>159684</xdr:rowOff>
    </xdr:to>
    <xdr:grpSp>
      <xdr:nvGrpSpPr>
        <xdr:cNvPr id="7206" name="グループ化 7205">
          <a:extLst>
            <a:ext uri="{FF2B5EF4-FFF2-40B4-BE49-F238E27FC236}">
              <a16:creationId xmlns:a16="http://schemas.microsoft.com/office/drawing/2014/main" id="{377BB2DE-2CB4-63E0-9C17-402894659A38}"/>
            </a:ext>
          </a:extLst>
        </xdr:cNvPr>
        <xdr:cNvGrpSpPr/>
      </xdr:nvGrpSpPr>
      <xdr:grpSpPr>
        <a:xfrm>
          <a:off x="416016" y="16405150"/>
          <a:ext cx="1148005" cy="498027"/>
          <a:chOff x="1612900" y="2457450"/>
          <a:chExt cx="933032" cy="374650"/>
        </a:xfrm>
      </xdr:grpSpPr>
      <xdr:sp macro="" textlink="">
        <xdr:nvSpPr>
          <xdr:cNvPr id="7207" name="フローチャート: 定義済み処理 7206">
            <a:extLst>
              <a:ext uri="{FF2B5EF4-FFF2-40B4-BE49-F238E27FC236}">
                <a16:creationId xmlns:a16="http://schemas.microsoft.com/office/drawing/2014/main" id="{C80301F7-0919-94CA-B613-8609C202BB2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208" name="正方形/長方形 48">
            <a:extLst>
              <a:ext uri="{FF2B5EF4-FFF2-40B4-BE49-F238E27FC236}">
                <a16:creationId xmlns:a16="http://schemas.microsoft.com/office/drawing/2014/main" id="{2DA4D374-051E-539F-96FC-19F83EE8920F}"/>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8.EC</a:t>
            </a:r>
            <a:r>
              <a:rPr kumimoji="1" lang="ja-JP" altLang="en-US" sz="900"/>
              <a:t>サイト売上計上</a:t>
            </a:r>
            <a:endParaRPr kumimoji="1" lang="en-US" altLang="ja-JP" sz="900"/>
          </a:p>
        </xdr:txBody>
      </xdr:sp>
    </xdr:grpSp>
    <xdr:clientData/>
  </xdr:twoCellAnchor>
  <xdr:twoCellAnchor>
    <xdr:from>
      <xdr:col>7</xdr:col>
      <xdr:colOff>21865</xdr:colOff>
      <xdr:row>92</xdr:row>
      <xdr:rowOff>87669</xdr:rowOff>
    </xdr:from>
    <xdr:to>
      <xdr:col>65</xdr:col>
      <xdr:colOff>57271</xdr:colOff>
      <xdr:row>92</xdr:row>
      <xdr:rowOff>92822</xdr:rowOff>
    </xdr:to>
    <xdr:cxnSp macro="">
      <xdr:nvCxnSpPr>
        <xdr:cNvPr id="7212" name="直線矢印コネクタ 7211">
          <a:extLst>
            <a:ext uri="{FF2B5EF4-FFF2-40B4-BE49-F238E27FC236}">
              <a16:creationId xmlns:a16="http://schemas.microsoft.com/office/drawing/2014/main" id="{0DC01843-E642-288C-DE14-478D1F666F67}"/>
            </a:ext>
          </a:extLst>
        </xdr:cNvPr>
        <xdr:cNvCxnSpPr>
          <a:cxnSpLocks/>
          <a:stCxn id="7207" idx="3"/>
          <a:endCxn id="7762" idx="2"/>
        </xdr:cNvCxnSpPr>
      </xdr:nvCxnSpPr>
      <xdr:spPr>
        <a:xfrm flipV="1">
          <a:off x="1450615" y="16525098"/>
          <a:ext cx="10444870" cy="515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54487</xdr:colOff>
      <xdr:row>70</xdr:row>
      <xdr:rowOff>72759</xdr:rowOff>
    </xdr:from>
    <xdr:to>
      <xdr:col>4</xdr:col>
      <xdr:colOff>137450</xdr:colOff>
      <xdr:row>79</xdr:row>
      <xdr:rowOff>96371</xdr:rowOff>
    </xdr:to>
    <xdr:cxnSp macro="">
      <xdr:nvCxnSpPr>
        <xdr:cNvPr id="7220" name="コネクタ: カギ線 7219">
          <a:extLst>
            <a:ext uri="{FF2B5EF4-FFF2-40B4-BE49-F238E27FC236}">
              <a16:creationId xmlns:a16="http://schemas.microsoft.com/office/drawing/2014/main" id="{BC7FE80E-BDA2-EF5B-1630-3DF5F5C294F4}"/>
            </a:ext>
          </a:extLst>
        </xdr:cNvPr>
        <xdr:cNvCxnSpPr>
          <a:cxnSpLocks/>
          <a:stCxn id="7175" idx="2"/>
          <a:endCxn id="7200" idx="0"/>
        </xdr:cNvCxnSpPr>
      </xdr:nvCxnSpPr>
      <xdr:spPr>
        <a:xfrm rot="16200000" flipH="1">
          <a:off x="104574" y="13316851"/>
          <a:ext cx="1615648" cy="8296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137419</xdr:colOff>
      <xdr:row>82</xdr:row>
      <xdr:rowOff>55656</xdr:rowOff>
    </xdr:from>
    <xdr:to>
      <xdr:col>4</xdr:col>
      <xdr:colOff>137451</xdr:colOff>
      <xdr:row>91</xdr:row>
      <xdr:rowOff>67274</xdr:rowOff>
    </xdr:to>
    <xdr:cxnSp macro="">
      <xdr:nvCxnSpPr>
        <xdr:cNvPr id="76" name="コネクタ: カギ線 75">
          <a:extLst>
            <a:ext uri="{FF2B5EF4-FFF2-40B4-BE49-F238E27FC236}">
              <a16:creationId xmlns:a16="http://schemas.microsoft.com/office/drawing/2014/main" id="{DFA54DC5-D66A-4A2F-8FC8-EA17362F9D0B}"/>
            </a:ext>
          </a:extLst>
        </xdr:cNvPr>
        <xdr:cNvCxnSpPr>
          <a:cxnSpLocks/>
          <a:stCxn id="7200" idx="2"/>
          <a:endCxn id="7208" idx="0"/>
        </xdr:cNvCxnSpPr>
      </xdr:nvCxnSpPr>
      <xdr:spPr>
        <a:xfrm rot="5400000">
          <a:off x="152037" y="15525967"/>
          <a:ext cx="1603654" cy="3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115796</xdr:colOff>
      <xdr:row>113</xdr:row>
      <xdr:rowOff>104587</xdr:rowOff>
    </xdr:from>
    <xdr:to>
      <xdr:col>55</xdr:col>
      <xdr:colOff>16998</xdr:colOff>
      <xdr:row>115</xdr:row>
      <xdr:rowOff>11205</xdr:rowOff>
    </xdr:to>
    <xdr:sp macro="" textlink="">
      <xdr:nvSpPr>
        <xdr:cNvPr id="83" name="フローチャート: 端子 82">
          <a:extLst>
            <a:ext uri="{FF2B5EF4-FFF2-40B4-BE49-F238E27FC236}">
              <a16:creationId xmlns:a16="http://schemas.microsoft.com/office/drawing/2014/main" id="{6F96383E-E7D1-4523-88FC-636E01115AFD}"/>
            </a:ext>
          </a:extLst>
        </xdr:cNvPr>
        <xdr:cNvSpPr/>
      </xdr:nvSpPr>
      <xdr:spPr>
        <a:xfrm>
          <a:off x="10021796" y="20043587"/>
          <a:ext cx="678143" cy="25026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53</xdr:col>
      <xdr:colOff>66398</xdr:colOff>
      <xdr:row>110</xdr:row>
      <xdr:rowOff>166094</xdr:rowOff>
    </xdr:from>
    <xdr:to>
      <xdr:col>53</xdr:col>
      <xdr:colOff>68978</xdr:colOff>
      <xdr:row>113</xdr:row>
      <xdr:rowOff>104586</xdr:rowOff>
    </xdr:to>
    <xdr:cxnSp macro="">
      <xdr:nvCxnSpPr>
        <xdr:cNvPr id="84" name="コネクタ: カギ線 83">
          <a:extLst>
            <a:ext uri="{FF2B5EF4-FFF2-40B4-BE49-F238E27FC236}">
              <a16:creationId xmlns:a16="http://schemas.microsoft.com/office/drawing/2014/main" id="{2EF585E8-3971-7287-7F1C-C89EB9DF70E4}"/>
            </a:ext>
          </a:extLst>
        </xdr:cNvPr>
        <xdr:cNvCxnSpPr>
          <a:cxnSpLocks/>
          <a:stCxn id="8129" idx="2"/>
          <a:endCxn id="83" idx="0"/>
        </xdr:cNvCxnSpPr>
      </xdr:nvCxnSpPr>
      <xdr:spPr>
        <a:xfrm rot="5400000">
          <a:off x="10135177" y="19815315"/>
          <a:ext cx="453963" cy="258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5767</xdr:colOff>
      <xdr:row>40</xdr:row>
      <xdr:rowOff>59538</xdr:rowOff>
    </xdr:from>
    <xdr:to>
      <xdr:col>58</xdr:col>
      <xdr:colOff>95465</xdr:colOff>
      <xdr:row>40</xdr:row>
      <xdr:rowOff>87966</xdr:rowOff>
    </xdr:to>
    <xdr:cxnSp macro="">
      <xdr:nvCxnSpPr>
        <xdr:cNvPr id="7424" name="直線矢印コネクタ 7423">
          <a:extLst>
            <a:ext uri="{FF2B5EF4-FFF2-40B4-BE49-F238E27FC236}">
              <a16:creationId xmlns:a16="http://schemas.microsoft.com/office/drawing/2014/main" id="{5CD0DC89-4BBD-4751-BFD1-EBBD2CF4C31D}"/>
            </a:ext>
          </a:extLst>
        </xdr:cNvPr>
        <xdr:cNvCxnSpPr>
          <a:stCxn id="7426" idx="2"/>
          <a:endCxn id="34" idx="3"/>
        </xdr:cNvCxnSpPr>
      </xdr:nvCxnSpPr>
      <xdr:spPr>
        <a:xfrm flipH="1">
          <a:off x="8578267" y="7230502"/>
          <a:ext cx="1926662" cy="284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7494</xdr:colOff>
      <xdr:row>38</xdr:row>
      <xdr:rowOff>126997</xdr:rowOff>
    </xdr:from>
    <xdr:to>
      <xdr:col>63</xdr:col>
      <xdr:colOff>141726</xdr:colOff>
      <xdr:row>42</xdr:row>
      <xdr:rowOff>152916</xdr:rowOff>
    </xdr:to>
    <xdr:grpSp>
      <xdr:nvGrpSpPr>
        <xdr:cNvPr id="7425" name="グループ化 7424">
          <a:extLst>
            <a:ext uri="{FF2B5EF4-FFF2-40B4-BE49-F238E27FC236}">
              <a16:creationId xmlns:a16="http://schemas.microsoft.com/office/drawing/2014/main" id="{481DBDD0-562D-4608-9463-477B2A1C4DDB}"/>
            </a:ext>
          </a:extLst>
        </xdr:cNvPr>
        <xdr:cNvGrpSpPr/>
      </xdr:nvGrpSpPr>
      <xdr:grpSpPr>
        <a:xfrm>
          <a:off x="12145370" y="6977601"/>
          <a:ext cx="1407892" cy="739286"/>
          <a:chOff x="6920579" y="2892425"/>
          <a:chExt cx="1318948" cy="687280"/>
        </a:xfrm>
      </xdr:grpSpPr>
      <xdr:sp macro="" textlink="">
        <xdr:nvSpPr>
          <xdr:cNvPr id="7426" name="フローチャート: 磁気ディスク 7425">
            <a:extLst>
              <a:ext uri="{FF2B5EF4-FFF2-40B4-BE49-F238E27FC236}">
                <a16:creationId xmlns:a16="http://schemas.microsoft.com/office/drawing/2014/main" id="{AC3EB66B-5F14-F01D-0BBB-C0C65CCBD30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427" name="正方形/長方形 7426">
            <a:extLst>
              <a:ext uri="{FF2B5EF4-FFF2-40B4-BE49-F238E27FC236}">
                <a16:creationId xmlns:a16="http://schemas.microsoft.com/office/drawing/2014/main" id="{ADC37D1D-46E3-1D9D-896B-52265439D4A8}"/>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57</xdr:col>
      <xdr:colOff>25423</xdr:colOff>
      <xdr:row>58</xdr:row>
      <xdr:rowOff>32868</xdr:rowOff>
    </xdr:from>
    <xdr:to>
      <xdr:col>63</xdr:col>
      <xdr:colOff>159655</xdr:colOff>
      <xdr:row>62</xdr:row>
      <xdr:rowOff>58786</xdr:rowOff>
    </xdr:to>
    <xdr:grpSp>
      <xdr:nvGrpSpPr>
        <xdr:cNvPr id="7271" name="グループ化 7270">
          <a:extLst>
            <a:ext uri="{FF2B5EF4-FFF2-40B4-BE49-F238E27FC236}">
              <a16:creationId xmlns:a16="http://schemas.microsoft.com/office/drawing/2014/main" id="{DBAFC858-DBF1-6CF4-BEE6-E200BF6C5819}"/>
            </a:ext>
          </a:extLst>
        </xdr:cNvPr>
        <xdr:cNvGrpSpPr/>
      </xdr:nvGrpSpPr>
      <xdr:grpSpPr>
        <a:xfrm>
          <a:off x="12157584" y="10452434"/>
          <a:ext cx="1417417" cy="741189"/>
          <a:chOff x="6920579" y="2892425"/>
          <a:chExt cx="1318948" cy="687280"/>
        </a:xfrm>
      </xdr:grpSpPr>
      <xdr:sp macro="" textlink="">
        <xdr:nvSpPr>
          <xdr:cNvPr id="7350" name="フローチャート: 磁気ディスク 7349">
            <a:extLst>
              <a:ext uri="{FF2B5EF4-FFF2-40B4-BE49-F238E27FC236}">
                <a16:creationId xmlns:a16="http://schemas.microsoft.com/office/drawing/2014/main" id="{82917C01-20C2-47AF-4FA9-BDA14E585C9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51" name="正方形/長方形 7350">
            <a:extLst>
              <a:ext uri="{FF2B5EF4-FFF2-40B4-BE49-F238E27FC236}">
                <a16:creationId xmlns:a16="http://schemas.microsoft.com/office/drawing/2014/main" id="{90782478-5C28-D855-B96C-08E890CFD55A}"/>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55</xdr:col>
      <xdr:colOff>142151</xdr:colOff>
      <xdr:row>109</xdr:row>
      <xdr:rowOff>99890</xdr:rowOff>
    </xdr:from>
    <xdr:to>
      <xdr:col>59</xdr:col>
      <xdr:colOff>4650</xdr:colOff>
      <xdr:row>109</xdr:row>
      <xdr:rowOff>101594</xdr:rowOff>
    </xdr:to>
    <xdr:cxnSp macro="">
      <xdr:nvCxnSpPr>
        <xdr:cNvPr id="7363" name="直線矢印コネクタ 7362">
          <a:extLst>
            <a:ext uri="{FF2B5EF4-FFF2-40B4-BE49-F238E27FC236}">
              <a16:creationId xmlns:a16="http://schemas.microsoft.com/office/drawing/2014/main" id="{F5838F7E-E76B-4940-B0B3-A57C2AD08083}"/>
            </a:ext>
          </a:extLst>
        </xdr:cNvPr>
        <xdr:cNvCxnSpPr>
          <a:cxnSpLocks/>
          <a:stCxn id="8129" idx="3"/>
          <a:endCxn id="7366" idx="2"/>
        </xdr:cNvCxnSpPr>
      </xdr:nvCxnSpPr>
      <xdr:spPr>
        <a:xfrm flipV="1">
          <a:off x="10825092" y="19351596"/>
          <a:ext cx="639440" cy="170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108</xdr:row>
      <xdr:rowOff>0</xdr:rowOff>
    </xdr:from>
    <xdr:to>
      <xdr:col>63</xdr:col>
      <xdr:colOff>458</xdr:colOff>
      <xdr:row>111</xdr:row>
      <xdr:rowOff>76982</xdr:rowOff>
    </xdr:to>
    <xdr:grpSp>
      <xdr:nvGrpSpPr>
        <xdr:cNvPr id="7364" name="グループ化 7363">
          <a:extLst>
            <a:ext uri="{FF2B5EF4-FFF2-40B4-BE49-F238E27FC236}">
              <a16:creationId xmlns:a16="http://schemas.microsoft.com/office/drawing/2014/main" id="{3DC38F89-4AC1-4AEC-9D6C-14665AA8EC52}"/>
            </a:ext>
          </a:extLst>
        </xdr:cNvPr>
        <xdr:cNvGrpSpPr/>
      </xdr:nvGrpSpPr>
      <xdr:grpSpPr>
        <a:xfrm>
          <a:off x="12454764" y="19431000"/>
          <a:ext cx="959135" cy="614864"/>
          <a:chOff x="7111999" y="2892425"/>
          <a:chExt cx="873125" cy="584982"/>
        </a:xfrm>
      </xdr:grpSpPr>
      <xdr:sp macro="" textlink="">
        <xdr:nvSpPr>
          <xdr:cNvPr id="7366" name="フローチャート: 磁気ディスク 7365">
            <a:extLst>
              <a:ext uri="{FF2B5EF4-FFF2-40B4-BE49-F238E27FC236}">
                <a16:creationId xmlns:a16="http://schemas.microsoft.com/office/drawing/2014/main" id="{E930E431-98BE-BE35-3FA4-532119DDF8F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86" name="正方形/長方形 7385">
            <a:extLst>
              <a:ext uri="{FF2B5EF4-FFF2-40B4-BE49-F238E27FC236}">
                <a16:creationId xmlns:a16="http://schemas.microsoft.com/office/drawing/2014/main" id="{C7514E43-313C-7B0F-FD66-82063939FC1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50</xdr:col>
      <xdr:colOff>117479</xdr:colOff>
      <xdr:row>108</xdr:row>
      <xdr:rowOff>37093</xdr:rowOff>
    </xdr:from>
    <xdr:to>
      <xdr:col>56</xdr:col>
      <xdr:colOff>21482</xdr:colOff>
      <xdr:row>110</xdr:row>
      <xdr:rowOff>166095</xdr:rowOff>
    </xdr:to>
    <xdr:grpSp>
      <xdr:nvGrpSpPr>
        <xdr:cNvPr id="8128" name="グループ化 8127">
          <a:extLst>
            <a:ext uri="{FF2B5EF4-FFF2-40B4-BE49-F238E27FC236}">
              <a16:creationId xmlns:a16="http://schemas.microsoft.com/office/drawing/2014/main" id="{E00F497F-74A4-45DC-A006-C346A97D6908}"/>
            </a:ext>
          </a:extLst>
        </xdr:cNvPr>
        <xdr:cNvGrpSpPr/>
      </xdr:nvGrpSpPr>
      <xdr:grpSpPr>
        <a:xfrm>
          <a:off x="10763067" y="19468093"/>
          <a:ext cx="1177664" cy="491400"/>
          <a:chOff x="1615614" y="2454945"/>
          <a:chExt cx="951418" cy="374650"/>
        </a:xfrm>
      </xdr:grpSpPr>
      <xdr:sp macro="" textlink="">
        <xdr:nvSpPr>
          <xdr:cNvPr id="8129" name="フローチャート: 定義済み処理 8128">
            <a:extLst>
              <a:ext uri="{FF2B5EF4-FFF2-40B4-BE49-F238E27FC236}">
                <a16:creationId xmlns:a16="http://schemas.microsoft.com/office/drawing/2014/main" id="{B4DBB0D5-3CAF-7665-8EE6-AB64DB2CC311}"/>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130" name="正方形/長方形 48">
            <a:extLst>
              <a:ext uri="{FF2B5EF4-FFF2-40B4-BE49-F238E27FC236}">
                <a16:creationId xmlns:a16="http://schemas.microsoft.com/office/drawing/2014/main" id="{1923DA0E-518E-DA8C-DDA2-3B447CA515B8}"/>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10.</a:t>
            </a:r>
            <a:r>
              <a:rPr kumimoji="1" lang="ja-JP" altLang="en-US" sz="900"/>
              <a:t>締め処理</a:t>
            </a:r>
            <a:endParaRPr kumimoji="1" lang="en-US" altLang="ja-JP" sz="900"/>
          </a:p>
        </xdr:txBody>
      </xdr:sp>
    </xdr:grpSp>
    <xdr:clientData/>
  </xdr:twoCellAnchor>
  <xdr:twoCellAnchor>
    <xdr:from>
      <xdr:col>4</xdr:col>
      <xdr:colOff>148692</xdr:colOff>
      <xdr:row>93</xdr:row>
      <xdr:rowOff>159684</xdr:rowOff>
    </xdr:from>
    <xdr:to>
      <xdr:col>39</xdr:col>
      <xdr:colOff>138795</xdr:colOff>
      <xdr:row>101</xdr:row>
      <xdr:rowOff>52294</xdr:rowOff>
    </xdr:to>
    <xdr:cxnSp macro="">
      <xdr:nvCxnSpPr>
        <xdr:cNvPr id="8134" name="コネクタ: カギ線 8133">
          <a:extLst>
            <a:ext uri="{FF2B5EF4-FFF2-40B4-BE49-F238E27FC236}">
              <a16:creationId xmlns:a16="http://schemas.microsoft.com/office/drawing/2014/main" id="{5E5684C6-B192-4AD2-867E-1C0643BB8AB3}"/>
            </a:ext>
          </a:extLst>
        </xdr:cNvPr>
        <xdr:cNvCxnSpPr>
          <a:cxnSpLocks/>
          <a:stCxn id="7207" idx="2"/>
          <a:endCxn id="7447" idx="0"/>
        </xdr:cNvCxnSpPr>
      </xdr:nvCxnSpPr>
      <xdr:spPr>
        <a:xfrm rot="16200000" flipH="1">
          <a:off x="3514379" y="13729820"/>
          <a:ext cx="1610846" cy="678833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13607</xdr:colOff>
      <xdr:row>59</xdr:row>
      <xdr:rowOff>156882</xdr:rowOff>
    </xdr:from>
    <xdr:to>
      <xdr:col>58</xdr:col>
      <xdr:colOff>123265</xdr:colOff>
      <xdr:row>60</xdr:row>
      <xdr:rowOff>27215</xdr:rowOff>
    </xdr:to>
    <xdr:cxnSp macro="">
      <xdr:nvCxnSpPr>
        <xdr:cNvPr id="7448" name="直線矢印コネクタ 7447">
          <a:extLst>
            <a:ext uri="{FF2B5EF4-FFF2-40B4-BE49-F238E27FC236}">
              <a16:creationId xmlns:a16="http://schemas.microsoft.com/office/drawing/2014/main" id="{8BD6FD5B-5455-C9E8-CC49-DBD4DD5A30FC}"/>
            </a:ext>
          </a:extLst>
        </xdr:cNvPr>
        <xdr:cNvCxnSpPr/>
      </xdr:nvCxnSpPr>
      <xdr:spPr>
        <a:xfrm flipH="1">
          <a:off x="1442357" y="10688811"/>
          <a:ext cx="9090372" cy="4722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27214</xdr:colOff>
      <xdr:row>10</xdr:row>
      <xdr:rowOff>54431</xdr:rowOff>
    </xdr:from>
    <xdr:to>
      <xdr:col>87</xdr:col>
      <xdr:colOff>4052</xdr:colOff>
      <xdr:row>20</xdr:row>
      <xdr:rowOff>95253</xdr:rowOff>
    </xdr:to>
    <xdr:sp macro="" textlink="">
      <xdr:nvSpPr>
        <xdr:cNvPr id="7451" name="テキスト ボックス 7450">
          <a:extLst>
            <a:ext uri="{FF2B5EF4-FFF2-40B4-BE49-F238E27FC236}">
              <a16:creationId xmlns:a16="http://schemas.microsoft.com/office/drawing/2014/main" id="{771159FB-61F1-4C42-8DBC-06CD4F3260BF}"/>
            </a:ext>
          </a:extLst>
        </xdr:cNvPr>
        <xdr:cNvSpPr txBox="1"/>
      </xdr:nvSpPr>
      <xdr:spPr>
        <a:xfrm>
          <a:off x="10844893" y="1850574"/>
          <a:ext cx="5487730" cy="18097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＜注記＞</a:t>
          </a:r>
          <a:endParaRPr kumimoji="1" lang="en-US" altLang="ja-JP" sz="1100">
            <a:solidFill>
              <a:sysClr val="windowText" lastClr="000000"/>
            </a:solidFill>
          </a:endParaRPr>
        </a:p>
        <a:p>
          <a:r>
            <a:rPr kumimoji="1" lang="ja-JP" altLang="en-US" sz="1100">
              <a:solidFill>
                <a:sysClr val="windowText" lastClr="000000"/>
              </a:solidFill>
            </a:rPr>
            <a:t>半期決算処理　年次決算処理のプロセスにおいては、</a:t>
          </a:r>
          <a:endParaRPr kumimoji="1" lang="en-US" altLang="ja-JP" sz="1100">
            <a:solidFill>
              <a:sysClr val="windowText" lastClr="000000"/>
            </a:solidFill>
          </a:endParaRPr>
        </a:p>
        <a:p>
          <a:r>
            <a:rPr kumimoji="1" lang="ja-JP" altLang="en-US" sz="1100">
              <a:solidFill>
                <a:sysClr val="windowText" lastClr="000000"/>
              </a:solidFill>
            </a:rPr>
            <a:t>一般仕訳帳入力のプロセスが頻出しております。</a:t>
          </a:r>
          <a:endParaRPr kumimoji="1" lang="en-US" altLang="ja-JP" sz="1100">
            <a:solidFill>
              <a:sysClr val="windowText" lastClr="000000"/>
            </a:solidFill>
          </a:endParaRPr>
        </a:p>
        <a:p>
          <a:r>
            <a:rPr kumimoji="1" lang="ja-JP" altLang="ja-JP" sz="1100">
              <a:solidFill>
                <a:schemeClr val="dk1"/>
              </a:solidFill>
              <a:effectLst/>
              <a:latin typeface="+mn-lt"/>
              <a:ea typeface="+mn-ea"/>
              <a:cs typeface="+mn-cs"/>
            </a:rPr>
            <a:t>一般仕訳帳入力</a:t>
          </a:r>
          <a:r>
            <a:rPr kumimoji="1" lang="ja-JP" altLang="en-US" sz="1100">
              <a:solidFill>
                <a:schemeClr val="dk1"/>
              </a:solidFill>
              <a:effectLst/>
              <a:latin typeface="+mn-lt"/>
              <a:ea typeface="+mn-ea"/>
              <a:cs typeface="+mn-cs"/>
            </a:rPr>
            <a:t>後の、</a:t>
          </a:r>
          <a:r>
            <a:rPr kumimoji="1" lang="en-US" altLang="ja-JP" sz="1100">
              <a:solidFill>
                <a:schemeClr val="dk1"/>
              </a:solidFill>
              <a:effectLst/>
              <a:latin typeface="+mn-lt"/>
              <a:ea typeface="+mn-ea"/>
              <a:cs typeface="+mn-cs"/>
            </a:rPr>
            <a:t>WF</a:t>
          </a:r>
          <a:r>
            <a:rPr kumimoji="1" lang="ja-JP" altLang="en-US" sz="1100">
              <a:solidFill>
                <a:schemeClr val="dk1"/>
              </a:solidFill>
              <a:effectLst/>
              <a:latin typeface="+mn-lt"/>
              <a:ea typeface="+mn-ea"/>
              <a:cs typeface="+mn-cs"/>
            </a:rPr>
            <a:t>送信</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承認</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自動転記バッチのプロセスを記載すると</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同じプロセスが大量に記載されて見づらいため、</a:t>
          </a:r>
          <a:r>
            <a:rPr kumimoji="1" lang="ja-JP" altLang="en-US" sz="1100">
              <a:solidFill>
                <a:sysClr val="windowText" lastClr="000000"/>
              </a:solidFill>
            </a:rPr>
            <a:t>表記を省略しております。</a:t>
          </a:r>
          <a:endParaRPr kumimoji="1" lang="en-US" altLang="ja-JP" sz="11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一般仕訳帳の</a:t>
          </a:r>
          <a:r>
            <a:rPr kumimoji="1" lang="en-US" altLang="ja-JP" sz="1100">
              <a:solidFill>
                <a:schemeClr val="dk1"/>
              </a:solidFill>
              <a:effectLst/>
              <a:latin typeface="+mn-lt"/>
              <a:ea typeface="+mn-ea"/>
              <a:cs typeface="+mn-cs"/>
            </a:rPr>
            <a:t>WF</a:t>
          </a:r>
          <a:r>
            <a:rPr kumimoji="1" lang="ja-JP" altLang="ja-JP" sz="1100">
              <a:solidFill>
                <a:schemeClr val="dk1"/>
              </a:solidFill>
              <a:effectLst/>
              <a:latin typeface="+mn-lt"/>
              <a:ea typeface="+mn-ea"/>
              <a:cs typeface="+mn-cs"/>
            </a:rPr>
            <a:t>送信</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承認</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自動転記バッチのプロセス</a:t>
          </a:r>
          <a:r>
            <a:rPr kumimoji="1" lang="ja-JP" altLang="en-US" sz="1100">
              <a:solidFill>
                <a:schemeClr val="dk1"/>
              </a:solidFill>
              <a:effectLst/>
              <a:latin typeface="+mn-lt"/>
              <a:ea typeface="+mn-ea"/>
              <a:cs typeface="+mn-cs"/>
            </a:rPr>
            <a:t>については</a:t>
          </a:r>
          <a:r>
            <a:rPr kumimoji="1" lang="ja-JP" altLang="ja-JP" sz="1100">
              <a:solidFill>
                <a:schemeClr val="dk1"/>
              </a:solidFill>
              <a:effectLst/>
              <a:latin typeface="+mn-lt"/>
              <a:ea typeface="+mn-ea"/>
              <a:cs typeface="+mn-cs"/>
            </a:rPr>
            <a:t>、</a:t>
          </a:r>
          <a:endParaRPr lang="ja-JP" altLang="ja-JP">
            <a:effectLst/>
          </a:endParaRPr>
        </a:p>
        <a:p>
          <a:r>
            <a:rPr kumimoji="1" lang="ja-JP" altLang="en-US" sz="1100">
              <a:solidFill>
                <a:sysClr val="windowText" lastClr="000000"/>
              </a:solidFill>
            </a:rPr>
            <a:t>「日次振伝処理</a:t>
          </a:r>
          <a:r>
            <a:rPr kumimoji="1" lang="en-US" altLang="ja-JP" sz="1100">
              <a:solidFill>
                <a:sysClr val="windowText" lastClr="000000"/>
              </a:solidFill>
            </a:rPr>
            <a:t>(</a:t>
          </a:r>
          <a:r>
            <a:rPr kumimoji="1" lang="ja-JP" altLang="en-US" sz="1100">
              <a:solidFill>
                <a:sysClr val="windowText" lastClr="000000"/>
              </a:solidFill>
            </a:rPr>
            <a:t>決算</a:t>
          </a:r>
          <a:r>
            <a:rPr kumimoji="1" lang="en-US" altLang="ja-JP" sz="1100">
              <a:solidFill>
                <a:sysClr val="windowText" lastClr="000000"/>
              </a:solidFill>
            </a:rPr>
            <a:t>)</a:t>
          </a:r>
          <a:r>
            <a:rPr kumimoji="1" lang="ja-JP" altLang="en-US" sz="1100">
              <a:solidFill>
                <a:sysClr val="windowText" lastClr="000000"/>
              </a:solidFill>
            </a:rPr>
            <a:t>」に記載しておりますのでそちらをご参照ください。</a:t>
          </a:r>
          <a:endParaRPr kumimoji="1" lang="en-US" altLang="ja-JP" sz="1100">
            <a:solidFill>
              <a:sysClr val="windowText" lastClr="000000"/>
            </a:solidFill>
          </a:endParaRPr>
        </a:p>
        <a:p>
          <a:endParaRPr kumimoji="1" lang="ja-JP" altLang="en-US" sz="1100">
            <a:solidFill>
              <a:sysClr val="windowText" lastClr="000000"/>
            </a:solidFill>
          </a:endParaRPr>
        </a:p>
      </xdr:txBody>
    </xdr:sp>
    <xdr:clientData/>
  </xdr:twoCellAnchor>
  <xdr:twoCellAnchor>
    <xdr:from>
      <xdr:col>57</xdr:col>
      <xdr:colOff>190372</xdr:colOff>
      <xdr:row>32</xdr:row>
      <xdr:rowOff>2696</xdr:rowOff>
    </xdr:from>
    <xdr:to>
      <xdr:col>62</xdr:col>
      <xdr:colOff>93441</xdr:colOff>
      <xdr:row>35</xdr:row>
      <xdr:rowOff>109739</xdr:rowOff>
    </xdr:to>
    <xdr:grpSp>
      <xdr:nvGrpSpPr>
        <xdr:cNvPr id="7474" name="グループ化 7473">
          <a:extLst>
            <a:ext uri="{FF2B5EF4-FFF2-40B4-BE49-F238E27FC236}">
              <a16:creationId xmlns:a16="http://schemas.microsoft.com/office/drawing/2014/main" id="{85DD7BF6-8AEF-D461-3D06-0F8CED73E4E9}"/>
            </a:ext>
          </a:extLst>
        </xdr:cNvPr>
        <xdr:cNvGrpSpPr/>
      </xdr:nvGrpSpPr>
      <xdr:grpSpPr>
        <a:xfrm>
          <a:off x="12326343" y="5773725"/>
          <a:ext cx="971437" cy="643021"/>
          <a:chOff x="7111999" y="2892425"/>
          <a:chExt cx="873125" cy="584982"/>
        </a:xfrm>
      </xdr:grpSpPr>
      <xdr:sp macro="" textlink="">
        <xdr:nvSpPr>
          <xdr:cNvPr id="7562" name="フローチャート: 磁気ディスク 7561">
            <a:extLst>
              <a:ext uri="{FF2B5EF4-FFF2-40B4-BE49-F238E27FC236}">
                <a16:creationId xmlns:a16="http://schemas.microsoft.com/office/drawing/2014/main" id="{BFC58426-76E3-758C-1D06-EF7C3F7E14A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64" name="正方形/長方形 7563">
            <a:extLst>
              <a:ext uri="{FF2B5EF4-FFF2-40B4-BE49-F238E27FC236}">
                <a16:creationId xmlns:a16="http://schemas.microsoft.com/office/drawing/2014/main" id="{0721A1CD-0DB9-16EA-66CA-1461ACA51BD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186716</xdr:colOff>
      <xdr:row>31</xdr:row>
      <xdr:rowOff>103274</xdr:rowOff>
    </xdr:from>
    <xdr:to>
      <xdr:col>67</xdr:col>
      <xdr:colOff>18063</xdr:colOff>
      <xdr:row>33</xdr:row>
      <xdr:rowOff>118278</xdr:rowOff>
    </xdr:to>
    <xdr:cxnSp macro="">
      <xdr:nvCxnSpPr>
        <xdr:cNvPr id="7572" name="直線矢印コネクタ 7571">
          <a:extLst>
            <a:ext uri="{FF2B5EF4-FFF2-40B4-BE49-F238E27FC236}">
              <a16:creationId xmlns:a16="http://schemas.microsoft.com/office/drawing/2014/main" id="{B94D26D9-F664-AB60-6750-67538F56A6B9}"/>
            </a:ext>
          </a:extLst>
        </xdr:cNvPr>
        <xdr:cNvCxnSpPr>
          <a:cxnSpLocks/>
          <a:stCxn id="26" idx="3"/>
          <a:endCxn id="7562" idx="4"/>
        </xdr:cNvCxnSpPr>
      </xdr:nvCxnSpPr>
      <xdr:spPr>
        <a:xfrm rot="5400000">
          <a:off x="11552102" y="5569924"/>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176894</xdr:colOff>
      <xdr:row>32</xdr:row>
      <xdr:rowOff>81643</xdr:rowOff>
    </xdr:from>
    <xdr:to>
      <xdr:col>70</xdr:col>
      <xdr:colOff>27215</xdr:colOff>
      <xdr:row>35</xdr:row>
      <xdr:rowOff>136072</xdr:rowOff>
    </xdr:to>
    <xdr:sp macro="" textlink="">
      <xdr:nvSpPr>
        <xdr:cNvPr id="7582" name="テキスト ボックス 7581">
          <a:extLst>
            <a:ext uri="{FF2B5EF4-FFF2-40B4-BE49-F238E27FC236}">
              <a16:creationId xmlns:a16="http://schemas.microsoft.com/office/drawing/2014/main" id="{C381EBEA-80B4-BF0D-8D95-8297269640B2}"/>
            </a:ext>
          </a:extLst>
        </xdr:cNvPr>
        <xdr:cNvSpPr txBox="1"/>
      </xdr:nvSpPr>
      <xdr:spPr>
        <a:xfrm>
          <a:off x="11811001" y="6068786"/>
          <a:ext cx="1074964" cy="585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137353</xdr:colOff>
      <xdr:row>45</xdr:row>
      <xdr:rowOff>40822</xdr:rowOff>
    </xdr:from>
    <xdr:to>
      <xdr:col>69</xdr:col>
      <xdr:colOff>34846</xdr:colOff>
      <xdr:row>49</xdr:row>
      <xdr:rowOff>58458</xdr:rowOff>
    </xdr:to>
    <xdr:grpSp>
      <xdr:nvGrpSpPr>
        <xdr:cNvPr id="7591" name="グループ化 7590">
          <a:extLst>
            <a:ext uri="{FF2B5EF4-FFF2-40B4-BE49-F238E27FC236}">
              <a16:creationId xmlns:a16="http://schemas.microsoft.com/office/drawing/2014/main" id="{5D527CBB-9395-4547-AF67-19FA914345AC}"/>
            </a:ext>
          </a:extLst>
        </xdr:cNvPr>
        <xdr:cNvGrpSpPr/>
      </xdr:nvGrpSpPr>
      <xdr:grpSpPr>
        <a:xfrm>
          <a:off x="13759896" y="8142675"/>
          <a:ext cx="965862" cy="731002"/>
          <a:chOff x="7111999" y="2892425"/>
          <a:chExt cx="873125" cy="584982"/>
        </a:xfrm>
      </xdr:grpSpPr>
      <xdr:sp macro="" textlink="">
        <xdr:nvSpPr>
          <xdr:cNvPr id="7592" name="フローチャート: 磁気ディスク 7591">
            <a:extLst>
              <a:ext uri="{FF2B5EF4-FFF2-40B4-BE49-F238E27FC236}">
                <a16:creationId xmlns:a16="http://schemas.microsoft.com/office/drawing/2014/main" id="{A9BC9F71-1D6B-7038-D23B-C67F12E8225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93" name="正方形/長方形 7592">
            <a:extLst>
              <a:ext uri="{FF2B5EF4-FFF2-40B4-BE49-F238E27FC236}">
                <a16:creationId xmlns:a16="http://schemas.microsoft.com/office/drawing/2014/main" id="{28B7DC03-D15E-A605-4A90-44680EE3138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149679</xdr:colOff>
      <xdr:row>49</xdr:row>
      <xdr:rowOff>74762</xdr:rowOff>
    </xdr:from>
    <xdr:to>
      <xdr:col>62</xdr:col>
      <xdr:colOff>52748</xdr:colOff>
      <xdr:row>53</xdr:row>
      <xdr:rowOff>4911</xdr:rowOff>
    </xdr:to>
    <xdr:grpSp>
      <xdr:nvGrpSpPr>
        <xdr:cNvPr id="7594" name="グループ化 7593">
          <a:extLst>
            <a:ext uri="{FF2B5EF4-FFF2-40B4-BE49-F238E27FC236}">
              <a16:creationId xmlns:a16="http://schemas.microsoft.com/office/drawing/2014/main" id="{EA9281D7-C0E7-466A-A0FD-FC82D495402F}"/>
            </a:ext>
          </a:extLst>
        </xdr:cNvPr>
        <xdr:cNvGrpSpPr/>
      </xdr:nvGrpSpPr>
      <xdr:grpSpPr>
        <a:xfrm>
          <a:off x="12285650" y="8893791"/>
          <a:ext cx="971437" cy="649231"/>
          <a:chOff x="7111999" y="2892425"/>
          <a:chExt cx="873125" cy="584982"/>
        </a:xfrm>
      </xdr:grpSpPr>
      <xdr:sp macro="" textlink="">
        <xdr:nvSpPr>
          <xdr:cNvPr id="7595" name="フローチャート: 磁気ディスク 7594">
            <a:extLst>
              <a:ext uri="{FF2B5EF4-FFF2-40B4-BE49-F238E27FC236}">
                <a16:creationId xmlns:a16="http://schemas.microsoft.com/office/drawing/2014/main" id="{2014B4B0-4CCA-3C9D-9765-B89A2080C84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96" name="正方形/長方形 7595">
            <a:extLst>
              <a:ext uri="{FF2B5EF4-FFF2-40B4-BE49-F238E27FC236}">
                <a16:creationId xmlns:a16="http://schemas.microsoft.com/office/drawing/2014/main" id="{9CDD8EA5-3094-56E2-717B-2E5B0C5FEE3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146023</xdr:colOff>
      <xdr:row>48</xdr:row>
      <xdr:rowOff>175339</xdr:rowOff>
    </xdr:from>
    <xdr:to>
      <xdr:col>66</xdr:col>
      <xdr:colOff>181478</xdr:colOff>
      <xdr:row>51</xdr:row>
      <xdr:rowOff>13451</xdr:rowOff>
    </xdr:to>
    <xdr:cxnSp macro="">
      <xdr:nvCxnSpPr>
        <xdr:cNvPr id="7597" name="直線矢印コネクタ 7571">
          <a:extLst>
            <a:ext uri="{FF2B5EF4-FFF2-40B4-BE49-F238E27FC236}">
              <a16:creationId xmlns:a16="http://schemas.microsoft.com/office/drawing/2014/main" id="{CCEFA85A-ACF4-4FCA-880D-2E3DFD94BCDF}"/>
            </a:ext>
          </a:extLst>
        </xdr:cNvPr>
        <xdr:cNvCxnSpPr>
          <a:cxnSpLocks/>
          <a:stCxn id="7592" idx="3"/>
          <a:endCxn id="7595" idx="4"/>
        </xdr:cNvCxnSpPr>
      </xdr:nvCxnSpPr>
      <xdr:spPr>
        <a:xfrm rot="5400000">
          <a:off x="11511409" y="8649168"/>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136201</xdr:colOff>
      <xdr:row>49</xdr:row>
      <xdr:rowOff>153709</xdr:rowOff>
    </xdr:from>
    <xdr:to>
      <xdr:col>69</xdr:col>
      <xdr:colOff>190629</xdr:colOff>
      <xdr:row>53</xdr:row>
      <xdr:rowOff>31244</xdr:rowOff>
    </xdr:to>
    <xdr:sp macro="" textlink="">
      <xdr:nvSpPr>
        <xdr:cNvPr id="7598" name="テキスト ボックス 7597">
          <a:extLst>
            <a:ext uri="{FF2B5EF4-FFF2-40B4-BE49-F238E27FC236}">
              <a16:creationId xmlns:a16="http://schemas.microsoft.com/office/drawing/2014/main" id="{3999C57C-7245-4EBB-8403-E0596629D432}"/>
            </a:ext>
          </a:extLst>
        </xdr:cNvPr>
        <xdr:cNvSpPr txBox="1"/>
      </xdr:nvSpPr>
      <xdr:spPr>
        <a:xfrm>
          <a:off x="11770308" y="9148030"/>
          <a:ext cx="1074964" cy="585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191781</xdr:colOff>
      <xdr:row>67</xdr:row>
      <xdr:rowOff>122463</xdr:rowOff>
    </xdr:from>
    <xdr:to>
      <xdr:col>69</xdr:col>
      <xdr:colOff>89274</xdr:colOff>
      <xdr:row>71</xdr:row>
      <xdr:rowOff>140098</xdr:rowOff>
    </xdr:to>
    <xdr:grpSp>
      <xdr:nvGrpSpPr>
        <xdr:cNvPr id="7668" name="グループ化 7667">
          <a:extLst>
            <a:ext uri="{FF2B5EF4-FFF2-40B4-BE49-F238E27FC236}">
              <a16:creationId xmlns:a16="http://schemas.microsoft.com/office/drawing/2014/main" id="{6807F678-25BC-4796-9AB1-21F15D5460D3}"/>
            </a:ext>
          </a:extLst>
        </xdr:cNvPr>
        <xdr:cNvGrpSpPr/>
      </xdr:nvGrpSpPr>
      <xdr:grpSpPr>
        <a:xfrm>
          <a:off x="13818134" y="12159486"/>
          <a:ext cx="965862" cy="729096"/>
          <a:chOff x="7111999" y="2892425"/>
          <a:chExt cx="873125" cy="584982"/>
        </a:xfrm>
      </xdr:grpSpPr>
      <xdr:sp macro="" textlink="">
        <xdr:nvSpPr>
          <xdr:cNvPr id="7669" name="フローチャート: 磁気ディスク 7668">
            <a:extLst>
              <a:ext uri="{FF2B5EF4-FFF2-40B4-BE49-F238E27FC236}">
                <a16:creationId xmlns:a16="http://schemas.microsoft.com/office/drawing/2014/main" id="{1B70C40E-415E-206C-C7EB-C3E1AFDC3D4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678" name="正方形/長方形 7677">
            <a:extLst>
              <a:ext uri="{FF2B5EF4-FFF2-40B4-BE49-F238E27FC236}">
                <a16:creationId xmlns:a16="http://schemas.microsoft.com/office/drawing/2014/main" id="{11E2D347-E723-A6E1-929D-A2468AD02DF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0</xdr:colOff>
      <xdr:row>71</xdr:row>
      <xdr:rowOff>156402</xdr:rowOff>
    </xdr:from>
    <xdr:to>
      <xdr:col>62</xdr:col>
      <xdr:colOff>107176</xdr:colOff>
      <xdr:row>75</xdr:row>
      <xdr:rowOff>86551</xdr:rowOff>
    </xdr:to>
    <xdr:grpSp>
      <xdr:nvGrpSpPr>
        <xdr:cNvPr id="7679" name="グループ化 7678">
          <a:extLst>
            <a:ext uri="{FF2B5EF4-FFF2-40B4-BE49-F238E27FC236}">
              <a16:creationId xmlns:a16="http://schemas.microsoft.com/office/drawing/2014/main" id="{4BA97EC6-EEC5-4A96-8D71-B44BBBADCAA2}"/>
            </a:ext>
          </a:extLst>
        </xdr:cNvPr>
        <xdr:cNvGrpSpPr/>
      </xdr:nvGrpSpPr>
      <xdr:grpSpPr>
        <a:xfrm>
          <a:off x="12348882" y="12910601"/>
          <a:ext cx="956918" cy="647326"/>
          <a:chOff x="7111999" y="2892425"/>
          <a:chExt cx="873125" cy="584982"/>
        </a:xfrm>
      </xdr:grpSpPr>
      <xdr:sp macro="" textlink="">
        <xdr:nvSpPr>
          <xdr:cNvPr id="7688" name="フローチャート: 磁気ディスク 7687">
            <a:extLst>
              <a:ext uri="{FF2B5EF4-FFF2-40B4-BE49-F238E27FC236}">
                <a16:creationId xmlns:a16="http://schemas.microsoft.com/office/drawing/2014/main" id="{6271BEFF-768B-0E71-1811-0F3F5769CB6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689" name="正方形/長方形 7688">
            <a:extLst>
              <a:ext uri="{FF2B5EF4-FFF2-40B4-BE49-F238E27FC236}">
                <a16:creationId xmlns:a16="http://schemas.microsoft.com/office/drawing/2014/main" id="{7FEEE0A2-BABE-5B61-DFE0-0D4362E5716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200451</xdr:colOff>
      <xdr:row>71</xdr:row>
      <xdr:rowOff>80086</xdr:rowOff>
    </xdr:from>
    <xdr:to>
      <xdr:col>67</xdr:col>
      <xdr:colOff>31798</xdr:colOff>
      <xdr:row>73</xdr:row>
      <xdr:rowOff>95091</xdr:rowOff>
    </xdr:to>
    <xdr:cxnSp macro="">
      <xdr:nvCxnSpPr>
        <xdr:cNvPr id="7690" name="直線矢印コネクタ 7571">
          <a:extLst>
            <a:ext uri="{FF2B5EF4-FFF2-40B4-BE49-F238E27FC236}">
              <a16:creationId xmlns:a16="http://schemas.microsoft.com/office/drawing/2014/main" id="{E960E334-9661-4850-97E7-5601E2B339C2}"/>
            </a:ext>
          </a:extLst>
        </xdr:cNvPr>
        <xdr:cNvCxnSpPr>
          <a:cxnSpLocks/>
          <a:stCxn id="7669" idx="3"/>
          <a:endCxn id="7688" idx="4"/>
        </xdr:cNvCxnSpPr>
      </xdr:nvCxnSpPr>
      <xdr:spPr>
        <a:xfrm rot="5400000">
          <a:off x="11565836" y="12391130"/>
          <a:ext cx="368791"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190629</xdr:colOff>
      <xdr:row>72</xdr:row>
      <xdr:rowOff>58456</xdr:rowOff>
    </xdr:from>
    <xdr:to>
      <xdr:col>70</xdr:col>
      <xdr:colOff>40950</xdr:colOff>
      <xdr:row>75</xdr:row>
      <xdr:rowOff>112884</xdr:rowOff>
    </xdr:to>
    <xdr:sp macro="" textlink="">
      <xdr:nvSpPr>
        <xdr:cNvPr id="7691" name="テキスト ボックス 7690">
          <a:extLst>
            <a:ext uri="{FF2B5EF4-FFF2-40B4-BE49-F238E27FC236}">
              <a16:creationId xmlns:a16="http://schemas.microsoft.com/office/drawing/2014/main" id="{1B71C7E3-3CAF-4BB4-8E9C-0945A4FBDDBA}"/>
            </a:ext>
          </a:extLst>
        </xdr:cNvPr>
        <xdr:cNvSpPr txBox="1"/>
      </xdr:nvSpPr>
      <xdr:spPr>
        <a:xfrm>
          <a:off x="11824736" y="12889992"/>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150960</xdr:colOff>
      <xdr:row>79</xdr:row>
      <xdr:rowOff>54427</xdr:rowOff>
    </xdr:from>
    <xdr:to>
      <xdr:col>69</xdr:col>
      <xdr:colOff>48453</xdr:colOff>
      <xdr:row>83</xdr:row>
      <xdr:rowOff>4027</xdr:rowOff>
    </xdr:to>
    <xdr:grpSp>
      <xdr:nvGrpSpPr>
        <xdr:cNvPr id="7693" name="グループ化 7692">
          <a:extLst>
            <a:ext uri="{FF2B5EF4-FFF2-40B4-BE49-F238E27FC236}">
              <a16:creationId xmlns:a16="http://schemas.microsoft.com/office/drawing/2014/main" id="{E90835F4-476E-4DB8-9F7B-CE8990BB7C34}"/>
            </a:ext>
          </a:extLst>
        </xdr:cNvPr>
        <xdr:cNvGrpSpPr/>
      </xdr:nvGrpSpPr>
      <xdr:grpSpPr>
        <a:xfrm>
          <a:off x="13777313" y="14244884"/>
          <a:ext cx="963957" cy="709695"/>
          <a:chOff x="7111999" y="2892425"/>
          <a:chExt cx="873125" cy="584982"/>
        </a:xfrm>
      </xdr:grpSpPr>
      <xdr:sp macro="" textlink="">
        <xdr:nvSpPr>
          <xdr:cNvPr id="7694" name="フローチャート: 磁気ディスク 7693">
            <a:extLst>
              <a:ext uri="{FF2B5EF4-FFF2-40B4-BE49-F238E27FC236}">
                <a16:creationId xmlns:a16="http://schemas.microsoft.com/office/drawing/2014/main" id="{C83E6956-F5BA-AC2F-A0FA-753455817F3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695" name="正方形/長方形 7694">
            <a:extLst>
              <a:ext uri="{FF2B5EF4-FFF2-40B4-BE49-F238E27FC236}">
                <a16:creationId xmlns:a16="http://schemas.microsoft.com/office/drawing/2014/main" id="{837FBF00-A546-5A91-8850-2DE09CB1361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163286</xdr:colOff>
      <xdr:row>83</xdr:row>
      <xdr:rowOff>20331</xdr:rowOff>
    </xdr:from>
    <xdr:to>
      <xdr:col>62</xdr:col>
      <xdr:colOff>66355</xdr:colOff>
      <xdr:row>86</xdr:row>
      <xdr:rowOff>127373</xdr:rowOff>
    </xdr:to>
    <xdr:grpSp>
      <xdr:nvGrpSpPr>
        <xdr:cNvPr id="7696" name="グループ化 7695">
          <a:extLst>
            <a:ext uri="{FF2B5EF4-FFF2-40B4-BE49-F238E27FC236}">
              <a16:creationId xmlns:a16="http://schemas.microsoft.com/office/drawing/2014/main" id="{E663C441-5712-4F35-99E5-4C03E525A5DC}"/>
            </a:ext>
          </a:extLst>
        </xdr:cNvPr>
        <xdr:cNvGrpSpPr/>
      </xdr:nvGrpSpPr>
      <xdr:grpSpPr>
        <a:xfrm>
          <a:off x="12301162" y="14965168"/>
          <a:ext cx="963817" cy="652544"/>
          <a:chOff x="7111999" y="2892425"/>
          <a:chExt cx="873125" cy="584982"/>
        </a:xfrm>
      </xdr:grpSpPr>
      <xdr:sp macro="" textlink="">
        <xdr:nvSpPr>
          <xdr:cNvPr id="7697" name="フローチャート: 磁気ディスク 7696">
            <a:extLst>
              <a:ext uri="{FF2B5EF4-FFF2-40B4-BE49-F238E27FC236}">
                <a16:creationId xmlns:a16="http://schemas.microsoft.com/office/drawing/2014/main" id="{7485E899-B968-3122-B079-569E4527FEF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698" name="正方形/長方形 7697">
            <a:extLst>
              <a:ext uri="{FF2B5EF4-FFF2-40B4-BE49-F238E27FC236}">
                <a16:creationId xmlns:a16="http://schemas.microsoft.com/office/drawing/2014/main" id="{D6CD3921-6A73-D5EB-BDA0-26A452E82E2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159630</xdr:colOff>
      <xdr:row>82</xdr:row>
      <xdr:rowOff>120908</xdr:rowOff>
    </xdr:from>
    <xdr:to>
      <xdr:col>66</xdr:col>
      <xdr:colOff>195085</xdr:colOff>
      <xdr:row>84</xdr:row>
      <xdr:rowOff>135913</xdr:rowOff>
    </xdr:to>
    <xdr:cxnSp macro="">
      <xdr:nvCxnSpPr>
        <xdr:cNvPr id="7707" name="直線矢印コネクタ 7571">
          <a:extLst>
            <a:ext uri="{FF2B5EF4-FFF2-40B4-BE49-F238E27FC236}">
              <a16:creationId xmlns:a16="http://schemas.microsoft.com/office/drawing/2014/main" id="{9F419426-9E5D-4C23-B4BE-8653A53501EA}"/>
            </a:ext>
          </a:extLst>
        </xdr:cNvPr>
        <xdr:cNvCxnSpPr>
          <a:cxnSpLocks/>
          <a:stCxn id="7694" idx="3"/>
          <a:endCxn id="7697" idx="4"/>
        </xdr:cNvCxnSpPr>
      </xdr:nvCxnSpPr>
      <xdr:spPr>
        <a:xfrm rot="5400000">
          <a:off x="11525015" y="14445809"/>
          <a:ext cx="368791"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149808</xdr:colOff>
      <xdr:row>83</xdr:row>
      <xdr:rowOff>99278</xdr:rowOff>
    </xdr:from>
    <xdr:to>
      <xdr:col>70</xdr:col>
      <xdr:colOff>129</xdr:colOff>
      <xdr:row>86</xdr:row>
      <xdr:rowOff>153706</xdr:rowOff>
    </xdr:to>
    <xdr:sp macro="" textlink="">
      <xdr:nvSpPr>
        <xdr:cNvPr id="7716" name="テキスト ボックス 7715">
          <a:extLst>
            <a:ext uri="{FF2B5EF4-FFF2-40B4-BE49-F238E27FC236}">
              <a16:creationId xmlns:a16="http://schemas.microsoft.com/office/drawing/2014/main" id="{2578AF0B-6C51-4FFB-A15C-EB7BD8338C15}"/>
            </a:ext>
          </a:extLst>
        </xdr:cNvPr>
        <xdr:cNvSpPr txBox="1"/>
      </xdr:nvSpPr>
      <xdr:spPr>
        <a:xfrm>
          <a:off x="11783915" y="14944671"/>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164567</xdr:colOff>
      <xdr:row>90</xdr:row>
      <xdr:rowOff>108857</xdr:rowOff>
    </xdr:from>
    <xdr:to>
      <xdr:col>69</xdr:col>
      <xdr:colOff>62060</xdr:colOff>
      <xdr:row>94</xdr:row>
      <xdr:rowOff>126493</xdr:rowOff>
    </xdr:to>
    <xdr:grpSp>
      <xdr:nvGrpSpPr>
        <xdr:cNvPr id="7743" name="グループ化 7742">
          <a:extLst>
            <a:ext uri="{FF2B5EF4-FFF2-40B4-BE49-F238E27FC236}">
              <a16:creationId xmlns:a16="http://schemas.microsoft.com/office/drawing/2014/main" id="{0994FE6F-7B07-42AA-B410-2FC4B826F620}"/>
            </a:ext>
          </a:extLst>
        </xdr:cNvPr>
        <xdr:cNvGrpSpPr/>
      </xdr:nvGrpSpPr>
      <xdr:grpSpPr>
        <a:xfrm>
          <a:off x="13794730" y="16310658"/>
          <a:ext cx="954432" cy="740527"/>
          <a:chOff x="7111999" y="2892425"/>
          <a:chExt cx="873125" cy="584982"/>
        </a:xfrm>
      </xdr:grpSpPr>
      <xdr:sp macro="" textlink="">
        <xdr:nvSpPr>
          <xdr:cNvPr id="7762" name="フローチャート: 磁気ディスク 7761">
            <a:extLst>
              <a:ext uri="{FF2B5EF4-FFF2-40B4-BE49-F238E27FC236}">
                <a16:creationId xmlns:a16="http://schemas.microsoft.com/office/drawing/2014/main" id="{B64E0389-2BF2-DB25-893E-79AAD967160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782" name="正方形/長方形 7781">
            <a:extLst>
              <a:ext uri="{FF2B5EF4-FFF2-40B4-BE49-F238E27FC236}">
                <a16:creationId xmlns:a16="http://schemas.microsoft.com/office/drawing/2014/main" id="{F22BA87C-4310-3D50-DD09-F43D32BA7C9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176893</xdr:colOff>
      <xdr:row>94</xdr:row>
      <xdr:rowOff>142797</xdr:rowOff>
    </xdr:from>
    <xdr:to>
      <xdr:col>62</xdr:col>
      <xdr:colOff>79962</xdr:colOff>
      <xdr:row>98</xdr:row>
      <xdr:rowOff>72945</xdr:rowOff>
    </xdr:to>
    <xdr:grpSp>
      <xdr:nvGrpSpPr>
        <xdr:cNvPr id="7783" name="グループ化 7782">
          <a:extLst>
            <a:ext uri="{FF2B5EF4-FFF2-40B4-BE49-F238E27FC236}">
              <a16:creationId xmlns:a16="http://schemas.microsoft.com/office/drawing/2014/main" id="{801E9CCA-25D0-46C6-8753-715D49908C7B}"/>
            </a:ext>
          </a:extLst>
        </xdr:cNvPr>
        <xdr:cNvGrpSpPr/>
      </xdr:nvGrpSpPr>
      <xdr:grpSpPr>
        <a:xfrm>
          <a:off x="12309054" y="17061774"/>
          <a:ext cx="971437" cy="649230"/>
          <a:chOff x="7111999" y="2892425"/>
          <a:chExt cx="873125" cy="584982"/>
        </a:xfrm>
      </xdr:grpSpPr>
      <xdr:sp macro="" textlink="">
        <xdr:nvSpPr>
          <xdr:cNvPr id="7802" name="フローチャート: 磁気ディスク 7801">
            <a:extLst>
              <a:ext uri="{FF2B5EF4-FFF2-40B4-BE49-F238E27FC236}">
                <a16:creationId xmlns:a16="http://schemas.microsoft.com/office/drawing/2014/main" id="{AAA6A097-2DB5-FD8F-09C0-642DDCA9369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804" name="正方形/長方形 7803">
            <a:extLst>
              <a:ext uri="{FF2B5EF4-FFF2-40B4-BE49-F238E27FC236}">
                <a16:creationId xmlns:a16="http://schemas.microsoft.com/office/drawing/2014/main" id="{E3B55740-0186-5257-A9F3-BAF7575FC6A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173237</xdr:colOff>
      <xdr:row>94</xdr:row>
      <xdr:rowOff>66481</xdr:rowOff>
    </xdr:from>
    <xdr:to>
      <xdr:col>67</xdr:col>
      <xdr:colOff>4584</xdr:colOff>
      <xdr:row>96</xdr:row>
      <xdr:rowOff>81486</xdr:rowOff>
    </xdr:to>
    <xdr:cxnSp macro="">
      <xdr:nvCxnSpPr>
        <xdr:cNvPr id="7805" name="直線矢印コネクタ 7571">
          <a:extLst>
            <a:ext uri="{FF2B5EF4-FFF2-40B4-BE49-F238E27FC236}">
              <a16:creationId xmlns:a16="http://schemas.microsoft.com/office/drawing/2014/main" id="{D1B16360-7A84-4568-9DF5-29AA5753597F}"/>
            </a:ext>
          </a:extLst>
        </xdr:cNvPr>
        <xdr:cNvCxnSpPr>
          <a:cxnSpLocks/>
          <a:stCxn id="7762" idx="3"/>
          <a:endCxn id="7802" idx="4"/>
        </xdr:cNvCxnSpPr>
      </xdr:nvCxnSpPr>
      <xdr:spPr>
        <a:xfrm rot="5400000">
          <a:off x="11538622" y="16514096"/>
          <a:ext cx="368791"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163415</xdr:colOff>
      <xdr:row>95</xdr:row>
      <xdr:rowOff>44851</xdr:rowOff>
    </xdr:from>
    <xdr:to>
      <xdr:col>70</xdr:col>
      <xdr:colOff>13736</xdr:colOff>
      <xdr:row>98</xdr:row>
      <xdr:rowOff>99278</xdr:rowOff>
    </xdr:to>
    <xdr:sp macro="" textlink="">
      <xdr:nvSpPr>
        <xdr:cNvPr id="7806" name="テキスト ボックス 7805">
          <a:extLst>
            <a:ext uri="{FF2B5EF4-FFF2-40B4-BE49-F238E27FC236}">
              <a16:creationId xmlns:a16="http://schemas.microsoft.com/office/drawing/2014/main" id="{1FDE42F8-AD96-45D6-AA8E-872231C99203}"/>
            </a:ext>
          </a:extLst>
        </xdr:cNvPr>
        <xdr:cNvSpPr txBox="1"/>
      </xdr:nvSpPr>
      <xdr:spPr>
        <a:xfrm>
          <a:off x="11797522" y="17012958"/>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37</xdr:col>
      <xdr:colOff>157429</xdr:colOff>
      <xdr:row>120</xdr:row>
      <xdr:rowOff>155805</xdr:rowOff>
    </xdr:from>
    <xdr:to>
      <xdr:col>41</xdr:col>
      <xdr:colOff>60398</xdr:colOff>
      <xdr:row>122</xdr:row>
      <xdr:rowOff>83557</xdr:rowOff>
    </xdr:to>
    <xdr:sp macro="" textlink="">
      <xdr:nvSpPr>
        <xdr:cNvPr id="50" name="フローチャート: 端子 26">
          <a:extLst>
            <a:ext uri="{FF2B5EF4-FFF2-40B4-BE49-F238E27FC236}">
              <a16:creationId xmlns:a16="http://schemas.microsoft.com/office/drawing/2014/main" id="{F5AABFEE-D79C-4150-8121-49B1E5382118}"/>
            </a:ext>
          </a:extLst>
        </xdr:cNvPr>
        <xdr:cNvSpPr/>
      </xdr:nvSpPr>
      <xdr:spPr>
        <a:xfrm>
          <a:off x="7558354" y="29273730"/>
          <a:ext cx="703069" cy="28970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0</xdr:colOff>
      <xdr:row>137</xdr:row>
      <xdr:rowOff>0</xdr:rowOff>
    </xdr:from>
    <xdr:to>
      <xdr:col>14</xdr:col>
      <xdr:colOff>108110</xdr:colOff>
      <xdr:row>139</xdr:row>
      <xdr:rowOff>130548</xdr:rowOff>
    </xdr:to>
    <xdr:grpSp>
      <xdr:nvGrpSpPr>
        <xdr:cNvPr id="51" name="グループ化 50">
          <a:extLst>
            <a:ext uri="{FF2B5EF4-FFF2-40B4-BE49-F238E27FC236}">
              <a16:creationId xmlns:a16="http://schemas.microsoft.com/office/drawing/2014/main" id="{92CF1CF5-D00E-4C46-9581-43ED6FD5F630}"/>
            </a:ext>
          </a:extLst>
        </xdr:cNvPr>
        <xdr:cNvGrpSpPr/>
      </xdr:nvGrpSpPr>
      <xdr:grpSpPr>
        <a:xfrm>
          <a:off x="1916206" y="24630529"/>
          <a:ext cx="1170764" cy="492947"/>
          <a:chOff x="1612901" y="2454945"/>
          <a:chExt cx="951418" cy="374650"/>
        </a:xfrm>
      </xdr:grpSpPr>
      <xdr:sp macro="" textlink="">
        <xdr:nvSpPr>
          <xdr:cNvPr id="53" name="フローチャート: 定義済み処理 52">
            <a:extLst>
              <a:ext uri="{FF2B5EF4-FFF2-40B4-BE49-F238E27FC236}">
                <a16:creationId xmlns:a16="http://schemas.microsoft.com/office/drawing/2014/main" id="{211D020E-FECF-8778-4F52-8DB2F69C47C4}"/>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0" name="正方形/長方形 48">
            <a:extLst>
              <a:ext uri="{FF2B5EF4-FFF2-40B4-BE49-F238E27FC236}">
                <a16:creationId xmlns:a16="http://schemas.microsoft.com/office/drawing/2014/main" id="{292694AC-C87E-CFBC-1F4C-46FA98F532ED}"/>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月次帳票出力＆データ保存</a:t>
            </a:r>
            <a:endParaRPr kumimoji="1" lang="en-US" altLang="ja-JP" sz="900"/>
          </a:p>
        </xdr:txBody>
      </xdr:sp>
    </xdr:grpSp>
    <xdr:clientData/>
  </xdr:twoCellAnchor>
  <xdr:twoCellAnchor>
    <xdr:from>
      <xdr:col>57</xdr:col>
      <xdr:colOff>163233</xdr:colOff>
      <xdr:row>136</xdr:row>
      <xdr:rowOff>104026</xdr:rowOff>
    </xdr:from>
    <xdr:to>
      <xdr:col>62</xdr:col>
      <xdr:colOff>59952</xdr:colOff>
      <xdr:row>140</xdr:row>
      <xdr:rowOff>15126</xdr:rowOff>
    </xdr:to>
    <xdr:grpSp>
      <xdr:nvGrpSpPr>
        <xdr:cNvPr id="7565" name="グループ化 7564">
          <a:extLst>
            <a:ext uri="{FF2B5EF4-FFF2-40B4-BE49-F238E27FC236}">
              <a16:creationId xmlns:a16="http://schemas.microsoft.com/office/drawing/2014/main" id="{3D1F2FD2-60E6-4355-9B04-B3EEA5C92F57}"/>
            </a:ext>
          </a:extLst>
        </xdr:cNvPr>
        <xdr:cNvGrpSpPr/>
      </xdr:nvGrpSpPr>
      <xdr:grpSpPr>
        <a:xfrm>
          <a:off x="12301109" y="24553356"/>
          <a:ext cx="955562" cy="633992"/>
          <a:chOff x="7111999" y="2892425"/>
          <a:chExt cx="873125" cy="584982"/>
        </a:xfrm>
      </xdr:grpSpPr>
      <xdr:sp macro="" textlink="">
        <xdr:nvSpPr>
          <xdr:cNvPr id="7566" name="フローチャート: 磁気ディスク 7565">
            <a:extLst>
              <a:ext uri="{FF2B5EF4-FFF2-40B4-BE49-F238E27FC236}">
                <a16:creationId xmlns:a16="http://schemas.microsoft.com/office/drawing/2014/main" id="{76674B05-4AD5-47EB-2406-9D004571676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71" name="正方形/長方形 7570">
            <a:extLst>
              <a:ext uri="{FF2B5EF4-FFF2-40B4-BE49-F238E27FC236}">
                <a16:creationId xmlns:a16="http://schemas.microsoft.com/office/drawing/2014/main" id="{0F8FC36C-439E-1205-1104-5FC646CFDE0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31514</xdr:colOff>
      <xdr:row>138</xdr:row>
      <xdr:rowOff>35437</xdr:rowOff>
    </xdr:from>
    <xdr:to>
      <xdr:col>58</xdr:col>
      <xdr:colOff>56991</xdr:colOff>
      <xdr:row>138</xdr:row>
      <xdr:rowOff>65275</xdr:rowOff>
    </xdr:to>
    <xdr:cxnSp macro="">
      <xdr:nvCxnSpPr>
        <xdr:cNvPr id="7573" name="直線矢印コネクタ 7572">
          <a:extLst>
            <a:ext uri="{FF2B5EF4-FFF2-40B4-BE49-F238E27FC236}">
              <a16:creationId xmlns:a16="http://schemas.microsoft.com/office/drawing/2014/main" id="{5FE7B973-F572-4A59-B363-ACCE210791F4}"/>
            </a:ext>
          </a:extLst>
        </xdr:cNvPr>
        <xdr:cNvCxnSpPr>
          <a:cxnSpLocks/>
          <a:stCxn id="7566" idx="2"/>
          <a:endCxn id="53" idx="3"/>
        </xdr:cNvCxnSpPr>
      </xdr:nvCxnSpPr>
      <xdr:spPr>
        <a:xfrm flipH="1">
          <a:off x="2831864" y="32410912"/>
          <a:ext cx="7426402" cy="298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47602</xdr:colOff>
      <xdr:row>144</xdr:row>
      <xdr:rowOff>70726</xdr:rowOff>
    </xdr:from>
    <xdr:to>
      <xdr:col>58</xdr:col>
      <xdr:colOff>104960</xdr:colOff>
      <xdr:row>144</xdr:row>
      <xdr:rowOff>120742</xdr:rowOff>
    </xdr:to>
    <xdr:cxnSp macro="">
      <xdr:nvCxnSpPr>
        <xdr:cNvPr id="7580" name="直線矢印コネクタ 7579">
          <a:extLst>
            <a:ext uri="{FF2B5EF4-FFF2-40B4-BE49-F238E27FC236}">
              <a16:creationId xmlns:a16="http://schemas.microsoft.com/office/drawing/2014/main" id="{CD8E565F-F2A3-460D-9291-2E69113A478E}"/>
            </a:ext>
          </a:extLst>
        </xdr:cNvPr>
        <xdr:cNvCxnSpPr>
          <a:stCxn id="7583" idx="2"/>
          <a:endCxn id="7586" idx="3"/>
        </xdr:cNvCxnSpPr>
      </xdr:nvCxnSpPr>
      <xdr:spPr>
        <a:xfrm flipH="1">
          <a:off x="2847952" y="33532051"/>
          <a:ext cx="7458283" cy="5001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18808</xdr:colOff>
      <xdr:row>142</xdr:row>
      <xdr:rowOff>134512</xdr:rowOff>
    </xdr:from>
    <xdr:to>
      <xdr:col>63</xdr:col>
      <xdr:colOff>153040</xdr:colOff>
      <xdr:row>146</xdr:row>
      <xdr:rowOff>160431</xdr:rowOff>
    </xdr:to>
    <xdr:grpSp>
      <xdr:nvGrpSpPr>
        <xdr:cNvPr id="7581" name="グループ化 7580">
          <a:extLst>
            <a:ext uri="{FF2B5EF4-FFF2-40B4-BE49-F238E27FC236}">
              <a16:creationId xmlns:a16="http://schemas.microsoft.com/office/drawing/2014/main" id="{45B794FE-9548-4028-9A79-D5CBF776BBB6}"/>
            </a:ext>
          </a:extLst>
        </xdr:cNvPr>
        <xdr:cNvGrpSpPr/>
      </xdr:nvGrpSpPr>
      <xdr:grpSpPr>
        <a:xfrm>
          <a:off x="12158589" y="25657702"/>
          <a:ext cx="1407892" cy="748810"/>
          <a:chOff x="6920579" y="2892425"/>
          <a:chExt cx="1318948" cy="687280"/>
        </a:xfrm>
      </xdr:grpSpPr>
      <xdr:sp macro="" textlink="">
        <xdr:nvSpPr>
          <xdr:cNvPr id="7583" name="フローチャート: 磁気ディスク 7582">
            <a:extLst>
              <a:ext uri="{FF2B5EF4-FFF2-40B4-BE49-F238E27FC236}">
                <a16:creationId xmlns:a16="http://schemas.microsoft.com/office/drawing/2014/main" id="{5588F370-17E9-7478-7CB8-81D5BF7C328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84" name="正方形/長方形 7583">
            <a:extLst>
              <a:ext uri="{FF2B5EF4-FFF2-40B4-BE49-F238E27FC236}">
                <a16:creationId xmlns:a16="http://schemas.microsoft.com/office/drawing/2014/main" id="{4CA39565-A2E7-2D6E-C0BA-DA33C3D6BCCB}"/>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9</xdr:col>
      <xdr:colOff>17929</xdr:colOff>
      <xdr:row>143</xdr:row>
      <xdr:rowOff>54718</xdr:rowOff>
    </xdr:from>
    <xdr:to>
      <xdr:col>14</xdr:col>
      <xdr:colOff>126039</xdr:colOff>
      <xdr:row>146</xdr:row>
      <xdr:rowOff>18246</xdr:rowOff>
    </xdr:to>
    <xdr:grpSp>
      <xdr:nvGrpSpPr>
        <xdr:cNvPr id="7585" name="グループ化 7584">
          <a:extLst>
            <a:ext uri="{FF2B5EF4-FFF2-40B4-BE49-F238E27FC236}">
              <a16:creationId xmlns:a16="http://schemas.microsoft.com/office/drawing/2014/main" id="{A4D31415-820F-4200-AE65-050BC8C63563}"/>
            </a:ext>
          </a:extLst>
        </xdr:cNvPr>
        <xdr:cNvGrpSpPr/>
      </xdr:nvGrpSpPr>
      <xdr:grpSpPr>
        <a:xfrm>
          <a:off x="1937945" y="25764822"/>
          <a:ext cx="1172669" cy="501410"/>
          <a:chOff x="1615614" y="2454945"/>
          <a:chExt cx="951418" cy="374650"/>
        </a:xfrm>
      </xdr:grpSpPr>
      <xdr:sp macro="" textlink="">
        <xdr:nvSpPr>
          <xdr:cNvPr id="7586" name="フローチャート: 定義済み処理 7585">
            <a:extLst>
              <a:ext uri="{FF2B5EF4-FFF2-40B4-BE49-F238E27FC236}">
                <a16:creationId xmlns:a16="http://schemas.microsoft.com/office/drawing/2014/main" id="{9B0E4C96-F323-40A1-AC46-F8ED6068C179}"/>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587" name="正方形/長方形 48">
            <a:extLst>
              <a:ext uri="{FF2B5EF4-FFF2-40B4-BE49-F238E27FC236}">
                <a16:creationId xmlns:a16="http://schemas.microsoft.com/office/drawing/2014/main" id="{E820B2CE-DCF2-8CDB-AE88-41FDEC9E78D3}"/>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勘定残高確認</a:t>
            </a:r>
            <a:endParaRPr kumimoji="1" lang="en-US" altLang="ja-JP" sz="900"/>
          </a:p>
          <a:p>
            <a:pPr algn="ctr"/>
            <a:r>
              <a:rPr kumimoji="1" lang="en-US" altLang="ja-JP" sz="900"/>
              <a:t>(</a:t>
            </a:r>
            <a:r>
              <a:rPr kumimoji="1" lang="ja-JP" altLang="en-US" sz="900"/>
              <a:t>照合表作成</a:t>
            </a:r>
            <a:r>
              <a:rPr kumimoji="1" lang="en-US" altLang="ja-JP" sz="900"/>
              <a:t>)</a:t>
            </a:r>
          </a:p>
        </xdr:txBody>
      </xdr:sp>
    </xdr:grpSp>
    <xdr:clientData/>
  </xdr:twoCellAnchor>
  <xdr:twoCellAnchor>
    <xdr:from>
      <xdr:col>36</xdr:col>
      <xdr:colOff>133350</xdr:colOff>
      <xdr:row>149</xdr:row>
      <xdr:rowOff>76200</xdr:rowOff>
    </xdr:from>
    <xdr:to>
      <xdr:col>42</xdr:col>
      <xdr:colOff>38693</xdr:colOff>
      <xdr:row>152</xdr:row>
      <xdr:rowOff>57523</xdr:rowOff>
    </xdr:to>
    <xdr:grpSp>
      <xdr:nvGrpSpPr>
        <xdr:cNvPr id="7588" name="グループ化 7587">
          <a:extLst>
            <a:ext uri="{FF2B5EF4-FFF2-40B4-BE49-F238E27FC236}">
              <a16:creationId xmlns:a16="http://schemas.microsoft.com/office/drawing/2014/main" id="{1A05E11E-4A0E-4B00-8A88-51F5EA99D950}"/>
            </a:ext>
          </a:extLst>
        </xdr:cNvPr>
        <xdr:cNvGrpSpPr/>
      </xdr:nvGrpSpPr>
      <xdr:grpSpPr>
        <a:xfrm>
          <a:off x="7794364" y="26858259"/>
          <a:ext cx="1186623" cy="515395"/>
          <a:chOff x="1612901" y="2457450"/>
          <a:chExt cx="934958" cy="374650"/>
        </a:xfrm>
      </xdr:grpSpPr>
      <xdr:sp macro="" textlink="">
        <xdr:nvSpPr>
          <xdr:cNvPr id="7589" name="フローチャート: 処理 7588">
            <a:extLst>
              <a:ext uri="{FF2B5EF4-FFF2-40B4-BE49-F238E27FC236}">
                <a16:creationId xmlns:a16="http://schemas.microsoft.com/office/drawing/2014/main" id="{26925285-2883-754D-EE34-77CDCD0C7AFC}"/>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590" name="正方形/長方形 48">
            <a:extLst>
              <a:ext uri="{FF2B5EF4-FFF2-40B4-BE49-F238E27FC236}">
                <a16:creationId xmlns:a16="http://schemas.microsoft.com/office/drawing/2014/main" id="{2987A77B-9B3E-7950-E4DB-8B26E0821A28}"/>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．棚卸報告書回収</a:t>
            </a:r>
            <a:r>
              <a:rPr kumimoji="1" lang="en-US" altLang="ja-JP" sz="900"/>
              <a:t>&amp;</a:t>
            </a:r>
            <a:r>
              <a:rPr kumimoji="1" lang="ja-JP" altLang="en-US" sz="900"/>
              <a:t>チェック</a:t>
            </a:r>
          </a:p>
        </xdr:txBody>
      </xdr:sp>
    </xdr:grpSp>
    <xdr:clientData/>
  </xdr:twoCellAnchor>
  <xdr:twoCellAnchor>
    <xdr:from>
      <xdr:col>36</xdr:col>
      <xdr:colOff>145257</xdr:colOff>
      <xdr:row>156</xdr:row>
      <xdr:rowOff>2426</xdr:rowOff>
    </xdr:from>
    <xdr:to>
      <xdr:col>42</xdr:col>
      <xdr:colOff>14522</xdr:colOff>
      <xdr:row>158</xdr:row>
      <xdr:rowOff>133161</xdr:rowOff>
    </xdr:to>
    <xdr:grpSp>
      <xdr:nvGrpSpPr>
        <xdr:cNvPr id="7599" name="グループ化 7598">
          <a:extLst>
            <a:ext uri="{FF2B5EF4-FFF2-40B4-BE49-F238E27FC236}">
              <a16:creationId xmlns:a16="http://schemas.microsoft.com/office/drawing/2014/main" id="{B089A233-40A2-4FFC-BDF5-7ABC842C452E}"/>
            </a:ext>
          </a:extLst>
        </xdr:cNvPr>
        <xdr:cNvGrpSpPr/>
      </xdr:nvGrpSpPr>
      <xdr:grpSpPr>
        <a:xfrm>
          <a:off x="7808176" y="28028338"/>
          <a:ext cx="1152450" cy="493133"/>
          <a:chOff x="1612900" y="2457450"/>
          <a:chExt cx="933032" cy="374650"/>
        </a:xfrm>
      </xdr:grpSpPr>
      <xdr:sp macro="" textlink="">
        <xdr:nvSpPr>
          <xdr:cNvPr id="7603" name="フローチャート: 定義済み処理 7602">
            <a:extLst>
              <a:ext uri="{FF2B5EF4-FFF2-40B4-BE49-F238E27FC236}">
                <a16:creationId xmlns:a16="http://schemas.microsoft.com/office/drawing/2014/main" id="{A0B5ED0E-5A2F-A8A8-F75E-53D9E62B237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604" name="正方形/長方形 48">
            <a:extLst>
              <a:ext uri="{FF2B5EF4-FFF2-40B4-BE49-F238E27FC236}">
                <a16:creationId xmlns:a16="http://schemas.microsoft.com/office/drawing/2014/main" id="{9AA98F2D-32CE-4CD4-C6DD-571FC518DE5F}"/>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5.</a:t>
            </a:r>
            <a:r>
              <a:rPr kumimoji="1" lang="ja-JP" altLang="en-US" sz="900"/>
              <a:t>投資有価証券棚卸</a:t>
            </a:r>
            <a:endParaRPr kumimoji="1" lang="en-US" altLang="ja-JP" sz="900"/>
          </a:p>
        </xdr:txBody>
      </xdr:sp>
    </xdr:grpSp>
    <xdr:clientData/>
  </xdr:twoCellAnchor>
  <xdr:twoCellAnchor>
    <xdr:from>
      <xdr:col>58</xdr:col>
      <xdr:colOff>21883</xdr:colOff>
      <xdr:row>155</xdr:row>
      <xdr:rowOff>104775</xdr:rowOff>
    </xdr:from>
    <xdr:to>
      <xdr:col>62</xdr:col>
      <xdr:colOff>124977</xdr:colOff>
      <xdr:row>159</xdr:row>
      <xdr:rowOff>28388</xdr:rowOff>
    </xdr:to>
    <xdr:grpSp>
      <xdr:nvGrpSpPr>
        <xdr:cNvPr id="7605" name="グループ化 7604">
          <a:extLst>
            <a:ext uri="{FF2B5EF4-FFF2-40B4-BE49-F238E27FC236}">
              <a16:creationId xmlns:a16="http://schemas.microsoft.com/office/drawing/2014/main" id="{7F0CBF02-9ECD-46E2-8F46-5F09151EA2F3}"/>
            </a:ext>
          </a:extLst>
        </xdr:cNvPr>
        <xdr:cNvGrpSpPr/>
      </xdr:nvGrpSpPr>
      <xdr:grpSpPr>
        <a:xfrm>
          <a:off x="12366955" y="27949488"/>
          <a:ext cx="960456" cy="640789"/>
          <a:chOff x="7111999" y="2892425"/>
          <a:chExt cx="873125" cy="584982"/>
        </a:xfrm>
      </xdr:grpSpPr>
      <xdr:sp macro="" textlink="">
        <xdr:nvSpPr>
          <xdr:cNvPr id="7625" name="フローチャート: 磁気ディスク 7624">
            <a:extLst>
              <a:ext uri="{FF2B5EF4-FFF2-40B4-BE49-F238E27FC236}">
                <a16:creationId xmlns:a16="http://schemas.microsoft.com/office/drawing/2014/main" id="{C4281494-263C-937F-ECCA-17F8BFDB561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645" name="正方形/長方形 7644">
            <a:extLst>
              <a:ext uri="{FF2B5EF4-FFF2-40B4-BE49-F238E27FC236}">
                <a16:creationId xmlns:a16="http://schemas.microsoft.com/office/drawing/2014/main" id="{D659673A-E1A1-4DC8-F85E-125A6DE4506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41</xdr:col>
      <xdr:colOff>165787</xdr:colOff>
      <xdr:row>157</xdr:row>
      <xdr:rowOff>40185</xdr:rowOff>
    </xdr:from>
    <xdr:to>
      <xdr:col>58</xdr:col>
      <xdr:colOff>118134</xdr:colOff>
      <xdr:row>157</xdr:row>
      <xdr:rowOff>67793</xdr:rowOff>
    </xdr:to>
    <xdr:cxnSp macro="">
      <xdr:nvCxnSpPr>
        <xdr:cNvPr id="7646" name="直線矢印コネクタ 7645">
          <a:extLst>
            <a:ext uri="{FF2B5EF4-FFF2-40B4-BE49-F238E27FC236}">
              <a16:creationId xmlns:a16="http://schemas.microsoft.com/office/drawing/2014/main" id="{DE2DD28D-674F-46CA-9CEC-F10C85DB7875}"/>
            </a:ext>
          </a:extLst>
        </xdr:cNvPr>
        <xdr:cNvCxnSpPr>
          <a:cxnSpLocks/>
          <a:stCxn id="7603" idx="3"/>
          <a:endCxn id="7625" idx="2"/>
        </xdr:cNvCxnSpPr>
      </xdr:nvCxnSpPr>
      <xdr:spPr>
        <a:xfrm flipV="1">
          <a:off x="8366812" y="35854185"/>
          <a:ext cx="1952597" cy="2760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74544</xdr:colOff>
      <xdr:row>162</xdr:row>
      <xdr:rowOff>6787</xdr:rowOff>
    </xdr:from>
    <xdr:to>
      <xdr:col>14</xdr:col>
      <xdr:colOff>149086</xdr:colOff>
      <xdr:row>164</xdr:row>
      <xdr:rowOff>159748</xdr:rowOff>
    </xdr:to>
    <xdr:grpSp>
      <xdr:nvGrpSpPr>
        <xdr:cNvPr id="7647" name="グループ化 7646">
          <a:extLst>
            <a:ext uri="{FF2B5EF4-FFF2-40B4-BE49-F238E27FC236}">
              <a16:creationId xmlns:a16="http://schemas.microsoft.com/office/drawing/2014/main" id="{1AFA8923-9A54-4C5E-BD3F-79388F050846}"/>
            </a:ext>
          </a:extLst>
        </xdr:cNvPr>
        <xdr:cNvGrpSpPr/>
      </xdr:nvGrpSpPr>
      <xdr:grpSpPr>
        <a:xfrm>
          <a:off x="1777838" y="29110368"/>
          <a:ext cx="1352013" cy="511550"/>
          <a:chOff x="1527294" y="2457450"/>
          <a:chExt cx="1110213" cy="374650"/>
        </a:xfrm>
      </xdr:grpSpPr>
      <xdr:sp macro="" textlink="">
        <xdr:nvSpPr>
          <xdr:cNvPr id="7656" name="フローチャート: 処理 7237">
            <a:extLst>
              <a:ext uri="{FF2B5EF4-FFF2-40B4-BE49-F238E27FC236}">
                <a16:creationId xmlns:a16="http://schemas.microsoft.com/office/drawing/2014/main" id="{DB339B77-9971-DD0B-F471-5145BC49536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657" name="正方形/長方形 48">
            <a:extLst>
              <a:ext uri="{FF2B5EF4-FFF2-40B4-BE49-F238E27FC236}">
                <a16:creationId xmlns:a16="http://schemas.microsoft.com/office/drawing/2014/main" id="{514DD0AA-B737-6516-A311-C5578BDCBA0F}"/>
              </a:ext>
            </a:extLst>
          </xdr:cNvPr>
          <xdr:cNvSpPr/>
        </xdr:nvSpPr>
        <xdr:spPr>
          <a:xfrm>
            <a:off x="1527294" y="2486735"/>
            <a:ext cx="111021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t>
            </a:r>
            <a:r>
              <a:rPr kumimoji="1" lang="ja-JP" altLang="en-US" sz="900"/>
              <a:t>．売掛金・基本手数料差異表作成</a:t>
            </a:r>
          </a:p>
        </xdr:txBody>
      </xdr:sp>
    </xdr:grpSp>
    <xdr:clientData/>
  </xdr:twoCellAnchor>
  <xdr:twoCellAnchor>
    <xdr:from>
      <xdr:col>37</xdr:col>
      <xdr:colOff>9524</xdr:colOff>
      <xdr:row>167</xdr:row>
      <xdr:rowOff>9525</xdr:rowOff>
    </xdr:from>
    <xdr:to>
      <xdr:col>42</xdr:col>
      <xdr:colOff>47066</xdr:colOff>
      <xdr:row>169</xdr:row>
      <xdr:rowOff>140260</xdr:rowOff>
    </xdr:to>
    <xdr:grpSp>
      <xdr:nvGrpSpPr>
        <xdr:cNvPr id="7658" name="グループ化 7657">
          <a:extLst>
            <a:ext uri="{FF2B5EF4-FFF2-40B4-BE49-F238E27FC236}">
              <a16:creationId xmlns:a16="http://schemas.microsoft.com/office/drawing/2014/main" id="{24C70675-517E-404E-92CD-75A6BF666083}"/>
            </a:ext>
          </a:extLst>
        </xdr:cNvPr>
        <xdr:cNvGrpSpPr/>
      </xdr:nvGrpSpPr>
      <xdr:grpSpPr>
        <a:xfrm>
          <a:off x="7889164" y="30009577"/>
          <a:ext cx="1102101" cy="483608"/>
          <a:chOff x="1644394" y="2457450"/>
          <a:chExt cx="901537" cy="374650"/>
        </a:xfrm>
      </xdr:grpSpPr>
      <xdr:sp macro="" textlink="">
        <xdr:nvSpPr>
          <xdr:cNvPr id="7667" name="フローチャート: 定義済み処理 7666">
            <a:extLst>
              <a:ext uri="{FF2B5EF4-FFF2-40B4-BE49-F238E27FC236}">
                <a16:creationId xmlns:a16="http://schemas.microsoft.com/office/drawing/2014/main" id="{F376EB8A-105C-13E5-4B57-77A29B2ECF4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692" name="正方形/長方形 48">
            <a:extLst>
              <a:ext uri="{FF2B5EF4-FFF2-40B4-BE49-F238E27FC236}">
                <a16:creationId xmlns:a16="http://schemas.microsoft.com/office/drawing/2014/main" id="{FB6206C0-A168-785B-E336-6D99DEA9EA4E}"/>
              </a:ext>
            </a:extLst>
          </xdr:cNvPr>
          <xdr:cNvSpPr/>
        </xdr:nvSpPr>
        <xdr:spPr>
          <a:xfrm>
            <a:off x="1644394" y="2489200"/>
            <a:ext cx="90153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7.6</a:t>
            </a:r>
            <a:r>
              <a:rPr kumimoji="1" lang="ja-JP" altLang="en-US" sz="900"/>
              <a:t>ヶ月滞留在庫ﾘｽﾄ出力依頼＆まとめ</a:t>
            </a:r>
            <a:r>
              <a:rPr kumimoji="1" lang="en-US" altLang="ja-JP" sz="900"/>
              <a:t>&amp;</a:t>
            </a:r>
            <a:r>
              <a:rPr kumimoji="1" lang="ja-JP" altLang="en-US" sz="900"/>
              <a:t>担当部署へ回覧</a:t>
            </a:r>
            <a:endParaRPr kumimoji="1" lang="en-US" altLang="ja-JP" sz="900"/>
          </a:p>
        </xdr:txBody>
      </xdr:sp>
    </xdr:grpSp>
    <xdr:clientData/>
  </xdr:twoCellAnchor>
  <xdr:twoCellAnchor>
    <xdr:from>
      <xdr:col>8</xdr:col>
      <xdr:colOff>157052</xdr:colOff>
      <xdr:row>204</xdr:row>
      <xdr:rowOff>161925</xdr:rowOff>
    </xdr:from>
    <xdr:to>
      <xdr:col>14</xdr:col>
      <xdr:colOff>98298</xdr:colOff>
      <xdr:row>207</xdr:row>
      <xdr:rowOff>140261</xdr:rowOff>
    </xdr:to>
    <xdr:grpSp>
      <xdr:nvGrpSpPr>
        <xdr:cNvPr id="7741" name="グループ化 7740">
          <a:extLst>
            <a:ext uri="{FF2B5EF4-FFF2-40B4-BE49-F238E27FC236}">
              <a16:creationId xmlns:a16="http://schemas.microsoft.com/office/drawing/2014/main" id="{63AF16EA-4EEE-4D64-86BB-37252330B5AC}"/>
            </a:ext>
          </a:extLst>
        </xdr:cNvPr>
        <xdr:cNvGrpSpPr/>
      </xdr:nvGrpSpPr>
      <xdr:grpSpPr>
        <a:xfrm>
          <a:off x="1862251" y="36795859"/>
          <a:ext cx="1213002" cy="499298"/>
          <a:chOff x="1606054" y="2457450"/>
          <a:chExt cx="1001587" cy="374650"/>
        </a:xfrm>
      </xdr:grpSpPr>
      <xdr:sp macro="" textlink="">
        <xdr:nvSpPr>
          <xdr:cNvPr id="7742" name="フローチャート: 処理 7741">
            <a:extLst>
              <a:ext uri="{FF2B5EF4-FFF2-40B4-BE49-F238E27FC236}">
                <a16:creationId xmlns:a16="http://schemas.microsoft.com/office/drawing/2014/main" id="{A0BEFF60-301B-0774-1190-54EDDDD6EEA4}"/>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807" name="正方形/長方形 48">
            <a:extLst>
              <a:ext uri="{FF2B5EF4-FFF2-40B4-BE49-F238E27FC236}">
                <a16:creationId xmlns:a16="http://schemas.microsoft.com/office/drawing/2014/main" id="{9170FA37-DC1D-BF4B-5D31-BDF429DA5D0F}"/>
              </a:ext>
            </a:extLst>
          </xdr:cNvPr>
          <xdr:cNvSpPr/>
        </xdr:nvSpPr>
        <xdr:spPr>
          <a:xfrm>
            <a:off x="1606054" y="2486735"/>
            <a:ext cx="100158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12.</a:t>
            </a:r>
            <a:r>
              <a:rPr kumimoji="1" lang="ja-JP" altLang="en-US" sz="900"/>
              <a:t>外貨建債権債務洗替チェック</a:t>
            </a:r>
          </a:p>
        </xdr:txBody>
      </xdr:sp>
    </xdr:grpSp>
    <xdr:clientData/>
  </xdr:twoCellAnchor>
  <xdr:twoCellAnchor>
    <xdr:from>
      <xdr:col>11</xdr:col>
      <xdr:colOff>155112</xdr:colOff>
      <xdr:row>139</xdr:row>
      <xdr:rowOff>130548</xdr:rowOff>
    </xdr:from>
    <xdr:to>
      <xdr:col>11</xdr:col>
      <xdr:colOff>169890</xdr:colOff>
      <xdr:row>143</xdr:row>
      <xdr:rowOff>54718</xdr:rowOff>
    </xdr:to>
    <xdr:cxnSp macro="">
      <xdr:nvCxnSpPr>
        <xdr:cNvPr id="7808" name="コネクタ: カギ線 7807">
          <a:extLst>
            <a:ext uri="{FF2B5EF4-FFF2-40B4-BE49-F238E27FC236}">
              <a16:creationId xmlns:a16="http://schemas.microsoft.com/office/drawing/2014/main" id="{2CBCD43A-334C-4908-90AB-CBADF050A206}"/>
            </a:ext>
          </a:extLst>
        </xdr:cNvPr>
        <xdr:cNvCxnSpPr>
          <a:cxnSpLocks/>
          <a:stCxn id="53" idx="2"/>
          <a:endCxn id="7586" idx="0"/>
        </xdr:cNvCxnSpPr>
      </xdr:nvCxnSpPr>
      <xdr:spPr>
        <a:xfrm rot="16200000" flipH="1">
          <a:off x="2038741" y="33003644"/>
          <a:ext cx="648070" cy="147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169889</xdr:colOff>
      <xdr:row>146</xdr:row>
      <xdr:rowOff>18246</xdr:rowOff>
    </xdr:from>
    <xdr:to>
      <xdr:col>39</xdr:col>
      <xdr:colOff>100144</xdr:colOff>
      <xdr:row>149</xdr:row>
      <xdr:rowOff>76200</xdr:rowOff>
    </xdr:to>
    <xdr:cxnSp macro="">
      <xdr:nvCxnSpPr>
        <xdr:cNvPr id="7809" name="コネクタ: カギ線 7808">
          <a:extLst>
            <a:ext uri="{FF2B5EF4-FFF2-40B4-BE49-F238E27FC236}">
              <a16:creationId xmlns:a16="http://schemas.microsoft.com/office/drawing/2014/main" id="{E6609890-81E2-4856-9827-72CAE89EA081}"/>
            </a:ext>
          </a:extLst>
        </xdr:cNvPr>
        <xdr:cNvCxnSpPr>
          <a:cxnSpLocks/>
          <a:stCxn id="7586" idx="2"/>
          <a:endCxn id="7589" idx="0"/>
        </xdr:cNvCxnSpPr>
      </xdr:nvCxnSpPr>
      <xdr:spPr>
        <a:xfrm rot="16200000" flipH="1">
          <a:off x="4835202" y="31376483"/>
          <a:ext cx="600879" cy="55309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94885</xdr:colOff>
      <xdr:row>152</xdr:row>
      <xdr:rowOff>57522</xdr:rowOff>
    </xdr:from>
    <xdr:to>
      <xdr:col>39</xdr:col>
      <xdr:colOff>100329</xdr:colOff>
      <xdr:row>156</xdr:row>
      <xdr:rowOff>2425</xdr:rowOff>
    </xdr:to>
    <xdr:cxnSp macro="">
      <xdr:nvCxnSpPr>
        <xdr:cNvPr id="7810" name="コネクタ: カギ線 7809">
          <a:extLst>
            <a:ext uri="{FF2B5EF4-FFF2-40B4-BE49-F238E27FC236}">
              <a16:creationId xmlns:a16="http://schemas.microsoft.com/office/drawing/2014/main" id="{545FC0E3-9FD4-43E2-813A-A53529CC8898}"/>
            </a:ext>
          </a:extLst>
        </xdr:cNvPr>
        <xdr:cNvCxnSpPr>
          <a:cxnSpLocks/>
          <a:stCxn id="7589" idx="2"/>
          <a:endCxn id="7603" idx="0"/>
        </xdr:cNvCxnSpPr>
      </xdr:nvCxnSpPr>
      <xdr:spPr>
        <a:xfrm rot="5400000">
          <a:off x="7564180" y="35298327"/>
          <a:ext cx="668803" cy="544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111816</xdr:colOff>
      <xdr:row>158</xdr:row>
      <xdr:rowOff>133160</xdr:rowOff>
    </xdr:from>
    <xdr:to>
      <xdr:col>39</xdr:col>
      <xdr:colOff>94885</xdr:colOff>
      <xdr:row>162</xdr:row>
      <xdr:rowOff>46662</xdr:rowOff>
    </xdr:to>
    <xdr:cxnSp macro="">
      <xdr:nvCxnSpPr>
        <xdr:cNvPr id="7811" name="コネクタ: カギ線 7810">
          <a:extLst>
            <a:ext uri="{FF2B5EF4-FFF2-40B4-BE49-F238E27FC236}">
              <a16:creationId xmlns:a16="http://schemas.microsoft.com/office/drawing/2014/main" id="{206100DE-44B9-469E-A88D-A8E9A6FE7DF4}"/>
            </a:ext>
          </a:extLst>
        </xdr:cNvPr>
        <xdr:cNvCxnSpPr>
          <a:cxnSpLocks/>
          <a:stCxn id="7603" idx="2"/>
          <a:endCxn id="7657" idx="0"/>
        </xdr:cNvCxnSpPr>
      </xdr:nvCxnSpPr>
      <xdr:spPr>
        <a:xfrm rot="5400000">
          <a:off x="4785275" y="33654951"/>
          <a:ext cx="637402" cy="558376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124924</xdr:colOff>
      <xdr:row>164</xdr:row>
      <xdr:rowOff>159748</xdr:rowOff>
    </xdr:from>
    <xdr:to>
      <xdr:col>39</xdr:col>
      <xdr:colOff>126784</xdr:colOff>
      <xdr:row>167</xdr:row>
      <xdr:rowOff>6350</xdr:rowOff>
    </xdr:to>
    <xdr:cxnSp macro="">
      <xdr:nvCxnSpPr>
        <xdr:cNvPr id="7812" name="コネクタ: カギ線 7811">
          <a:extLst>
            <a:ext uri="{FF2B5EF4-FFF2-40B4-BE49-F238E27FC236}">
              <a16:creationId xmlns:a16="http://schemas.microsoft.com/office/drawing/2014/main" id="{0AD0F1E5-F2D5-4050-89B5-2651FCFD8F5D}"/>
            </a:ext>
          </a:extLst>
        </xdr:cNvPr>
        <xdr:cNvCxnSpPr>
          <a:cxnSpLocks/>
          <a:stCxn id="7656" idx="2"/>
          <a:endCxn id="7667" idx="0"/>
        </xdr:cNvCxnSpPr>
      </xdr:nvCxnSpPr>
      <xdr:spPr>
        <a:xfrm rot="16200000" flipH="1">
          <a:off x="4931715" y="34634057"/>
          <a:ext cx="389527" cy="560256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130349</xdr:colOff>
      <xdr:row>177</xdr:row>
      <xdr:rowOff>133161</xdr:rowOff>
    </xdr:from>
    <xdr:to>
      <xdr:col>39</xdr:col>
      <xdr:colOff>86022</xdr:colOff>
      <xdr:row>181</xdr:row>
      <xdr:rowOff>119670</xdr:rowOff>
    </xdr:to>
    <xdr:cxnSp macro="">
      <xdr:nvCxnSpPr>
        <xdr:cNvPr id="7813" name="コネクタ: カギ線 7812">
          <a:extLst>
            <a:ext uri="{FF2B5EF4-FFF2-40B4-BE49-F238E27FC236}">
              <a16:creationId xmlns:a16="http://schemas.microsoft.com/office/drawing/2014/main" id="{929E58D0-FEAE-4081-B516-EA9C42B5A8F7}"/>
            </a:ext>
          </a:extLst>
        </xdr:cNvPr>
        <xdr:cNvCxnSpPr>
          <a:cxnSpLocks/>
          <a:stCxn id="8319" idx="2"/>
          <a:endCxn id="8328" idx="0"/>
        </xdr:cNvCxnSpPr>
      </xdr:nvCxnSpPr>
      <xdr:spPr>
        <a:xfrm rot="16200000" flipH="1">
          <a:off x="4753606" y="37143679"/>
          <a:ext cx="710409" cy="555637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111183</xdr:colOff>
      <xdr:row>197</xdr:row>
      <xdr:rowOff>44823</xdr:rowOff>
    </xdr:from>
    <xdr:to>
      <xdr:col>39</xdr:col>
      <xdr:colOff>106014</xdr:colOff>
      <xdr:row>204</xdr:row>
      <xdr:rowOff>161925</xdr:rowOff>
    </xdr:to>
    <xdr:cxnSp macro="">
      <xdr:nvCxnSpPr>
        <xdr:cNvPr id="7814" name="コネクタ: カギ線 7813">
          <a:extLst>
            <a:ext uri="{FF2B5EF4-FFF2-40B4-BE49-F238E27FC236}">
              <a16:creationId xmlns:a16="http://schemas.microsoft.com/office/drawing/2014/main" id="{EBD19B95-A87F-408C-9295-CBE112C0E632}"/>
            </a:ext>
          </a:extLst>
        </xdr:cNvPr>
        <xdr:cNvCxnSpPr>
          <a:cxnSpLocks/>
          <a:stCxn id="8330" idx="2"/>
          <a:endCxn id="7742" idx="0"/>
        </xdr:cNvCxnSpPr>
      </xdr:nvCxnSpPr>
      <xdr:spPr>
        <a:xfrm rot="5400000">
          <a:off x="4417260" y="40992021"/>
          <a:ext cx="1383927" cy="559553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11076</xdr:colOff>
      <xdr:row>212</xdr:row>
      <xdr:rowOff>0</xdr:rowOff>
    </xdr:from>
    <xdr:to>
      <xdr:col>14</xdr:col>
      <xdr:colOff>116444</xdr:colOff>
      <xdr:row>214</xdr:row>
      <xdr:rowOff>152773</xdr:rowOff>
    </xdr:to>
    <xdr:grpSp>
      <xdr:nvGrpSpPr>
        <xdr:cNvPr id="7815" name="グループ化 7814">
          <a:extLst>
            <a:ext uri="{FF2B5EF4-FFF2-40B4-BE49-F238E27FC236}">
              <a16:creationId xmlns:a16="http://schemas.microsoft.com/office/drawing/2014/main" id="{F154D82F-7D56-4A90-A784-E0603825EA1A}"/>
            </a:ext>
          </a:extLst>
        </xdr:cNvPr>
        <xdr:cNvGrpSpPr/>
      </xdr:nvGrpSpPr>
      <xdr:grpSpPr>
        <a:xfrm>
          <a:off x="1929187" y="38055176"/>
          <a:ext cx="1168022" cy="511362"/>
          <a:chOff x="1612901" y="2457450"/>
          <a:chExt cx="934958" cy="374650"/>
        </a:xfrm>
      </xdr:grpSpPr>
      <xdr:sp macro="" textlink="">
        <xdr:nvSpPr>
          <xdr:cNvPr id="7816" name="フローチャート: 処理 7283">
            <a:extLst>
              <a:ext uri="{FF2B5EF4-FFF2-40B4-BE49-F238E27FC236}">
                <a16:creationId xmlns:a16="http://schemas.microsoft.com/office/drawing/2014/main" id="{7661D3A1-C660-5569-AE87-0B4AA3C768E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825" name="正方形/長方形 48">
            <a:extLst>
              <a:ext uri="{FF2B5EF4-FFF2-40B4-BE49-F238E27FC236}">
                <a16:creationId xmlns:a16="http://schemas.microsoft.com/office/drawing/2014/main" id="{CF2CD8DE-6CE5-B66D-253C-6EE27622BDAB}"/>
              </a:ext>
            </a:extLst>
          </xdr:cNvPr>
          <xdr:cNvSpPr/>
        </xdr:nvSpPr>
        <xdr:spPr>
          <a:xfrm>
            <a:off x="1612901" y="2489200"/>
            <a:ext cx="93495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13.</a:t>
            </a:r>
            <a:r>
              <a:rPr kumimoji="1" lang="ja-JP" altLang="en-US" sz="900"/>
              <a:t>貸倒引当金洗替　</a:t>
            </a:r>
            <a:endParaRPr kumimoji="1" lang="en-US" altLang="ja-JP" sz="900"/>
          </a:p>
          <a:p>
            <a:pPr algn="ctr"/>
            <a:r>
              <a:rPr kumimoji="1" lang="ja-JP" altLang="en-US" sz="900"/>
              <a:t>資料作成</a:t>
            </a:r>
          </a:p>
        </xdr:txBody>
      </xdr:sp>
    </xdr:grpSp>
    <xdr:clientData/>
  </xdr:twoCellAnchor>
  <xdr:twoCellAnchor>
    <xdr:from>
      <xdr:col>12</xdr:col>
      <xdr:colOff>107071</xdr:colOff>
      <xdr:row>214</xdr:row>
      <xdr:rowOff>84792</xdr:rowOff>
    </xdr:from>
    <xdr:to>
      <xdr:col>17</xdr:col>
      <xdr:colOff>114542</xdr:colOff>
      <xdr:row>217</xdr:row>
      <xdr:rowOff>9152</xdr:rowOff>
    </xdr:to>
    <xdr:grpSp>
      <xdr:nvGrpSpPr>
        <xdr:cNvPr id="7826" name="グループ化 7825">
          <a:extLst>
            <a:ext uri="{FF2B5EF4-FFF2-40B4-BE49-F238E27FC236}">
              <a16:creationId xmlns:a16="http://schemas.microsoft.com/office/drawing/2014/main" id="{74C23022-7A4A-4127-912D-578E998B562E}"/>
            </a:ext>
          </a:extLst>
        </xdr:cNvPr>
        <xdr:cNvGrpSpPr/>
      </xdr:nvGrpSpPr>
      <xdr:grpSpPr>
        <a:xfrm>
          <a:off x="2660107" y="38500462"/>
          <a:ext cx="1073935" cy="462242"/>
          <a:chOff x="4305300" y="5730875"/>
          <a:chExt cx="1003300" cy="425450"/>
        </a:xfrm>
      </xdr:grpSpPr>
      <xdr:sp macro="" textlink="">
        <xdr:nvSpPr>
          <xdr:cNvPr id="7827" name="AutoShape 49">
            <a:extLst>
              <a:ext uri="{FF2B5EF4-FFF2-40B4-BE49-F238E27FC236}">
                <a16:creationId xmlns:a16="http://schemas.microsoft.com/office/drawing/2014/main" id="{FC968275-56B6-320E-D449-4E34280DB6A9}"/>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828" name="正方形/長方形 48">
            <a:extLst>
              <a:ext uri="{FF2B5EF4-FFF2-40B4-BE49-F238E27FC236}">
                <a16:creationId xmlns:a16="http://schemas.microsoft.com/office/drawing/2014/main" id="{08D14796-3D52-F68C-DCAB-0717B3C6AD43}"/>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貸倒引当引当金洗替 資料</a:t>
            </a:r>
          </a:p>
        </xdr:txBody>
      </xdr:sp>
    </xdr:grpSp>
    <xdr:clientData/>
  </xdr:twoCellAnchor>
  <xdr:twoCellAnchor>
    <xdr:from>
      <xdr:col>11</xdr:col>
      <xdr:colOff>156367</xdr:colOff>
      <xdr:row>128</xdr:row>
      <xdr:rowOff>24154</xdr:rowOff>
    </xdr:from>
    <xdr:to>
      <xdr:col>39</xdr:col>
      <xdr:colOff>98845</xdr:colOff>
      <xdr:row>137</xdr:row>
      <xdr:rowOff>0</xdr:rowOff>
    </xdr:to>
    <xdr:cxnSp macro="">
      <xdr:nvCxnSpPr>
        <xdr:cNvPr id="7829" name="コネクタ: カギ線 7828">
          <a:extLst>
            <a:ext uri="{FF2B5EF4-FFF2-40B4-BE49-F238E27FC236}">
              <a16:creationId xmlns:a16="http://schemas.microsoft.com/office/drawing/2014/main" id="{3C7B4A37-9E90-424C-A89E-BD97C0476FE5}"/>
            </a:ext>
          </a:extLst>
        </xdr:cNvPr>
        <xdr:cNvCxnSpPr>
          <a:cxnSpLocks/>
          <a:stCxn id="8398" idx="2"/>
          <a:endCxn id="53" idx="0"/>
        </xdr:cNvCxnSpPr>
      </xdr:nvCxnSpPr>
      <xdr:spPr>
        <a:xfrm rot="5400000">
          <a:off x="4325920" y="28620601"/>
          <a:ext cx="1604621" cy="55431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111182</xdr:colOff>
      <xdr:row>207</xdr:row>
      <xdr:rowOff>140261</xdr:rowOff>
    </xdr:from>
    <xdr:to>
      <xdr:col>11</xdr:col>
      <xdr:colOff>177521</xdr:colOff>
      <xdr:row>212</xdr:row>
      <xdr:rowOff>0</xdr:rowOff>
    </xdr:to>
    <xdr:cxnSp macro="">
      <xdr:nvCxnSpPr>
        <xdr:cNvPr id="7849" name="コネクタ: カギ線 7848">
          <a:extLst>
            <a:ext uri="{FF2B5EF4-FFF2-40B4-BE49-F238E27FC236}">
              <a16:creationId xmlns:a16="http://schemas.microsoft.com/office/drawing/2014/main" id="{9967A234-9A3D-4C15-B520-DA9A220F4689}"/>
            </a:ext>
          </a:extLst>
        </xdr:cNvPr>
        <xdr:cNvCxnSpPr>
          <a:cxnSpLocks/>
          <a:stCxn id="7742" idx="2"/>
          <a:endCxn id="7816" idx="0"/>
        </xdr:cNvCxnSpPr>
      </xdr:nvCxnSpPr>
      <xdr:spPr>
        <a:xfrm rot="16200000" flipH="1">
          <a:off x="1962320" y="45352148"/>
          <a:ext cx="764614" cy="6633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20536</xdr:colOff>
      <xdr:row>166</xdr:row>
      <xdr:rowOff>139700</xdr:rowOff>
    </xdr:from>
    <xdr:to>
      <xdr:col>69</xdr:col>
      <xdr:colOff>122388</xdr:colOff>
      <xdr:row>170</xdr:row>
      <xdr:rowOff>69663</xdr:rowOff>
    </xdr:to>
    <xdr:grpSp>
      <xdr:nvGrpSpPr>
        <xdr:cNvPr id="7850" name="グループ化 7849">
          <a:extLst>
            <a:ext uri="{FF2B5EF4-FFF2-40B4-BE49-F238E27FC236}">
              <a16:creationId xmlns:a16="http://schemas.microsoft.com/office/drawing/2014/main" id="{DFAC4B04-86D6-4760-B2A5-D7180EF19883}"/>
            </a:ext>
          </a:extLst>
        </xdr:cNvPr>
        <xdr:cNvGrpSpPr/>
      </xdr:nvGrpSpPr>
      <xdr:grpSpPr>
        <a:xfrm>
          <a:off x="13855991" y="29954743"/>
          <a:ext cx="959214" cy="649044"/>
          <a:chOff x="7111999" y="2892425"/>
          <a:chExt cx="873125" cy="584982"/>
        </a:xfrm>
      </xdr:grpSpPr>
      <xdr:sp macro="" textlink="">
        <xdr:nvSpPr>
          <xdr:cNvPr id="7870" name="フローチャート: 磁気ディスク 7869">
            <a:extLst>
              <a:ext uri="{FF2B5EF4-FFF2-40B4-BE49-F238E27FC236}">
                <a16:creationId xmlns:a16="http://schemas.microsoft.com/office/drawing/2014/main" id="{2AB2D4F9-0536-2ABD-8C58-EA7F8107475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871" name="正方形/長方形 7870">
            <a:extLst>
              <a:ext uri="{FF2B5EF4-FFF2-40B4-BE49-F238E27FC236}">
                <a16:creationId xmlns:a16="http://schemas.microsoft.com/office/drawing/2014/main" id="{4E37DC31-E44C-1545-19B3-492B4250634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41</xdr:col>
      <xdr:colOff>195909</xdr:colOff>
      <xdr:row>168</xdr:row>
      <xdr:rowOff>74893</xdr:rowOff>
    </xdr:from>
    <xdr:to>
      <xdr:col>65</xdr:col>
      <xdr:colOff>115372</xdr:colOff>
      <xdr:row>168</xdr:row>
      <xdr:rowOff>78252</xdr:rowOff>
    </xdr:to>
    <xdr:cxnSp macro="">
      <xdr:nvCxnSpPr>
        <xdr:cNvPr id="7891" name="直線矢印コネクタ 7890">
          <a:extLst>
            <a:ext uri="{FF2B5EF4-FFF2-40B4-BE49-F238E27FC236}">
              <a16:creationId xmlns:a16="http://schemas.microsoft.com/office/drawing/2014/main" id="{7E9048DD-8DD3-4A6C-B3C8-D7D70810262C}"/>
            </a:ext>
          </a:extLst>
        </xdr:cNvPr>
        <xdr:cNvCxnSpPr>
          <a:cxnSpLocks/>
          <a:stCxn id="7870" idx="2"/>
          <a:endCxn id="7667" idx="3"/>
        </xdr:cNvCxnSpPr>
      </xdr:nvCxnSpPr>
      <xdr:spPr>
        <a:xfrm flipH="1" flipV="1">
          <a:off x="8396934" y="37879618"/>
          <a:ext cx="3319888" cy="335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131762</xdr:colOff>
      <xdr:row>219</xdr:row>
      <xdr:rowOff>0</xdr:rowOff>
    </xdr:from>
    <xdr:to>
      <xdr:col>41</xdr:col>
      <xdr:colOff>197878</xdr:colOff>
      <xdr:row>221</xdr:row>
      <xdr:rowOff>130735</xdr:rowOff>
    </xdr:to>
    <xdr:grpSp>
      <xdr:nvGrpSpPr>
        <xdr:cNvPr id="7892" name="グループ化 7891">
          <a:extLst>
            <a:ext uri="{FF2B5EF4-FFF2-40B4-BE49-F238E27FC236}">
              <a16:creationId xmlns:a16="http://schemas.microsoft.com/office/drawing/2014/main" id="{9FA1ECA4-89A0-4117-9527-1DCA5A616EB5}"/>
            </a:ext>
          </a:extLst>
        </xdr:cNvPr>
        <xdr:cNvGrpSpPr/>
      </xdr:nvGrpSpPr>
      <xdr:grpSpPr>
        <a:xfrm>
          <a:off x="7800396" y="39310235"/>
          <a:ext cx="1128769" cy="493134"/>
          <a:chOff x="1612900" y="2457450"/>
          <a:chExt cx="933032" cy="374650"/>
        </a:xfrm>
      </xdr:grpSpPr>
      <xdr:sp macro="" textlink="">
        <xdr:nvSpPr>
          <xdr:cNvPr id="7894" name="フローチャート: 定義済み処理 7893">
            <a:extLst>
              <a:ext uri="{FF2B5EF4-FFF2-40B4-BE49-F238E27FC236}">
                <a16:creationId xmlns:a16="http://schemas.microsoft.com/office/drawing/2014/main" id="{DC99E627-FF3C-89E8-0CDC-74977E10B38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895" name="正方形/長方形 48">
            <a:extLst>
              <a:ext uri="{FF2B5EF4-FFF2-40B4-BE49-F238E27FC236}">
                <a16:creationId xmlns:a16="http://schemas.microsoft.com/office/drawing/2014/main" id="{00EBE17D-7863-8C79-09F9-6824A05A62A3}"/>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14.</a:t>
            </a:r>
            <a:r>
              <a:rPr kumimoji="1" lang="ja-JP" altLang="en-US" sz="900"/>
              <a:t>貸倒引当金洗替</a:t>
            </a:r>
            <a:endParaRPr kumimoji="1" lang="en-US" altLang="ja-JP" sz="900"/>
          </a:p>
        </xdr:txBody>
      </xdr:sp>
    </xdr:grpSp>
    <xdr:clientData/>
  </xdr:twoCellAnchor>
  <xdr:twoCellAnchor>
    <xdr:from>
      <xdr:col>58</xdr:col>
      <xdr:colOff>93162</xdr:colOff>
      <xdr:row>218</xdr:row>
      <xdr:rowOff>108858</xdr:rowOff>
    </xdr:from>
    <xdr:to>
      <xdr:col>62</xdr:col>
      <xdr:colOff>193081</xdr:colOff>
      <xdr:row>222</xdr:row>
      <xdr:rowOff>31563</xdr:rowOff>
    </xdr:to>
    <xdr:grpSp>
      <xdr:nvGrpSpPr>
        <xdr:cNvPr id="7896" name="グループ化 7895">
          <a:extLst>
            <a:ext uri="{FF2B5EF4-FFF2-40B4-BE49-F238E27FC236}">
              <a16:creationId xmlns:a16="http://schemas.microsoft.com/office/drawing/2014/main" id="{5C11893A-E384-40CA-AB11-46C4DB636402}"/>
            </a:ext>
          </a:extLst>
        </xdr:cNvPr>
        <xdr:cNvGrpSpPr/>
      </xdr:nvGrpSpPr>
      <xdr:grpSpPr>
        <a:xfrm>
          <a:off x="12445854" y="39237894"/>
          <a:ext cx="947756" cy="639882"/>
          <a:chOff x="7111999" y="2892425"/>
          <a:chExt cx="873125" cy="584982"/>
        </a:xfrm>
      </xdr:grpSpPr>
      <xdr:sp macro="" textlink="">
        <xdr:nvSpPr>
          <xdr:cNvPr id="7897" name="フローチャート: 磁気ディスク 7896">
            <a:extLst>
              <a:ext uri="{FF2B5EF4-FFF2-40B4-BE49-F238E27FC236}">
                <a16:creationId xmlns:a16="http://schemas.microsoft.com/office/drawing/2014/main" id="{8CC2F316-340A-453A-4140-707B33FA69A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898" name="正方形/長方形 7897">
            <a:extLst>
              <a:ext uri="{FF2B5EF4-FFF2-40B4-BE49-F238E27FC236}">
                <a16:creationId xmlns:a16="http://schemas.microsoft.com/office/drawing/2014/main" id="{E9A8A8A2-5ABE-4431-C8BB-686F669E293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41</xdr:col>
      <xdr:colOff>146998</xdr:colOff>
      <xdr:row>220</xdr:row>
      <xdr:rowOff>43852</xdr:rowOff>
    </xdr:from>
    <xdr:to>
      <xdr:col>58</xdr:col>
      <xdr:colOff>189079</xdr:colOff>
      <xdr:row>220</xdr:row>
      <xdr:rowOff>65368</xdr:rowOff>
    </xdr:to>
    <xdr:cxnSp macro="">
      <xdr:nvCxnSpPr>
        <xdr:cNvPr id="7899" name="直線矢印コネクタ 7898">
          <a:extLst>
            <a:ext uri="{FF2B5EF4-FFF2-40B4-BE49-F238E27FC236}">
              <a16:creationId xmlns:a16="http://schemas.microsoft.com/office/drawing/2014/main" id="{12F9E453-B8A7-4336-9680-B6153BAB0D3C}"/>
            </a:ext>
          </a:extLst>
        </xdr:cNvPr>
        <xdr:cNvCxnSpPr>
          <a:cxnSpLocks/>
          <a:stCxn id="7894" idx="3"/>
          <a:endCxn id="7897" idx="2"/>
        </xdr:cNvCxnSpPr>
      </xdr:nvCxnSpPr>
      <xdr:spPr>
        <a:xfrm flipV="1">
          <a:off x="8348023" y="47259277"/>
          <a:ext cx="2042331" cy="2151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179239</xdr:colOff>
      <xdr:row>214</xdr:row>
      <xdr:rowOff>152773</xdr:rowOff>
    </xdr:from>
    <xdr:to>
      <xdr:col>39</xdr:col>
      <xdr:colOff>78534</xdr:colOff>
      <xdr:row>219</xdr:row>
      <xdr:rowOff>0</xdr:rowOff>
    </xdr:to>
    <xdr:cxnSp macro="">
      <xdr:nvCxnSpPr>
        <xdr:cNvPr id="7909" name="コネクタ: カギ線 7908">
          <a:extLst>
            <a:ext uri="{FF2B5EF4-FFF2-40B4-BE49-F238E27FC236}">
              <a16:creationId xmlns:a16="http://schemas.microsoft.com/office/drawing/2014/main" id="{28A1484D-8C33-4271-AEC2-D80949987CB0}"/>
            </a:ext>
          </a:extLst>
        </xdr:cNvPr>
        <xdr:cNvCxnSpPr>
          <a:cxnSpLocks/>
          <a:stCxn id="7816" idx="2"/>
          <a:endCxn id="7894" idx="0"/>
        </xdr:cNvCxnSpPr>
      </xdr:nvCxnSpPr>
      <xdr:spPr>
        <a:xfrm rot="16200000" flipH="1">
          <a:off x="4753461" y="43908401"/>
          <a:ext cx="752102" cy="549999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31754</xdr:colOff>
      <xdr:row>211</xdr:row>
      <xdr:rowOff>126998</xdr:rowOff>
    </xdr:from>
    <xdr:to>
      <xdr:col>63</xdr:col>
      <xdr:colOff>124714</xdr:colOff>
      <xdr:row>215</xdr:row>
      <xdr:rowOff>156083</xdr:rowOff>
    </xdr:to>
    <xdr:grpSp>
      <xdr:nvGrpSpPr>
        <xdr:cNvPr id="7910" name="グループ化 7909">
          <a:extLst>
            <a:ext uri="{FF2B5EF4-FFF2-40B4-BE49-F238E27FC236}">
              <a16:creationId xmlns:a16="http://schemas.microsoft.com/office/drawing/2014/main" id="{23510E02-EAA2-4DBA-B7AE-81A586CB1D4C}"/>
            </a:ext>
          </a:extLst>
        </xdr:cNvPr>
        <xdr:cNvGrpSpPr/>
      </xdr:nvGrpSpPr>
      <xdr:grpSpPr>
        <a:xfrm>
          <a:off x="12165820" y="38006690"/>
          <a:ext cx="1374240" cy="742452"/>
          <a:chOff x="6901428" y="2892431"/>
          <a:chExt cx="1280653" cy="687274"/>
        </a:xfrm>
      </xdr:grpSpPr>
      <xdr:sp macro="" textlink="">
        <xdr:nvSpPr>
          <xdr:cNvPr id="7911" name="フローチャート: 磁気ディスク 7910">
            <a:extLst>
              <a:ext uri="{FF2B5EF4-FFF2-40B4-BE49-F238E27FC236}">
                <a16:creationId xmlns:a16="http://schemas.microsoft.com/office/drawing/2014/main" id="{F804EE7E-679E-5EE5-344E-C5A7910FF45D}"/>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932" name="正方形/長方形 7931">
            <a:extLst>
              <a:ext uri="{FF2B5EF4-FFF2-40B4-BE49-F238E27FC236}">
                <a16:creationId xmlns:a16="http://schemas.microsoft.com/office/drawing/2014/main" id="{7B4F2F8B-7FCF-76ED-A9B7-D3F521F1E021}"/>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62265</xdr:colOff>
      <xdr:row>213</xdr:row>
      <xdr:rowOff>60640</xdr:rowOff>
    </xdr:from>
    <xdr:to>
      <xdr:col>58</xdr:col>
      <xdr:colOff>137042</xdr:colOff>
      <xdr:row>213</xdr:row>
      <xdr:rowOff>76387</xdr:rowOff>
    </xdr:to>
    <xdr:cxnSp macro="">
      <xdr:nvCxnSpPr>
        <xdr:cNvPr id="7933" name="直線矢印コネクタ 7932">
          <a:extLst>
            <a:ext uri="{FF2B5EF4-FFF2-40B4-BE49-F238E27FC236}">
              <a16:creationId xmlns:a16="http://schemas.microsoft.com/office/drawing/2014/main" id="{A50C7613-5CC8-4DC2-931C-8C6CB81FB0B8}"/>
            </a:ext>
          </a:extLst>
        </xdr:cNvPr>
        <xdr:cNvCxnSpPr>
          <a:cxnSpLocks/>
          <a:stCxn id="7911" idx="2"/>
          <a:endCxn id="7816" idx="3"/>
        </xdr:cNvCxnSpPr>
      </xdr:nvCxnSpPr>
      <xdr:spPr>
        <a:xfrm flipH="1">
          <a:off x="2862615" y="46009240"/>
          <a:ext cx="7475702" cy="157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168094</xdr:colOff>
      <xdr:row>221</xdr:row>
      <xdr:rowOff>130736</xdr:rowOff>
    </xdr:from>
    <xdr:to>
      <xdr:col>39</xdr:col>
      <xdr:colOff>78534</xdr:colOff>
      <xdr:row>226</xdr:row>
      <xdr:rowOff>38101</xdr:rowOff>
    </xdr:to>
    <xdr:cxnSp macro="">
      <xdr:nvCxnSpPr>
        <xdr:cNvPr id="7948" name="コネクタ: カギ線 7947">
          <a:extLst>
            <a:ext uri="{FF2B5EF4-FFF2-40B4-BE49-F238E27FC236}">
              <a16:creationId xmlns:a16="http://schemas.microsoft.com/office/drawing/2014/main" id="{A553FF63-D25B-47A8-BD6F-28E68AC84281}"/>
            </a:ext>
          </a:extLst>
        </xdr:cNvPr>
        <xdr:cNvCxnSpPr>
          <a:cxnSpLocks/>
          <a:stCxn id="7894" idx="2"/>
          <a:endCxn id="8342" idx="0"/>
        </xdr:cNvCxnSpPr>
      </xdr:nvCxnSpPr>
      <xdr:spPr>
        <a:xfrm rot="5400000">
          <a:off x="4717819" y="45177686"/>
          <a:ext cx="812240" cy="551114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101601</xdr:colOff>
      <xdr:row>251</xdr:row>
      <xdr:rowOff>88900</xdr:rowOff>
    </xdr:from>
    <xdr:to>
      <xdr:col>15</xdr:col>
      <xdr:colOff>57150</xdr:colOff>
      <xdr:row>254</xdr:row>
      <xdr:rowOff>70223</xdr:rowOff>
    </xdr:to>
    <xdr:grpSp>
      <xdr:nvGrpSpPr>
        <xdr:cNvPr id="7949" name="グループ化 7948">
          <a:extLst>
            <a:ext uri="{FF2B5EF4-FFF2-40B4-BE49-F238E27FC236}">
              <a16:creationId xmlns:a16="http://schemas.microsoft.com/office/drawing/2014/main" id="{D5F747DB-FB00-4EB9-96E2-C3D615D4CF08}"/>
            </a:ext>
          </a:extLst>
        </xdr:cNvPr>
        <xdr:cNvGrpSpPr/>
      </xdr:nvGrpSpPr>
      <xdr:grpSpPr>
        <a:xfrm>
          <a:off x="1801085" y="45140357"/>
          <a:ext cx="1445931" cy="513490"/>
          <a:chOff x="1531171" y="2457450"/>
          <a:chExt cx="1144223" cy="374650"/>
        </a:xfrm>
      </xdr:grpSpPr>
      <xdr:sp macro="" textlink="">
        <xdr:nvSpPr>
          <xdr:cNvPr id="7950" name="フローチャート: 処理 7283">
            <a:extLst>
              <a:ext uri="{FF2B5EF4-FFF2-40B4-BE49-F238E27FC236}">
                <a16:creationId xmlns:a16="http://schemas.microsoft.com/office/drawing/2014/main" id="{C9F51A65-722A-EBDC-9A9D-D601D0B42EE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951" name="正方形/長方形 48">
            <a:extLst>
              <a:ext uri="{FF2B5EF4-FFF2-40B4-BE49-F238E27FC236}">
                <a16:creationId xmlns:a16="http://schemas.microsoft.com/office/drawing/2014/main" id="{08471EEE-C04B-F357-DA39-1423178244A3}"/>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18.</a:t>
            </a:r>
            <a:r>
              <a:rPr kumimoji="1" lang="ja-JP" altLang="en-US" sz="900"/>
              <a:t>源泉税振替</a:t>
            </a:r>
          </a:p>
        </xdr:txBody>
      </xdr:sp>
    </xdr:grpSp>
    <xdr:clientData/>
  </xdr:twoCellAnchor>
  <xdr:twoCellAnchor>
    <xdr:from>
      <xdr:col>14</xdr:col>
      <xdr:colOff>51465</xdr:colOff>
      <xdr:row>252</xdr:row>
      <xdr:rowOff>142097</xdr:rowOff>
    </xdr:from>
    <xdr:to>
      <xdr:col>65</xdr:col>
      <xdr:colOff>36859</xdr:colOff>
      <xdr:row>252</xdr:row>
      <xdr:rowOff>168858</xdr:rowOff>
    </xdr:to>
    <xdr:cxnSp macro="">
      <xdr:nvCxnSpPr>
        <xdr:cNvPr id="7952" name="直線矢印コネクタ 7951">
          <a:extLst>
            <a:ext uri="{FF2B5EF4-FFF2-40B4-BE49-F238E27FC236}">
              <a16:creationId xmlns:a16="http://schemas.microsoft.com/office/drawing/2014/main" id="{EDF20D87-3B09-41D8-B0F9-C4BB316BA8D1}"/>
            </a:ext>
          </a:extLst>
        </xdr:cNvPr>
        <xdr:cNvCxnSpPr>
          <a:cxnSpLocks/>
          <a:stCxn id="7950" idx="3"/>
          <a:endCxn id="8501" idx="2"/>
        </xdr:cNvCxnSpPr>
      </xdr:nvCxnSpPr>
      <xdr:spPr>
        <a:xfrm flipV="1">
          <a:off x="2851815" y="53148722"/>
          <a:ext cx="8786494" cy="2676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130895</xdr:colOff>
      <xdr:row>262</xdr:row>
      <xdr:rowOff>165255</xdr:rowOff>
    </xdr:from>
    <xdr:to>
      <xdr:col>15</xdr:col>
      <xdr:colOff>85462</xdr:colOff>
      <xdr:row>265</xdr:row>
      <xdr:rowOff>146425</xdr:rowOff>
    </xdr:to>
    <xdr:grpSp>
      <xdr:nvGrpSpPr>
        <xdr:cNvPr id="7953" name="グループ化 7952">
          <a:extLst>
            <a:ext uri="{FF2B5EF4-FFF2-40B4-BE49-F238E27FC236}">
              <a16:creationId xmlns:a16="http://schemas.microsoft.com/office/drawing/2014/main" id="{D990262E-CEDE-4295-B77E-EAD742BC638C}"/>
            </a:ext>
          </a:extLst>
        </xdr:cNvPr>
        <xdr:cNvGrpSpPr/>
      </xdr:nvGrpSpPr>
      <xdr:grpSpPr>
        <a:xfrm>
          <a:off x="1837999" y="47188947"/>
          <a:ext cx="1443044" cy="513338"/>
          <a:chOff x="1545061" y="2457450"/>
          <a:chExt cx="1144223" cy="374650"/>
        </a:xfrm>
      </xdr:grpSpPr>
      <xdr:sp macro="" textlink="">
        <xdr:nvSpPr>
          <xdr:cNvPr id="7954" name="フローチャート: 処理 7283">
            <a:extLst>
              <a:ext uri="{FF2B5EF4-FFF2-40B4-BE49-F238E27FC236}">
                <a16:creationId xmlns:a16="http://schemas.microsoft.com/office/drawing/2014/main" id="{FBCECE33-A3C8-03F3-839A-57A82777C75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955" name="正方形/長方形 48">
            <a:extLst>
              <a:ext uri="{FF2B5EF4-FFF2-40B4-BE49-F238E27FC236}">
                <a16:creationId xmlns:a16="http://schemas.microsoft.com/office/drawing/2014/main" id="{AC444C69-4C9D-CD96-4013-D4320C18664D}"/>
              </a:ext>
            </a:extLst>
          </xdr:cNvPr>
          <xdr:cNvSpPr/>
        </xdr:nvSpPr>
        <xdr:spPr>
          <a:xfrm>
            <a:off x="1545061" y="2524927"/>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19. </a:t>
            </a:r>
            <a:r>
              <a:rPr kumimoji="1" lang="ja-JP" altLang="en-US" sz="900"/>
              <a:t>固定資産除却損・売却益振替</a:t>
            </a:r>
          </a:p>
        </xdr:txBody>
      </xdr:sp>
    </xdr:grpSp>
    <xdr:clientData/>
  </xdr:twoCellAnchor>
  <xdr:twoCellAnchor>
    <xdr:from>
      <xdr:col>14</xdr:col>
      <xdr:colOff>63278</xdr:colOff>
      <xdr:row>264</xdr:row>
      <xdr:rowOff>66544</xdr:rowOff>
    </xdr:from>
    <xdr:to>
      <xdr:col>65</xdr:col>
      <xdr:colOff>48766</xdr:colOff>
      <xdr:row>264</xdr:row>
      <xdr:rowOff>82567</xdr:rowOff>
    </xdr:to>
    <xdr:cxnSp macro="">
      <xdr:nvCxnSpPr>
        <xdr:cNvPr id="7956" name="直線矢印コネクタ 7955">
          <a:extLst>
            <a:ext uri="{FF2B5EF4-FFF2-40B4-BE49-F238E27FC236}">
              <a16:creationId xmlns:a16="http://schemas.microsoft.com/office/drawing/2014/main" id="{52B2A571-60CA-4B4A-B1F8-71275774A2FB}"/>
            </a:ext>
          </a:extLst>
        </xdr:cNvPr>
        <xdr:cNvCxnSpPr>
          <a:cxnSpLocks/>
          <a:stCxn id="7954" idx="3"/>
          <a:endCxn id="8509" idx="2"/>
        </xdr:cNvCxnSpPr>
      </xdr:nvCxnSpPr>
      <xdr:spPr>
        <a:xfrm>
          <a:off x="2863628" y="55244869"/>
          <a:ext cx="8786588" cy="160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118166</xdr:colOff>
      <xdr:row>273</xdr:row>
      <xdr:rowOff>115931</xdr:rowOff>
    </xdr:from>
    <xdr:to>
      <xdr:col>15</xdr:col>
      <xdr:colOff>73715</xdr:colOff>
      <xdr:row>276</xdr:row>
      <xdr:rowOff>97254</xdr:rowOff>
    </xdr:to>
    <xdr:grpSp>
      <xdr:nvGrpSpPr>
        <xdr:cNvPr id="7958" name="グループ化 7957">
          <a:extLst>
            <a:ext uri="{FF2B5EF4-FFF2-40B4-BE49-F238E27FC236}">
              <a16:creationId xmlns:a16="http://schemas.microsoft.com/office/drawing/2014/main" id="{F80F9E36-0663-4120-9893-BAECF357500C}"/>
            </a:ext>
          </a:extLst>
        </xdr:cNvPr>
        <xdr:cNvGrpSpPr/>
      </xdr:nvGrpSpPr>
      <xdr:grpSpPr>
        <a:xfrm>
          <a:off x="1823365" y="49108049"/>
          <a:ext cx="1444026" cy="515395"/>
          <a:chOff x="1545242" y="2457450"/>
          <a:chExt cx="1144223" cy="374650"/>
        </a:xfrm>
      </xdr:grpSpPr>
      <xdr:sp macro="" textlink="">
        <xdr:nvSpPr>
          <xdr:cNvPr id="7959" name="フローチャート: 処理 7283">
            <a:extLst>
              <a:ext uri="{FF2B5EF4-FFF2-40B4-BE49-F238E27FC236}">
                <a16:creationId xmlns:a16="http://schemas.microsoft.com/office/drawing/2014/main" id="{21DEB403-E6EF-8512-C0C7-284DAEFC38F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960" name="正方形/長方形 48">
            <a:extLst>
              <a:ext uri="{FF2B5EF4-FFF2-40B4-BE49-F238E27FC236}">
                <a16:creationId xmlns:a16="http://schemas.microsoft.com/office/drawing/2014/main" id="{58784890-2FAA-D72C-DB2C-FD76C938F73E}"/>
              </a:ext>
            </a:extLst>
          </xdr:cNvPr>
          <xdr:cNvSpPr/>
        </xdr:nvSpPr>
        <xdr:spPr>
          <a:xfrm>
            <a:off x="1545242" y="2514284"/>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20.</a:t>
            </a:r>
            <a:r>
              <a:rPr kumimoji="1" lang="ja-JP" altLang="en-US" sz="900"/>
              <a:t>建仮・ソフト仮消費税振替</a:t>
            </a:r>
          </a:p>
        </xdr:txBody>
      </xdr:sp>
    </xdr:grpSp>
    <xdr:clientData/>
  </xdr:twoCellAnchor>
  <xdr:twoCellAnchor>
    <xdr:from>
      <xdr:col>14</xdr:col>
      <xdr:colOff>51154</xdr:colOff>
      <xdr:row>275</xdr:row>
      <xdr:rowOff>17295</xdr:rowOff>
    </xdr:from>
    <xdr:to>
      <xdr:col>65</xdr:col>
      <xdr:colOff>84485</xdr:colOff>
      <xdr:row>275</xdr:row>
      <xdr:rowOff>34942</xdr:rowOff>
    </xdr:to>
    <xdr:cxnSp macro="">
      <xdr:nvCxnSpPr>
        <xdr:cNvPr id="7962" name="直線矢印コネクタ 7961">
          <a:extLst>
            <a:ext uri="{FF2B5EF4-FFF2-40B4-BE49-F238E27FC236}">
              <a16:creationId xmlns:a16="http://schemas.microsoft.com/office/drawing/2014/main" id="{0F49D354-3DC1-4BD4-8429-C1DECE10BCE4}"/>
            </a:ext>
          </a:extLst>
        </xdr:cNvPr>
        <xdr:cNvCxnSpPr>
          <a:cxnSpLocks/>
          <a:stCxn id="7959" idx="3"/>
          <a:endCxn id="8517" idx="2"/>
        </xdr:cNvCxnSpPr>
      </xdr:nvCxnSpPr>
      <xdr:spPr>
        <a:xfrm>
          <a:off x="2851504" y="57186345"/>
          <a:ext cx="8834431" cy="176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17803</xdr:colOff>
      <xdr:row>284</xdr:row>
      <xdr:rowOff>57157</xdr:rowOff>
    </xdr:from>
    <xdr:to>
      <xdr:col>14</xdr:col>
      <xdr:colOff>125681</xdr:colOff>
      <xdr:row>287</xdr:row>
      <xdr:rowOff>38481</xdr:rowOff>
    </xdr:to>
    <xdr:grpSp>
      <xdr:nvGrpSpPr>
        <xdr:cNvPr id="7963" name="グループ化 7962">
          <a:extLst>
            <a:ext uri="{FF2B5EF4-FFF2-40B4-BE49-F238E27FC236}">
              <a16:creationId xmlns:a16="http://schemas.microsoft.com/office/drawing/2014/main" id="{53B2200E-1CD7-4DAA-B7F4-010A2F49E501}"/>
            </a:ext>
          </a:extLst>
        </xdr:cNvPr>
        <xdr:cNvGrpSpPr/>
      </xdr:nvGrpSpPr>
      <xdr:grpSpPr>
        <a:xfrm>
          <a:off x="1937819" y="51017700"/>
          <a:ext cx="1170532" cy="523016"/>
          <a:chOff x="1631652" y="2457449"/>
          <a:chExt cx="934958" cy="374650"/>
        </a:xfrm>
      </xdr:grpSpPr>
      <xdr:sp macro="" textlink="">
        <xdr:nvSpPr>
          <xdr:cNvPr id="7979" name="フローチャート: 処理 7283">
            <a:extLst>
              <a:ext uri="{FF2B5EF4-FFF2-40B4-BE49-F238E27FC236}">
                <a16:creationId xmlns:a16="http://schemas.microsoft.com/office/drawing/2014/main" id="{6F3475F5-1381-432A-7BC1-A5737C855CFE}"/>
              </a:ext>
            </a:extLst>
          </xdr:cNvPr>
          <xdr:cNvSpPr/>
        </xdr:nvSpPr>
        <xdr:spPr>
          <a:xfrm>
            <a:off x="1682750" y="2457449"/>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980" name="正方形/長方形 48">
            <a:extLst>
              <a:ext uri="{FF2B5EF4-FFF2-40B4-BE49-F238E27FC236}">
                <a16:creationId xmlns:a16="http://schemas.microsoft.com/office/drawing/2014/main" id="{5A24D7C9-C7DA-BFA5-48F3-E45E035B149C}"/>
              </a:ext>
            </a:extLst>
          </xdr:cNvPr>
          <xdr:cNvSpPr/>
        </xdr:nvSpPr>
        <xdr:spPr>
          <a:xfrm>
            <a:off x="1631652" y="2493379"/>
            <a:ext cx="93495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21.</a:t>
            </a:r>
            <a:r>
              <a:rPr kumimoji="1" lang="ja-JP" altLang="en-US" sz="900"/>
              <a:t>クレーム引当計上　資料作成</a:t>
            </a:r>
          </a:p>
        </xdr:txBody>
      </xdr:sp>
    </xdr:grpSp>
    <xdr:clientData/>
  </xdr:twoCellAnchor>
  <xdr:twoCellAnchor>
    <xdr:from>
      <xdr:col>12</xdr:col>
      <xdr:colOff>94223</xdr:colOff>
      <xdr:row>286</xdr:row>
      <xdr:rowOff>141944</xdr:rowOff>
    </xdr:from>
    <xdr:to>
      <xdr:col>17</xdr:col>
      <xdr:colOff>101694</xdr:colOff>
      <xdr:row>289</xdr:row>
      <xdr:rowOff>66304</xdr:rowOff>
    </xdr:to>
    <xdr:grpSp>
      <xdr:nvGrpSpPr>
        <xdr:cNvPr id="7982" name="グループ化 7981">
          <a:extLst>
            <a:ext uri="{FF2B5EF4-FFF2-40B4-BE49-F238E27FC236}">
              <a16:creationId xmlns:a16="http://schemas.microsoft.com/office/drawing/2014/main" id="{E57ADE24-E416-4C24-8BE2-C33538AC72D6}"/>
            </a:ext>
          </a:extLst>
        </xdr:cNvPr>
        <xdr:cNvGrpSpPr/>
      </xdr:nvGrpSpPr>
      <xdr:grpSpPr>
        <a:xfrm>
          <a:off x="2652974" y="51462980"/>
          <a:ext cx="1064410" cy="462243"/>
          <a:chOff x="4305300" y="5730875"/>
          <a:chExt cx="1003300" cy="425450"/>
        </a:xfrm>
      </xdr:grpSpPr>
      <xdr:sp macro="" textlink="">
        <xdr:nvSpPr>
          <xdr:cNvPr id="7983" name="AutoShape 49">
            <a:extLst>
              <a:ext uri="{FF2B5EF4-FFF2-40B4-BE49-F238E27FC236}">
                <a16:creationId xmlns:a16="http://schemas.microsoft.com/office/drawing/2014/main" id="{A405778D-BBC0-94E2-F02B-CB6F994B5DF5}"/>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984" name="正方形/長方形 48">
            <a:extLst>
              <a:ext uri="{FF2B5EF4-FFF2-40B4-BE49-F238E27FC236}">
                <a16:creationId xmlns:a16="http://schemas.microsoft.com/office/drawing/2014/main" id="{448BADFF-B446-FAED-557D-A2B76144239D}"/>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クレーム引当計上　資料</a:t>
            </a:r>
          </a:p>
        </xdr:txBody>
      </xdr:sp>
    </xdr:grpSp>
    <xdr:clientData/>
  </xdr:twoCellAnchor>
  <xdr:twoCellAnchor>
    <xdr:from>
      <xdr:col>57</xdr:col>
      <xdr:colOff>22412</xdr:colOff>
      <xdr:row>284</xdr:row>
      <xdr:rowOff>12700</xdr:rowOff>
    </xdr:from>
    <xdr:to>
      <xdr:col>63</xdr:col>
      <xdr:colOff>67564</xdr:colOff>
      <xdr:row>288</xdr:row>
      <xdr:rowOff>41785</xdr:rowOff>
    </xdr:to>
    <xdr:grpSp>
      <xdr:nvGrpSpPr>
        <xdr:cNvPr id="7985" name="グループ化 7984">
          <a:extLst>
            <a:ext uri="{FF2B5EF4-FFF2-40B4-BE49-F238E27FC236}">
              <a16:creationId xmlns:a16="http://schemas.microsoft.com/office/drawing/2014/main" id="{50354B8A-3EA2-4CD1-8981-CEB11F8A39BA}"/>
            </a:ext>
          </a:extLst>
        </xdr:cNvPr>
        <xdr:cNvGrpSpPr/>
      </xdr:nvGrpSpPr>
      <xdr:grpSpPr>
        <a:xfrm>
          <a:off x="12154573" y="50980863"/>
          <a:ext cx="1324527" cy="742451"/>
          <a:chOff x="6901428" y="2892431"/>
          <a:chExt cx="1280653" cy="687274"/>
        </a:xfrm>
      </xdr:grpSpPr>
      <xdr:sp macro="" textlink="">
        <xdr:nvSpPr>
          <xdr:cNvPr id="7986" name="フローチャート: 磁気ディスク 7985">
            <a:extLst>
              <a:ext uri="{FF2B5EF4-FFF2-40B4-BE49-F238E27FC236}">
                <a16:creationId xmlns:a16="http://schemas.microsoft.com/office/drawing/2014/main" id="{D3FC8580-C2E6-93EB-3EB9-305E8AD3F08A}"/>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988" name="正方形/長方形 7987">
            <a:extLst>
              <a:ext uri="{FF2B5EF4-FFF2-40B4-BE49-F238E27FC236}">
                <a16:creationId xmlns:a16="http://schemas.microsoft.com/office/drawing/2014/main" id="{8B3A9A1E-949F-D3E0-A08E-449C34D4BCC9}"/>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50998</xdr:colOff>
      <xdr:row>285</xdr:row>
      <xdr:rowOff>120527</xdr:rowOff>
    </xdr:from>
    <xdr:to>
      <xdr:col>58</xdr:col>
      <xdr:colOff>114260</xdr:colOff>
      <xdr:row>285</xdr:row>
      <xdr:rowOff>133731</xdr:rowOff>
    </xdr:to>
    <xdr:cxnSp macro="">
      <xdr:nvCxnSpPr>
        <xdr:cNvPr id="7989" name="直線矢印コネクタ 7988">
          <a:extLst>
            <a:ext uri="{FF2B5EF4-FFF2-40B4-BE49-F238E27FC236}">
              <a16:creationId xmlns:a16="http://schemas.microsoft.com/office/drawing/2014/main" id="{07937D7A-993A-47B6-8E0E-CB45183E81DB}"/>
            </a:ext>
          </a:extLst>
        </xdr:cNvPr>
        <xdr:cNvCxnSpPr>
          <a:cxnSpLocks/>
          <a:stCxn id="7986" idx="2"/>
          <a:endCxn id="7979" idx="3"/>
        </xdr:cNvCxnSpPr>
      </xdr:nvCxnSpPr>
      <xdr:spPr>
        <a:xfrm flipH="1">
          <a:off x="2770292" y="49628115"/>
          <a:ext cx="8609615" cy="1320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61728</xdr:colOff>
      <xdr:row>290</xdr:row>
      <xdr:rowOff>75292</xdr:rowOff>
    </xdr:from>
    <xdr:to>
      <xdr:col>15</xdr:col>
      <xdr:colOff>14767</xdr:colOff>
      <xdr:row>293</xdr:row>
      <xdr:rowOff>56615</xdr:rowOff>
    </xdr:to>
    <xdr:grpSp>
      <xdr:nvGrpSpPr>
        <xdr:cNvPr id="7991" name="グループ化 7990">
          <a:extLst>
            <a:ext uri="{FF2B5EF4-FFF2-40B4-BE49-F238E27FC236}">
              <a16:creationId xmlns:a16="http://schemas.microsoft.com/office/drawing/2014/main" id="{BBE1C055-B860-4718-9C7D-96AACE9CFC11}"/>
            </a:ext>
          </a:extLst>
        </xdr:cNvPr>
        <xdr:cNvGrpSpPr/>
      </xdr:nvGrpSpPr>
      <xdr:grpSpPr>
        <a:xfrm>
          <a:off x="1761212" y="52115410"/>
          <a:ext cx="1451041" cy="523015"/>
          <a:chOff x="1531171" y="2457450"/>
          <a:chExt cx="1144223" cy="374650"/>
        </a:xfrm>
      </xdr:grpSpPr>
      <xdr:sp macro="" textlink="">
        <xdr:nvSpPr>
          <xdr:cNvPr id="7992" name="フローチャート: 処理 7283">
            <a:extLst>
              <a:ext uri="{FF2B5EF4-FFF2-40B4-BE49-F238E27FC236}">
                <a16:creationId xmlns:a16="http://schemas.microsoft.com/office/drawing/2014/main" id="{5A246CC6-30CD-5CA1-50B2-D6763A6EB17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993" name="正方形/長方形 48">
            <a:extLst>
              <a:ext uri="{FF2B5EF4-FFF2-40B4-BE49-F238E27FC236}">
                <a16:creationId xmlns:a16="http://schemas.microsoft.com/office/drawing/2014/main" id="{E444E223-B4B5-24A4-9E86-8C4C3335AC6C}"/>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22.</a:t>
            </a:r>
            <a:r>
              <a:rPr kumimoji="1" lang="ja-JP" altLang="en-US" sz="900"/>
              <a:t>クレーム引当計上　</a:t>
            </a:r>
          </a:p>
        </xdr:txBody>
      </xdr:sp>
    </xdr:grpSp>
    <xdr:clientData/>
  </xdr:twoCellAnchor>
  <xdr:twoCellAnchor>
    <xdr:from>
      <xdr:col>14</xdr:col>
      <xdr:colOff>9463</xdr:colOff>
      <xdr:row>291</xdr:row>
      <xdr:rowOff>130191</xdr:rowOff>
    </xdr:from>
    <xdr:to>
      <xdr:col>65</xdr:col>
      <xdr:colOff>48766</xdr:colOff>
      <xdr:row>291</xdr:row>
      <xdr:rowOff>155250</xdr:rowOff>
    </xdr:to>
    <xdr:cxnSp macro="">
      <xdr:nvCxnSpPr>
        <xdr:cNvPr id="8003" name="直線矢印コネクタ 8002">
          <a:extLst>
            <a:ext uri="{FF2B5EF4-FFF2-40B4-BE49-F238E27FC236}">
              <a16:creationId xmlns:a16="http://schemas.microsoft.com/office/drawing/2014/main" id="{06CF1FDD-C7EB-41D7-BC43-DDF23FBB7A25}"/>
            </a:ext>
          </a:extLst>
        </xdr:cNvPr>
        <xdr:cNvCxnSpPr>
          <a:cxnSpLocks/>
          <a:stCxn id="7992" idx="3"/>
          <a:endCxn id="8525" idx="2"/>
        </xdr:cNvCxnSpPr>
      </xdr:nvCxnSpPr>
      <xdr:spPr>
        <a:xfrm flipV="1">
          <a:off x="2809813" y="60194841"/>
          <a:ext cx="8840403" cy="2505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165126</xdr:colOff>
      <xdr:row>254</xdr:row>
      <xdr:rowOff>70222</xdr:rowOff>
    </xdr:from>
    <xdr:to>
      <xdr:col>11</xdr:col>
      <xdr:colOff>177826</xdr:colOff>
      <xdr:row>262</xdr:row>
      <xdr:rowOff>165100</xdr:rowOff>
    </xdr:to>
    <xdr:cxnSp macro="">
      <xdr:nvCxnSpPr>
        <xdr:cNvPr id="8004" name="コネクタ: カギ線 8003">
          <a:extLst>
            <a:ext uri="{FF2B5EF4-FFF2-40B4-BE49-F238E27FC236}">
              <a16:creationId xmlns:a16="http://schemas.microsoft.com/office/drawing/2014/main" id="{88EAC1A2-1968-41E6-8C6C-C13BEA12F4FD}"/>
            </a:ext>
          </a:extLst>
        </xdr:cNvPr>
        <xdr:cNvCxnSpPr>
          <a:cxnSpLocks/>
          <a:stCxn id="7950" idx="2"/>
          <a:endCxn id="7954" idx="0"/>
        </xdr:cNvCxnSpPr>
      </xdr:nvCxnSpPr>
      <xdr:spPr>
        <a:xfrm rot="16200000" flipH="1">
          <a:off x="1600412" y="54203786"/>
          <a:ext cx="1542678"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166068</xdr:colOff>
      <xdr:row>265</xdr:row>
      <xdr:rowOff>146426</xdr:rowOff>
    </xdr:from>
    <xdr:to>
      <xdr:col>11</xdr:col>
      <xdr:colOff>178541</xdr:colOff>
      <xdr:row>273</xdr:row>
      <xdr:rowOff>115932</xdr:rowOff>
    </xdr:to>
    <xdr:cxnSp macro="">
      <xdr:nvCxnSpPr>
        <xdr:cNvPr id="8005" name="コネクタ: カギ線 8004">
          <a:extLst>
            <a:ext uri="{FF2B5EF4-FFF2-40B4-BE49-F238E27FC236}">
              <a16:creationId xmlns:a16="http://schemas.microsoft.com/office/drawing/2014/main" id="{4D869453-A96D-4B7A-8785-203432DEBE0D}"/>
            </a:ext>
          </a:extLst>
        </xdr:cNvPr>
        <xdr:cNvCxnSpPr>
          <a:cxnSpLocks/>
          <a:stCxn id="7954" idx="2"/>
          <a:endCxn id="7959" idx="0"/>
        </xdr:cNvCxnSpPr>
      </xdr:nvCxnSpPr>
      <xdr:spPr>
        <a:xfrm rot="5400000">
          <a:off x="1663927" y="56208142"/>
          <a:ext cx="1417306" cy="1247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163381</xdr:colOff>
      <xdr:row>276</xdr:row>
      <xdr:rowOff>97255</xdr:rowOff>
    </xdr:from>
    <xdr:to>
      <xdr:col>11</xdr:col>
      <xdr:colOff>166068</xdr:colOff>
      <xdr:row>284</xdr:row>
      <xdr:rowOff>57158</xdr:rowOff>
    </xdr:to>
    <xdr:cxnSp macro="">
      <xdr:nvCxnSpPr>
        <xdr:cNvPr id="8019" name="コネクタ: カギ線 8018">
          <a:extLst>
            <a:ext uri="{FF2B5EF4-FFF2-40B4-BE49-F238E27FC236}">
              <a16:creationId xmlns:a16="http://schemas.microsoft.com/office/drawing/2014/main" id="{90933196-E625-4DED-8A19-3E9F0C950F13}"/>
            </a:ext>
          </a:extLst>
        </xdr:cNvPr>
        <xdr:cNvCxnSpPr>
          <a:cxnSpLocks/>
          <a:stCxn id="7959" idx="2"/>
          <a:endCxn id="7979" idx="0"/>
        </xdr:cNvCxnSpPr>
      </xdr:nvCxnSpPr>
      <xdr:spPr>
        <a:xfrm rot="5400000">
          <a:off x="1661148" y="58149788"/>
          <a:ext cx="1407703" cy="268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125047</xdr:colOff>
      <xdr:row>287</xdr:row>
      <xdr:rowOff>38477</xdr:rowOff>
    </xdr:from>
    <xdr:to>
      <xdr:col>11</xdr:col>
      <xdr:colOff>163408</xdr:colOff>
      <xdr:row>290</xdr:row>
      <xdr:rowOff>75292</xdr:rowOff>
    </xdr:to>
    <xdr:cxnSp macro="">
      <xdr:nvCxnSpPr>
        <xdr:cNvPr id="8020" name="コネクタ: カギ線 8019">
          <a:extLst>
            <a:ext uri="{FF2B5EF4-FFF2-40B4-BE49-F238E27FC236}">
              <a16:creationId xmlns:a16="http://schemas.microsoft.com/office/drawing/2014/main" id="{4104B1C3-1E38-456A-A46F-78F7537EFF17}"/>
            </a:ext>
          </a:extLst>
        </xdr:cNvPr>
        <xdr:cNvCxnSpPr>
          <a:cxnSpLocks/>
          <a:stCxn id="7979" idx="2"/>
          <a:endCxn id="7992" idx="0"/>
        </xdr:cNvCxnSpPr>
      </xdr:nvCxnSpPr>
      <xdr:spPr>
        <a:xfrm rot="5400000">
          <a:off x="2054633" y="59649916"/>
          <a:ext cx="579740" cy="383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125012</xdr:colOff>
      <xdr:row>293</xdr:row>
      <xdr:rowOff>56615</xdr:rowOff>
    </xdr:from>
    <xdr:to>
      <xdr:col>39</xdr:col>
      <xdr:colOff>145962</xdr:colOff>
      <xdr:row>308</xdr:row>
      <xdr:rowOff>100620</xdr:rowOff>
    </xdr:to>
    <xdr:cxnSp macro="">
      <xdr:nvCxnSpPr>
        <xdr:cNvPr id="8021" name="コネクタ: カギ線 8020">
          <a:extLst>
            <a:ext uri="{FF2B5EF4-FFF2-40B4-BE49-F238E27FC236}">
              <a16:creationId xmlns:a16="http://schemas.microsoft.com/office/drawing/2014/main" id="{15F5EB93-EA80-4636-A1F4-4324EFE88F6E}"/>
            </a:ext>
          </a:extLst>
        </xdr:cNvPr>
        <xdr:cNvCxnSpPr>
          <a:cxnSpLocks/>
          <a:stCxn id="7992" idx="2"/>
          <a:endCxn id="8441" idx="0"/>
        </xdr:cNvCxnSpPr>
      </xdr:nvCxnSpPr>
      <xdr:spPr>
        <a:xfrm rot="16200000" flipH="1">
          <a:off x="3756797" y="59051705"/>
          <a:ext cx="2758630" cy="56216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79188</xdr:colOff>
      <xdr:row>377</xdr:row>
      <xdr:rowOff>2989</xdr:rowOff>
    </xdr:from>
    <xdr:to>
      <xdr:col>54</xdr:col>
      <xdr:colOff>174625</xdr:colOff>
      <xdr:row>378</xdr:row>
      <xdr:rowOff>88901</xdr:rowOff>
    </xdr:to>
    <xdr:sp macro="" textlink="">
      <xdr:nvSpPr>
        <xdr:cNvPr id="8022" name="フローチャート: 端子 8021">
          <a:extLst>
            <a:ext uri="{FF2B5EF4-FFF2-40B4-BE49-F238E27FC236}">
              <a16:creationId xmlns:a16="http://schemas.microsoft.com/office/drawing/2014/main" id="{B87210B5-BFF9-4A38-AD49-C88092982216}"/>
            </a:ext>
          </a:extLst>
        </xdr:cNvPr>
        <xdr:cNvSpPr/>
      </xdr:nvSpPr>
      <xdr:spPr>
        <a:xfrm>
          <a:off x="9985188" y="65318342"/>
          <a:ext cx="678143" cy="25773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78525</xdr:colOff>
      <xdr:row>358</xdr:row>
      <xdr:rowOff>133730</xdr:rowOff>
    </xdr:from>
    <xdr:to>
      <xdr:col>53</xdr:col>
      <xdr:colOff>29790</xdr:colOff>
      <xdr:row>377</xdr:row>
      <xdr:rowOff>2988</xdr:rowOff>
    </xdr:to>
    <xdr:cxnSp macro="">
      <xdr:nvCxnSpPr>
        <xdr:cNvPr id="8023" name="コネクタ: カギ線 8022">
          <a:extLst>
            <a:ext uri="{FF2B5EF4-FFF2-40B4-BE49-F238E27FC236}">
              <a16:creationId xmlns:a16="http://schemas.microsoft.com/office/drawing/2014/main" id="{CF98CF69-B5CF-449E-8D1E-80144F4F22F6}"/>
            </a:ext>
          </a:extLst>
        </xdr:cNvPr>
        <xdr:cNvCxnSpPr>
          <a:cxnSpLocks/>
          <a:stCxn id="8378" idx="2"/>
          <a:endCxn id="8022" idx="0"/>
        </xdr:cNvCxnSpPr>
      </xdr:nvCxnSpPr>
      <xdr:spPr>
        <a:xfrm rot="16200000" flipH="1">
          <a:off x="7422028" y="62416109"/>
          <a:ext cx="3133905" cy="267056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146354</xdr:colOff>
      <xdr:row>384</xdr:row>
      <xdr:rowOff>67200</xdr:rowOff>
    </xdr:from>
    <xdr:to>
      <xdr:col>41</xdr:col>
      <xdr:colOff>49323</xdr:colOff>
      <xdr:row>385</xdr:row>
      <xdr:rowOff>172161</xdr:rowOff>
    </xdr:to>
    <xdr:sp macro="" textlink="">
      <xdr:nvSpPr>
        <xdr:cNvPr id="8024" name="フローチャート: 端子 26">
          <a:extLst>
            <a:ext uri="{FF2B5EF4-FFF2-40B4-BE49-F238E27FC236}">
              <a16:creationId xmlns:a16="http://schemas.microsoft.com/office/drawing/2014/main" id="{1296BB2C-69C2-4DAD-A631-DAEDEE9D6659}"/>
            </a:ext>
          </a:extLst>
        </xdr:cNvPr>
        <xdr:cNvSpPr/>
      </xdr:nvSpPr>
      <xdr:spPr>
        <a:xfrm>
          <a:off x="7547279" y="75876675"/>
          <a:ext cx="703069" cy="2859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0</xdr:colOff>
      <xdr:row>394</xdr:row>
      <xdr:rowOff>0</xdr:rowOff>
    </xdr:from>
    <xdr:to>
      <xdr:col>14</xdr:col>
      <xdr:colOff>104935</xdr:colOff>
      <xdr:row>396</xdr:row>
      <xdr:rowOff>130548</xdr:rowOff>
    </xdr:to>
    <xdr:grpSp>
      <xdr:nvGrpSpPr>
        <xdr:cNvPr id="8025" name="グループ化 8024">
          <a:extLst>
            <a:ext uri="{FF2B5EF4-FFF2-40B4-BE49-F238E27FC236}">
              <a16:creationId xmlns:a16="http://schemas.microsoft.com/office/drawing/2014/main" id="{D31D622D-9D93-4F2F-A199-C0BD80654919}"/>
            </a:ext>
          </a:extLst>
        </xdr:cNvPr>
        <xdr:cNvGrpSpPr/>
      </xdr:nvGrpSpPr>
      <xdr:grpSpPr>
        <a:xfrm>
          <a:off x="1916206" y="70686706"/>
          <a:ext cx="1167589" cy="492946"/>
          <a:chOff x="1612901" y="2454945"/>
          <a:chExt cx="951418" cy="374650"/>
        </a:xfrm>
      </xdr:grpSpPr>
      <xdr:sp macro="" textlink="">
        <xdr:nvSpPr>
          <xdr:cNvPr id="8026" name="フローチャート: 定義済み処理 8025">
            <a:extLst>
              <a:ext uri="{FF2B5EF4-FFF2-40B4-BE49-F238E27FC236}">
                <a16:creationId xmlns:a16="http://schemas.microsoft.com/office/drawing/2014/main" id="{F0DA4E87-D8C9-2277-D868-0992AC9B7772}"/>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027" name="正方形/長方形 48">
            <a:extLst>
              <a:ext uri="{FF2B5EF4-FFF2-40B4-BE49-F238E27FC236}">
                <a16:creationId xmlns:a16="http://schemas.microsoft.com/office/drawing/2014/main" id="{6BD8FBD2-CAA2-9BA1-3B98-AAD4A0C6BEDC}"/>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月次帳票出力＆データ保存</a:t>
            </a:r>
            <a:r>
              <a:rPr kumimoji="1" lang="en-US" altLang="ja-JP" sz="900"/>
              <a:t>(2</a:t>
            </a:r>
            <a:r>
              <a:rPr kumimoji="1" lang="ja-JP" altLang="en-US" sz="900"/>
              <a:t>次〆）</a:t>
            </a:r>
            <a:endParaRPr kumimoji="1" lang="en-US" altLang="ja-JP" sz="900"/>
          </a:p>
        </xdr:txBody>
      </xdr:sp>
    </xdr:grpSp>
    <xdr:clientData/>
  </xdr:twoCellAnchor>
  <xdr:twoCellAnchor>
    <xdr:from>
      <xdr:col>57</xdr:col>
      <xdr:colOff>160058</xdr:colOff>
      <xdr:row>393</xdr:row>
      <xdr:rowOff>107201</xdr:rowOff>
    </xdr:from>
    <xdr:to>
      <xdr:col>62</xdr:col>
      <xdr:colOff>59952</xdr:colOff>
      <xdr:row>397</xdr:row>
      <xdr:rowOff>11951</xdr:rowOff>
    </xdr:to>
    <xdr:grpSp>
      <xdr:nvGrpSpPr>
        <xdr:cNvPr id="8028" name="グループ化 8027">
          <a:extLst>
            <a:ext uri="{FF2B5EF4-FFF2-40B4-BE49-F238E27FC236}">
              <a16:creationId xmlns:a16="http://schemas.microsoft.com/office/drawing/2014/main" id="{60B7E772-DDCE-4554-B1F6-ACD0A8D059B0}"/>
            </a:ext>
          </a:extLst>
        </xdr:cNvPr>
        <xdr:cNvGrpSpPr/>
      </xdr:nvGrpSpPr>
      <xdr:grpSpPr>
        <a:xfrm>
          <a:off x="12297934" y="70612708"/>
          <a:ext cx="958737" cy="627641"/>
          <a:chOff x="7111999" y="2892425"/>
          <a:chExt cx="873125" cy="584982"/>
        </a:xfrm>
      </xdr:grpSpPr>
      <xdr:sp macro="" textlink="">
        <xdr:nvSpPr>
          <xdr:cNvPr id="8029" name="フローチャート: 磁気ディスク 8028">
            <a:extLst>
              <a:ext uri="{FF2B5EF4-FFF2-40B4-BE49-F238E27FC236}">
                <a16:creationId xmlns:a16="http://schemas.microsoft.com/office/drawing/2014/main" id="{EC6B9198-1443-8E86-0EC7-924D273437B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030" name="正方形/長方形 8029">
            <a:extLst>
              <a:ext uri="{FF2B5EF4-FFF2-40B4-BE49-F238E27FC236}">
                <a16:creationId xmlns:a16="http://schemas.microsoft.com/office/drawing/2014/main" id="{415D24C1-11D3-9519-2ECC-C8DC88A8894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31514</xdr:colOff>
      <xdr:row>395</xdr:row>
      <xdr:rowOff>35437</xdr:rowOff>
    </xdr:from>
    <xdr:to>
      <xdr:col>58</xdr:col>
      <xdr:colOff>56991</xdr:colOff>
      <xdr:row>395</xdr:row>
      <xdr:rowOff>65275</xdr:rowOff>
    </xdr:to>
    <xdr:cxnSp macro="">
      <xdr:nvCxnSpPr>
        <xdr:cNvPr id="8031" name="直線矢印コネクタ 8030">
          <a:extLst>
            <a:ext uri="{FF2B5EF4-FFF2-40B4-BE49-F238E27FC236}">
              <a16:creationId xmlns:a16="http://schemas.microsoft.com/office/drawing/2014/main" id="{C04CF145-FE35-4139-85F0-04080E89EF80}"/>
            </a:ext>
          </a:extLst>
        </xdr:cNvPr>
        <xdr:cNvCxnSpPr>
          <a:cxnSpLocks/>
          <a:stCxn id="8029" idx="2"/>
          <a:endCxn id="8026" idx="3"/>
        </xdr:cNvCxnSpPr>
      </xdr:nvCxnSpPr>
      <xdr:spPr>
        <a:xfrm flipH="1">
          <a:off x="2831864" y="77835637"/>
          <a:ext cx="7426402" cy="298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47602</xdr:colOff>
      <xdr:row>401</xdr:row>
      <xdr:rowOff>70726</xdr:rowOff>
    </xdr:from>
    <xdr:to>
      <xdr:col>58</xdr:col>
      <xdr:colOff>104960</xdr:colOff>
      <xdr:row>401</xdr:row>
      <xdr:rowOff>120742</xdr:rowOff>
    </xdr:to>
    <xdr:cxnSp macro="">
      <xdr:nvCxnSpPr>
        <xdr:cNvPr id="8032" name="直線矢印コネクタ 8031">
          <a:extLst>
            <a:ext uri="{FF2B5EF4-FFF2-40B4-BE49-F238E27FC236}">
              <a16:creationId xmlns:a16="http://schemas.microsoft.com/office/drawing/2014/main" id="{837087F1-D4AA-4154-920F-B7D57CBFB002}"/>
            </a:ext>
          </a:extLst>
        </xdr:cNvPr>
        <xdr:cNvCxnSpPr>
          <a:stCxn id="8034" idx="2"/>
          <a:endCxn id="8037" idx="3"/>
        </xdr:cNvCxnSpPr>
      </xdr:nvCxnSpPr>
      <xdr:spPr>
        <a:xfrm flipH="1">
          <a:off x="2847952" y="78956776"/>
          <a:ext cx="7458283" cy="5001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18808</xdr:colOff>
      <xdr:row>399</xdr:row>
      <xdr:rowOff>134512</xdr:rowOff>
    </xdr:from>
    <xdr:to>
      <xdr:col>63</xdr:col>
      <xdr:colOff>153040</xdr:colOff>
      <xdr:row>403</xdr:row>
      <xdr:rowOff>163606</xdr:rowOff>
    </xdr:to>
    <xdr:grpSp>
      <xdr:nvGrpSpPr>
        <xdr:cNvPr id="8033" name="グループ化 8032">
          <a:extLst>
            <a:ext uri="{FF2B5EF4-FFF2-40B4-BE49-F238E27FC236}">
              <a16:creationId xmlns:a16="http://schemas.microsoft.com/office/drawing/2014/main" id="{1F1FAC56-81FE-4B7F-AE8D-0219D75CE68E}"/>
            </a:ext>
          </a:extLst>
        </xdr:cNvPr>
        <xdr:cNvGrpSpPr/>
      </xdr:nvGrpSpPr>
      <xdr:grpSpPr>
        <a:xfrm>
          <a:off x="12158589" y="71713878"/>
          <a:ext cx="1407892" cy="751986"/>
          <a:chOff x="6920579" y="2892425"/>
          <a:chExt cx="1318948" cy="687280"/>
        </a:xfrm>
      </xdr:grpSpPr>
      <xdr:sp macro="" textlink="">
        <xdr:nvSpPr>
          <xdr:cNvPr id="8034" name="フローチャート: 磁気ディスク 8033">
            <a:extLst>
              <a:ext uri="{FF2B5EF4-FFF2-40B4-BE49-F238E27FC236}">
                <a16:creationId xmlns:a16="http://schemas.microsoft.com/office/drawing/2014/main" id="{9748D1D4-54ED-3600-915A-DCF7B8726E1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035" name="正方形/長方形 8034">
            <a:extLst>
              <a:ext uri="{FF2B5EF4-FFF2-40B4-BE49-F238E27FC236}">
                <a16:creationId xmlns:a16="http://schemas.microsoft.com/office/drawing/2014/main" id="{81F4FE2A-72BF-451B-1345-7DBD36BFCF46}"/>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9</xdr:col>
      <xdr:colOff>17929</xdr:colOff>
      <xdr:row>400</xdr:row>
      <xdr:rowOff>54718</xdr:rowOff>
    </xdr:from>
    <xdr:to>
      <xdr:col>14</xdr:col>
      <xdr:colOff>122864</xdr:colOff>
      <xdr:row>403</xdr:row>
      <xdr:rowOff>18246</xdr:rowOff>
    </xdr:to>
    <xdr:grpSp>
      <xdr:nvGrpSpPr>
        <xdr:cNvPr id="8036" name="グループ化 8035">
          <a:extLst>
            <a:ext uri="{FF2B5EF4-FFF2-40B4-BE49-F238E27FC236}">
              <a16:creationId xmlns:a16="http://schemas.microsoft.com/office/drawing/2014/main" id="{9CEF4D23-4813-4501-BAC1-45A390366019}"/>
            </a:ext>
          </a:extLst>
        </xdr:cNvPr>
        <xdr:cNvGrpSpPr/>
      </xdr:nvGrpSpPr>
      <xdr:grpSpPr>
        <a:xfrm>
          <a:off x="1937945" y="71820999"/>
          <a:ext cx="1167589" cy="501410"/>
          <a:chOff x="1615614" y="2454945"/>
          <a:chExt cx="951418" cy="374650"/>
        </a:xfrm>
      </xdr:grpSpPr>
      <xdr:sp macro="" textlink="">
        <xdr:nvSpPr>
          <xdr:cNvPr id="8037" name="フローチャート: 定義済み処理 8036">
            <a:extLst>
              <a:ext uri="{FF2B5EF4-FFF2-40B4-BE49-F238E27FC236}">
                <a16:creationId xmlns:a16="http://schemas.microsoft.com/office/drawing/2014/main" id="{8F372070-7A75-BC49-9BD7-D1FA7FE0FD34}"/>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038" name="正方形/長方形 48">
            <a:extLst>
              <a:ext uri="{FF2B5EF4-FFF2-40B4-BE49-F238E27FC236}">
                <a16:creationId xmlns:a16="http://schemas.microsoft.com/office/drawing/2014/main" id="{A1FC282E-8315-BE65-2690-F0B022711E9A}"/>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勘定残高確認</a:t>
            </a:r>
            <a:endParaRPr kumimoji="1" lang="en-US" altLang="ja-JP" sz="900"/>
          </a:p>
          <a:p>
            <a:pPr algn="ctr"/>
            <a:r>
              <a:rPr kumimoji="1" lang="en-US" altLang="ja-JP" sz="900"/>
              <a:t>(</a:t>
            </a:r>
            <a:r>
              <a:rPr kumimoji="1" lang="ja-JP" altLang="en-US" sz="900"/>
              <a:t>照合表作成</a:t>
            </a:r>
            <a:r>
              <a:rPr kumimoji="1" lang="en-US" altLang="ja-JP" sz="900"/>
              <a:t>)(2</a:t>
            </a:r>
            <a:r>
              <a:rPr kumimoji="1" lang="ja-JP" altLang="en-US" sz="900"/>
              <a:t>次〆）</a:t>
            </a:r>
            <a:endParaRPr kumimoji="1" lang="en-US" altLang="ja-JP" sz="900"/>
          </a:p>
        </xdr:txBody>
      </xdr:sp>
    </xdr:grpSp>
    <xdr:clientData/>
  </xdr:twoCellAnchor>
  <xdr:twoCellAnchor>
    <xdr:from>
      <xdr:col>9</xdr:col>
      <xdr:colOff>47996</xdr:colOff>
      <xdr:row>406</xdr:row>
      <xdr:rowOff>141753</xdr:rowOff>
    </xdr:from>
    <xdr:to>
      <xdr:col>14</xdr:col>
      <xdr:colOff>69320</xdr:colOff>
      <xdr:row>409</xdr:row>
      <xdr:rowOff>123076</xdr:rowOff>
    </xdr:to>
    <xdr:grpSp>
      <xdr:nvGrpSpPr>
        <xdr:cNvPr id="8039" name="グループ化 8038">
          <a:extLst>
            <a:ext uri="{FF2B5EF4-FFF2-40B4-BE49-F238E27FC236}">
              <a16:creationId xmlns:a16="http://schemas.microsoft.com/office/drawing/2014/main" id="{A4FCA7FC-2FFF-4B29-BD74-26EAC30BCFBB}"/>
            </a:ext>
          </a:extLst>
        </xdr:cNvPr>
        <xdr:cNvGrpSpPr/>
      </xdr:nvGrpSpPr>
      <xdr:grpSpPr>
        <a:xfrm>
          <a:off x="1966107" y="72978083"/>
          <a:ext cx="1082073" cy="523016"/>
          <a:chOff x="1612901" y="2457450"/>
          <a:chExt cx="934958" cy="374650"/>
        </a:xfrm>
      </xdr:grpSpPr>
      <xdr:sp macro="" textlink="">
        <xdr:nvSpPr>
          <xdr:cNvPr id="8040" name="フローチャート: 処理 8039">
            <a:extLst>
              <a:ext uri="{FF2B5EF4-FFF2-40B4-BE49-F238E27FC236}">
                <a16:creationId xmlns:a16="http://schemas.microsoft.com/office/drawing/2014/main" id="{E0AE4C37-BC5D-5B91-1E2E-6208C18973B0}"/>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041" name="正方形/長方形 48">
            <a:extLst>
              <a:ext uri="{FF2B5EF4-FFF2-40B4-BE49-F238E27FC236}">
                <a16:creationId xmlns:a16="http://schemas.microsoft.com/office/drawing/2014/main" id="{4D156F0C-8172-F8CA-28E3-91BB548D55FE}"/>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．支店決算書確認</a:t>
            </a:r>
          </a:p>
        </xdr:txBody>
      </xdr:sp>
    </xdr:grpSp>
    <xdr:clientData/>
  </xdr:twoCellAnchor>
  <xdr:twoCellAnchor>
    <xdr:from>
      <xdr:col>36</xdr:col>
      <xdr:colOff>188876</xdr:colOff>
      <xdr:row>418</xdr:row>
      <xdr:rowOff>2426</xdr:rowOff>
    </xdr:from>
    <xdr:to>
      <xdr:col>42</xdr:col>
      <xdr:colOff>58141</xdr:colOff>
      <xdr:row>420</xdr:row>
      <xdr:rowOff>133161</xdr:rowOff>
    </xdr:to>
    <xdr:grpSp>
      <xdr:nvGrpSpPr>
        <xdr:cNvPr id="8042" name="グループ化 8041">
          <a:extLst>
            <a:ext uri="{FF2B5EF4-FFF2-40B4-BE49-F238E27FC236}">
              <a16:creationId xmlns:a16="http://schemas.microsoft.com/office/drawing/2014/main" id="{F4122977-8B89-4302-B340-AC5D1CB2A9EF}"/>
            </a:ext>
          </a:extLst>
        </xdr:cNvPr>
        <xdr:cNvGrpSpPr/>
      </xdr:nvGrpSpPr>
      <xdr:grpSpPr>
        <a:xfrm>
          <a:off x="7853700" y="74992191"/>
          <a:ext cx="1142925" cy="493133"/>
          <a:chOff x="1612900" y="2457450"/>
          <a:chExt cx="933032" cy="374650"/>
        </a:xfrm>
      </xdr:grpSpPr>
      <xdr:sp macro="" textlink="">
        <xdr:nvSpPr>
          <xdr:cNvPr id="8043" name="フローチャート: 定義済み処理 7194">
            <a:extLst>
              <a:ext uri="{FF2B5EF4-FFF2-40B4-BE49-F238E27FC236}">
                <a16:creationId xmlns:a16="http://schemas.microsoft.com/office/drawing/2014/main" id="{48EF2528-427B-C65B-4535-D64D9AE28421}"/>
              </a:ext>
            </a:extLst>
          </xdr:cNvPr>
          <xdr:cNvSpPr/>
        </xdr:nvSpPr>
        <xdr:spPr>
          <a:xfrm>
            <a:off x="1682750" y="2457450"/>
            <a:ext cx="819150" cy="374650"/>
          </a:xfrm>
          <a:prstGeom prst="rect">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044" name="正方形/長方形 48">
            <a:extLst>
              <a:ext uri="{FF2B5EF4-FFF2-40B4-BE49-F238E27FC236}">
                <a16:creationId xmlns:a16="http://schemas.microsoft.com/office/drawing/2014/main" id="{A25D612D-ACE4-0A39-9723-BA078225E6DA}"/>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5.</a:t>
            </a:r>
            <a:r>
              <a:rPr kumimoji="1" lang="ja-JP" altLang="en-US" sz="900"/>
              <a:t>カテゴリー別損益</a:t>
            </a:r>
            <a:r>
              <a:rPr kumimoji="1" lang="en-US" altLang="ja-JP" sz="900"/>
              <a:t>(</a:t>
            </a:r>
            <a:r>
              <a:rPr kumimoji="1" lang="ja-JP" altLang="en-US" sz="900"/>
              <a:t>事業報告文章編に使用</a:t>
            </a:r>
            <a:r>
              <a:rPr kumimoji="1" lang="en-US" altLang="ja-JP" sz="900"/>
              <a:t>)</a:t>
            </a:r>
          </a:p>
        </xdr:txBody>
      </xdr:sp>
    </xdr:grpSp>
    <xdr:clientData/>
  </xdr:twoCellAnchor>
  <xdr:twoCellAnchor>
    <xdr:from>
      <xdr:col>37</xdr:col>
      <xdr:colOff>12699</xdr:colOff>
      <xdr:row>426</xdr:row>
      <xdr:rowOff>6350</xdr:rowOff>
    </xdr:from>
    <xdr:to>
      <xdr:col>42</xdr:col>
      <xdr:colOff>50241</xdr:colOff>
      <xdr:row>428</xdr:row>
      <xdr:rowOff>143435</xdr:rowOff>
    </xdr:to>
    <xdr:grpSp>
      <xdr:nvGrpSpPr>
        <xdr:cNvPr id="8045" name="グループ化 8044">
          <a:extLst>
            <a:ext uri="{FF2B5EF4-FFF2-40B4-BE49-F238E27FC236}">
              <a16:creationId xmlns:a16="http://schemas.microsoft.com/office/drawing/2014/main" id="{7FACDF84-C911-47E3-9533-1960350C068F}"/>
            </a:ext>
          </a:extLst>
        </xdr:cNvPr>
        <xdr:cNvGrpSpPr/>
      </xdr:nvGrpSpPr>
      <xdr:grpSpPr>
        <a:xfrm>
          <a:off x="7894244" y="76432373"/>
          <a:ext cx="1102101" cy="491863"/>
          <a:chOff x="1644394" y="2457450"/>
          <a:chExt cx="901537" cy="374650"/>
        </a:xfrm>
      </xdr:grpSpPr>
      <xdr:sp macro="" textlink="">
        <xdr:nvSpPr>
          <xdr:cNvPr id="8046" name="フローチャート: 定義済み処理 8045">
            <a:extLst>
              <a:ext uri="{FF2B5EF4-FFF2-40B4-BE49-F238E27FC236}">
                <a16:creationId xmlns:a16="http://schemas.microsoft.com/office/drawing/2014/main" id="{DF9FE277-49F4-CEBB-9098-29BFE55E10E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047" name="正方形/長方形 48">
            <a:extLst>
              <a:ext uri="{FF2B5EF4-FFF2-40B4-BE49-F238E27FC236}">
                <a16:creationId xmlns:a16="http://schemas.microsoft.com/office/drawing/2014/main" id="{86B6461F-445A-A489-0D8D-C167EB4148A2}"/>
              </a:ext>
            </a:extLst>
          </xdr:cNvPr>
          <xdr:cNvSpPr/>
        </xdr:nvSpPr>
        <xdr:spPr>
          <a:xfrm>
            <a:off x="1644394" y="2489200"/>
            <a:ext cx="90153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t>
            </a:r>
            <a:r>
              <a:rPr kumimoji="1" lang="ja-JP" altLang="en-US" sz="900"/>
              <a:t>在庫評価減資料作成</a:t>
            </a:r>
            <a:endParaRPr kumimoji="1" lang="en-US" altLang="ja-JP" sz="900"/>
          </a:p>
        </xdr:txBody>
      </xdr:sp>
    </xdr:grpSp>
    <xdr:clientData/>
  </xdr:twoCellAnchor>
  <xdr:twoCellAnchor>
    <xdr:from>
      <xdr:col>14</xdr:col>
      <xdr:colOff>5709</xdr:colOff>
      <xdr:row>435</xdr:row>
      <xdr:rowOff>49211</xdr:rowOff>
    </xdr:from>
    <xdr:to>
      <xdr:col>65</xdr:col>
      <xdr:colOff>88757</xdr:colOff>
      <xdr:row>435</xdr:row>
      <xdr:rowOff>69209</xdr:rowOff>
    </xdr:to>
    <xdr:cxnSp macro="">
      <xdr:nvCxnSpPr>
        <xdr:cNvPr id="8048" name="直線矢印コネクタ 8047">
          <a:extLst>
            <a:ext uri="{FF2B5EF4-FFF2-40B4-BE49-F238E27FC236}">
              <a16:creationId xmlns:a16="http://schemas.microsoft.com/office/drawing/2014/main" id="{4B7B9E12-DD1E-45D4-89BC-A8319F3F68E6}"/>
            </a:ext>
          </a:extLst>
        </xdr:cNvPr>
        <xdr:cNvCxnSpPr>
          <a:stCxn id="8050" idx="2"/>
          <a:endCxn id="8053" idx="3"/>
        </xdr:cNvCxnSpPr>
      </xdr:nvCxnSpPr>
      <xdr:spPr>
        <a:xfrm flipH="1" flipV="1">
          <a:off x="2806059" y="84364511"/>
          <a:ext cx="8884148" cy="1999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85</xdr:colOff>
      <xdr:row>433</xdr:row>
      <xdr:rowOff>134935</xdr:rowOff>
    </xdr:from>
    <xdr:to>
      <xdr:col>70</xdr:col>
      <xdr:colOff>139873</xdr:colOff>
      <xdr:row>437</xdr:row>
      <xdr:rowOff>36236</xdr:rowOff>
    </xdr:to>
    <xdr:grpSp>
      <xdr:nvGrpSpPr>
        <xdr:cNvPr id="8049" name="グループ化 8048">
          <a:extLst>
            <a:ext uri="{FF2B5EF4-FFF2-40B4-BE49-F238E27FC236}">
              <a16:creationId xmlns:a16="http://schemas.microsoft.com/office/drawing/2014/main" id="{628741B8-AE6C-4BA0-A3BE-199D0E2F81E2}"/>
            </a:ext>
          </a:extLst>
        </xdr:cNvPr>
        <xdr:cNvGrpSpPr/>
      </xdr:nvGrpSpPr>
      <xdr:grpSpPr>
        <a:xfrm>
          <a:off x="13626438" y="77810301"/>
          <a:ext cx="1413449" cy="622288"/>
          <a:chOff x="6920579" y="2892424"/>
          <a:chExt cx="1318948" cy="566725"/>
        </a:xfrm>
      </xdr:grpSpPr>
      <xdr:sp macro="" textlink="">
        <xdr:nvSpPr>
          <xdr:cNvPr id="8050" name="フローチャート: 磁気ディスク 8049">
            <a:extLst>
              <a:ext uri="{FF2B5EF4-FFF2-40B4-BE49-F238E27FC236}">
                <a16:creationId xmlns:a16="http://schemas.microsoft.com/office/drawing/2014/main" id="{7F9E9026-1155-A5BA-9156-F2C16F781BF5}"/>
              </a:ext>
            </a:extLst>
          </xdr:cNvPr>
          <xdr:cNvSpPr/>
        </xdr:nvSpPr>
        <xdr:spPr>
          <a:xfrm>
            <a:off x="7204075"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051" name="正方形/長方形 8050">
            <a:extLst>
              <a:ext uri="{FF2B5EF4-FFF2-40B4-BE49-F238E27FC236}">
                <a16:creationId xmlns:a16="http://schemas.microsoft.com/office/drawing/2014/main" id="{38F02697-25F3-3FFC-C719-4F9AC2532423}"/>
              </a:ext>
            </a:extLst>
          </xdr:cNvPr>
          <xdr:cNvSpPr/>
        </xdr:nvSpPr>
        <xdr:spPr>
          <a:xfrm>
            <a:off x="6920579" y="2953542"/>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楽楽精算</a:t>
            </a:r>
          </a:p>
        </xdr:txBody>
      </xdr:sp>
    </xdr:grpSp>
    <xdr:clientData/>
  </xdr:twoCellAnchor>
  <xdr:twoCellAnchor>
    <xdr:from>
      <xdr:col>8</xdr:col>
      <xdr:colOff>177800</xdr:colOff>
      <xdr:row>433</xdr:row>
      <xdr:rowOff>151981</xdr:rowOff>
    </xdr:from>
    <xdr:to>
      <xdr:col>14</xdr:col>
      <xdr:colOff>82710</xdr:colOff>
      <xdr:row>436</xdr:row>
      <xdr:rowOff>125034</xdr:rowOff>
    </xdr:to>
    <xdr:grpSp>
      <xdr:nvGrpSpPr>
        <xdr:cNvPr id="8052" name="グループ化 8051">
          <a:extLst>
            <a:ext uri="{FF2B5EF4-FFF2-40B4-BE49-F238E27FC236}">
              <a16:creationId xmlns:a16="http://schemas.microsoft.com/office/drawing/2014/main" id="{992E5219-A68F-4121-B1D5-C1281D881C84}"/>
            </a:ext>
          </a:extLst>
        </xdr:cNvPr>
        <xdr:cNvGrpSpPr/>
      </xdr:nvGrpSpPr>
      <xdr:grpSpPr>
        <a:xfrm>
          <a:off x="1877284" y="77831157"/>
          <a:ext cx="1188096" cy="512841"/>
          <a:chOff x="1615614" y="2454945"/>
          <a:chExt cx="951418" cy="374650"/>
        </a:xfrm>
      </xdr:grpSpPr>
      <xdr:sp macro="" textlink="">
        <xdr:nvSpPr>
          <xdr:cNvPr id="8053" name="フローチャート: 定義済み処理 8052">
            <a:extLst>
              <a:ext uri="{FF2B5EF4-FFF2-40B4-BE49-F238E27FC236}">
                <a16:creationId xmlns:a16="http://schemas.microsoft.com/office/drawing/2014/main" id="{5BEED092-9385-191F-208D-2EE6FA8BCCBB}"/>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054" name="正方形/長方形 48">
            <a:extLst>
              <a:ext uri="{FF2B5EF4-FFF2-40B4-BE49-F238E27FC236}">
                <a16:creationId xmlns:a16="http://schemas.microsoft.com/office/drawing/2014/main" id="{767D9797-81C0-3706-35DF-7754A8D3C5F4}"/>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7.</a:t>
            </a:r>
            <a:r>
              <a:rPr kumimoji="1" lang="ja-JP" altLang="en-US" sz="900"/>
              <a:t>交際費データ集計</a:t>
            </a:r>
            <a:endParaRPr kumimoji="1" lang="en-US" altLang="ja-JP" sz="900"/>
          </a:p>
        </xdr:txBody>
      </xdr:sp>
    </xdr:grpSp>
    <xdr:clientData/>
  </xdr:twoCellAnchor>
  <xdr:twoCellAnchor>
    <xdr:from>
      <xdr:col>11</xdr:col>
      <xdr:colOff>155112</xdr:colOff>
      <xdr:row>396</xdr:row>
      <xdr:rowOff>130548</xdr:rowOff>
    </xdr:from>
    <xdr:to>
      <xdr:col>11</xdr:col>
      <xdr:colOff>169890</xdr:colOff>
      <xdr:row>400</xdr:row>
      <xdr:rowOff>54718</xdr:rowOff>
    </xdr:to>
    <xdr:cxnSp macro="">
      <xdr:nvCxnSpPr>
        <xdr:cNvPr id="8055" name="コネクタ: カギ線 8054">
          <a:extLst>
            <a:ext uri="{FF2B5EF4-FFF2-40B4-BE49-F238E27FC236}">
              <a16:creationId xmlns:a16="http://schemas.microsoft.com/office/drawing/2014/main" id="{77C5DDD2-8ABA-47B0-8962-E21D16BE1DEB}"/>
            </a:ext>
          </a:extLst>
        </xdr:cNvPr>
        <xdr:cNvCxnSpPr>
          <a:cxnSpLocks/>
          <a:stCxn id="8026" idx="2"/>
          <a:endCxn id="8037" idx="0"/>
        </xdr:cNvCxnSpPr>
      </xdr:nvCxnSpPr>
      <xdr:spPr>
        <a:xfrm rot="16200000" flipH="1">
          <a:off x="2038741" y="78428369"/>
          <a:ext cx="648070" cy="147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172310</xdr:colOff>
      <xdr:row>403</xdr:row>
      <xdr:rowOff>18246</xdr:rowOff>
    </xdr:from>
    <xdr:to>
      <xdr:col>11</xdr:col>
      <xdr:colOff>172667</xdr:colOff>
      <xdr:row>406</xdr:row>
      <xdr:rowOff>141753</xdr:rowOff>
    </xdr:to>
    <xdr:cxnSp macro="">
      <xdr:nvCxnSpPr>
        <xdr:cNvPr id="8056" name="コネクタ: カギ線 8055">
          <a:extLst>
            <a:ext uri="{FF2B5EF4-FFF2-40B4-BE49-F238E27FC236}">
              <a16:creationId xmlns:a16="http://schemas.microsoft.com/office/drawing/2014/main" id="{C7510021-BD09-4E97-BA05-EBC034C47BE5}"/>
            </a:ext>
          </a:extLst>
        </xdr:cNvPr>
        <xdr:cNvCxnSpPr>
          <a:cxnSpLocks/>
          <a:stCxn id="8037" idx="2"/>
          <a:endCxn id="8040" idx="0"/>
        </xdr:cNvCxnSpPr>
      </xdr:nvCxnSpPr>
      <xdr:spPr>
        <a:xfrm rot="16200000" flipH="1">
          <a:off x="2130035" y="79508796"/>
          <a:ext cx="485457" cy="35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183403</xdr:colOff>
      <xdr:row>402</xdr:row>
      <xdr:rowOff>53228</xdr:rowOff>
    </xdr:from>
    <xdr:to>
      <xdr:col>18</xdr:col>
      <xdr:colOff>197224</xdr:colOff>
      <xdr:row>404</xdr:row>
      <xdr:rowOff>132976</xdr:rowOff>
    </xdr:to>
    <xdr:grpSp>
      <xdr:nvGrpSpPr>
        <xdr:cNvPr id="8057" name="グループ化 8056">
          <a:extLst>
            <a:ext uri="{FF2B5EF4-FFF2-40B4-BE49-F238E27FC236}">
              <a16:creationId xmlns:a16="http://schemas.microsoft.com/office/drawing/2014/main" id="{CF77C73E-9C11-45E2-B3BA-28F105D9E31E}"/>
            </a:ext>
          </a:extLst>
        </xdr:cNvPr>
        <xdr:cNvGrpSpPr/>
      </xdr:nvGrpSpPr>
      <xdr:grpSpPr>
        <a:xfrm>
          <a:off x="2949351" y="72178097"/>
          <a:ext cx="1082190" cy="438336"/>
          <a:chOff x="4305300" y="5730875"/>
          <a:chExt cx="1003300" cy="425450"/>
        </a:xfrm>
      </xdr:grpSpPr>
      <xdr:sp macro="" textlink="">
        <xdr:nvSpPr>
          <xdr:cNvPr id="8058" name="AutoShape 49">
            <a:extLst>
              <a:ext uri="{FF2B5EF4-FFF2-40B4-BE49-F238E27FC236}">
                <a16:creationId xmlns:a16="http://schemas.microsoft.com/office/drawing/2014/main" id="{21B7D5D7-A667-4727-6D8B-FA4F04A49DD9}"/>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059" name="正方形/長方形 48">
            <a:extLst>
              <a:ext uri="{FF2B5EF4-FFF2-40B4-BE49-F238E27FC236}">
                <a16:creationId xmlns:a16="http://schemas.microsoft.com/office/drawing/2014/main" id="{0816C50E-7F68-972D-E745-AAC4D4CEB75E}"/>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11</xdr:col>
      <xdr:colOff>171345</xdr:colOff>
      <xdr:row>409</xdr:row>
      <xdr:rowOff>123076</xdr:rowOff>
    </xdr:from>
    <xdr:to>
      <xdr:col>39</xdr:col>
      <xdr:colOff>138249</xdr:colOff>
      <xdr:row>418</xdr:row>
      <xdr:rowOff>2426</xdr:rowOff>
    </xdr:to>
    <xdr:cxnSp macro="">
      <xdr:nvCxnSpPr>
        <xdr:cNvPr id="8060" name="コネクタ: カギ線 8059">
          <a:extLst>
            <a:ext uri="{FF2B5EF4-FFF2-40B4-BE49-F238E27FC236}">
              <a16:creationId xmlns:a16="http://schemas.microsoft.com/office/drawing/2014/main" id="{60A08882-7DEA-4B55-8A59-FB167B8A54B9}"/>
            </a:ext>
          </a:extLst>
        </xdr:cNvPr>
        <xdr:cNvCxnSpPr>
          <a:cxnSpLocks/>
          <a:stCxn id="8040" idx="2"/>
          <a:endCxn id="8043" idx="0"/>
        </xdr:cNvCxnSpPr>
      </xdr:nvCxnSpPr>
      <xdr:spPr>
        <a:xfrm rot="16200000" flipH="1">
          <a:off x="4672822" y="77974749"/>
          <a:ext cx="965200" cy="556760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127896</xdr:colOff>
      <xdr:row>420</xdr:row>
      <xdr:rowOff>133161</xdr:rowOff>
    </xdr:from>
    <xdr:to>
      <xdr:col>39</xdr:col>
      <xdr:colOff>138251</xdr:colOff>
      <xdr:row>426</xdr:row>
      <xdr:rowOff>6350</xdr:rowOff>
    </xdr:to>
    <xdr:cxnSp macro="">
      <xdr:nvCxnSpPr>
        <xdr:cNvPr id="8061" name="コネクタ: カギ線 8060">
          <a:extLst>
            <a:ext uri="{FF2B5EF4-FFF2-40B4-BE49-F238E27FC236}">
              <a16:creationId xmlns:a16="http://schemas.microsoft.com/office/drawing/2014/main" id="{4E59E27A-8E33-4095-9A42-1FBB2CFD6ACC}"/>
            </a:ext>
          </a:extLst>
        </xdr:cNvPr>
        <xdr:cNvCxnSpPr>
          <a:cxnSpLocks/>
          <a:stCxn id="8043" idx="2"/>
          <a:endCxn id="8046" idx="0"/>
        </xdr:cNvCxnSpPr>
      </xdr:nvCxnSpPr>
      <xdr:spPr>
        <a:xfrm rot="5400000">
          <a:off x="7454529" y="82208178"/>
          <a:ext cx="959039" cy="103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123387</xdr:colOff>
      <xdr:row>428</xdr:row>
      <xdr:rowOff>140260</xdr:rowOff>
    </xdr:from>
    <xdr:to>
      <xdr:col>39</xdr:col>
      <xdr:colOff>125042</xdr:colOff>
      <xdr:row>433</xdr:row>
      <xdr:rowOff>151981</xdr:rowOff>
    </xdr:to>
    <xdr:cxnSp macro="">
      <xdr:nvCxnSpPr>
        <xdr:cNvPr id="8062" name="コネクタ: カギ線 8061">
          <a:extLst>
            <a:ext uri="{FF2B5EF4-FFF2-40B4-BE49-F238E27FC236}">
              <a16:creationId xmlns:a16="http://schemas.microsoft.com/office/drawing/2014/main" id="{BFF041CF-5E80-4AE7-B1C0-2BEEAF1A8C31}"/>
            </a:ext>
          </a:extLst>
        </xdr:cNvPr>
        <xdr:cNvCxnSpPr>
          <a:cxnSpLocks/>
          <a:stCxn id="8046" idx="2"/>
          <a:endCxn id="8053" idx="0"/>
        </xdr:cNvCxnSpPr>
      </xdr:nvCxnSpPr>
      <xdr:spPr>
        <a:xfrm rot="5400000">
          <a:off x="4666542" y="80845855"/>
          <a:ext cx="916596" cy="56023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121702</xdr:colOff>
      <xdr:row>436</xdr:row>
      <xdr:rowOff>125035</xdr:rowOff>
    </xdr:from>
    <xdr:to>
      <xdr:col>11</xdr:col>
      <xdr:colOff>129733</xdr:colOff>
      <xdr:row>444</xdr:row>
      <xdr:rowOff>151983</xdr:rowOff>
    </xdr:to>
    <xdr:cxnSp macro="">
      <xdr:nvCxnSpPr>
        <xdr:cNvPr id="8063" name="コネクタ: カギ線 8062">
          <a:extLst>
            <a:ext uri="{FF2B5EF4-FFF2-40B4-BE49-F238E27FC236}">
              <a16:creationId xmlns:a16="http://schemas.microsoft.com/office/drawing/2014/main" id="{01EFED55-8491-4086-8F41-6996A15246AD}"/>
            </a:ext>
          </a:extLst>
        </xdr:cNvPr>
        <xdr:cNvCxnSpPr>
          <a:cxnSpLocks/>
          <a:stCxn id="8053" idx="2"/>
          <a:endCxn id="8111" idx="0"/>
        </xdr:cNvCxnSpPr>
      </xdr:nvCxnSpPr>
      <xdr:spPr>
        <a:xfrm rot="5400000">
          <a:off x="1588619" y="85354668"/>
          <a:ext cx="1474748" cy="803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154773</xdr:colOff>
      <xdr:row>391</xdr:row>
      <xdr:rowOff>24154</xdr:rowOff>
    </xdr:from>
    <xdr:to>
      <xdr:col>39</xdr:col>
      <xdr:colOff>98845</xdr:colOff>
      <xdr:row>394</xdr:row>
      <xdr:rowOff>0</xdr:rowOff>
    </xdr:to>
    <xdr:cxnSp macro="">
      <xdr:nvCxnSpPr>
        <xdr:cNvPr id="8070" name="コネクタ: カギ線 8069">
          <a:extLst>
            <a:ext uri="{FF2B5EF4-FFF2-40B4-BE49-F238E27FC236}">
              <a16:creationId xmlns:a16="http://schemas.microsoft.com/office/drawing/2014/main" id="{F5AC3C5F-E6EB-4DF0-BD39-99935D01DF9A}"/>
            </a:ext>
          </a:extLst>
        </xdr:cNvPr>
        <xdr:cNvCxnSpPr>
          <a:cxnSpLocks/>
          <a:stCxn id="8406" idx="2"/>
          <a:endCxn id="8026" idx="0"/>
        </xdr:cNvCxnSpPr>
      </xdr:nvCxnSpPr>
      <xdr:spPr>
        <a:xfrm rot="5400000">
          <a:off x="4868048" y="74587454"/>
          <a:ext cx="518771" cy="554477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122168</xdr:colOff>
      <xdr:row>447</xdr:row>
      <xdr:rowOff>121858</xdr:rowOff>
    </xdr:from>
    <xdr:to>
      <xdr:col>11</xdr:col>
      <xdr:colOff>168985</xdr:colOff>
      <xdr:row>460</xdr:row>
      <xdr:rowOff>38099</xdr:rowOff>
    </xdr:to>
    <xdr:cxnSp macro="">
      <xdr:nvCxnSpPr>
        <xdr:cNvPr id="8071" name="コネクタ: カギ線 8070">
          <a:extLst>
            <a:ext uri="{FF2B5EF4-FFF2-40B4-BE49-F238E27FC236}">
              <a16:creationId xmlns:a16="http://schemas.microsoft.com/office/drawing/2014/main" id="{833FC0FB-F34E-4C30-9E3D-4E22F7EF779E}"/>
            </a:ext>
          </a:extLst>
        </xdr:cNvPr>
        <xdr:cNvCxnSpPr>
          <a:cxnSpLocks/>
          <a:stCxn id="8111" idx="2"/>
          <a:endCxn id="8086" idx="0"/>
        </xdr:cNvCxnSpPr>
      </xdr:nvCxnSpPr>
      <xdr:spPr>
        <a:xfrm rot="16200000" flipH="1">
          <a:off x="-309204" y="79556302"/>
          <a:ext cx="5399919" cy="4681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161435</xdr:colOff>
      <xdr:row>425</xdr:row>
      <xdr:rowOff>142875</xdr:rowOff>
    </xdr:from>
    <xdr:to>
      <xdr:col>69</xdr:col>
      <xdr:colOff>64505</xdr:colOff>
      <xdr:row>429</xdr:row>
      <xdr:rowOff>66488</xdr:rowOff>
    </xdr:to>
    <xdr:grpSp>
      <xdr:nvGrpSpPr>
        <xdr:cNvPr id="8072" name="グループ化 8071">
          <a:extLst>
            <a:ext uri="{FF2B5EF4-FFF2-40B4-BE49-F238E27FC236}">
              <a16:creationId xmlns:a16="http://schemas.microsoft.com/office/drawing/2014/main" id="{855E6B9D-F704-4D2A-8CAD-3AEA65A17096}"/>
            </a:ext>
          </a:extLst>
        </xdr:cNvPr>
        <xdr:cNvGrpSpPr/>
      </xdr:nvGrpSpPr>
      <xdr:grpSpPr>
        <a:xfrm>
          <a:off x="13789693" y="76385794"/>
          <a:ext cx="961914" cy="640789"/>
          <a:chOff x="7111999" y="2892425"/>
          <a:chExt cx="873125" cy="584982"/>
        </a:xfrm>
      </xdr:grpSpPr>
      <xdr:sp macro="" textlink="">
        <xdr:nvSpPr>
          <xdr:cNvPr id="8073" name="フローチャート: 磁気ディスク 8072">
            <a:extLst>
              <a:ext uri="{FF2B5EF4-FFF2-40B4-BE49-F238E27FC236}">
                <a16:creationId xmlns:a16="http://schemas.microsoft.com/office/drawing/2014/main" id="{CFB933C4-C665-D825-79F8-C87528CA610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074" name="正方形/長方形 8073">
            <a:extLst>
              <a:ext uri="{FF2B5EF4-FFF2-40B4-BE49-F238E27FC236}">
                <a16:creationId xmlns:a16="http://schemas.microsoft.com/office/drawing/2014/main" id="{D9DE53F1-E7FA-642E-7DD9-DADFF2268D8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41</xdr:col>
      <xdr:colOff>199084</xdr:colOff>
      <xdr:row>427</xdr:row>
      <xdr:rowOff>74892</xdr:rowOff>
    </xdr:from>
    <xdr:to>
      <xdr:col>65</xdr:col>
      <xdr:colOff>56972</xdr:colOff>
      <xdr:row>427</xdr:row>
      <xdr:rowOff>78514</xdr:rowOff>
    </xdr:to>
    <xdr:cxnSp macro="">
      <xdr:nvCxnSpPr>
        <xdr:cNvPr id="8075" name="直線矢印コネクタ 8074">
          <a:extLst>
            <a:ext uri="{FF2B5EF4-FFF2-40B4-BE49-F238E27FC236}">
              <a16:creationId xmlns:a16="http://schemas.microsoft.com/office/drawing/2014/main" id="{593BF2FB-2B47-41E7-890E-CA21E6264FC5}"/>
            </a:ext>
          </a:extLst>
        </xdr:cNvPr>
        <xdr:cNvCxnSpPr>
          <a:cxnSpLocks/>
          <a:stCxn id="8073" idx="2"/>
          <a:endCxn id="8046" idx="3"/>
        </xdr:cNvCxnSpPr>
      </xdr:nvCxnSpPr>
      <xdr:spPr>
        <a:xfrm flipH="1" flipV="1">
          <a:off x="8400109" y="82942392"/>
          <a:ext cx="3258313" cy="362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104775</xdr:colOff>
      <xdr:row>460</xdr:row>
      <xdr:rowOff>38100</xdr:rowOff>
    </xdr:from>
    <xdr:to>
      <xdr:col>15</xdr:col>
      <xdr:colOff>9524</xdr:colOff>
      <xdr:row>463</xdr:row>
      <xdr:rowOff>19423</xdr:rowOff>
    </xdr:to>
    <xdr:grpSp>
      <xdr:nvGrpSpPr>
        <xdr:cNvPr id="8085" name="グループ化 8084">
          <a:extLst>
            <a:ext uri="{FF2B5EF4-FFF2-40B4-BE49-F238E27FC236}">
              <a16:creationId xmlns:a16="http://schemas.microsoft.com/office/drawing/2014/main" id="{17BB8848-4E8C-4D24-8ACF-F98FC5AA05CD}"/>
            </a:ext>
          </a:extLst>
        </xdr:cNvPr>
        <xdr:cNvGrpSpPr/>
      </xdr:nvGrpSpPr>
      <xdr:grpSpPr>
        <a:xfrm>
          <a:off x="1806164" y="82558218"/>
          <a:ext cx="1398941" cy="515395"/>
          <a:chOff x="1531170" y="2457450"/>
          <a:chExt cx="1106082" cy="374650"/>
        </a:xfrm>
      </xdr:grpSpPr>
      <xdr:sp macro="" textlink="">
        <xdr:nvSpPr>
          <xdr:cNvPr id="8086" name="フローチャート: 処理 7283">
            <a:extLst>
              <a:ext uri="{FF2B5EF4-FFF2-40B4-BE49-F238E27FC236}">
                <a16:creationId xmlns:a16="http://schemas.microsoft.com/office/drawing/2014/main" id="{945B1829-E758-B159-1384-C17957FF6C1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087" name="正方形/長方形 48">
            <a:extLst>
              <a:ext uri="{FF2B5EF4-FFF2-40B4-BE49-F238E27FC236}">
                <a16:creationId xmlns:a16="http://schemas.microsoft.com/office/drawing/2014/main" id="{CBC5413A-6419-E328-1A3D-9E14BD40A9A5}"/>
              </a:ext>
            </a:extLst>
          </xdr:cNvPr>
          <xdr:cNvSpPr/>
        </xdr:nvSpPr>
        <xdr:spPr>
          <a:xfrm>
            <a:off x="1531170" y="2489200"/>
            <a:ext cx="1106082"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10.</a:t>
            </a:r>
            <a:r>
              <a:rPr kumimoji="1" lang="ja-JP" altLang="en-US" sz="900"/>
              <a:t>リベート洗替</a:t>
            </a:r>
            <a:endParaRPr kumimoji="1" lang="en-US" altLang="ja-JP" sz="900"/>
          </a:p>
          <a:p>
            <a:pPr algn="ctr"/>
            <a:r>
              <a:rPr kumimoji="1" lang="ja-JP" altLang="en-US" sz="900"/>
              <a:t>資料作成</a:t>
            </a:r>
          </a:p>
        </xdr:txBody>
      </xdr:sp>
    </xdr:grpSp>
    <xdr:clientData/>
  </xdr:twoCellAnchor>
  <xdr:twoCellAnchor>
    <xdr:from>
      <xdr:col>14</xdr:col>
      <xdr:colOff>50206</xdr:colOff>
      <xdr:row>461</xdr:row>
      <xdr:rowOff>118059</xdr:rowOff>
    </xdr:from>
    <xdr:to>
      <xdr:col>58</xdr:col>
      <xdr:colOff>130968</xdr:colOff>
      <xdr:row>461</xdr:row>
      <xdr:rowOff>130969</xdr:rowOff>
    </xdr:to>
    <xdr:cxnSp macro="">
      <xdr:nvCxnSpPr>
        <xdr:cNvPr id="8089" name="直線矢印コネクタ 8088">
          <a:extLst>
            <a:ext uri="{FF2B5EF4-FFF2-40B4-BE49-F238E27FC236}">
              <a16:creationId xmlns:a16="http://schemas.microsoft.com/office/drawing/2014/main" id="{FA14DB37-BBF3-4E78-979A-F93D91088C75}"/>
            </a:ext>
          </a:extLst>
        </xdr:cNvPr>
        <xdr:cNvCxnSpPr>
          <a:cxnSpLocks/>
          <a:endCxn id="8086" idx="3"/>
        </xdr:cNvCxnSpPr>
      </xdr:nvCxnSpPr>
      <xdr:spPr>
        <a:xfrm flipH="1" flipV="1">
          <a:off x="2850556" y="92396259"/>
          <a:ext cx="7481687" cy="1291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87220</xdr:colOff>
      <xdr:row>469</xdr:row>
      <xdr:rowOff>63500</xdr:rowOff>
    </xdr:from>
    <xdr:to>
      <xdr:col>15</xdr:col>
      <xdr:colOff>49119</xdr:colOff>
      <xdr:row>472</xdr:row>
      <xdr:rowOff>44823</xdr:rowOff>
    </xdr:to>
    <xdr:grpSp>
      <xdr:nvGrpSpPr>
        <xdr:cNvPr id="8090" name="グループ化 8089">
          <a:extLst>
            <a:ext uri="{FF2B5EF4-FFF2-40B4-BE49-F238E27FC236}">
              <a16:creationId xmlns:a16="http://schemas.microsoft.com/office/drawing/2014/main" id="{BEBDD537-66CE-4E81-9F33-4F73E4D5833A}"/>
            </a:ext>
          </a:extLst>
        </xdr:cNvPr>
        <xdr:cNvGrpSpPr/>
      </xdr:nvGrpSpPr>
      <xdr:grpSpPr>
        <a:xfrm>
          <a:off x="1792419" y="84193455"/>
          <a:ext cx="1452281" cy="524920"/>
          <a:chOff x="1531171" y="2457450"/>
          <a:chExt cx="1144223" cy="374650"/>
        </a:xfrm>
      </xdr:grpSpPr>
      <xdr:sp macro="" textlink="">
        <xdr:nvSpPr>
          <xdr:cNvPr id="8091" name="フローチャート: 処理 7283">
            <a:extLst>
              <a:ext uri="{FF2B5EF4-FFF2-40B4-BE49-F238E27FC236}">
                <a16:creationId xmlns:a16="http://schemas.microsoft.com/office/drawing/2014/main" id="{3A397AB7-CC2A-55A6-21C6-D4D694D6A9F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092" name="正方形/長方形 48">
            <a:extLst>
              <a:ext uri="{FF2B5EF4-FFF2-40B4-BE49-F238E27FC236}">
                <a16:creationId xmlns:a16="http://schemas.microsoft.com/office/drawing/2014/main" id="{9D3B08A0-A000-E87E-88AD-76DF1514A960}"/>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リベート洗替計上</a:t>
            </a:r>
          </a:p>
        </xdr:txBody>
      </xdr:sp>
    </xdr:grpSp>
    <xdr:clientData/>
  </xdr:twoCellAnchor>
  <xdr:twoCellAnchor>
    <xdr:from>
      <xdr:col>14</xdr:col>
      <xdr:colOff>42472</xdr:colOff>
      <xdr:row>470</xdr:row>
      <xdr:rowOff>143458</xdr:rowOff>
    </xdr:from>
    <xdr:to>
      <xdr:col>65</xdr:col>
      <xdr:colOff>48765</xdr:colOff>
      <xdr:row>470</xdr:row>
      <xdr:rowOff>177815</xdr:rowOff>
    </xdr:to>
    <xdr:cxnSp macro="">
      <xdr:nvCxnSpPr>
        <xdr:cNvPr id="8093" name="直線矢印コネクタ 8092">
          <a:extLst>
            <a:ext uri="{FF2B5EF4-FFF2-40B4-BE49-F238E27FC236}">
              <a16:creationId xmlns:a16="http://schemas.microsoft.com/office/drawing/2014/main" id="{491D4818-5133-4925-901E-2C987C3FC04D}"/>
            </a:ext>
          </a:extLst>
        </xdr:cNvPr>
        <xdr:cNvCxnSpPr>
          <a:cxnSpLocks/>
          <a:stCxn id="8091" idx="3"/>
          <a:endCxn id="8566" idx="2"/>
        </xdr:cNvCxnSpPr>
      </xdr:nvCxnSpPr>
      <xdr:spPr>
        <a:xfrm>
          <a:off x="2842822" y="94050433"/>
          <a:ext cx="8807393" cy="3435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155866</xdr:colOff>
      <xdr:row>463</xdr:row>
      <xdr:rowOff>19424</xdr:rowOff>
    </xdr:from>
    <xdr:to>
      <xdr:col>11</xdr:col>
      <xdr:colOff>167707</xdr:colOff>
      <xdr:row>469</xdr:row>
      <xdr:rowOff>63501</xdr:rowOff>
    </xdr:to>
    <xdr:cxnSp macro="">
      <xdr:nvCxnSpPr>
        <xdr:cNvPr id="8094" name="コネクタ: カギ線 8093">
          <a:extLst>
            <a:ext uri="{FF2B5EF4-FFF2-40B4-BE49-F238E27FC236}">
              <a16:creationId xmlns:a16="http://schemas.microsoft.com/office/drawing/2014/main" id="{E768D493-6E01-4152-BE64-D67F03901D20}"/>
            </a:ext>
          </a:extLst>
        </xdr:cNvPr>
        <xdr:cNvCxnSpPr>
          <a:cxnSpLocks/>
          <a:stCxn id="8086" idx="2"/>
          <a:endCxn id="8091" idx="0"/>
        </xdr:cNvCxnSpPr>
      </xdr:nvCxnSpPr>
      <xdr:spPr>
        <a:xfrm rot="5400000">
          <a:off x="1797098" y="93218617"/>
          <a:ext cx="1129927" cy="1184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185737</xdr:colOff>
      <xdr:row>462</xdr:row>
      <xdr:rowOff>161924</xdr:rowOff>
    </xdr:from>
    <xdr:to>
      <xdr:col>18</xdr:col>
      <xdr:colOff>186858</xdr:colOff>
      <xdr:row>465</xdr:row>
      <xdr:rowOff>79140</xdr:rowOff>
    </xdr:to>
    <xdr:grpSp>
      <xdr:nvGrpSpPr>
        <xdr:cNvPr id="8095" name="グループ化 8094">
          <a:extLst>
            <a:ext uri="{FF2B5EF4-FFF2-40B4-BE49-F238E27FC236}">
              <a16:creationId xmlns:a16="http://schemas.microsoft.com/office/drawing/2014/main" id="{98A80EC8-B3BC-4A14-836C-B8E962B35370}"/>
            </a:ext>
          </a:extLst>
        </xdr:cNvPr>
        <xdr:cNvGrpSpPr/>
      </xdr:nvGrpSpPr>
      <xdr:grpSpPr>
        <a:xfrm>
          <a:off x="2951685" y="83042535"/>
          <a:ext cx="1067585" cy="453193"/>
          <a:chOff x="4305300" y="5730875"/>
          <a:chExt cx="1003300" cy="425450"/>
        </a:xfrm>
      </xdr:grpSpPr>
      <xdr:sp macro="" textlink="">
        <xdr:nvSpPr>
          <xdr:cNvPr id="8096" name="AutoShape 49">
            <a:extLst>
              <a:ext uri="{FF2B5EF4-FFF2-40B4-BE49-F238E27FC236}">
                <a16:creationId xmlns:a16="http://schemas.microsoft.com/office/drawing/2014/main" id="{A914FD38-D6F8-B3B7-FA64-DB2BB281272E}"/>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097" name="正方形/長方形 48">
            <a:extLst>
              <a:ext uri="{FF2B5EF4-FFF2-40B4-BE49-F238E27FC236}">
                <a16:creationId xmlns:a16="http://schemas.microsoft.com/office/drawing/2014/main" id="{7980A5E5-9719-EC84-3588-3F3E299421FC}"/>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リベート洗替 資料</a:t>
            </a:r>
          </a:p>
        </xdr:txBody>
      </xdr:sp>
    </xdr:grpSp>
    <xdr:clientData/>
  </xdr:twoCellAnchor>
  <xdr:twoCellAnchor>
    <xdr:from>
      <xdr:col>11</xdr:col>
      <xdr:colOff>152692</xdr:colOff>
      <xdr:row>472</xdr:row>
      <xdr:rowOff>47997</xdr:rowOff>
    </xdr:from>
    <xdr:to>
      <xdr:col>11</xdr:col>
      <xdr:colOff>158884</xdr:colOff>
      <xdr:row>480</xdr:row>
      <xdr:rowOff>11205</xdr:rowOff>
    </xdr:to>
    <xdr:cxnSp macro="">
      <xdr:nvCxnSpPr>
        <xdr:cNvPr id="8098" name="コネクタ: カギ線 8097">
          <a:extLst>
            <a:ext uri="{FF2B5EF4-FFF2-40B4-BE49-F238E27FC236}">
              <a16:creationId xmlns:a16="http://schemas.microsoft.com/office/drawing/2014/main" id="{9AF854F4-9B58-4A3C-96BF-2A7380851A49}"/>
            </a:ext>
          </a:extLst>
        </xdr:cNvPr>
        <xdr:cNvCxnSpPr>
          <a:cxnSpLocks/>
          <a:stCxn id="8091" idx="2"/>
          <a:endCxn id="8114" idx="0"/>
        </xdr:cNvCxnSpPr>
      </xdr:nvCxnSpPr>
      <xdr:spPr>
        <a:xfrm rot="16200000" flipH="1">
          <a:off x="1650559" y="95019330"/>
          <a:ext cx="1411008" cy="619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19764</xdr:colOff>
      <xdr:row>709</xdr:row>
      <xdr:rowOff>41951</xdr:rowOff>
    </xdr:from>
    <xdr:to>
      <xdr:col>54</xdr:col>
      <xdr:colOff>108274</xdr:colOff>
      <xdr:row>710</xdr:row>
      <xdr:rowOff>125750</xdr:rowOff>
    </xdr:to>
    <xdr:sp macro="" textlink="">
      <xdr:nvSpPr>
        <xdr:cNvPr id="8099" name="フローチャート: 端子 8098">
          <a:extLst>
            <a:ext uri="{FF2B5EF4-FFF2-40B4-BE49-F238E27FC236}">
              <a16:creationId xmlns:a16="http://schemas.microsoft.com/office/drawing/2014/main" id="{88EFF138-827A-4E18-952A-32ED35F2855B}"/>
            </a:ext>
          </a:extLst>
        </xdr:cNvPr>
        <xdr:cNvSpPr/>
      </xdr:nvSpPr>
      <xdr:spPr>
        <a:xfrm>
          <a:off x="9925764" y="120340833"/>
          <a:ext cx="671216" cy="25562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64</xdr:col>
      <xdr:colOff>188285</xdr:colOff>
      <xdr:row>162</xdr:row>
      <xdr:rowOff>0</xdr:rowOff>
    </xdr:from>
    <xdr:to>
      <xdr:col>69</xdr:col>
      <xdr:colOff>92019</xdr:colOff>
      <xdr:row>165</xdr:row>
      <xdr:rowOff>95063</xdr:rowOff>
    </xdr:to>
    <xdr:grpSp>
      <xdr:nvGrpSpPr>
        <xdr:cNvPr id="8100" name="グループ化 8099">
          <a:extLst>
            <a:ext uri="{FF2B5EF4-FFF2-40B4-BE49-F238E27FC236}">
              <a16:creationId xmlns:a16="http://schemas.microsoft.com/office/drawing/2014/main" id="{90E8604C-426C-413D-8F48-685411EDDED7}"/>
            </a:ext>
          </a:extLst>
        </xdr:cNvPr>
        <xdr:cNvGrpSpPr/>
      </xdr:nvGrpSpPr>
      <xdr:grpSpPr>
        <a:xfrm>
          <a:off x="13814638" y="29101676"/>
          <a:ext cx="972103" cy="636756"/>
          <a:chOff x="7111999" y="2892425"/>
          <a:chExt cx="873125" cy="584982"/>
        </a:xfrm>
      </xdr:grpSpPr>
      <xdr:sp macro="" textlink="">
        <xdr:nvSpPr>
          <xdr:cNvPr id="8101" name="フローチャート: 磁気ディスク 8100">
            <a:extLst>
              <a:ext uri="{FF2B5EF4-FFF2-40B4-BE49-F238E27FC236}">
                <a16:creationId xmlns:a16="http://schemas.microsoft.com/office/drawing/2014/main" id="{71B9378A-7D61-9422-D9A6-250E977E94C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102" name="正方形/長方形 8101">
            <a:extLst>
              <a:ext uri="{FF2B5EF4-FFF2-40B4-BE49-F238E27FC236}">
                <a16:creationId xmlns:a16="http://schemas.microsoft.com/office/drawing/2014/main" id="{ACC9763B-50F8-159F-E52D-1DC5EDDEB5A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13</xdr:col>
      <xdr:colOff>193237</xdr:colOff>
      <xdr:row>163</xdr:row>
      <xdr:rowOff>83267</xdr:rowOff>
    </xdr:from>
    <xdr:to>
      <xdr:col>65</xdr:col>
      <xdr:colOff>83892</xdr:colOff>
      <xdr:row>163</xdr:row>
      <xdr:rowOff>110207</xdr:rowOff>
    </xdr:to>
    <xdr:cxnSp macro="">
      <xdr:nvCxnSpPr>
        <xdr:cNvPr id="8103" name="直線矢印コネクタ 8102">
          <a:extLst>
            <a:ext uri="{FF2B5EF4-FFF2-40B4-BE49-F238E27FC236}">
              <a16:creationId xmlns:a16="http://schemas.microsoft.com/office/drawing/2014/main" id="{53E3BC70-A49D-44C0-BB9F-8AE4BD206621}"/>
            </a:ext>
          </a:extLst>
        </xdr:cNvPr>
        <xdr:cNvCxnSpPr>
          <a:cxnSpLocks/>
          <a:stCxn id="8101" idx="2"/>
          <a:endCxn id="7656" idx="3"/>
        </xdr:cNvCxnSpPr>
      </xdr:nvCxnSpPr>
      <xdr:spPr>
        <a:xfrm flipH="1" flipV="1">
          <a:off x="2793562" y="36983117"/>
          <a:ext cx="8891780" cy="2694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47625</xdr:colOff>
      <xdr:row>144</xdr:row>
      <xdr:rowOff>152400</xdr:rowOff>
    </xdr:from>
    <xdr:to>
      <xdr:col>19</xdr:col>
      <xdr:colOff>58271</xdr:colOff>
      <xdr:row>147</xdr:row>
      <xdr:rowOff>67235</xdr:rowOff>
    </xdr:to>
    <xdr:grpSp>
      <xdr:nvGrpSpPr>
        <xdr:cNvPr id="8104" name="グループ化 8103">
          <a:extLst>
            <a:ext uri="{FF2B5EF4-FFF2-40B4-BE49-F238E27FC236}">
              <a16:creationId xmlns:a16="http://schemas.microsoft.com/office/drawing/2014/main" id="{13D21B9A-9F3A-40E1-9543-27C9713393FD}"/>
            </a:ext>
          </a:extLst>
        </xdr:cNvPr>
        <xdr:cNvGrpSpPr/>
      </xdr:nvGrpSpPr>
      <xdr:grpSpPr>
        <a:xfrm>
          <a:off x="3030295" y="26037988"/>
          <a:ext cx="1069490" cy="450813"/>
          <a:chOff x="4305300" y="5730875"/>
          <a:chExt cx="1003300" cy="425450"/>
        </a:xfrm>
      </xdr:grpSpPr>
      <xdr:sp macro="" textlink="">
        <xdr:nvSpPr>
          <xdr:cNvPr id="8105" name="AutoShape 49">
            <a:extLst>
              <a:ext uri="{FF2B5EF4-FFF2-40B4-BE49-F238E27FC236}">
                <a16:creationId xmlns:a16="http://schemas.microsoft.com/office/drawing/2014/main" id="{24ED68F6-0404-78C4-D6B4-3F32D3AF84C5}"/>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106" name="正方形/長方形 48">
            <a:extLst>
              <a:ext uri="{FF2B5EF4-FFF2-40B4-BE49-F238E27FC236}">
                <a16:creationId xmlns:a16="http://schemas.microsoft.com/office/drawing/2014/main" id="{9DF9FE62-1AF8-22B1-9503-D79E57DF0C4D}"/>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10</xdr:col>
      <xdr:colOff>66675</xdr:colOff>
      <xdr:row>166</xdr:row>
      <xdr:rowOff>38100</xdr:rowOff>
    </xdr:from>
    <xdr:to>
      <xdr:col>15</xdr:col>
      <xdr:colOff>187325</xdr:colOff>
      <xdr:row>168</xdr:row>
      <xdr:rowOff>121210</xdr:rowOff>
    </xdr:to>
    <xdr:grpSp>
      <xdr:nvGrpSpPr>
        <xdr:cNvPr id="8107" name="グループ化 8106">
          <a:extLst>
            <a:ext uri="{FF2B5EF4-FFF2-40B4-BE49-F238E27FC236}">
              <a16:creationId xmlns:a16="http://schemas.microsoft.com/office/drawing/2014/main" id="{22E48C32-7A9D-496B-8C54-0AA6F8EF81B9}"/>
            </a:ext>
          </a:extLst>
        </xdr:cNvPr>
        <xdr:cNvGrpSpPr/>
      </xdr:nvGrpSpPr>
      <xdr:grpSpPr>
        <a:xfrm>
          <a:off x="2193888" y="29856953"/>
          <a:ext cx="1187113" cy="443603"/>
          <a:chOff x="4305300" y="5730875"/>
          <a:chExt cx="1003300" cy="425450"/>
        </a:xfrm>
      </xdr:grpSpPr>
      <xdr:sp macro="" textlink="">
        <xdr:nvSpPr>
          <xdr:cNvPr id="8108" name="AutoShape 49">
            <a:extLst>
              <a:ext uri="{FF2B5EF4-FFF2-40B4-BE49-F238E27FC236}">
                <a16:creationId xmlns:a16="http://schemas.microsoft.com/office/drawing/2014/main" id="{8DBDCF7A-F27F-BD8F-516B-393E7905B1EF}"/>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109" name="正方形/長方形 48">
            <a:extLst>
              <a:ext uri="{FF2B5EF4-FFF2-40B4-BE49-F238E27FC236}">
                <a16:creationId xmlns:a16="http://schemas.microsoft.com/office/drawing/2014/main" id="{69749DB4-A887-0C27-4A4E-5896160FDBC5}"/>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売掛金・基本手数料差異調整表</a:t>
            </a:r>
          </a:p>
        </xdr:txBody>
      </xdr:sp>
    </xdr:grpSp>
    <xdr:clientData/>
  </xdr:twoCellAnchor>
  <xdr:twoCellAnchor>
    <xdr:from>
      <xdr:col>8</xdr:col>
      <xdr:colOff>95687</xdr:colOff>
      <xdr:row>444</xdr:row>
      <xdr:rowOff>151982</xdr:rowOff>
    </xdr:from>
    <xdr:to>
      <xdr:col>15</xdr:col>
      <xdr:colOff>84668</xdr:colOff>
      <xdr:row>447</xdr:row>
      <xdr:rowOff>121859</xdr:rowOff>
    </xdr:to>
    <xdr:grpSp>
      <xdr:nvGrpSpPr>
        <xdr:cNvPr id="8110" name="グループ化 8109">
          <a:extLst>
            <a:ext uri="{FF2B5EF4-FFF2-40B4-BE49-F238E27FC236}">
              <a16:creationId xmlns:a16="http://schemas.microsoft.com/office/drawing/2014/main" id="{7E749D1D-CFFA-46E0-A73E-E4556CBB9C7B}"/>
            </a:ext>
          </a:extLst>
        </xdr:cNvPr>
        <xdr:cNvGrpSpPr/>
      </xdr:nvGrpSpPr>
      <xdr:grpSpPr>
        <a:xfrm>
          <a:off x="1795171" y="79803394"/>
          <a:ext cx="1485078" cy="509664"/>
          <a:chOff x="1552196" y="2454945"/>
          <a:chExt cx="1195523" cy="374650"/>
        </a:xfrm>
      </xdr:grpSpPr>
      <xdr:sp macro="" textlink="">
        <xdr:nvSpPr>
          <xdr:cNvPr id="8111" name="フローチャート: 定義済み処理 8110">
            <a:extLst>
              <a:ext uri="{FF2B5EF4-FFF2-40B4-BE49-F238E27FC236}">
                <a16:creationId xmlns:a16="http://schemas.microsoft.com/office/drawing/2014/main" id="{081D30B4-B742-E427-CF9F-0640B4B1F3E7}"/>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112" name="正方形/長方形 48">
            <a:extLst>
              <a:ext uri="{FF2B5EF4-FFF2-40B4-BE49-F238E27FC236}">
                <a16:creationId xmlns:a16="http://schemas.microsoft.com/office/drawing/2014/main" id="{0C29790A-A57B-BBC4-CC5A-214D4A08800C}"/>
              </a:ext>
            </a:extLst>
          </xdr:cNvPr>
          <xdr:cNvSpPr/>
        </xdr:nvSpPr>
        <xdr:spPr>
          <a:xfrm>
            <a:off x="1552196" y="2504683"/>
            <a:ext cx="1195523"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8.</a:t>
            </a:r>
            <a:r>
              <a:rPr kumimoji="1" lang="ja-JP" altLang="en-US" sz="900"/>
              <a:t>期末返品資料作成</a:t>
            </a:r>
            <a:endParaRPr kumimoji="1" lang="en-US" altLang="ja-JP" sz="900"/>
          </a:p>
          <a:p>
            <a:pPr algn="ctr"/>
            <a:r>
              <a:rPr kumimoji="1" lang="ja-JP" altLang="en-US" sz="900"/>
              <a:t>（リスト出力依頼含む）</a:t>
            </a:r>
            <a:endParaRPr kumimoji="1" lang="en-US" altLang="ja-JP" sz="900"/>
          </a:p>
        </xdr:txBody>
      </xdr:sp>
    </xdr:grpSp>
    <xdr:clientData/>
  </xdr:twoCellAnchor>
  <xdr:twoCellAnchor>
    <xdr:from>
      <xdr:col>8</xdr:col>
      <xdr:colOff>0</xdr:colOff>
      <xdr:row>480</xdr:row>
      <xdr:rowOff>11206</xdr:rowOff>
    </xdr:from>
    <xdr:to>
      <xdr:col>15</xdr:col>
      <xdr:colOff>157369</xdr:colOff>
      <xdr:row>482</xdr:row>
      <xdr:rowOff>160618</xdr:rowOff>
    </xdr:to>
    <xdr:grpSp>
      <xdr:nvGrpSpPr>
        <xdr:cNvPr id="8113" name="グループ化 8112">
          <a:extLst>
            <a:ext uri="{FF2B5EF4-FFF2-40B4-BE49-F238E27FC236}">
              <a16:creationId xmlns:a16="http://schemas.microsoft.com/office/drawing/2014/main" id="{ECB147B6-F8CA-4999-B28D-E02E2E4C7AD4}"/>
            </a:ext>
          </a:extLst>
        </xdr:cNvPr>
        <xdr:cNvGrpSpPr/>
      </xdr:nvGrpSpPr>
      <xdr:grpSpPr>
        <a:xfrm>
          <a:off x="1703294" y="86119111"/>
          <a:ext cx="1649656" cy="508000"/>
          <a:chOff x="1449255" y="2457450"/>
          <a:chExt cx="1321645" cy="374650"/>
        </a:xfrm>
      </xdr:grpSpPr>
      <xdr:sp macro="" textlink="">
        <xdr:nvSpPr>
          <xdr:cNvPr id="8114" name="フローチャート: 処理 7283">
            <a:extLst>
              <a:ext uri="{FF2B5EF4-FFF2-40B4-BE49-F238E27FC236}">
                <a16:creationId xmlns:a16="http://schemas.microsoft.com/office/drawing/2014/main" id="{6F272DF5-3DED-991C-8098-AB1DBF15BEB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115" name="正方形/長方形 48">
            <a:extLst>
              <a:ext uri="{FF2B5EF4-FFF2-40B4-BE49-F238E27FC236}">
                <a16:creationId xmlns:a16="http://schemas.microsoft.com/office/drawing/2014/main" id="{364CA476-BB88-2CAD-9B2C-1CABBF7FF508}"/>
              </a:ext>
            </a:extLst>
          </xdr:cNvPr>
          <xdr:cNvSpPr/>
        </xdr:nvSpPr>
        <xdr:spPr>
          <a:xfrm>
            <a:off x="1449255" y="2489200"/>
            <a:ext cx="1321645"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12.</a:t>
            </a:r>
            <a:r>
              <a:rPr kumimoji="1" lang="ja-JP" altLang="en-US" sz="900"/>
              <a:t>前払計上･洗替（広告費）</a:t>
            </a:r>
            <a:endParaRPr kumimoji="1" lang="en-US" altLang="ja-JP" sz="900"/>
          </a:p>
          <a:p>
            <a:pPr algn="ctr"/>
            <a:r>
              <a:rPr kumimoji="1" lang="ja-JP" altLang="en-US" sz="900"/>
              <a:t>資料作成</a:t>
            </a:r>
          </a:p>
        </xdr:txBody>
      </xdr:sp>
    </xdr:grpSp>
    <xdr:clientData/>
  </xdr:twoCellAnchor>
  <xdr:twoCellAnchor>
    <xdr:from>
      <xdr:col>64</xdr:col>
      <xdr:colOff>26920</xdr:colOff>
      <xdr:row>480</xdr:row>
      <xdr:rowOff>20731</xdr:rowOff>
    </xdr:from>
    <xdr:to>
      <xdr:col>70</xdr:col>
      <xdr:colOff>119879</xdr:colOff>
      <xdr:row>483</xdr:row>
      <xdr:rowOff>115697</xdr:rowOff>
    </xdr:to>
    <xdr:grpSp>
      <xdr:nvGrpSpPr>
        <xdr:cNvPr id="8116" name="グループ化 8115">
          <a:extLst>
            <a:ext uri="{FF2B5EF4-FFF2-40B4-BE49-F238E27FC236}">
              <a16:creationId xmlns:a16="http://schemas.microsoft.com/office/drawing/2014/main" id="{762A3079-B5F6-4614-B5C4-6A2F4E32956C}"/>
            </a:ext>
          </a:extLst>
        </xdr:cNvPr>
        <xdr:cNvGrpSpPr/>
      </xdr:nvGrpSpPr>
      <xdr:grpSpPr>
        <a:xfrm>
          <a:off x="13651368" y="86122921"/>
          <a:ext cx="1374240" cy="636658"/>
          <a:chOff x="6919473" y="2892431"/>
          <a:chExt cx="1280653" cy="578142"/>
        </a:xfrm>
      </xdr:grpSpPr>
      <xdr:sp macro="" textlink="">
        <xdr:nvSpPr>
          <xdr:cNvPr id="8117" name="フローチャート: 磁気ディスク 8116">
            <a:extLst>
              <a:ext uri="{FF2B5EF4-FFF2-40B4-BE49-F238E27FC236}">
                <a16:creationId xmlns:a16="http://schemas.microsoft.com/office/drawing/2014/main" id="{A3B2F861-4475-7A22-08FF-D77DF20981F3}"/>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118" name="正方形/長方形 8117">
            <a:extLst>
              <a:ext uri="{FF2B5EF4-FFF2-40B4-BE49-F238E27FC236}">
                <a16:creationId xmlns:a16="http://schemas.microsoft.com/office/drawing/2014/main" id="{A8658D91-219F-B2D3-38A9-4E0AF98E9B8B}"/>
              </a:ext>
            </a:extLst>
          </xdr:cNvPr>
          <xdr:cNvSpPr/>
        </xdr:nvSpPr>
        <xdr:spPr>
          <a:xfrm>
            <a:off x="6919473" y="2964966"/>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楽楽精算</a:t>
            </a:r>
          </a:p>
        </xdr:txBody>
      </xdr:sp>
    </xdr:grpSp>
    <xdr:clientData/>
  </xdr:twoCellAnchor>
  <xdr:twoCellAnchor>
    <xdr:from>
      <xdr:col>14</xdr:col>
      <xdr:colOff>39369</xdr:colOff>
      <xdr:row>481</xdr:row>
      <xdr:rowOff>85912</xdr:rowOff>
    </xdr:from>
    <xdr:to>
      <xdr:col>65</xdr:col>
      <xdr:colOff>115058</xdr:colOff>
      <xdr:row>481</xdr:row>
      <xdr:rowOff>134838</xdr:rowOff>
    </xdr:to>
    <xdr:cxnSp macro="">
      <xdr:nvCxnSpPr>
        <xdr:cNvPr id="8119" name="直線矢印コネクタ 8118">
          <a:extLst>
            <a:ext uri="{FF2B5EF4-FFF2-40B4-BE49-F238E27FC236}">
              <a16:creationId xmlns:a16="http://schemas.microsoft.com/office/drawing/2014/main" id="{03357F8C-C72E-4257-B2D1-F91DAD47E2D5}"/>
            </a:ext>
          </a:extLst>
        </xdr:cNvPr>
        <xdr:cNvCxnSpPr>
          <a:cxnSpLocks/>
          <a:stCxn id="8117" idx="2"/>
          <a:endCxn id="8114" idx="3"/>
        </xdr:cNvCxnSpPr>
      </xdr:nvCxnSpPr>
      <xdr:spPr>
        <a:xfrm flipH="1" flipV="1">
          <a:off x="2839719" y="95983612"/>
          <a:ext cx="8876789" cy="4892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92823</xdr:colOff>
      <xdr:row>486</xdr:row>
      <xdr:rowOff>39782</xdr:rowOff>
    </xdr:from>
    <xdr:to>
      <xdr:col>15</xdr:col>
      <xdr:colOff>45197</xdr:colOff>
      <xdr:row>489</xdr:row>
      <xdr:rowOff>21104</xdr:rowOff>
    </xdr:to>
    <xdr:grpSp>
      <xdr:nvGrpSpPr>
        <xdr:cNvPr id="8120" name="グループ化 8119">
          <a:extLst>
            <a:ext uri="{FF2B5EF4-FFF2-40B4-BE49-F238E27FC236}">
              <a16:creationId xmlns:a16="http://schemas.microsoft.com/office/drawing/2014/main" id="{E71F05A0-7E67-4F01-9B6E-10BDB5CCA526}"/>
            </a:ext>
          </a:extLst>
        </xdr:cNvPr>
        <xdr:cNvGrpSpPr/>
      </xdr:nvGrpSpPr>
      <xdr:grpSpPr>
        <a:xfrm>
          <a:off x="1799927" y="87221547"/>
          <a:ext cx="1440851" cy="515394"/>
          <a:chOff x="1531171" y="2457450"/>
          <a:chExt cx="1144223" cy="374650"/>
        </a:xfrm>
      </xdr:grpSpPr>
      <xdr:sp macro="" textlink="">
        <xdr:nvSpPr>
          <xdr:cNvPr id="8121" name="フローチャート: 処理 7283">
            <a:extLst>
              <a:ext uri="{FF2B5EF4-FFF2-40B4-BE49-F238E27FC236}">
                <a16:creationId xmlns:a16="http://schemas.microsoft.com/office/drawing/2014/main" id="{9728FBE1-4DF5-7894-7F6F-A403694F38F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122" name="正方形/長方形 48">
            <a:extLst>
              <a:ext uri="{FF2B5EF4-FFF2-40B4-BE49-F238E27FC236}">
                <a16:creationId xmlns:a16="http://schemas.microsoft.com/office/drawing/2014/main" id="{BD095F29-B94D-6C96-07CF-6A8D93B9366D}"/>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13.</a:t>
            </a:r>
            <a:r>
              <a:rPr kumimoji="1" lang="ja-JP" altLang="en-US" sz="900"/>
              <a:t>前払計上･洗替（広告費）計上</a:t>
            </a:r>
          </a:p>
        </xdr:txBody>
      </xdr:sp>
    </xdr:grpSp>
    <xdr:clientData/>
  </xdr:twoCellAnchor>
  <xdr:twoCellAnchor>
    <xdr:from>
      <xdr:col>14</xdr:col>
      <xdr:colOff>39994</xdr:colOff>
      <xdr:row>487</xdr:row>
      <xdr:rowOff>119740</xdr:rowOff>
    </xdr:from>
    <xdr:to>
      <xdr:col>65</xdr:col>
      <xdr:colOff>84485</xdr:colOff>
      <xdr:row>487</xdr:row>
      <xdr:rowOff>142098</xdr:rowOff>
    </xdr:to>
    <xdr:cxnSp macro="">
      <xdr:nvCxnSpPr>
        <xdr:cNvPr id="8124" name="直線矢印コネクタ 8123">
          <a:extLst>
            <a:ext uri="{FF2B5EF4-FFF2-40B4-BE49-F238E27FC236}">
              <a16:creationId xmlns:a16="http://schemas.microsoft.com/office/drawing/2014/main" id="{B012990E-DAA7-4EBE-864B-9E378ABFEA39}"/>
            </a:ext>
          </a:extLst>
        </xdr:cNvPr>
        <xdr:cNvCxnSpPr>
          <a:cxnSpLocks/>
          <a:stCxn id="8121" idx="3"/>
          <a:endCxn id="8574" idx="2"/>
        </xdr:cNvCxnSpPr>
      </xdr:nvCxnSpPr>
      <xdr:spPr>
        <a:xfrm>
          <a:off x="2840344" y="97103290"/>
          <a:ext cx="8845591"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156797</xdr:colOff>
      <xdr:row>482</xdr:row>
      <xdr:rowOff>163793</xdr:rowOff>
    </xdr:from>
    <xdr:to>
      <xdr:col>11</xdr:col>
      <xdr:colOff>158883</xdr:colOff>
      <xdr:row>486</xdr:row>
      <xdr:rowOff>39782</xdr:rowOff>
    </xdr:to>
    <xdr:cxnSp macro="">
      <xdr:nvCxnSpPr>
        <xdr:cNvPr id="8125" name="コネクタ: カギ線 8124">
          <a:extLst>
            <a:ext uri="{FF2B5EF4-FFF2-40B4-BE49-F238E27FC236}">
              <a16:creationId xmlns:a16="http://schemas.microsoft.com/office/drawing/2014/main" id="{5C32FEBB-A696-476B-88EB-D9830F10BFB8}"/>
            </a:ext>
          </a:extLst>
        </xdr:cNvPr>
        <xdr:cNvCxnSpPr>
          <a:cxnSpLocks/>
          <a:stCxn id="8114" idx="2"/>
          <a:endCxn id="8121" idx="0"/>
        </xdr:cNvCxnSpPr>
      </xdr:nvCxnSpPr>
      <xdr:spPr>
        <a:xfrm rot="5400000">
          <a:off x="2058170" y="96541370"/>
          <a:ext cx="599889" cy="2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180415</xdr:colOff>
      <xdr:row>481</xdr:row>
      <xdr:rowOff>107017</xdr:rowOff>
    </xdr:from>
    <xdr:to>
      <xdr:col>18</xdr:col>
      <xdr:colOff>181536</xdr:colOff>
      <xdr:row>484</xdr:row>
      <xdr:rowOff>34738</xdr:rowOff>
    </xdr:to>
    <xdr:grpSp>
      <xdr:nvGrpSpPr>
        <xdr:cNvPr id="8126" name="グループ化 8125">
          <a:extLst>
            <a:ext uri="{FF2B5EF4-FFF2-40B4-BE49-F238E27FC236}">
              <a16:creationId xmlns:a16="http://schemas.microsoft.com/office/drawing/2014/main" id="{F14DE2B1-B88D-4C63-8728-4A4B5DAD3E37}"/>
            </a:ext>
          </a:extLst>
        </xdr:cNvPr>
        <xdr:cNvGrpSpPr/>
      </xdr:nvGrpSpPr>
      <xdr:grpSpPr>
        <a:xfrm>
          <a:off x="2946363" y="86390406"/>
          <a:ext cx="1065680" cy="467508"/>
          <a:chOff x="4305300" y="5730875"/>
          <a:chExt cx="1003300" cy="425450"/>
        </a:xfrm>
      </xdr:grpSpPr>
      <xdr:sp macro="" textlink="">
        <xdr:nvSpPr>
          <xdr:cNvPr id="8127" name="AutoShape 49">
            <a:extLst>
              <a:ext uri="{FF2B5EF4-FFF2-40B4-BE49-F238E27FC236}">
                <a16:creationId xmlns:a16="http://schemas.microsoft.com/office/drawing/2014/main" id="{C15736B0-6ECC-E4D3-DE90-1D7559B438EF}"/>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131" name="正方形/長方形 48">
            <a:extLst>
              <a:ext uri="{FF2B5EF4-FFF2-40B4-BE49-F238E27FC236}">
                <a16:creationId xmlns:a16="http://schemas.microsoft.com/office/drawing/2014/main" id="{42182898-EF6B-DD26-840E-944BE653201A}"/>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前払計上･洗替（広告費）資料</a:t>
            </a:r>
          </a:p>
        </xdr:txBody>
      </xdr:sp>
    </xdr:grpSp>
    <xdr:clientData/>
  </xdr:twoCellAnchor>
  <xdr:twoCellAnchor>
    <xdr:from>
      <xdr:col>11</xdr:col>
      <xdr:colOff>158355</xdr:colOff>
      <xdr:row>489</xdr:row>
      <xdr:rowOff>21104</xdr:rowOff>
    </xdr:from>
    <xdr:to>
      <xdr:col>11</xdr:col>
      <xdr:colOff>180881</xdr:colOff>
      <xdr:row>496</xdr:row>
      <xdr:rowOff>49721</xdr:rowOff>
    </xdr:to>
    <xdr:cxnSp macro="">
      <xdr:nvCxnSpPr>
        <xdr:cNvPr id="8132" name="コネクタ: カギ線 8131">
          <a:extLst>
            <a:ext uri="{FF2B5EF4-FFF2-40B4-BE49-F238E27FC236}">
              <a16:creationId xmlns:a16="http://schemas.microsoft.com/office/drawing/2014/main" id="{6B32B5E9-1968-4684-AB31-4C83D646B35A}"/>
            </a:ext>
          </a:extLst>
        </xdr:cNvPr>
        <xdr:cNvCxnSpPr>
          <a:cxnSpLocks/>
          <a:stCxn id="8121" idx="2"/>
          <a:endCxn id="8136" idx="0"/>
        </xdr:cNvCxnSpPr>
      </xdr:nvCxnSpPr>
      <xdr:spPr>
        <a:xfrm rot="16200000" flipH="1">
          <a:off x="1722172" y="98003062"/>
          <a:ext cx="1295442" cy="2252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25585</xdr:colOff>
      <xdr:row>496</xdr:row>
      <xdr:rowOff>8031</xdr:rowOff>
    </xdr:from>
    <xdr:to>
      <xdr:col>15</xdr:col>
      <xdr:colOff>134468</xdr:colOff>
      <xdr:row>498</xdr:row>
      <xdr:rowOff>163793</xdr:rowOff>
    </xdr:to>
    <xdr:grpSp>
      <xdr:nvGrpSpPr>
        <xdr:cNvPr id="8133" name="グループ化 8132">
          <a:extLst>
            <a:ext uri="{FF2B5EF4-FFF2-40B4-BE49-F238E27FC236}">
              <a16:creationId xmlns:a16="http://schemas.microsoft.com/office/drawing/2014/main" id="{B416AF3F-6388-4FDD-B5AA-CFF97DF66420}"/>
            </a:ext>
          </a:extLst>
        </xdr:cNvPr>
        <xdr:cNvGrpSpPr/>
      </xdr:nvGrpSpPr>
      <xdr:grpSpPr>
        <a:xfrm>
          <a:off x="1725069" y="88984642"/>
          <a:ext cx="1599265" cy="514350"/>
          <a:chOff x="1469354" y="2457450"/>
          <a:chExt cx="1280489" cy="374650"/>
        </a:xfrm>
      </xdr:grpSpPr>
      <xdr:sp macro="" textlink="">
        <xdr:nvSpPr>
          <xdr:cNvPr id="8135" name="フローチャート: 処理 7283">
            <a:extLst>
              <a:ext uri="{FF2B5EF4-FFF2-40B4-BE49-F238E27FC236}">
                <a16:creationId xmlns:a16="http://schemas.microsoft.com/office/drawing/2014/main" id="{3DFD895C-EEA0-AA0C-27DC-B1EDCF71842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136" name="正方形/長方形 48">
            <a:extLst>
              <a:ext uri="{FF2B5EF4-FFF2-40B4-BE49-F238E27FC236}">
                <a16:creationId xmlns:a16="http://schemas.microsoft.com/office/drawing/2014/main" id="{A9B08B8F-691A-F0F8-86DA-2DF85118FE95}"/>
              </a:ext>
            </a:extLst>
          </xdr:cNvPr>
          <xdr:cNvSpPr/>
        </xdr:nvSpPr>
        <xdr:spPr>
          <a:xfrm>
            <a:off x="1469354" y="2489200"/>
            <a:ext cx="1280489"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14.</a:t>
            </a:r>
            <a:r>
              <a:rPr kumimoji="1" lang="ja-JP" altLang="en-US" sz="900"/>
              <a:t>前払計上･洗替（委託研究費）</a:t>
            </a:r>
            <a:endParaRPr kumimoji="1" lang="en-US" altLang="ja-JP" sz="900"/>
          </a:p>
          <a:p>
            <a:pPr algn="ctr"/>
            <a:r>
              <a:rPr kumimoji="1" lang="ja-JP" altLang="en-US" sz="900"/>
              <a:t>資料作成</a:t>
            </a:r>
          </a:p>
        </xdr:txBody>
      </xdr:sp>
    </xdr:grpSp>
    <xdr:clientData/>
  </xdr:twoCellAnchor>
  <xdr:twoCellAnchor>
    <xdr:from>
      <xdr:col>57</xdr:col>
      <xdr:colOff>98357</xdr:colOff>
      <xdr:row>496</xdr:row>
      <xdr:rowOff>20731</xdr:rowOff>
    </xdr:from>
    <xdr:to>
      <xdr:col>63</xdr:col>
      <xdr:colOff>191317</xdr:colOff>
      <xdr:row>500</xdr:row>
      <xdr:rowOff>56166</xdr:rowOff>
    </xdr:to>
    <xdr:grpSp>
      <xdr:nvGrpSpPr>
        <xdr:cNvPr id="8144" name="グループ化 8143">
          <a:extLst>
            <a:ext uri="{FF2B5EF4-FFF2-40B4-BE49-F238E27FC236}">
              <a16:creationId xmlns:a16="http://schemas.microsoft.com/office/drawing/2014/main" id="{D328C4BA-1202-4D6D-82AD-DDE087494169}"/>
            </a:ext>
          </a:extLst>
        </xdr:cNvPr>
        <xdr:cNvGrpSpPr/>
      </xdr:nvGrpSpPr>
      <xdr:grpSpPr>
        <a:xfrm>
          <a:off x="12230518" y="88991627"/>
          <a:ext cx="1374240" cy="760231"/>
          <a:chOff x="6907811" y="2892431"/>
          <a:chExt cx="1280653" cy="687274"/>
        </a:xfrm>
      </xdr:grpSpPr>
      <xdr:sp macro="" textlink="">
        <xdr:nvSpPr>
          <xdr:cNvPr id="8146" name="フローチャート: 磁気ディスク 8145">
            <a:extLst>
              <a:ext uri="{FF2B5EF4-FFF2-40B4-BE49-F238E27FC236}">
                <a16:creationId xmlns:a16="http://schemas.microsoft.com/office/drawing/2014/main" id="{A37170D1-FC10-158C-DAF3-CE786CF1CFF9}"/>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147" name="正方形/長方形 8146">
            <a:extLst>
              <a:ext uri="{FF2B5EF4-FFF2-40B4-BE49-F238E27FC236}">
                <a16:creationId xmlns:a16="http://schemas.microsoft.com/office/drawing/2014/main" id="{AE2135A2-C2FA-B2E9-F688-0EC68DE7C7CB}"/>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41328</xdr:colOff>
      <xdr:row>497</xdr:row>
      <xdr:rowOff>85912</xdr:rowOff>
    </xdr:from>
    <xdr:to>
      <xdr:col>58</xdr:col>
      <xdr:colOff>198130</xdr:colOff>
      <xdr:row>497</xdr:row>
      <xdr:rowOff>128940</xdr:rowOff>
    </xdr:to>
    <xdr:cxnSp macro="">
      <xdr:nvCxnSpPr>
        <xdr:cNvPr id="8148" name="直線矢印コネクタ 8147">
          <a:extLst>
            <a:ext uri="{FF2B5EF4-FFF2-40B4-BE49-F238E27FC236}">
              <a16:creationId xmlns:a16="http://schemas.microsoft.com/office/drawing/2014/main" id="{83C33FAB-B8F1-47D5-A52F-E888CE388EB1}"/>
            </a:ext>
          </a:extLst>
        </xdr:cNvPr>
        <xdr:cNvCxnSpPr>
          <a:cxnSpLocks/>
          <a:stCxn id="8146" idx="2"/>
          <a:endCxn id="8135" idx="3"/>
        </xdr:cNvCxnSpPr>
      </xdr:nvCxnSpPr>
      <xdr:spPr>
        <a:xfrm flipH="1" flipV="1">
          <a:off x="2841678" y="98879212"/>
          <a:ext cx="7557727" cy="430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502</xdr:row>
      <xdr:rowOff>39782</xdr:rowOff>
    </xdr:from>
    <xdr:to>
      <xdr:col>15</xdr:col>
      <xdr:colOff>112061</xdr:colOff>
      <xdr:row>505</xdr:row>
      <xdr:rowOff>21104</xdr:rowOff>
    </xdr:to>
    <xdr:grpSp>
      <xdr:nvGrpSpPr>
        <xdr:cNvPr id="8149" name="グループ化 8148">
          <a:extLst>
            <a:ext uri="{FF2B5EF4-FFF2-40B4-BE49-F238E27FC236}">
              <a16:creationId xmlns:a16="http://schemas.microsoft.com/office/drawing/2014/main" id="{9107289A-02E3-494A-B71D-6EF95B0FB9C7}"/>
            </a:ext>
          </a:extLst>
        </xdr:cNvPr>
        <xdr:cNvGrpSpPr/>
      </xdr:nvGrpSpPr>
      <xdr:grpSpPr>
        <a:xfrm>
          <a:off x="1667773" y="90090253"/>
          <a:ext cx="1637964" cy="515394"/>
          <a:chOff x="1434527" y="2457450"/>
          <a:chExt cx="1296944" cy="374650"/>
        </a:xfrm>
      </xdr:grpSpPr>
      <xdr:sp macro="" textlink="">
        <xdr:nvSpPr>
          <xdr:cNvPr id="8150" name="フローチャート: 処理 7283">
            <a:extLst>
              <a:ext uri="{FF2B5EF4-FFF2-40B4-BE49-F238E27FC236}">
                <a16:creationId xmlns:a16="http://schemas.microsoft.com/office/drawing/2014/main" id="{1F2A660C-4AA5-07FA-7665-93C3F3F0B02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165" name="正方形/長方形 48">
            <a:extLst>
              <a:ext uri="{FF2B5EF4-FFF2-40B4-BE49-F238E27FC236}">
                <a16:creationId xmlns:a16="http://schemas.microsoft.com/office/drawing/2014/main" id="{A5DD1EE3-9A89-2E42-934E-BFC1B6E5F47D}"/>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15.</a:t>
            </a:r>
            <a:r>
              <a:rPr kumimoji="1" lang="ja-JP" altLang="en-US" sz="900"/>
              <a:t>前払計上･洗替（委託研究費）計上</a:t>
            </a:r>
          </a:p>
        </xdr:txBody>
      </xdr:sp>
    </xdr:grpSp>
    <xdr:clientData/>
  </xdr:twoCellAnchor>
  <xdr:twoCellAnchor>
    <xdr:from>
      <xdr:col>14</xdr:col>
      <xdr:colOff>39746</xdr:colOff>
      <xdr:row>503</xdr:row>
      <xdr:rowOff>119740</xdr:rowOff>
    </xdr:from>
    <xdr:to>
      <xdr:col>65</xdr:col>
      <xdr:colOff>96390</xdr:colOff>
      <xdr:row>503</xdr:row>
      <xdr:rowOff>142098</xdr:rowOff>
    </xdr:to>
    <xdr:cxnSp macro="">
      <xdr:nvCxnSpPr>
        <xdr:cNvPr id="8166" name="直線矢印コネクタ 8165">
          <a:extLst>
            <a:ext uri="{FF2B5EF4-FFF2-40B4-BE49-F238E27FC236}">
              <a16:creationId xmlns:a16="http://schemas.microsoft.com/office/drawing/2014/main" id="{03FDC93B-B0B8-4CA4-AAD9-EC05D0D9142D}"/>
            </a:ext>
          </a:extLst>
        </xdr:cNvPr>
        <xdr:cNvCxnSpPr>
          <a:cxnSpLocks/>
          <a:stCxn id="8150" idx="3"/>
          <a:endCxn id="8582" idx="2"/>
        </xdr:cNvCxnSpPr>
      </xdr:nvCxnSpPr>
      <xdr:spPr>
        <a:xfrm>
          <a:off x="2840096" y="99998890"/>
          <a:ext cx="8857744"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156797</xdr:colOff>
      <xdr:row>498</xdr:row>
      <xdr:rowOff>163793</xdr:rowOff>
    </xdr:from>
    <xdr:to>
      <xdr:col>11</xdr:col>
      <xdr:colOff>158883</xdr:colOff>
      <xdr:row>502</xdr:row>
      <xdr:rowOff>39782</xdr:rowOff>
    </xdr:to>
    <xdr:cxnSp macro="">
      <xdr:nvCxnSpPr>
        <xdr:cNvPr id="8167" name="コネクタ: カギ線 8166">
          <a:extLst>
            <a:ext uri="{FF2B5EF4-FFF2-40B4-BE49-F238E27FC236}">
              <a16:creationId xmlns:a16="http://schemas.microsoft.com/office/drawing/2014/main" id="{7C859F8B-E9B5-4343-9F82-21BF9D4EB475}"/>
            </a:ext>
          </a:extLst>
        </xdr:cNvPr>
        <xdr:cNvCxnSpPr>
          <a:cxnSpLocks/>
          <a:stCxn id="8135" idx="2"/>
          <a:endCxn id="8150" idx="0"/>
        </xdr:cNvCxnSpPr>
      </xdr:nvCxnSpPr>
      <xdr:spPr>
        <a:xfrm rot="5400000">
          <a:off x="2058170" y="99436970"/>
          <a:ext cx="599889" cy="2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180415</xdr:colOff>
      <xdr:row>497</xdr:row>
      <xdr:rowOff>107017</xdr:rowOff>
    </xdr:from>
    <xdr:to>
      <xdr:col>20</xdr:col>
      <xdr:colOff>56029</xdr:colOff>
      <xdr:row>500</xdr:row>
      <xdr:rowOff>28388</xdr:rowOff>
    </xdr:to>
    <xdr:grpSp>
      <xdr:nvGrpSpPr>
        <xdr:cNvPr id="8169" name="グループ化 8168">
          <a:extLst>
            <a:ext uri="{FF2B5EF4-FFF2-40B4-BE49-F238E27FC236}">
              <a16:creationId xmlns:a16="http://schemas.microsoft.com/office/drawing/2014/main" id="{BE587C0C-E43C-46AF-A53D-AF453279C7D7}"/>
            </a:ext>
          </a:extLst>
        </xdr:cNvPr>
        <xdr:cNvGrpSpPr/>
      </xdr:nvGrpSpPr>
      <xdr:grpSpPr>
        <a:xfrm>
          <a:off x="2946363" y="89259112"/>
          <a:ext cx="1371711" cy="459253"/>
          <a:chOff x="4305300" y="5730875"/>
          <a:chExt cx="1279457" cy="425450"/>
        </a:xfrm>
      </xdr:grpSpPr>
      <xdr:sp macro="" textlink="">
        <xdr:nvSpPr>
          <xdr:cNvPr id="8170" name="AutoShape 49">
            <a:extLst>
              <a:ext uri="{FF2B5EF4-FFF2-40B4-BE49-F238E27FC236}">
                <a16:creationId xmlns:a16="http://schemas.microsoft.com/office/drawing/2014/main" id="{2C0BE9A5-738D-E0D3-2A2E-907016016F7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171" name="正方形/長方形 48">
            <a:extLst>
              <a:ext uri="{FF2B5EF4-FFF2-40B4-BE49-F238E27FC236}">
                <a16:creationId xmlns:a16="http://schemas.microsoft.com/office/drawing/2014/main" id="{386314C4-32A4-CCF0-2EC9-97141B2E3526}"/>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前払計上･洗替（委託研究費）資料</a:t>
            </a:r>
          </a:p>
        </xdr:txBody>
      </xdr:sp>
    </xdr:grpSp>
    <xdr:clientData/>
  </xdr:twoCellAnchor>
  <xdr:twoCellAnchor>
    <xdr:from>
      <xdr:col>11</xdr:col>
      <xdr:colOff>150019</xdr:colOff>
      <xdr:row>505</xdr:row>
      <xdr:rowOff>27453</xdr:rowOff>
    </xdr:from>
    <xdr:to>
      <xdr:col>11</xdr:col>
      <xdr:colOff>162719</xdr:colOff>
      <xdr:row>512</xdr:row>
      <xdr:rowOff>46131</xdr:rowOff>
    </xdr:to>
    <xdr:cxnSp macro="">
      <xdr:nvCxnSpPr>
        <xdr:cNvPr id="8180" name="コネクタ: カギ線 8179">
          <a:extLst>
            <a:ext uri="{FF2B5EF4-FFF2-40B4-BE49-F238E27FC236}">
              <a16:creationId xmlns:a16="http://schemas.microsoft.com/office/drawing/2014/main" id="{7755E689-BBDC-4872-8CA8-F09E3038A843}"/>
            </a:ext>
          </a:extLst>
        </xdr:cNvPr>
        <xdr:cNvCxnSpPr>
          <a:cxnSpLocks/>
          <a:stCxn id="8150" idx="2"/>
          <a:endCxn id="8182" idx="0"/>
        </xdr:cNvCxnSpPr>
      </xdr:nvCxnSpPr>
      <xdr:spPr>
        <a:xfrm rot="5400000">
          <a:off x="1713892" y="100904955"/>
          <a:ext cx="1285503"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512</xdr:row>
      <xdr:rowOff>39782</xdr:rowOff>
    </xdr:from>
    <xdr:to>
      <xdr:col>15</xdr:col>
      <xdr:colOff>112061</xdr:colOff>
      <xdr:row>515</xdr:row>
      <xdr:rowOff>21104</xdr:rowOff>
    </xdr:to>
    <xdr:grpSp>
      <xdr:nvGrpSpPr>
        <xdr:cNvPr id="8181" name="グループ化 8180">
          <a:extLst>
            <a:ext uri="{FF2B5EF4-FFF2-40B4-BE49-F238E27FC236}">
              <a16:creationId xmlns:a16="http://schemas.microsoft.com/office/drawing/2014/main" id="{AECA8240-DC36-4E1A-84D9-0D0A2801096A}"/>
            </a:ext>
          </a:extLst>
        </xdr:cNvPr>
        <xdr:cNvGrpSpPr/>
      </xdr:nvGrpSpPr>
      <xdr:grpSpPr>
        <a:xfrm>
          <a:off x="1667773" y="91883194"/>
          <a:ext cx="1637964" cy="515394"/>
          <a:chOff x="1434527" y="2457450"/>
          <a:chExt cx="1296944" cy="374650"/>
        </a:xfrm>
      </xdr:grpSpPr>
      <xdr:sp macro="" textlink="">
        <xdr:nvSpPr>
          <xdr:cNvPr id="8182" name="フローチャート: 処理 7283">
            <a:extLst>
              <a:ext uri="{FF2B5EF4-FFF2-40B4-BE49-F238E27FC236}">
                <a16:creationId xmlns:a16="http://schemas.microsoft.com/office/drawing/2014/main" id="{F0C0CEDF-4963-561C-66C4-A2FD9D6C260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183" name="正方形/長方形 48">
            <a:extLst>
              <a:ext uri="{FF2B5EF4-FFF2-40B4-BE49-F238E27FC236}">
                <a16:creationId xmlns:a16="http://schemas.microsoft.com/office/drawing/2014/main" id="{40BE2509-C05C-FE00-E27E-03B6ECAC85E1}"/>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16.</a:t>
            </a:r>
            <a:r>
              <a:rPr kumimoji="1" lang="ja-JP" altLang="en-US" sz="900"/>
              <a:t>為替差損益相殺</a:t>
            </a:r>
          </a:p>
        </xdr:txBody>
      </xdr:sp>
    </xdr:grpSp>
    <xdr:clientData/>
  </xdr:twoCellAnchor>
  <xdr:twoCellAnchor>
    <xdr:from>
      <xdr:col>14</xdr:col>
      <xdr:colOff>39746</xdr:colOff>
      <xdr:row>513</xdr:row>
      <xdr:rowOff>118285</xdr:rowOff>
    </xdr:from>
    <xdr:to>
      <xdr:col>65</xdr:col>
      <xdr:colOff>120204</xdr:colOff>
      <xdr:row>513</xdr:row>
      <xdr:rowOff>119740</xdr:rowOff>
    </xdr:to>
    <xdr:cxnSp macro="">
      <xdr:nvCxnSpPr>
        <xdr:cNvPr id="8192" name="直線矢印コネクタ 8191">
          <a:extLst>
            <a:ext uri="{FF2B5EF4-FFF2-40B4-BE49-F238E27FC236}">
              <a16:creationId xmlns:a16="http://schemas.microsoft.com/office/drawing/2014/main" id="{24A3083A-201E-4281-8F90-B5D8DC3A8194}"/>
            </a:ext>
          </a:extLst>
        </xdr:cNvPr>
        <xdr:cNvCxnSpPr>
          <a:cxnSpLocks/>
          <a:stCxn id="8182" idx="3"/>
          <a:endCxn id="8590" idx="2"/>
        </xdr:cNvCxnSpPr>
      </xdr:nvCxnSpPr>
      <xdr:spPr>
        <a:xfrm flipV="1">
          <a:off x="2840096" y="101807185"/>
          <a:ext cx="8881558" cy="14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156780</xdr:colOff>
      <xdr:row>515</xdr:row>
      <xdr:rowOff>21105</xdr:rowOff>
    </xdr:from>
    <xdr:to>
      <xdr:col>11</xdr:col>
      <xdr:colOff>158345</xdr:colOff>
      <xdr:row>522</xdr:row>
      <xdr:rowOff>39783</xdr:rowOff>
    </xdr:to>
    <xdr:cxnSp macro="">
      <xdr:nvCxnSpPr>
        <xdr:cNvPr id="8193" name="コネクタ: カギ線 8192">
          <a:extLst>
            <a:ext uri="{FF2B5EF4-FFF2-40B4-BE49-F238E27FC236}">
              <a16:creationId xmlns:a16="http://schemas.microsoft.com/office/drawing/2014/main" id="{A6358B5B-C81F-4465-B9FF-7F2566819E05}"/>
            </a:ext>
          </a:extLst>
        </xdr:cNvPr>
        <xdr:cNvCxnSpPr>
          <a:cxnSpLocks/>
          <a:stCxn id="8182" idx="2"/>
          <a:endCxn id="8195" idx="0"/>
        </xdr:cNvCxnSpPr>
      </xdr:nvCxnSpPr>
      <xdr:spPr>
        <a:xfrm rot="5400000">
          <a:off x="1715086" y="102713924"/>
          <a:ext cx="1285503" cy="156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182471</xdr:colOff>
      <xdr:row>522</xdr:row>
      <xdr:rowOff>39782</xdr:rowOff>
    </xdr:from>
    <xdr:to>
      <xdr:col>15</xdr:col>
      <xdr:colOff>112061</xdr:colOff>
      <xdr:row>525</xdr:row>
      <xdr:rowOff>21104</xdr:rowOff>
    </xdr:to>
    <xdr:grpSp>
      <xdr:nvGrpSpPr>
        <xdr:cNvPr id="8194" name="グループ化 8193">
          <a:extLst>
            <a:ext uri="{FF2B5EF4-FFF2-40B4-BE49-F238E27FC236}">
              <a16:creationId xmlns:a16="http://schemas.microsoft.com/office/drawing/2014/main" id="{FF5DA424-3314-4560-8618-65FB65502A74}"/>
            </a:ext>
          </a:extLst>
        </xdr:cNvPr>
        <xdr:cNvGrpSpPr/>
      </xdr:nvGrpSpPr>
      <xdr:grpSpPr>
        <a:xfrm>
          <a:off x="1670948" y="93676135"/>
          <a:ext cx="1634789" cy="515394"/>
          <a:chOff x="1434527" y="2457450"/>
          <a:chExt cx="1296944" cy="374650"/>
        </a:xfrm>
      </xdr:grpSpPr>
      <xdr:sp macro="" textlink="">
        <xdr:nvSpPr>
          <xdr:cNvPr id="8195" name="フローチャート: 処理 7283">
            <a:extLst>
              <a:ext uri="{FF2B5EF4-FFF2-40B4-BE49-F238E27FC236}">
                <a16:creationId xmlns:a16="http://schemas.microsoft.com/office/drawing/2014/main" id="{358AC054-20CA-E0DA-A125-98A0C0DBEE1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03" name="正方形/長方形 48">
            <a:extLst>
              <a:ext uri="{FF2B5EF4-FFF2-40B4-BE49-F238E27FC236}">
                <a16:creationId xmlns:a16="http://schemas.microsoft.com/office/drawing/2014/main" id="{40B8C1B7-9A24-FBE3-DBA7-112BED63F4AA}"/>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17.</a:t>
            </a:r>
            <a:r>
              <a:rPr kumimoji="1" lang="ja-JP" altLang="en-US" sz="900"/>
              <a:t>営業経費から原価部門への振替</a:t>
            </a:r>
          </a:p>
        </xdr:txBody>
      </xdr:sp>
    </xdr:grpSp>
    <xdr:clientData/>
  </xdr:twoCellAnchor>
  <xdr:twoCellAnchor>
    <xdr:from>
      <xdr:col>14</xdr:col>
      <xdr:colOff>40309</xdr:colOff>
      <xdr:row>523</xdr:row>
      <xdr:rowOff>119740</xdr:rowOff>
    </xdr:from>
    <xdr:to>
      <xdr:col>65</xdr:col>
      <xdr:colOff>132110</xdr:colOff>
      <xdr:row>523</xdr:row>
      <xdr:rowOff>130192</xdr:rowOff>
    </xdr:to>
    <xdr:cxnSp macro="">
      <xdr:nvCxnSpPr>
        <xdr:cNvPr id="8204" name="直線矢印コネクタ 8203">
          <a:extLst>
            <a:ext uri="{FF2B5EF4-FFF2-40B4-BE49-F238E27FC236}">
              <a16:creationId xmlns:a16="http://schemas.microsoft.com/office/drawing/2014/main" id="{01185684-CC79-4654-9F5B-65EDABC8E6DC}"/>
            </a:ext>
          </a:extLst>
        </xdr:cNvPr>
        <xdr:cNvCxnSpPr>
          <a:cxnSpLocks/>
          <a:stCxn id="8195" idx="3"/>
          <a:endCxn id="8598" idx="2"/>
        </xdr:cNvCxnSpPr>
      </xdr:nvCxnSpPr>
      <xdr:spPr>
        <a:xfrm>
          <a:off x="2840659" y="103618390"/>
          <a:ext cx="8892901" cy="104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150281</xdr:colOff>
      <xdr:row>525</xdr:row>
      <xdr:rowOff>27453</xdr:rowOff>
    </xdr:from>
    <xdr:to>
      <xdr:col>11</xdr:col>
      <xdr:colOff>162981</xdr:colOff>
      <xdr:row>534</xdr:row>
      <xdr:rowOff>46131</xdr:rowOff>
    </xdr:to>
    <xdr:cxnSp macro="">
      <xdr:nvCxnSpPr>
        <xdr:cNvPr id="8205" name="コネクタ: カギ線 8204">
          <a:extLst>
            <a:ext uri="{FF2B5EF4-FFF2-40B4-BE49-F238E27FC236}">
              <a16:creationId xmlns:a16="http://schemas.microsoft.com/office/drawing/2014/main" id="{982403BE-EC70-4C27-BB70-12379F6BA640}"/>
            </a:ext>
          </a:extLst>
        </xdr:cNvPr>
        <xdr:cNvCxnSpPr>
          <a:cxnSpLocks/>
          <a:stCxn id="8195" idx="2"/>
          <a:endCxn id="8212" idx="0"/>
        </xdr:cNvCxnSpPr>
      </xdr:nvCxnSpPr>
      <xdr:spPr>
        <a:xfrm rot="5400000">
          <a:off x="1533179" y="104705430"/>
          <a:ext cx="1647453"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546</xdr:row>
      <xdr:rowOff>39782</xdr:rowOff>
    </xdr:from>
    <xdr:to>
      <xdr:col>15</xdr:col>
      <xdr:colOff>112061</xdr:colOff>
      <xdr:row>549</xdr:row>
      <xdr:rowOff>21104</xdr:rowOff>
    </xdr:to>
    <xdr:grpSp>
      <xdr:nvGrpSpPr>
        <xdr:cNvPr id="8206" name="グループ化 8205">
          <a:extLst>
            <a:ext uri="{FF2B5EF4-FFF2-40B4-BE49-F238E27FC236}">
              <a16:creationId xmlns:a16="http://schemas.microsoft.com/office/drawing/2014/main" id="{9F2340EE-B270-4C4E-9752-568E75463889}"/>
            </a:ext>
          </a:extLst>
        </xdr:cNvPr>
        <xdr:cNvGrpSpPr/>
      </xdr:nvGrpSpPr>
      <xdr:grpSpPr>
        <a:xfrm>
          <a:off x="1667773" y="97979194"/>
          <a:ext cx="1637964" cy="515394"/>
          <a:chOff x="1434527" y="2457450"/>
          <a:chExt cx="1296944" cy="374650"/>
        </a:xfrm>
      </xdr:grpSpPr>
      <xdr:sp macro="" textlink="">
        <xdr:nvSpPr>
          <xdr:cNvPr id="8207" name="フローチャート: 処理 7283">
            <a:extLst>
              <a:ext uri="{FF2B5EF4-FFF2-40B4-BE49-F238E27FC236}">
                <a16:creationId xmlns:a16="http://schemas.microsoft.com/office/drawing/2014/main" id="{4113EBFA-7A91-3681-15CA-B6DC49F4068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08" name="正方形/長方形 48">
            <a:extLst>
              <a:ext uri="{FF2B5EF4-FFF2-40B4-BE49-F238E27FC236}">
                <a16:creationId xmlns:a16="http://schemas.microsoft.com/office/drawing/2014/main" id="{90B13297-3387-68BF-F8A2-32409F6A3D61}"/>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19.</a:t>
            </a:r>
            <a:r>
              <a:rPr kumimoji="1" lang="ja-JP" altLang="en-US" sz="900"/>
              <a:t>派遣社員人件費の振替</a:t>
            </a:r>
          </a:p>
        </xdr:txBody>
      </xdr:sp>
    </xdr:grpSp>
    <xdr:clientData/>
  </xdr:twoCellAnchor>
  <xdr:twoCellAnchor>
    <xdr:from>
      <xdr:col>14</xdr:col>
      <xdr:colOff>39746</xdr:colOff>
      <xdr:row>547</xdr:row>
      <xdr:rowOff>119062</xdr:rowOff>
    </xdr:from>
    <xdr:to>
      <xdr:col>65</xdr:col>
      <xdr:colOff>130968</xdr:colOff>
      <xdr:row>547</xdr:row>
      <xdr:rowOff>119740</xdr:rowOff>
    </xdr:to>
    <xdr:cxnSp macro="">
      <xdr:nvCxnSpPr>
        <xdr:cNvPr id="8209" name="直線矢印コネクタ 8208">
          <a:extLst>
            <a:ext uri="{FF2B5EF4-FFF2-40B4-BE49-F238E27FC236}">
              <a16:creationId xmlns:a16="http://schemas.microsoft.com/office/drawing/2014/main" id="{673BE520-ADD7-42AF-BFFB-A5542AA87A72}"/>
            </a:ext>
          </a:extLst>
        </xdr:cNvPr>
        <xdr:cNvCxnSpPr>
          <a:cxnSpLocks/>
          <a:stCxn id="8207" idx="3"/>
        </xdr:cNvCxnSpPr>
      </xdr:nvCxnSpPr>
      <xdr:spPr>
        <a:xfrm flipV="1">
          <a:off x="2840096" y="107961112"/>
          <a:ext cx="8892322" cy="67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151844</xdr:colOff>
      <xdr:row>549</xdr:row>
      <xdr:rowOff>27454</xdr:rowOff>
    </xdr:from>
    <xdr:to>
      <xdr:col>11</xdr:col>
      <xdr:colOff>164544</xdr:colOff>
      <xdr:row>557</xdr:row>
      <xdr:rowOff>46132</xdr:rowOff>
    </xdr:to>
    <xdr:cxnSp macro="">
      <xdr:nvCxnSpPr>
        <xdr:cNvPr id="8210" name="コネクタ: カギ線 8209">
          <a:extLst>
            <a:ext uri="{FF2B5EF4-FFF2-40B4-BE49-F238E27FC236}">
              <a16:creationId xmlns:a16="http://schemas.microsoft.com/office/drawing/2014/main" id="{2A67AE8C-3D1D-466A-A24D-DF197A69A990}"/>
            </a:ext>
          </a:extLst>
        </xdr:cNvPr>
        <xdr:cNvCxnSpPr>
          <a:cxnSpLocks/>
          <a:stCxn id="8207" idx="2"/>
          <a:endCxn id="8217" idx="0"/>
        </xdr:cNvCxnSpPr>
      </xdr:nvCxnSpPr>
      <xdr:spPr>
        <a:xfrm rot="5400000">
          <a:off x="1625230" y="108958343"/>
          <a:ext cx="1466478"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182471</xdr:colOff>
      <xdr:row>534</xdr:row>
      <xdr:rowOff>39782</xdr:rowOff>
    </xdr:from>
    <xdr:to>
      <xdr:col>15</xdr:col>
      <xdr:colOff>112061</xdr:colOff>
      <xdr:row>537</xdr:row>
      <xdr:rowOff>21104</xdr:rowOff>
    </xdr:to>
    <xdr:grpSp>
      <xdr:nvGrpSpPr>
        <xdr:cNvPr id="8211" name="グループ化 8210">
          <a:extLst>
            <a:ext uri="{FF2B5EF4-FFF2-40B4-BE49-F238E27FC236}">
              <a16:creationId xmlns:a16="http://schemas.microsoft.com/office/drawing/2014/main" id="{DDC35987-9958-4C27-96AF-42618E723983}"/>
            </a:ext>
          </a:extLst>
        </xdr:cNvPr>
        <xdr:cNvGrpSpPr/>
      </xdr:nvGrpSpPr>
      <xdr:grpSpPr>
        <a:xfrm>
          <a:off x="1670948" y="95827664"/>
          <a:ext cx="1634789" cy="515395"/>
          <a:chOff x="1434527" y="2457450"/>
          <a:chExt cx="1296944" cy="374650"/>
        </a:xfrm>
      </xdr:grpSpPr>
      <xdr:sp macro="" textlink="">
        <xdr:nvSpPr>
          <xdr:cNvPr id="8212" name="フローチャート: 処理 7283">
            <a:extLst>
              <a:ext uri="{FF2B5EF4-FFF2-40B4-BE49-F238E27FC236}">
                <a16:creationId xmlns:a16="http://schemas.microsoft.com/office/drawing/2014/main" id="{71187931-0418-BCE8-B3AA-D53E18FC1E7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13" name="正方形/長方形 48">
            <a:extLst>
              <a:ext uri="{FF2B5EF4-FFF2-40B4-BE49-F238E27FC236}">
                <a16:creationId xmlns:a16="http://schemas.microsoft.com/office/drawing/2014/main" id="{36F43C86-CE86-3BCC-800C-F93AAEB6F6B5}"/>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18.</a:t>
            </a:r>
            <a:r>
              <a:rPr kumimoji="1" lang="ja-JP" altLang="en-US" sz="900"/>
              <a:t>棚卸資産除却損の振替</a:t>
            </a:r>
          </a:p>
        </xdr:txBody>
      </xdr:sp>
    </xdr:grpSp>
    <xdr:clientData/>
  </xdr:twoCellAnchor>
  <xdr:twoCellAnchor>
    <xdr:from>
      <xdr:col>14</xdr:col>
      <xdr:colOff>40309</xdr:colOff>
      <xdr:row>535</xdr:row>
      <xdr:rowOff>119740</xdr:rowOff>
    </xdr:from>
    <xdr:to>
      <xdr:col>65</xdr:col>
      <xdr:colOff>108298</xdr:colOff>
      <xdr:row>535</xdr:row>
      <xdr:rowOff>142098</xdr:rowOff>
    </xdr:to>
    <xdr:cxnSp macro="">
      <xdr:nvCxnSpPr>
        <xdr:cNvPr id="8214" name="直線矢印コネクタ 8213">
          <a:extLst>
            <a:ext uri="{FF2B5EF4-FFF2-40B4-BE49-F238E27FC236}">
              <a16:creationId xmlns:a16="http://schemas.microsoft.com/office/drawing/2014/main" id="{D314C921-5E8C-4B9C-8593-406CB64EF27D}"/>
            </a:ext>
          </a:extLst>
        </xdr:cNvPr>
        <xdr:cNvCxnSpPr>
          <a:cxnSpLocks/>
          <a:stCxn id="8212" idx="3"/>
          <a:endCxn id="8606" idx="2"/>
        </xdr:cNvCxnSpPr>
      </xdr:nvCxnSpPr>
      <xdr:spPr>
        <a:xfrm>
          <a:off x="2840659" y="105790090"/>
          <a:ext cx="8869089"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156631</xdr:colOff>
      <xdr:row>537</xdr:row>
      <xdr:rowOff>21103</xdr:rowOff>
    </xdr:from>
    <xdr:to>
      <xdr:col>11</xdr:col>
      <xdr:colOff>158195</xdr:colOff>
      <xdr:row>546</xdr:row>
      <xdr:rowOff>39781</xdr:rowOff>
    </xdr:to>
    <xdr:cxnSp macro="">
      <xdr:nvCxnSpPr>
        <xdr:cNvPr id="8215" name="コネクタ: カギ線 8214">
          <a:extLst>
            <a:ext uri="{FF2B5EF4-FFF2-40B4-BE49-F238E27FC236}">
              <a16:creationId xmlns:a16="http://schemas.microsoft.com/office/drawing/2014/main" id="{B3FB44EF-F015-4BB6-86FE-DA97CE952234}"/>
            </a:ext>
          </a:extLst>
        </xdr:cNvPr>
        <xdr:cNvCxnSpPr>
          <a:cxnSpLocks/>
          <a:stCxn id="8212" idx="2"/>
          <a:endCxn id="8207" idx="0"/>
        </xdr:cNvCxnSpPr>
      </xdr:nvCxnSpPr>
      <xdr:spPr>
        <a:xfrm rot="16200000" flipH="1">
          <a:off x="1533961" y="106876348"/>
          <a:ext cx="1647453" cy="156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557</xdr:row>
      <xdr:rowOff>39782</xdr:rowOff>
    </xdr:from>
    <xdr:to>
      <xdr:col>15</xdr:col>
      <xdr:colOff>112061</xdr:colOff>
      <xdr:row>560</xdr:row>
      <xdr:rowOff>21104</xdr:rowOff>
    </xdr:to>
    <xdr:grpSp>
      <xdr:nvGrpSpPr>
        <xdr:cNvPr id="8216" name="グループ化 8215">
          <a:extLst>
            <a:ext uri="{FF2B5EF4-FFF2-40B4-BE49-F238E27FC236}">
              <a16:creationId xmlns:a16="http://schemas.microsoft.com/office/drawing/2014/main" id="{4959824E-BFDD-4DB2-A63D-D2B38A77877F}"/>
            </a:ext>
          </a:extLst>
        </xdr:cNvPr>
        <xdr:cNvGrpSpPr/>
      </xdr:nvGrpSpPr>
      <xdr:grpSpPr>
        <a:xfrm>
          <a:off x="1667773" y="99951429"/>
          <a:ext cx="1637964" cy="515394"/>
          <a:chOff x="1434527" y="2457450"/>
          <a:chExt cx="1296944" cy="374650"/>
        </a:xfrm>
      </xdr:grpSpPr>
      <xdr:sp macro="" textlink="">
        <xdr:nvSpPr>
          <xdr:cNvPr id="8217" name="フローチャート: 処理 7283">
            <a:extLst>
              <a:ext uri="{FF2B5EF4-FFF2-40B4-BE49-F238E27FC236}">
                <a16:creationId xmlns:a16="http://schemas.microsoft.com/office/drawing/2014/main" id="{E5BD4A45-E38B-64FE-C8EF-666BE1BEE2C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18" name="正方形/長方形 48">
            <a:extLst>
              <a:ext uri="{FF2B5EF4-FFF2-40B4-BE49-F238E27FC236}">
                <a16:creationId xmlns:a16="http://schemas.microsoft.com/office/drawing/2014/main" id="{E8A9B769-7336-2B1D-371E-27D4116D8C79}"/>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20.</a:t>
            </a:r>
            <a:r>
              <a:rPr kumimoji="1" lang="ja-JP" altLang="en-US" sz="900"/>
              <a:t>期末人件費計上・洗替</a:t>
            </a:r>
          </a:p>
        </xdr:txBody>
      </xdr:sp>
    </xdr:grpSp>
    <xdr:clientData/>
  </xdr:twoCellAnchor>
  <xdr:twoCellAnchor>
    <xdr:from>
      <xdr:col>14</xdr:col>
      <xdr:colOff>39746</xdr:colOff>
      <xdr:row>558</xdr:row>
      <xdr:rowOff>119740</xdr:rowOff>
    </xdr:from>
    <xdr:to>
      <xdr:col>65</xdr:col>
      <xdr:colOff>120204</xdr:colOff>
      <xdr:row>558</xdr:row>
      <xdr:rowOff>177817</xdr:rowOff>
    </xdr:to>
    <xdr:cxnSp macro="">
      <xdr:nvCxnSpPr>
        <xdr:cNvPr id="8219" name="直線矢印コネクタ 8218">
          <a:extLst>
            <a:ext uri="{FF2B5EF4-FFF2-40B4-BE49-F238E27FC236}">
              <a16:creationId xmlns:a16="http://schemas.microsoft.com/office/drawing/2014/main" id="{0565765A-A92D-401B-81BE-2931F4BD1C55}"/>
            </a:ext>
          </a:extLst>
        </xdr:cNvPr>
        <xdr:cNvCxnSpPr>
          <a:cxnSpLocks/>
          <a:stCxn id="8217" idx="3"/>
          <a:endCxn id="8622" idx="2"/>
        </xdr:cNvCxnSpPr>
      </xdr:nvCxnSpPr>
      <xdr:spPr>
        <a:xfrm>
          <a:off x="2840096" y="109952515"/>
          <a:ext cx="8881558" cy="5807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156631</xdr:colOff>
      <xdr:row>560</xdr:row>
      <xdr:rowOff>21103</xdr:rowOff>
    </xdr:from>
    <xdr:to>
      <xdr:col>11</xdr:col>
      <xdr:colOff>158195</xdr:colOff>
      <xdr:row>569</xdr:row>
      <xdr:rowOff>39781</xdr:rowOff>
    </xdr:to>
    <xdr:cxnSp macro="">
      <xdr:nvCxnSpPr>
        <xdr:cNvPr id="8220" name="コネクタ: カギ線 8219">
          <a:extLst>
            <a:ext uri="{FF2B5EF4-FFF2-40B4-BE49-F238E27FC236}">
              <a16:creationId xmlns:a16="http://schemas.microsoft.com/office/drawing/2014/main" id="{B421DAC5-1F35-41CF-AA19-5A197C7BD407}"/>
            </a:ext>
          </a:extLst>
        </xdr:cNvPr>
        <xdr:cNvCxnSpPr>
          <a:cxnSpLocks/>
          <a:stCxn id="8217" idx="2"/>
          <a:endCxn id="8222" idx="0"/>
        </xdr:cNvCxnSpPr>
      </xdr:nvCxnSpPr>
      <xdr:spPr>
        <a:xfrm rot="5400000">
          <a:off x="1533961" y="111038773"/>
          <a:ext cx="1647453" cy="156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182471</xdr:colOff>
      <xdr:row>569</xdr:row>
      <xdr:rowOff>39782</xdr:rowOff>
    </xdr:from>
    <xdr:to>
      <xdr:col>15</xdr:col>
      <xdr:colOff>112061</xdr:colOff>
      <xdr:row>572</xdr:row>
      <xdr:rowOff>21104</xdr:rowOff>
    </xdr:to>
    <xdr:grpSp>
      <xdr:nvGrpSpPr>
        <xdr:cNvPr id="8221" name="グループ化 8220">
          <a:extLst>
            <a:ext uri="{FF2B5EF4-FFF2-40B4-BE49-F238E27FC236}">
              <a16:creationId xmlns:a16="http://schemas.microsoft.com/office/drawing/2014/main" id="{4E4A3269-F4E7-4F58-8D7F-831CFA66D8DD}"/>
            </a:ext>
          </a:extLst>
        </xdr:cNvPr>
        <xdr:cNvGrpSpPr/>
      </xdr:nvGrpSpPr>
      <xdr:grpSpPr>
        <a:xfrm>
          <a:off x="1670948" y="102102958"/>
          <a:ext cx="1634789" cy="515395"/>
          <a:chOff x="1434527" y="2457450"/>
          <a:chExt cx="1296944" cy="374650"/>
        </a:xfrm>
      </xdr:grpSpPr>
      <xdr:sp macro="" textlink="">
        <xdr:nvSpPr>
          <xdr:cNvPr id="8222" name="フローチャート: 処理 7283">
            <a:extLst>
              <a:ext uri="{FF2B5EF4-FFF2-40B4-BE49-F238E27FC236}">
                <a16:creationId xmlns:a16="http://schemas.microsoft.com/office/drawing/2014/main" id="{FFC2D24E-9959-EFC2-8C75-46B7404C0F2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23" name="正方形/長方形 48">
            <a:extLst>
              <a:ext uri="{FF2B5EF4-FFF2-40B4-BE49-F238E27FC236}">
                <a16:creationId xmlns:a16="http://schemas.microsoft.com/office/drawing/2014/main" id="{F6970AAE-7143-A2F3-6DBE-09BAFBCECA39}"/>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21.</a:t>
            </a:r>
            <a:r>
              <a:rPr kumimoji="1" lang="ja-JP" altLang="en-US" sz="900"/>
              <a:t>未払厚生年金、未払健康保険洗替</a:t>
            </a:r>
          </a:p>
        </xdr:txBody>
      </xdr:sp>
    </xdr:grpSp>
    <xdr:clientData/>
  </xdr:twoCellAnchor>
  <xdr:twoCellAnchor>
    <xdr:from>
      <xdr:col>14</xdr:col>
      <xdr:colOff>40309</xdr:colOff>
      <xdr:row>570</xdr:row>
      <xdr:rowOff>119740</xdr:rowOff>
    </xdr:from>
    <xdr:to>
      <xdr:col>65</xdr:col>
      <xdr:colOff>120204</xdr:colOff>
      <xdr:row>570</xdr:row>
      <xdr:rowOff>165911</xdr:rowOff>
    </xdr:to>
    <xdr:cxnSp macro="">
      <xdr:nvCxnSpPr>
        <xdr:cNvPr id="8224" name="直線矢印コネクタ 8223">
          <a:extLst>
            <a:ext uri="{FF2B5EF4-FFF2-40B4-BE49-F238E27FC236}">
              <a16:creationId xmlns:a16="http://schemas.microsoft.com/office/drawing/2014/main" id="{6CCC0B5D-6A19-44CB-B0DC-F0A77D557ED1}"/>
            </a:ext>
          </a:extLst>
        </xdr:cNvPr>
        <xdr:cNvCxnSpPr>
          <a:cxnSpLocks/>
          <a:stCxn id="8222" idx="3"/>
          <a:endCxn id="8630" idx="2"/>
        </xdr:cNvCxnSpPr>
      </xdr:nvCxnSpPr>
      <xdr:spPr>
        <a:xfrm>
          <a:off x="2840659" y="112124215"/>
          <a:ext cx="8880995" cy="4617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158227</xdr:colOff>
      <xdr:row>572</xdr:row>
      <xdr:rowOff>21104</xdr:rowOff>
    </xdr:from>
    <xdr:to>
      <xdr:col>11</xdr:col>
      <xdr:colOff>180474</xdr:colOff>
      <xdr:row>580</xdr:row>
      <xdr:rowOff>56347</xdr:rowOff>
    </xdr:to>
    <xdr:cxnSp macro="">
      <xdr:nvCxnSpPr>
        <xdr:cNvPr id="8225" name="コネクタ: カギ線 8224">
          <a:extLst>
            <a:ext uri="{FF2B5EF4-FFF2-40B4-BE49-F238E27FC236}">
              <a16:creationId xmlns:a16="http://schemas.microsoft.com/office/drawing/2014/main" id="{7D6F2400-54B5-435D-B76A-2DCA43F6403B}"/>
            </a:ext>
          </a:extLst>
        </xdr:cNvPr>
        <xdr:cNvCxnSpPr>
          <a:cxnSpLocks/>
          <a:stCxn id="8222" idx="2"/>
          <a:endCxn id="8227" idx="0"/>
        </xdr:cNvCxnSpPr>
      </xdr:nvCxnSpPr>
      <xdr:spPr>
        <a:xfrm rot="16200000" flipH="1">
          <a:off x="1628104" y="113117927"/>
          <a:ext cx="1483043" cy="2224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5357</xdr:colOff>
      <xdr:row>580</xdr:row>
      <xdr:rowOff>56347</xdr:rowOff>
    </xdr:from>
    <xdr:to>
      <xdr:col>15</xdr:col>
      <xdr:colOff>134308</xdr:colOff>
      <xdr:row>583</xdr:row>
      <xdr:rowOff>37669</xdr:rowOff>
    </xdr:to>
    <xdr:grpSp>
      <xdr:nvGrpSpPr>
        <xdr:cNvPr id="8226" name="グループ化 8225">
          <a:extLst>
            <a:ext uri="{FF2B5EF4-FFF2-40B4-BE49-F238E27FC236}">
              <a16:creationId xmlns:a16="http://schemas.microsoft.com/office/drawing/2014/main" id="{9A0944ED-3767-463B-8A5A-621B3F99690E}"/>
            </a:ext>
          </a:extLst>
        </xdr:cNvPr>
        <xdr:cNvGrpSpPr/>
      </xdr:nvGrpSpPr>
      <xdr:grpSpPr>
        <a:xfrm>
          <a:off x="1710556" y="104095569"/>
          <a:ext cx="1613618" cy="515394"/>
          <a:chOff x="1434527" y="2457450"/>
          <a:chExt cx="1296944" cy="374650"/>
        </a:xfrm>
      </xdr:grpSpPr>
      <xdr:sp macro="" textlink="">
        <xdr:nvSpPr>
          <xdr:cNvPr id="8227" name="フローチャート: 処理 7283">
            <a:extLst>
              <a:ext uri="{FF2B5EF4-FFF2-40B4-BE49-F238E27FC236}">
                <a16:creationId xmlns:a16="http://schemas.microsoft.com/office/drawing/2014/main" id="{8F1ED520-0380-FAF2-F1E2-94DDAAD5E55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28" name="正方形/長方形 48">
            <a:extLst>
              <a:ext uri="{FF2B5EF4-FFF2-40B4-BE49-F238E27FC236}">
                <a16:creationId xmlns:a16="http://schemas.microsoft.com/office/drawing/2014/main" id="{612E10FF-7025-CDE2-C148-21FC904F7EDB}"/>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22.</a:t>
            </a:r>
            <a:r>
              <a:rPr kumimoji="1" lang="ja-JP" altLang="en-US" sz="900"/>
              <a:t>確定拠出残高洗替</a:t>
            </a:r>
          </a:p>
        </xdr:txBody>
      </xdr:sp>
    </xdr:grpSp>
    <xdr:clientData/>
  </xdr:twoCellAnchor>
  <xdr:twoCellAnchor>
    <xdr:from>
      <xdr:col>14</xdr:col>
      <xdr:colOff>63094</xdr:colOff>
      <xdr:row>581</xdr:row>
      <xdr:rowOff>136305</xdr:rowOff>
    </xdr:from>
    <xdr:to>
      <xdr:col>65</xdr:col>
      <xdr:colOff>155922</xdr:colOff>
      <xdr:row>582</xdr:row>
      <xdr:rowOff>11129</xdr:rowOff>
    </xdr:to>
    <xdr:cxnSp macro="">
      <xdr:nvCxnSpPr>
        <xdr:cNvPr id="8229" name="直線矢印コネクタ 8228">
          <a:extLst>
            <a:ext uri="{FF2B5EF4-FFF2-40B4-BE49-F238E27FC236}">
              <a16:creationId xmlns:a16="http://schemas.microsoft.com/office/drawing/2014/main" id="{8292AA5A-F19F-4D0A-ACD4-8007AD5B7006}"/>
            </a:ext>
          </a:extLst>
        </xdr:cNvPr>
        <xdr:cNvCxnSpPr>
          <a:cxnSpLocks/>
          <a:stCxn id="8227" idx="3"/>
          <a:endCxn id="8638" idx="2"/>
        </xdr:cNvCxnSpPr>
      </xdr:nvCxnSpPr>
      <xdr:spPr>
        <a:xfrm>
          <a:off x="2863444" y="114131505"/>
          <a:ext cx="8893928" cy="5579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177314</xdr:colOff>
      <xdr:row>583</xdr:row>
      <xdr:rowOff>37670</xdr:rowOff>
    </xdr:from>
    <xdr:to>
      <xdr:col>11</xdr:col>
      <xdr:colOff>180441</xdr:colOff>
      <xdr:row>591</xdr:row>
      <xdr:rowOff>44891</xdr:rowOff>
    </xdr:to>
    <xdr:cxnSp macro="">
      <xdr:nvCxnSpPr>
        <xdr:cNvPr id="8230" name="コネクタ: カギ線 8229">
          <a:extLst>
            <a:ext uri="{FF2B5EF4-FFF2-40B4-BE49-F238E27FC236}">
              <a16:creationId xmlns:a16="http://schemas.microsoft.com/office/drawing/2014/main" id="{BC0685BA-9855-4BFE-B280-87AD1565A976}"/>
            </a:ext>
          </a:extLst>
        </xdr:cNvPr>
        <xdr:cNvCxnSpPr>
          <a:cxnSpLocks/>
          <a:stCxn id="8227" idx="2"/>
          <a:endCxn id="8232" idx="0"/>
        </xdr:cNvCxnSpPr>
      </xdr:nvCxnSpPr>
      <xdr:spPr>
        <a:xfrm rot="5400000">
          <a:off x="1651642" y="115120767"/>
          <a:ext cx="1455021" cy="312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2183</xdr:colOff>
      <xdr:row>591</xdr:row>
      <xdr:rowOff>48065</xdr:rowOff>
    </xdr:from>
    <xdr:to>
      <xdr:col>15</xdr:col>
      <xdr:colOff>134309</xdr:colOff>
      <xdr:row>594</xdr:row>
      <xdr:rowOff>29387</xdr:rowOff>
    </xdr:to>
    <xdr:grpSp>
      <xdr:nvGrpSpPr>
        <xdr:cNvPr id="8231" name="グループ化 8230">
          <a:extLst>
            <a:ext uri="{FF2B5EF4-FFF2-40B4-BE49-F238E27FC236}">
              <a16:creationId xmlns:a16="http://schemas.microsoft.com/office/drawing/2014/main" id="{F9538EDF-494F-437D-8465-15E06C1DDE2A}"/>
            </a:ext>
          </a:extLst>
        </xdr:cNvPr>
        <xdr:cNvGrpSpPr/>
      </xdr:nvGrpSpPr>
      <xdr:grpSpPr>
        <a:xfrm>
          <a:off x="1705477" y="106057617"/>
          <a:ext cx="1618698" cy="515394"/>
          <a:chOff x="1434527" y="2457450"/>
          <a:chExt cx="1296944" cy="374650"/>
        </a:xfrm>
      </xdr:grpSpPr>
      <xdr:sp macro="" textlink="">
        <xdr:nvSpPr>
          <xdr:cNvPr id="8232" name="フローチャート: 処理 7283">
            <a:extLst>
              <a:ext uri="{FF2B5EF4-FFF2-40B4-BE49-F238E27FC236}">
                <a16:creationId xmlns:a16="http://schemas.microsoft.com/office/drawing/2014/main" id="{3155637D-08DE-4A0A-2A7A-CE3951AA8AB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33" name="正方形/長方形 48">
            <a:extLst>
              <a:ext uri="{FF2B5EF4-FFF2-40B4-BE49-F238E27FC236}">
                <a16:creationId xmlns:a16="http://schemas.microsoft.com/office/drawing/2014/main" id="{DE72AE2C-6ADB-323B-3914-028EFCBE0386}"/>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23.</a:t>
            </a:r>
            <a:r>
              <a:rPr kumimoji="1" lang="ja-JP" altLang="en-US" sz="900"/>
              <a:t>賞与引当金計上・洗替</a:t>
            </a:r>
          </a:p>
        </xdr:txBody>
      </xdr:sp>
    </xdr:grpSp>
    <xdr:clientData/>
  </xdr:twoCellAnchor>
  <xdr:twoCellAnchor>
    <xdr:from>
      <xdr:col>14</xdr:col>
      <xdr:colOff>62533</xdr:colOff>
      <xdr:row>592</xdr:row>
      <xdr:rowOff>128024</xdr:rowOff>
    </xdr:from>
    <xdr:to>
      <xdr:col>65</xdr:col>
      <xdr:colOff>144016</xdr:colOff>
      <xdr:row>592</xdr:row>
      <xdr:rowOff>165911</xdr:rowOff>
    </xdr:to>
    <xdr:cxnSp macro="">
      <xdr:nvCxnSpPr>
        <xdr:cNvPr id="8234" name="直線矢印コネクタ 8233">
          <a:extLst>
            <a:ext uri="{FF2B5EF4-FFF2-40B4-BE49-F238E27FC236}">
              <a16:creationId xmlns:a16="http://schemas.microsoft.com/office/drawing/2014/main" id="{6953DB11-99FA-45E2-A7DC-C6F0F915AF9F}"/>
            </a:ext>
          </a:extLst>
        </xdr:cNvPr>
        <xdr:cNvCxnSpPr>
          <a:cxnSpLocks/>
          <a:stCxn id="8232" idx="3"/>
          <a:endCxn id="8646" idx="2"/>
        </xdr:cNvCxnSpPr>
      </xdr:nvCxnSpPr>
      <xdr:spPr>
        <a:xfrm>
          <a:off x="2862883" y="116113949"/>
          <a:ext cx="8882583" cy="378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172114</xdr:colOff>
      <xdr:row>594</xdr:row>
      <xdr:rowOff>26212</xdr:rowOff>
    </xdr:from>
    <xdr:to>
      <xdr:col>11</xdr:col>
      <xdr:colOff>177314</xdr:colOff>
      <xdr:row>603</xdr:row>
      <xdr:rowOff>67805</xdr:rowOff>
    </xdr:to>
    <xdr:cxnSp macro="">
      <xdr:nvCxnSpPr>
        <xdr:cNvPr id="8235" name="コネクタ: カギ線 8234">
          <a:extLst>
            <a:ext uri="{FF2B5EF4-FFF2-40B4-BE49-F238E27FC236}">
              <a16:creationId xmlns:a16="http://schemas.microsoft.com/office/drawing/2014/main" id="{1F28E98C-6D42-40F5-9AD6-5A43A338363B}"/>
            </a:ext>
          </a:extLst>
        </xdr:cNvPr>
        <xdr:cNvCxnSpPr>
          <a:cxnSpLocks/>
          <a:stCxn id="8232" idx="2"/>
          <a:endCxn id="8237" idx="0"/>
        </xdr:cNvCxnSpPr>
      </xdr:nvCxnSpPr>
      <xdr:spPr>
        <a:xfrm rot="5400000">
          <a:off x="1539805" y="117206671"/>
          <a:ext cx="1670368" cy="52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196436</xdr:colOff>
      <xdr:row>603</xdr:row>
      <xdr:rowOff>64630</xdr:rowOff>
    </xdr:from>
    <xdr:to>
      <xdr:col>15</xdr:col>
      <xdr:colOff>126026</xdr:colOff>
      <xdr:row>606</xdr:row>
      <xdr:rowOff>45952</xdr:rowOff>
    </xdr:to>
    <xdr:grpSp>
      <xdr:nvGrpSpPr>
        <xdr:cNvPr id="8236" name="グループ化 8235">
          <a:extLst>
            <a:ext uri="{FF2B5EF4-FFF2-40B4-BE49-F238E27FC236}">
              <a16:creationId xmlns:a16="http://schemas.microsoft.com/office/drawing/2014/main" id="{98806E87-279C-4B1D-A7E7-655EAAFF2E6A}"/>
            </a:ext>
          </a:extLst>
        </xdr:cNvPr>
        <xdr:cNvGrpSpPr/>
      </xdr:nvGrpSpPr>
      <xdr:grpSpPr>
        <a:xfrm>
          <a:off x="1688723" y="108219996"/>
          <a:ext cx="1634789" cy="524920"/>
          <a:chOff x="1434527" y="2457450"/>
          <a:chExt cx="1296944" cy="374650"/>
        </a:xfrm>
      </xdr:grpSpPr>
      <xdr:sp macro="" textlink="">
        <xdr:nvSpPr>
          <xdr:cNvPr id="8237" name="フローチャート: 処理 7283">
            <a:extLst>
              <a:ext uri="{FF2B5EF4-FFF2-40B4-BE49-F238E27FC236}">
                <a16:creationId xmlns:a16="http://schemas.microsoft.com/office/drawing/2014/main" id="{D2C0C107-5710-6237-BFF5-5058F70034A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38" name="正方形/長方形 48">
            <a:extLst>
              <a:ext uri="{FF2B5EF4-FFF2-40B4-BE49-F238E27FC236}">
                <a16:creationId xmlns:a16="http://schemas.microsoft.com/office/drawing/2014/main" id="{BE320E1A-F75D-F0E9-90C3-98DDDB878EC8}"/>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24.</a:t>
            </a:r>
            <a:r>
              <a:rPr kumimoji="1" lang="ja-JP" altLang="en-US" sz="900"/>
              <a:t>退職給付引当金計上・洗替</a:t>
            </a:r>
          </a:p>
        </xdr:txBody>
      </xdr:sp>
    </xdr:grpSp>
    <xdr:clientData/>
  </xdr:twoCellAnchor>
  <xdr:twoCellAnchor>
    <xdr:from>
      <xdr:col>14</xdr:col>
      <xdr:colOff>54274</xdr:colOff>
      <xdr:row>604</xdr:row>
      <xdr:rowOff>144589</xdr:rowOff>
    </xdr:from>
    <xdr:to>
      <xdr:col>65</xdr:col>
      <xdr:colOff>144016</xdr:colOff>
      <xdr:row>604</xdr:row>
      <xdr:rowOff>177817</xdr:rowOff>
    </xdr:to>
    <xdr:cxnSp macro="">
      <xdr:nvCxnSpPr>
        <xdr:cNvPr id="8239" name="直線矢印コネクタ 8238">
          <a:extLst>
            <a:ext uri="{FF2B5EF4-FFF2-40B4-BE49-F238E27FC236}">
              <a16:creationId xmlns:a16="http://schemas.microsoft.com/office/drawing/2014/main" id="{8FF129EF-226C-4720-BD56-E796EF8FEE45}"/>
            </a:ext>
          </a:extLst>
        </xdr:cNvPr>
        <xdr:cNvCxnSpPr>
          <a:cxnSpLocks/>
          <a:stCxn id="8237" idx="3"/>
          <a:endCxn id="8654" idx="2"/>
        </xdr:cNvCxnSpPr>
      </xdr:nvCxnSpPr>
      <xdr:spPr>
        <a:xfrm>
          <a:off x="2854624" y="118302214"/>
          <a:ext cx="8890842" cy="332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172194</xdr:colOff>
      <xdr:row>606</xdr:row>
      <xdr:rowOff>45951</xdr:rowOff>
    </xdr:from>
    <xdr:to>
      <xdr:col>11</xdr:col>
      <xdr:colOff>181296</xdr:colOff>
      <xdr:row>613</xdr:row>
      <xdr:rowOff>53903</xdr:rowOff>
    </xdr:to>
    <xdr:cxnSp macro="">
      <xdr:nvCxnSpPr>
        <xdr:cNvPr id="8240" name="コネクタ: カギ線 8239">
          <a:extLst>
            <a:ext uri="{FF2B5EF4-FFF2-40B4-BE49-F238E27FC236}">
              <a16:creationId xmlns:a16="http://schemas.microsoft.com/office/drawing/2014/main" id="{34AC9177-87CD-4C59-857F-2D92AB38EE9A}"/>
            </a:ext>
          </a:extLst>
        </xdr:cNvPr>
        <xdr:cNvCxnSpPr>
          <a:cxnSpLocks/>
          <a:stCxn id="8237" idx="2"/>
          <a:endCxn id="8243" idx="0"/>
        </xdr:cNvCxnSpPr>
      </xdr:nvCxnSpPr>
      <xdr:spPr>
        <a:xfrm rot="16200000" flipH="1">
          <a:off x="1739631" y="119198364"/>
          <a:ext cx="1274777" cy="910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28760</xdr:colOff>
      <xdr:row>613</xdr:row>
      <xdr:rowOff>11206</xdr:rowOff>
    </xdr:from>
    <xdr:to>
      <xdr:col>15</xdr:col>
      <xdr:colOff>134468</xdr:colOff>
      <xdr:row>615</xdr:row>
      <xdr:rowOff>160618</xdr:rowOff>
    </xdr:to>
    <xdr:grpSp>
      <xdr:nvGrpSpPr>
        <xdr:cNvPr id="8241" name="グループ化 8240">
          <a:extLst>
            <a:ext uri="{FF2B5EF4-FFF2-40B4-BE49-F238E27FC236}">
              <a16:creationId xmlns:a16="http://schemas.microsoft.com/office/drawing/2014/main" id="{263B2719-396E-48D6-A700-FC71CE0E57C2}"/>
            </a:ext>
          </a:extLst>
        </xdr:cNvPr>
        <xdr:cNvGrpSpPr/>
      </xdr:nvGrpSpPr>
      <xdr:grpSpPr>
        <a:xfrm>
          <a:off x="1730149" y="109965229"/>
          <a:ext cx="1594185" cy="508000"/>
          <a:chOff x="1469354" y="2457450"/>
          <a:chExt cx="1280489" cy="374650"/>
        </a:xfrm>
      </xdr:grpSpPr>
      <xdr:sp macro="" textlink="">
        <xdr:nvSpPr>
          <xdr:cNvPr id="8242" name="フローチャート: 処理 7283">
            <a:extLst>
              <a:ext uri="{FF2B5EF4-FFF2-40B4-BE49-F238E27FC236}">
                <a16:creationId xmlns:a16="http://schemas.microsoft.com/office/drawing/2014/main" id="{7D420A61-C2D8-A3A6-002E-613A3A8E607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43" name="正方形/長方形 48">
            <a:extLst>
              <a:ext uri="{FF2B5EF4-FFF2-40B4-BE49-F238E27FC236}">
                <a16:creationId xmlns:a16="http://schemas.microsoft.com/office/drawing/2014/main" id="{6DC91F97-7A20-7A7A-0D1C-6A6003F54FBB}"/>
              </a:ext>
            </a:extLst>
          </xdr:cNvPr>
          <xdr:cNvSpPr/>
        </xdr:nvSpPr>
        <xdr:spPr>
          <a:xfrm>
            <a:off x="1469354" y="2489200"/>
            <a:ext cx="1280489"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25.</a:t>
            </a:r>
            <a:r>
              <a:rPr kumimoji="1" lang="ja-JP" altLang="en-US" sz="900"/>
              <a:t>返品調整引当金の計上</a:t>
            </a:r>
            <a:endParaRPr kumimoji="1" lang="en-US" altLang="ja-JP" sz="900"/>
          </a:p>
          <a:p>
            <a:pPr algn="ctr"/>
            <a:r>
              <a:rPr kumimoji="1" lang="ja-JP" altLang="en-US" sz="900"/>
              <a:t>資料作成</a:t>
            </a:r>
          </a:p>
        </xdr:txBody>
      </xdr:sp>
    </xdr:grpSp>
    <xdr:clientData/>
  </xdr:twoCellAnchor>
  <xdr:twoCellAnchor>
    <xdr:from>
      <xdr:col>57</xdr:col>
      <xdr:colOff>50592</xdr:colOff>
      <xdr:row>613</xdr:row>
      <xdr:rowOff>17556</xdr:rowOff>
    </xdr:from>
    <xdr:to>
      <xdr:col>63</xdr:col>
      <xdr:colOff>143552</xdr:colOff>
      <xdr:row>617</xdr:row>
      <xdr:rowOff>46641</xdr:rowOff>
    </xdr:to>
    <xdr:grpSp>
      <xdr:nvGrpSpPr>
        <xdr:cNvPr id="8244" name="グループ化 8243">
          <a:extLst>
            <a:ext uri="{FF2B5EF4-FFF2-40B4-BE49-F238E27FC236}">
              <a16:creationId xmlns:a16="http://schemas.microsoft.com/office/drawing/2014/main" id="{C1952DA9-B250-4369-97A8-7F33BCB503A1}"/>
            </a:ext>
          </a:extLst>
        </xdr:cNvPr>
        <xdr:cNvGrpSpPr/>
      </xdr:nvGrpSpPr>
      <xdr:grpSpPr>
        <a:xfrm>
          <a:off x="12190373" y="109973484"/>
          <a:ext cx="1364715" cy="744356"/>
          <a:chOff x="6907811" y="2892431"/>
          <a:chExt cx="1280653" cy="687274"/>
        </a:xfrm>
      </xdr:grpSpPr>
      <xdr:sp macro="" textlink="">
        <xdr:nvSpPr>
          <xdr:cNvPr id="8245" name="フローチャート: 磁気ディスク 8244">
            <a:extLst>
              <a:ext uri="{FF2B5EF4-FFF2-40B4-BE49-F238E27FC236}">
                <a16:creationId xmlns:a16="http://schemas.microsoft.com/office/drawing/2014/main" id="{978E5432-8A92-F9D5-8B68-DC71B82E823D}"/>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246" name="正方形/長方形 8245">
            <a:extLst>
              <a:ext uri="{FF2B5EF4-FFF2-40B4-BE49-F238E27FC236}">
                <a16:creationId xmlns:a16="http://schemas.microsoft.com/office/drawing/2014/main" id="{09E56CB5-7036-71B3-ABEE-39114736CD9C}"/>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42733</xdr:colOff>
      <xdr:row>614</xdr:row>
      <xdr:rowOff>85913</xdr:rowOff>
    </xdr:from>
    <xdr:to>
      <xdr:col>58</xdr:col>
      <xdr:colOff>149230</xdr:colOff>
      <xdr:row>614</xdr:row>
      <xdr:rowOff>126569</xdr:rowOff>
    </xdr:to>
    <xdr:cxnSp macro="">
      <xdr:nvCxnSpPr>
        <xdr:cNvPr id="8247" name="直線矢印コネクタ 8246">
          <a:extLst>
            <a:ext uri="{FF2B5EF4-FFF2-40B4-BE49-F238E27FC236}">
              <a16:creationId xmlns:a16="http://schemas.microsoft.com/office/drawing/2014/main" id="{F5E9CAF0-CD2E-4CE3-970C-10C8252DF9A7}"/>
            </a:ext>
          </a:extLst>
        </xdr:cNvPr>
        <xdr:cNvCxnSpPr>
          <a:cxnSpLocks/>
          <a:stCxn id="8245" idx="2"/>
          <a:endCxn id="8242" idx="3"/>
        </xdr:cNvCxnSpPr>
      </xdr:nvCxnSpPr>
      <xdr:spPr>
        <a:xfrm flipH="1" flipV="1">
          <a:off x="2843083" y="120053288"/>
          <a:ext cx="7507422" cy="406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182471</xdr:colOff>
      <xdr:row>622</xdr:row>
      <xdr:rowOff>39782</xdr:rowOff>
    </xdr:from>
    <xdr:to>
      <xdr:col>15</xdr:col>
      <xdr:colOff>112061</xdr:colOff>
      <xdr:row>625</xdr:row>
      <xdr:rowOff>21104</xdr:rowOff>
    </xdr:to>
    <xdr:grpSp>
      <xdr:nvGrpSpPr>
        <xdr:cNvPr id="8248" name="グループ化 8247">
          <a:extLst>
            <a:ext uri="{FF2B5EF4-FFF2-40B4-BE49-F238E27FC236}">
              <a16:creationId xmlns:a16="http://schemas.microsoft.com/office/drawing/2014/main" id="{09EB1FF8-93A8-4C1C-928D-63F8743DB033}"/>
            </a:ext>
          </a:extLst>
        </xdr:cNvPr>
        <xdr:cNvGrpSpPr/>
      </xdr:nvGrpSpPr>
      <xdr:grpSpPr>
        <a:xfrm>
          <a:off x="1670948" y="111605547"/>
          <a:ext cx="1634789" cy="515394"/>
          <a:chOff x="1434527" y="2457450"/>
          <a:chExt cx="1296944" cy="374650"/>
        </a:xfrm>
      </xdr:grpSpPr>
      <xdr:sp macro="" textlink="">
        <xdr:nvSpPr>
          <xdr:cNvPr id="8249" name="フローチャート: 処理 7283">
            <a:extLst>
              <a:ext uri="{FF2B5EF4-FFF2-40B4-BE49-F238E27FC236}">
                <a16:creationId xmlns:a16="http://schemas.microsoft.com/office/drawing/2014/main" id="{AC205E76-CFCE-7B96-A3C7-759405FEE69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250" name="正方形/長方形 48">
            <a:extLst>
              <a:ext uri="{FF2B5EF4-FFF2-40B4-BE49-F238E27FC236}">
                <a16:creationId xmlns:a16="http://schemas.microsoft.com/office/drawing/2014/main" id="{E1C267BF-6A2B-1EF5-1095-53E1FCB11B07}"/>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26.</a:t>
            </a:r>
            <a:r>
              <a:rPr kumimoji="1" lang="ja-JP" altLang="en-US" sz="900"/>
              <a:t>返品調整引当金の計上</a:t>
            </a:r>
          </a:p>
        </xdr:txBody>
      </xdr:sp>
    </xdr:grpSp>
    <xdr:clientData/>
  </xdr:twoCellAnchor>
  <xdr:twoCellAnchor>
    <xdr:from>
      <xdr:col>14</xdr:col>
      <xdr:colOff>40309</xdr:colOff>
      <xdr:row>623</xdr:row>
      <xdr:rowOff>119740</xdr:rowOff>
    </xdr:from>
    <xdr:to>
      <xdr:col>65</xdr:col>
      <xdr:colOff>120204</xdr:colOff>
      <xdr:row>623</xdr:row>
      <xdr:rowOff>142098</xdr:rowOff>
    </xdr:to>
    <xdr:cxnSp macro="">
      <xdr:nvCxnSpPr>
        <xdr:cNvPr id="8251" name="直線矢印コネクタ 8250">
          <a:extLst>
            <a:ext uri="{FF2B5EF4-FFF2-40B4-BE49-F238E27FC236}">
              <a16:creationId xmlns:a16="http://schemas.microsoft.com/office/drawing/2014/main" id="{F0C93955-2B09-4693-8177-567B1C902DEE}"/>
            </a:ext>
          </a:extLst>
        </xdr:cNvPr>
        <xdr:cNvCxnSpPr>
          <a:cxnSpLocks/>
          <a:stCxn id="8249" idx="3"/>
          <a:endCxn id="8666" idx="2"/>
        </xdr:cNvCxnSpPr>
      </xdr:nvCxnSpPr>
      <xdr:spPr>
        <a:xfrm>
          <a:off x="2840659" y="121715890"/>
          <a:ext cx="8880995"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156797</xdr:colOff>
      <xdr:row>615</xdr:row>
      <xdr:rowOff>163793</xdr:rowOff>
    </xdr:from>
    <xdr:to>
      <xdr:col>11</xdr:col>
      <xdr:colOff>158883</xdr:colOff>
      <xdr:row>622</xdr:row>
      <xdr:rowOff>39782</xdr:rowOff>
    </xdr:to>
    <xdr:cxnSp macro="">
      <xdr:nvCxnSpPr>
        <xdr:cNvPr id="8252" name="コネクタ: カギ線 8251">
          <a:extLst>
            <a:ext uri="{FF2B5EF4-FFF2-40B4-BE49-F238E27FC236}">
              <a16:creationId xmlns:a16="http://schemas.microsoft.com/office/drawing/2014/main" id="{E94DE9E0-0DE2-44D9-9316-57FB45624DD3}"/>
            </a:ext>
          </a:extLst>
        </xdr:cNvPr>
        <xdr:cNvCxnSpPr>
          <a:cxnSpLocks/>
          <a:stCxn id="8242" idx="2"/>
          <a:endCxn id="8249" idx="0"/>
        </xdr:cNvCxnSpPr>
      </xdr:nvCxnSpPr>
      <xdr:spPr>
        <a:xfrm rot="5400000">
          <a:off x="1786708" y="120882507"/>
          <a:ext cx="1142814" cy="2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183590</xdr:colOff>
      <xdr:row>614</xdr:row>
      <xdr:rowOff>103842</xdr:rowOff>
    </xdr:from>
    <xdr:to>
      <xdr:col>20</xdr:col>
      <xdr:colOff>56029</xdr:colOff>
      <xdr:row>617</xdr:row>
      <xdr:rowOff>31563</xdr:rowOff>
    </xdr:to>
    <xdr:grpSp>
      <xdr:nvGrpSpPr>
        <xdr:cNvPr id="8253" name="グループ化 8252">
          <a:extLst>
            <a:ext uri="{FF2B5EF4-FFF2-40B4-BE49-F238E27FC236}">
              <a16:creationId xmlns:a16="http://schemas.microsoft.com/office/drawing/2014/main" id="{BA9CBF2C-A926-42E8-8883-967503D534C6}"/>
            </a:ext>
          </a:extLst>
        </xdr:cNvPr>
        <xdr:cNvGrpSpPr/>
      </xdr:nvGrpSpPr>
      <xdr:grpSpPr>
        <a:xfrm>
          <a:off x="2949538" y="110233349"/>
          <a:ext cx="1368536" cy="465603"/>
          <a:chOff x="4305300" y="5730875"/>
          <a:chExt cx="1279457" cy="425450"/>
        </a:xfrm>
      </xdr:grpSpPr>
      <xdr:sp macro="" textlink="">
        <xdr:nvSpPr>
          <xdr:cNvPr id="8254" name="AutoShape 49">
            <a:extLst>
              <a:ext uri="{FF2B5EF4-FFF2-40B4-BE49-F238E27FC236}">
                <a16:creationId xmlns:a16="http://schemas.microsoft.com/office/drawing/2014/main" id="{F4211429-1950-EC18-18D5-97E580C78E1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255" name="正方形/長方形 48">
            <a:extLst>
              <a:ext uri="{FF2B5EF4-FFF2-40B4-BE49-F238E27FC236}">
                <a16:creationId xmlns:a16="http://schemas.microsoft.com/office/drawing/2014/main" id="{9A3C9627-6A29-2FDF-9015-0AF44079672A}"/>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返品調整引当金の計上　資料</a:t>
            </a:r>
          </a:p>
        </xdr:txBody>
      </xdr:sp>
    </xdr:grpSp>
    <xdr:clientData/>
  </xdr:twoCellAnchor>
  <xdr:twoCellAnchor>
    <xdr:from>
      <xdr:col>8</xdr:col>
      <xdr:colOff>25585</xdr:colOff>
      <xdr:row>632</xdr:row>
      <xdr:rowOff>8031</xdr:rowOff>
    </xdr:from>
    <xdr:to>
      <xdr:col>15</xdr:col>
      <xdr:colOff>134468</xdr:colOff>
      <xdr:row>634</xdr:row>
      <xdr:rowOff>163793</xdr:rowOff>
    </xdr:to>
    <xdr:grpSp>
      <xdr:nvGrpSpPr>
        <xdr:cNvPr id="7171" name="グループ化 7170">
          <a:extLst>
            <a:ext uri="{FF2B5EF4-FFF2-40B4-BE49-F238E27FC236}">
              <a16:creationId xmlns:a16="http://schemas.microsoft.com/office/drawing/2014/main" id="{0E922405-5887-4A88-A79D-3EC9F9928BCC}"/>
            </a:ext>
          </a:extLst>
        </xdr:cNvPr>
        <xdr:cNvGrpSpPr/>
      </xdr:nvGrpSpPr>
      <xdr:grpSpPr>
        <a:xfrm>
          <a:off x="1725069" y="113368642"/>
          <a:ext cx="1599265" cy="514350"/>
          <a:chOff x="1469354" y="2457450"/>
          <a:chExt cx="1280489" cy="374650"/>
        </a:xfrm>
      </xdr:grpSpPr>
      <xdr:sp macro="" textlink="">
        <xdr:nvSpPr>
          <xdr:cNvPr id="7176" name="フローチャート: 処理 7283">
            <a:extLst>
              <a:ext uri="{FF2B5EF4-FFF2-40B4-BE49-F238E27FC236}">
                <a16:creationId xmlns:a16="http://schemas.microsoft.com/office/drawing/2014/main" id="{3378BB1D-97C0-9510-8DBE-08CDCD8E526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177" name="正方形/長方形 48">
            <a:extLst>
              <a:ext uri="{FF2B5EF4-FFF2-40B4-BE49-F238E27FC236}">
                <a16:creationId xmlns:a16="http://schemas.microsoft.com/office/drawing/2014/main" id="{02E61A5C-60F7-3271-004C-6B3F51F678BC}"/>
              </a:ext>
            </a:extLst>
          </xdr:cNvPr>
          <xdr:cNvSpPr/>
        </xdr:nvSpPr>
        <xdr:spPr>
          <a:xfrm>
            <a:off x="1469354" y="2489200"/>
            <a:ext cx="1280489"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27.</a:t>
            </a:r>
            <a:r>
              <a:rPr kumimoji="1" lang="ja-JP" altLang="en-US" sz="900"/>
              <a:t>期末公共料金の未払計上</a:t>
            </a:r>
            <a:endParaRPr kumimoji="1" lang="en-US" altLang="ja-JP" sz="900"/>
          </a:p>
          <a:p>
            <a:pPr algn="ctr"/>
            <a:r>
              <a:rPr kumimoji="1" lang="ja-JP" altLang="en-US" sz="900"/>
              <a:t>資料作成</a:t>
            </a:r>
          </a:p>
        </xdr:txBody>
      </xdr:sp>
    </xdr:grpSp>
    <xdr:clientData/>
  </xdr:twoCellAnchor>
  <xdr:twoCellAnchor>
    <xdr:from>
      <xdr:col>57</xdr:col>
      <xdr:colOff>47417</xdr:colOff>
      <xdr:row>632</xdr:row>
      <xdr:rowOff>17556</xdr:rowOff>
    </xdr:from>
    <xdr:to>
      <xdr:col>63</xdr:col>
      <xdr:colOff>140377</xdr:colOff>
      <xdr:row>636</xdr:row>
      <xdr:rowOff>49816</xdr:rowOff>
    </xdr:to>
    <xdr:grpSp>
      <xdr:nvGrpSpPr>
        <xdr:cNvPr id="7178" name="グループ化 7177">
          <a:extLst>
            <a:ext uri="{FF2B5EF4-FFF2-40B4-BE49-F238E27FC236}">
              <a16:creationId xmlns:a16="http://schemas.microsoft.com/office/drawing/2014/main" id="{5DB5AC4C-BA5A-41E4-880C-72BE2A402A59}"/>
            </a:ext>
          </a:extLst>
        </xdr:cNvPr>
        <xdr:cNvGrpSpPr/>
      </xdr:nvGrpSpPr>
      <xdr:grpSpPr>
        <a:xfrm>
          <a:off x="12185293" y="113380072"/>
          <a:ext cx="1364715" cy="749436"/>
          <a:chOff x="6907811" y="2892431"/>
          <a:chExt cx="1280653" cy="687274"/>
        </a:xfrm>
      </xdr:grpSpPr>
      <xdr:sp macro="" textlink="">
        <xdr:nvSpPr>
          <xdr:cNvPr id="7194" name="フローチャート: 磁気ディスク 7193">
            <a:extLst>
              <a:ext uri="{FF2B5EF4-FFF2-40B4-BE49-F238E27FC236}">
                <a16:creationId xmlns:a16="http://schemas.microsoft.com/office/drawing/2014/main" id="{2B35D0DD-B7BA-A32B-D335-66F2E176BAFA}"/>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195" name="正方形/長方形 7194">
            <a:extLst>
              <a:ext uri="{FF2B5EF4-FFF2-40B4-BE49-F238E27FC236}">
                <a16:creationId xmlns:a16="http://schemas.microsoft.com/office/drawing/2014/main" id="{B1E4D20F-8548-6E56-5CB9-0F40F7160460}"/>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42733</xdr:colOff>
      <xdr:row>633</xdr:row>
      <xdr:rowOff>85913</xdr:rowOff>
    </xdr:from>
    <xdr:to>
      <xdr:col>58</xdr:col>
      <xdr:colOff>149230</xdr:colOff>
      <xdr:row>633</xdr:row>
      <xdr:rowOff>126569</xdr:rowOff>
    </xdr:to>
    <xdr:cxnSp macro="">
      <xdr:nvCxnSpPr>
        <xdr:cNvPr id="7196" name="直線矢印コネクタ 7195">
          <a:extLst>
            <a:ext uri="{FF2B5EF4-FFF2-40B4-BE49-F238E27FC236}">
              <a16:creationId xmlns:a16="http://schemas.microsoft.com/office/drawing/2014/main" id="{27F7F43C-7274-4F8F-A5A4-B5EDA37045CD}"/>
            </a:ext>
          </a:extLst>
        </xdr:cNvPr>
        <xdr:cNvCxnSpPr>
          <a:cxnSpLocks/>
          <a:stCxn id="7194" idx="2"/>
          <a:endCxn id="7176" idx="3"/>
        </xdr:cNvCxnSpPr>
      </xdr:nvCxnSpPr>
      <xdr:spPr>
        <a:xfrm flipH="1" flipV="1">
          <a:off x="2843083" y="123491813"/>
          <a:ext cx="7507422" cy="406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641</xdr:row>
      <xdr:rowOff>39782</xdr:rowOff>
    </xdr:from>
    <xdr:to>
      <xdr:col>15</xdr:col>
      <xdr:colOff>112061</xdr:colOff>
      <xdr:row>644</xdr:row>
      <xdr:rowOff>21104</xdr:rowOff>
    </xdr:to>
    <xdr:grpSp>
      <xdr:nvGrpSpPr>
        <xdr:cNvPr id="7197" name="グループ化 7196">
          <a:extLst>
            <a:ext uri="{FF2B5EF4-FFF2-40B4-BE49-F238E27FC236}">
              <a16:creationId xmlns:a16="http://schemas.microsoft.com/office/drawing/2014/main" id="{FCBA238D-9B58-4E31-94E2-F6549EBF99FD}"/>
            </a:ext>
          </a:extLst>
        </xdr:cNvPr>
        <xdr:cNvGrpSpPr/>
      </xdr:nvGrpSpPr>
      <xdr:grpSpPr>
        <a:xfrm>
          <a:off x="1667773" y="115012135"/>
          <a:ext cx="1637964" cy="515394"/>
          <a:chOff x="1434527" y="2457450"/>
          <a:chExt cx="1296944" cy="374650"/>
        </a:xfrm>
      </xdr:grpSpPr>
      <xdr:sp macro="" textlink="">
        <xdr:nvSpPr>
          <xdr:cNvPr id="7202" name="フローチャート: 処理 7283">
            <a:extLst>
              <a:ext uri="{FF2B5EF4-FFF2-40B4-BE49-F238E27FC236}">
                <a16:creationId xmlns:a16="http://schemas.microsoft.com/office/drawing/2014/main" id="{404D4886-5A65-BEF8-33DE-9A6BD82FA3A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203" name="正方形/長方形 48">
            <a:extLst>
              <a:ext uri="{FF2B5EF4-FFF2-40B4-BE49-F238E27FC236}">
                <a16:creationId xmlns:a16="http://schemas.microsoft.com/office/drawing/2014/main" id="{6ABF3EDF-04A9-86FC-D09C-C03F84686AF2}"/>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28.</a:t>
            </a:r>
            <a:r>
              <a:rPr kumimoji="1" lang="ja-JP" altLang="en-US" sz="900"/>
              <a:t>期末公共料金の未払計上</a:t>
            </a:r>
          </a:p>
        </xdr:txBody>
      </xdr:sp>
    </xdr:grpSp>
    <xdr:clientData/>
  </xdr:twoCellAnchor>
  <xdr:twoCellAnchor>
    <xdr:from>
      <xdr:col>14</xdr:col>
      <xdr:colOff>39746</xdr:colOff>
      <xdr:row>642</xdr:row>
      <xdr:rowOff>119740</xdr:rowOff>
    </xdr:from>
    <xdr:to>
      <xdr:col>65</xdr:col>
      <xdr:colOff>108297</xdr:colOff>
      <xdr:row>642</xdr:row>
      <xdr:rowOff>165910</xdr:rowOff>
    </xdr:to>
    <xdr:cxnSp macro="">
      <xdr:nvCxnSpPr>
        <xdr:cNvPr id="7204" name="直線矢印コネクタ 7203">
          <a:extLst>
            <a:ext uri="{FF2B5EF4-FFF2-40B4-BE49-F238E27FC236}">
              <a16:creationId xmlns:a16="http://schemas.microsoft.com/office/drawing/2014/main" id="{631E0513-7AA4-406C-B5F3-220134FB2872}"/>
            </a:ext>
          </a:extLst>
        </xdr:cNvPr>
        <xdr:cNvCxnSpPr>
          <a:cxnSpLocks/>
          <a:stCxn id="7202" idx="3"/>
          <a:endCxn id="8679" idx="2"/>
        </xdr:cNvCxnSpPr>
      </xdr:nvCxnSpPr>
      <xdr:spPr>
        <a:xfrm>
          <a:off x="2840096" y="125154415"/>
          <a:ext cx="8869651" cy="461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156797</xdr:colOff>
      <xdr:row>634</xdr:row>
      <xdr:rowOff>163793</xdr:rowOff>
    </xdr:from>
    <xdr:to>
      <xdr:col>11</xdr:col>
      <xdr:colOff>158883</xdr:colOff>
      <xdr:row>641</xdr:row>
      <xdr:rowOff>39782</xdr:rowOff>
    </xdr:to>
    <xdr:cxnSp macro="">
      <xdr:nvCxnSpPr>
        <xdr:cNvPr id="7209" name="コネクタ: カギ線 7208">
          <a:extLst>
            <a:ext uri="{FF2B5EF4-FFF2-40B4-BE49-F238E27FC236}">
              <a16:creationId xmlns:a16="http://schemas.microsoft.com/office/drawing/2014/main" id="{879E4F29-89E9-4DE6-A831-259D91B63D44}"/>
            </a:ext>
          </a:extLst>
        </xdr:cNvPr>
        <xdr:cNvCxnSpPr>
          <a:cxnSpLocks/>
          <a:stCxn id="7176" idx="2"/>
          <a:endCxn id="7202" idx="0"/>
        </xdr:cNvCxnSpPr>
      </xdr:nvCxnSpPr>
      <xdr:spPr>
        <a:xfrm rot="5400000">
          <a:off x="1786708" y="124321032"/>
          <a:ext cx="1142814" cy="2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180415</xdr:colOff>
      <xdr:row>633</xdr:row>
      <xdr:rowOff>107017</xdr:rowOff>
    </xdr:from>
    <xdr:to>
      <xdr:col>20</xdr:col>
      <xdr:colOff>56029</xdr:colOff>
      <xdr:row>636</xdr:row>
      <xdr:rowOff>28388</xdr:rowOff>
    </xdr:to>
    <xdr:grpSp>
      <xdr:nvGrpSpPr>
        <xdr:cNvPr id="7210" name="グループ化 7209">
          <a:extLst>
            <a:ext uri="{FF2B5EF4-FFF2-40B4-BE49-F238E27FC236}">
              <a16:creationId xmlns:a16="http://schemas.microsoft.com/office/drawing/2014/main" id="{91C037F3-2971-4C4F-A960-BC14C90DBF31}"/>
            </a:ext>
          </a:extLst>
        </xdr:cNvPr>
        <xdr:cNvGrpSpPr/>
      </xdr:nvGrpSpPr>
      <xdr:grpSpPr>
        <a:xfrm>
          <a:off x="2946363" y="113643112"/>
          <a:ext cx="1371711" cy="459253"/>
          <a:chOff x="4305300" y="5730875"/>
          <a:chExt cx="1279457" cy="425450"/>
        </a:xfrm>
      </xdr:grpSpPr>
      <xdr:sp macro="" textlink="">
        <xdr:nvSpPr>
          <xdr:cNvPr id="7211" name="AutoShape 49">
            <a:extLst>
              <a:ext uri="{FF2B5EF4-FFF2-40B4-BE49-F238E27FC236}">
                <a16:creationId xmlns:a16="http://schemas.microsoft.com/office/drawing/2014/main" id="{98513F87-DBD6-B5B7-B1E7-FA4E3488F107}"/>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213" name="正方形/長方形 48">
            <a:extLst>
              <a:ext uri="{FF2B5EF4-FFF2-40B4-BE49-F238E27FC236}">
                <a16:creationId xmlns:a16="http://schemas.microsoft.com/office/drawing/2014/main" id="{DC02F9F0-B8BD-B2C6-67DF-EF7022581D16}"/>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期末公共料金の未払計上　資料</a:t>
            </a:r>
          </a:p>
        </xdr:txBody>
      </xdr:sp>
    </xdr:grpSp>
    <xdr:clientData/>
  </xdr:twoCellAnchor>
  <xdr:twoCellAnchor>
    <xdr:from>
      <xdr:col>11</xdr:col>
      <xdr:colOff>156630</xdr:colOff>
      <xdr:row>625</xdr:row>
      <xdr:rowOff>21103</xdr:rowOff>
    </xdr:from>
    <xdr:to>
      <xdr:col>11</xdr:col>
      <xdr:colOff>181005</xdr:colOff>
      <xdr:row>632</xdr:row>
      <xdr:rowOff>53348</xdr:rowOff>
    </xdr:to>
    <xdr:cxnSp macro="">
      <xdr:nvCxnSpPr>
        <xdr:cNvPr id="7214" name="コネクタ: カギ線 7213">
          <a:extLst>
            <a:ext uri="{FF2B5EF4-FFF2-40B4-BE49-F238E27FC236}">
              <a16:creationId xmlns:a16="http://schemas.microsoft.com/office/drawing/2014/main" id="{8109D378-9FC1-4A54-8ABB-AF7CD4F67398}"/>
            </a:ext>
          </a:extLst>
        </xdr:cNvPr>
        <xdr:cNvCxnSpPr>
          <a:cxnSpLocks/>
          <a:stCxn id="8249" idx="2"/>
          <a:endCxn id="7177" idx="0"/>
        </xdr:cNvCxnSpPr>
      </xdr:nvCxnSpPr>
      <xdr:spPr>
        <a:xfrm rot="16200000" flipH="1">
          <a:off x="1719558" y="122616550"/>
          <a:ext cx="1299070" cy="243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133737</xdr:colOff>
      <xdr:row>644</xdr:row>
      <xdr:rowOff>21105</xdr:rowOff>
    </xdr:from>
    <xdr:to>
      <xdr:col>11</xdr:col>
      <xdr:colOff>156664</xdr:colOff>
      <xdr:row>652</xdr:row>
      <xdr:rowOff>8032</xdr:rowOff>
    </xdr:to>
    <xdr:cxnSp macro="">
      <xdr:nvCxnSpPr>
        <xdr:cNvPr id="7215" name="コネクタ: カギ線 7214">
          <a:extLst>
            <a:ext uri="{FF2B5EF4-FFF2-40B4-BE49-F238E27FC236}">
              <a16:creationId xmlns:a16="http://schemas.microsoft.com/office/drawing/2014/main" id="{1AE4A290-EAFC-49A7-94F9-D2A440B225B0}"/>
            </a:ext>
          </a:extLst>
        </xdr:cNvPr>
        <xdr:cNvCxnSpPr>
          <a:cxnSpLocks/>
          <a:stCxn id="7202" idx="2"/>
          <a:endCxn id="7217" idx="0"/>
        </xdr:cNvCxnSpPr>
      </xdr:nvCxnSpPr>
      <xdr:spPr>
        <a:xfrm rot="5400000">
          <a:off x="1628112" y="126123630"/>
          <a:ext cx="1434727" cy="2292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7351</xdr:colOff>
      <xdr:row>652</xdr:row>
      <xdr:rowOff>8031</xdr:rowOff>
    </xdr:from>
    <xdr:to>
      <xdr:col>15</xdr:col>
      <xdr:colOff>100937</xdr:colOff>
      <xdr:row>654</xdr:row>
      <xdr:rowOff>163793</xdr:rowOff>
    </xdr:to>
    <xdr:grpSp>
      <xdr:nvGrpSpPr>
        <xdr:cNvPr id="7216" name="グループ化 7215">
          <a:extLst>
            <a:ext uri="{FF2B5EF4-FFF2-40B4-BE49-F238E27FC236}">
              <a16:creationId xmlns:a16="http://schemas.microsoft.com/office/drawing/2014/main" id="{06AE5896-83F5-481E-8484-460E8325B3D1}"/>
            </a:ext>
          </a:extLst>
        </xdr:cNvPr>
        <xdr:cNvGrpSpPr/>
      </xdr:nvGrpSpPr>
      <xdr:grpSpPr>
        <a:xfrm>
          <a:off x="1712550" y="116954524"/>
          <a:ext cx="1578253" cy="514350"/>
          <a:chOff x="1469354" y="2457450"/>
          <a:chExt cx="1280489" cy="374650"/>
        </a:xfrm>
      </xdr:grpSpPr>
      <xdr:sp macro="" textlink="">
        <xdr:nvSpPr>
          <xdr:cNvPr id="7217" name="フローチャート: 処理 7283">
            <a:extLst>
              <a:ext uri="{FF2B5EF4-FFF2-40B4-BE49-F238E27FC236}">
                <a16:creationId xmlns:a16="http://schemas.microsoft.com/office/drawing/2014/main" id="{BFD99471-0629-DB51-42A6-078324C487F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218" name="正方形/長方形 48">
            <a:extLst>
              <a:ext uri="{FF2B5EF4-FFF2-40B4-BE49-F238E27FC236}">
                <a16:creationId xmlns:a16="http://schemas.microsoft.com/office/drawing/2014/main" id="{5CC29421-05B7-8DE0-A857-ADE495BEA9B9}"/>
              </a:ext>
            </a:extLst>
          </xdr:cNvPr>
          <xdr:cNvSpPr/>
        </xdr:nvSpPr>
        <xdr:spPr>
          <a:xfrm>
            <a:off x="1469354" y="2511898"/>
            <a:ext cx="1280489" cy="265829"/>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29.</a:t>
            </a:r>
            <a:r>
              <a:rPr kumimoji="1" lang="ja-JP" altLang="en-US" sz="900"/>
              <a:t>ＭＣ有償支給振替　資料作成</a:t>
            </a:r>
          </a:p>
        </xdr:txBody>
      </xdr:sp>
    </xdr:grpSp>
    <xdr:clientData/>
  </xdr:twoCellAnchor>
  <xdr:twoCellAnchor>
    <xdr:from>
      <xdr:col>57</xdr:col>
      <xdr:colOff>47417</xdr:colOff>
      <xdr:row>652</xdr:row>
      <xdr:rowOff>17556</xdr:rowOff>
    </xdr:from>
    <xdr:to>
      <xdr:col>63</xdr:col>
      <xdr:colOff>140377</xdr:colOff>
      <xdr:row>656</xdr:row>
      <xdr:rowOff>49816</xdr:rowOff>
    </xdr:to>
    <xdr:grpSp>
      <xdr:nvGrpSpPr>
        <xdr:cNvPr id="7219" name="グループ化 7218">
          <a:extLst>
            <a:ext uri="{FF2B5EF4-FFF2-40B4-BE49-F238E27FC236}">
              <a16:creationId xmlns:a16="http://schemas.microsoft.com/office/drawing/2014/main" id="{900A115E-01D7-4627-9D26-56CB4B1C6877}"/>
            </a:ext>
          </a:extLst>
        </xdr:cNvPr>
        <xdr:cNvGrpSpPr/>
      </xdr:nvGrpSpPr>
      <xdr:grpSpPr>
        <a:xfrm>
          <a:off x="12185293" y="116965954"/>
          <a:ext cx="1364715" cy="749437"/>
          <a:chOff x="6907811" y="2892431"/>
          <a:chExt cx="1280653" cy="687274"/>
        </a:xfrm>
      </xdr:grpSpPr>
      <xdr:sp macro="" textlink="">
        <xdr:nvSpPr>
          <xdr:cNvPr id="7223" name="フローチャート: 磁気ディスク 7222">
            <a:extLst>
              <a:ext uri="{FF2B5EF4-FFF2-40B4-BE49-F238E27FC236}">
                <a16:creationId xmlns:a16="http://schemas.microsoft.com/office/drawing/2014/main" id="{834C76CF-5FD7-E108-9BB0-51925062D94B}"/>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225" name="正方形/長方形 7224">
            <a:extLst>
              <a:ext uri="{FF2B5EF4-FFF2-40B4-BE49-F238E27FC236}">
                <a16:creationId xmlns:a16="http://schemas.microsoft.com/office/drawing/2014/main" id="{29E27FA2-3BA4-FD00-675D-EAD24A04DE41}"/>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11959</xdr:colOff>
      <xdr:row>653</xdr:row>
      <xdr:rowOff>85913</xdr:rowOff>
    </xdr:from>
    <xdr:to>
      <xdr:col>58</xdr:col>
      <xdr:colOff>146279</xdr:colOff>
      <xdr:row>653</xdr:row>
      <xdr:rowOff>129646</xdr:rowOff>
    </xdr:to>
    <xdr:cxnSp macro="">
      <xdr:nvCxnSpPr>
        <xdr:cNvPr id="7226" name="直線矢印コネクタ 7225">
          <a:extLst>
            <a:ext uri="{FF2B5EF4-FFF2-40B4-BE49-F238E27FC236}">
              <a16:creationId xmlns:a16="http://schemas.microsoft.com/office/drawing/2014/main" id="{465894B0-2758-4556-9AAA-26145E413B16}"/>
            </a:ext>
          </a:extLst>
        </xdr:cNvPr>
        <xdr:cNvCxnSpPr>
          <a:cxnSpLocks/>
          <a:stCxn id="7223" idx="2"/>
          <a:endCxn id="7217" idx="3"/>
        </xdr:cNvCxnSpPr>
      </xdr:nvCxnSpPr>
      <xdr:spPr>
        <a:xfrm flipH="1" flipV="1">
          <a:off x="2812309" y="127111313"/>
          <a:ext cx="7535245" cy="437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139415</xdr:colOff>
      <xdr:row>664</xdr:row>
      <xdr:rowOff>39782</xdr:rowOff>
    </xdr:from>
    <xdr:to>
      <xdr:col>15</xdr:col>
      <xdr:colOff>119805</xdr:colOff>
      <xdr:row>667</xdr:row>
      <xdr:rowOff>21104</xdr:rowOff>
    </xdr:to>
    <xdr:grpSp>
      <xdr:nvGrpSpPr>
        <xdr:cNvPr id="7227" name="グループ化 7226">
          <a:extLst>
            <a:ext uri="{FF2B5EF4-FFF2-40B4-BE49-F238E27FC236}">
              <a16:creationId xmlns:a16="http://schemas.microsoft.com/office/drawing/2014/main" id="{0817C513-E608-4557-97C5-FC5487C56BF2}"/>
            </a:ext>
          </a:extLst>
        </xdr:cNvPr>
        <xdr:cNvGrpSpPr/>
      </xdr:nvGrpSpPr>
      <xdr:grpSpPr>
        <a:xfrm>
          <a:off x="1625987" y="119135900"/>
          <a:ext cx="1689399" cy="515394"/>
          <a:chOff x="1434527" y="2457450"/>
          <a:chExt cx="1296944" cy="374650"/>
        </a:xfrm>
      </xdr:grpSpPr>
      <xdr:sp macro="" textlink="">
        <xdr:nvSpPr>
          <xdr:cNvPr id="7240" name="フローチャート: 処理 7283">
            <a:extLst>
              <a:ext uri="{FF2B5EF4-FFF2-40B4-BE49-F238E27FC236}">
                <a16:creationId xmlns:a16="http://schemas.microsoft.com/office/drawing/2014/main" id="{4E9FDC32-5A28-F156-A530-D0950A8CBDB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304" name="正方形/長方形 48">
            <a:extLst>
              <a:ext uri="{FF2B5EF4-FFF2-40B4-BE49-F238E27FC236}">
                <a16:creationId xmlns:a16="http://schemas.microsoft.com/office/drawing/2014/main" id="{C288AA62-35D0-052A-13B0-7BBFB51D0B73}"/>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30.</a:t>
            </a:r>
            <a:r>
              <a:rPr kumimoji="1" lang="ja-JP" altLang="en-US" sz="900"/>
              <a:t>ＭＣ有償支給振替</a:t>
            </a:r>
          </a:p>
        </xdr:txBody>
      </xdr:sp>
    </xdr:grpSp>
    <xdr:clientData/>
  </xdr:twoCellAnchor>
  <xdr:twoCellAnchor>
    <xdr:from>
      <xdr:col>58</xdr:col>
      <xdr:colOff>55996</xdr:colOff>
      <xdr:row>664</xdr:row>
      <xdr:rowOff>21640</xdr:rowOff>
    </xdr:from>
    <xdr:to>
      <xdr:col>62</xdr:col>
      <xdr:colOff>152740</xdr:colOff>
      <xdr:row>667</xdr:row>
      <xdr:rowOff>115794</xdr:rowOff>
    </xdr:to>
    <xdr:grpSp>
      <xdr:nvGrpSpPr>
        <xdr:cNvPr id="7305" name="グループ化 7304">
          <a:extLst>
            <a:ext uri="{FF2B5EF4-FFF2-40B4-BE49-F238E27FC236}">
              <a16:creationId xmlns:a16="http://schemas.microsoft.com/office/drawing/2014/main" id="{A24E2BC9-9F34-4F22-BA27-0399F6C90D37}"/>
            </a:ext>
          </a:extLst>
        </xdr:cNvPr>
        <xdr:cNvGrpSpPr/>
      </xdr:nvGrpSpPr>
      <xdr:grpSpPr>
        <a:xfrm>
          <a:off x="12408688" y="119113948"/>
          <a:ext cx="944581" cy="635846"/>
          <a:chOff x="7111999" y="2892425"/>
          <a:chExt cx="873125" cy="584982"/>
        </a:xfrm>
      </xdr:grpSpPr>
      <xdr:sp macro="" textlink="">
        <xdr:nvSpPr>
          <xdr:cNvPr id="7306" name="フローチャート: 磁気ディスク 7305">
            <a:extLst>
              <a:ext uri="{FF2B5EF4-FFF2-40B4-BE49-F238E27FC236}">
                <a16:creationId xmlns:a16="http://schemas.microsoft.com/office/drawing/2014/main" id="{939106B4-951A-E8CB-4C36-AE128B06AC1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07" name="正方形/長方形 7306">
            <a:extLst>
              <a:ext uri="{FF2B5EF4-FFF2-40B4-BE49-F238E27FC236}">
                <a16:creationId xmlns:a16="http://schemas.microsoft.com/office/drawing/2014/main" id="{1FFD15F6-54B5-8B72-CBF0-A220E54584A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14</xdr:col>
      <xdr:colOff>40327</xdr:colOff>
      <xdr:row>665</xdr:row>
      <xdr:rowOff>119048</xdr:rowOff>
    </xdr:from>
    <xdr:to>
      <xdr:col>58</xdr:col>
      <xdr:colOff>150293</xdr:colOff>
      <xdr:row>665</xdr:row>
      <xdr:rowOff>131430</xdr:rowOff>
    </xdr:to>
    <xdr:cxnSp macro="">
      <xdr:nvCxnSpPr>
        <xdr:cNvPr id="7308" name="直線矢印コネクタ 7307">
          <a:extLst>
            <a:ext uri="{FF2B5EF4-FFF2-40B4-BE49-F238E27FC236}">
              <a16:creationId xmlns:a16="http://schemas.microsoft.com/office/drawing/2014/main" id="{0B14AA7B-BEDC-4779-98A7-140086A99D20}"/>
            </a:ext>
          </a:extLst>
        </xdr:cNvPr>
        <xdr:cNvCxnSpPr>
          <a:cxnSpLocks/>
          <a:stCxn id="7240" idx="3"/>
          <a:endCxn id="7306" idx="2"/>
        </xdr:cNvCxnSpPr>
      </xdr:nvCxnSpPr>
      <xdr:spPr>
        <a:xfrm>
          <a:off x="2840677" y="129316148"/>
          <a:ext cx="7510891" cy="1238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135428</xdr:colOff>
      <xdr:row>654</xdr:row>
      <xdr:rowOff>160618</xdr:rowOff>
    </xdr:from>
    <xdr:to>
      <xdr:col>11</xdr:col>
      <xdr:colOff>140903</xdr:colOff>
      <xdr:row>664</xdr:row>
      <xdr:rowOff>39782</xdr:rowOff>
    </xdr:to>
    <xdr:cxnSp macro="">
      <xdr:nvCxnSpPr>
        <xdr:cNvPr id="7309" name="コネクタ: カギ線 7308">
          <a:extLst>
            <a:ext uri="{FF2B5EF4-FFF2-40B4-BE49-F238E27FC236}">
              <a16:creationId xmlns:a16="http://schemas.microsoft.com/office/drawing/2014/main" id="{E0454DA4-27E0-4EC0-83A3-441A331CF954}"/>
            </a:ext>
          </a:extLst>
        </xdr:cNvPr>
        <xdr:cNvCxnSpPr>
          <a:cxnSpLocks/>
          <a:stCxn id="7217" idx="2"/>
          <a:endCxn id="7240" idx="0"/>
        </xdr:cNvCxnSpPr>
      </xdr:nvCxnSpPr>
      <xdr:spPr>
        <a:xfrm rot="16200000" flipH="1">
          <a:off x="1493984" y="128208712"/>
          <a:ext cx="1688914" cy="54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150059</xdr:colOff>
      <xdr:row>653</xdr:row>
      <xdr:rowOff>103842</xdr:rowOff>
    </xdr:from>
    <xdr:to>
      <xdr:col>20</xdr:col>
      <xdr:colOff>53670</xdr:colOff>
      <xdr:row>656</xdr:row>
      <xdr:rowOff>31563</xdr:rowOff>
    </xdr:to>
    <xdr:grpSp>
      <xdr:nvGrpSpPr>
        <xdr:cNvPr id="7310" name="グループ化 7309">
          <a:extLst>
            <a:ext uri="{FF2B5EF4-FFF2-40B4-BE49-F238E27FC236}">
              <a16:creationId xmlns:a16="http://schemas.microsoft.com/office/drawing/2014/main" id="{3B373904-2F31-4887-A051-A2389883E16D}"/>
            </a:ext>
          </a:extLst>
        </xdr:cNvPr>
        <xdr:cNvGrpSpPr/>
      </xdr:nvGrpSpPr>
      <xdr:grpSpPr>
        <a:xfrm>
          <a:off x="2917912" y="117225819"/>
          <a:ext cx="1397803" cy="465604"/>
          <a:chOff x="4305300" y="5730875"/>
          <a:chExt cx="1279457" cy="425450"/>
        </a:xfrm>
      </xdr:grpSpPr>
      <xdr:sp macro="" textlink="">
        <xdr:nvSpPr>
          <xdr:cNvPr id="7318" name="AutoShape 49">
            <a:extLst>
              <a:ext uri="{FF2B5EF4-FFF2-40B4-BE49-F238E27FC236}">
                <a16:creationId xmlns:a16="http://schemas.microsoft.com/office/drawing/2014/main" id="{10A88532-9349-FBB3-63DA-6FAD9F2FEF35}"/>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319" name="正方形/長方形 48">
            <a:extLst>
              <a:ext uri="{FF2B5EF4-FFF2-40B4-BE49-F238E27FC236}">
                <a16:creationId xmlns:a16="http://schemas.microsoft.com/office/drawing/2014/main" id="{9E32FCCD-FC72-9863-B110-8991A6A4C8A3}"/>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ＭＣ有償支給振替</a:t>
            </a:r>
            <a:endParaRPr kumimoji="1" lang="en-US" altLang="ja-JP" sz="900"/>
          </a:p>
          <a:p>
            <a:pPr algn="ctr"/>
            <a:r>
              <a:rPr kumimoji="1" lang="ja-JP" altLang="en-US" sz="900"/>
              <a:t>　資料</a:t>
            </a:r>
          </a:p>
        </xdr:txBody>
      </xdr:sp>
    </xdr:grpSp>
    <xdr:clientData/>
  </xdr:twoCellAnchor>
  <xdr:twoCellAnchor>
    <xdr:from>
      <xdr:col>8</xdr:col>
      <xdr:colOff>4176</xdr:colOff>
      <xdr:row>682</xdr:row>
      <xdr:rowOff>11206</xdr:rowOff>
    </xdr:from>
    <xdr:to>
      <xdr:col>15</xdr:col>
      <xdr:colOff>100937</xdr:colOff>
      <xdr:row>684</xdr:row>
      <xdr:rowOff>160618</xdr:rowOff>
    </xdr:to>
    <xdr:grpSp>
      <xdr:nvGrpSpPr>
        <xdr:cNvPr id="7320" name="グループ化 7319">
          <a:extLst>
            <a:ext uri="{FF2B5EF4-FFF2-40B4-BE49-F238E27FC236}">
              <a16:creationId xmlns:a16="http://schemas.microsoft.com/office/drawing/2014/main" id="{07F6F748-17F1-4D10-8607-3A223B82D5E5}"/>
            </a:ext>
          </a:extLst>
        </xdr:cNvPr>
        <xdr:cNvGrpSpPr/>
      </xdr:nvGrpSpPr>
      <xdr:grpSpPr>
        <a:xfrm>
          <a:off x="1709375" y="122336523"/>
          <a:ext cx="1581428" cy="508000"/>
          <a:chOff x="1469354" y="2457450"/>
          <a:chExt cx="1280489" cy="374650"/>
        </a:xfrm>
      </xdr:grpSpPr>
      <xdr:sp macro="" textlink="">
        <xdr:nvSpPr>
          <xdr:cNvPr id="7321" name="フローチャート: 処理 7283">
            <a:extLst>
              <a:ext uri="{FF2B5EF4-FFF2-40B4-BE49-F238E27FC236}">
                <a16:creationId xmlns:a16="http://schemas.microsoft.com/office/drawing/2014/main" id="{0979B523-13F0-57AE-4F36-0710090F602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322" name="正方形/長方形 48">
            <a:extLst>
              <a:ext uri="{FF2B5EF4-FFF2-40B4-BE49-F238E27FC236}">
                <a16:creationId xmlns:a16="http://schemas.microsoft.com/office/drawing/2014/main" id="{B1D9AE17-A7E1-A082-45DD-28BBA34CED90}"/>
              </a:ext>
            </a:extLst>
          </xdr:cNvPr>
          <xdr:cNvSpPr/>
        </xdr:nvSpPr>
        <xdr:spPr>
          <a:xfrm>
            <a:off x="1469354" y="2511898"/>
            <a:ext cx="1280489" cy="265829"/>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32.</a:t>
            </a:r>
            <a:r>
              <a:rPr kumimoji="1" lang="ja-JP" altLang="en-US" sz="900"/>
              <a:t>建材売上値引き　資料作成</a:t>
            </a:r>
          </a:p>
        </xdr:txBody>
      </xdr:sp>
    </xdr:grpSp>
    <xdr:clientData/>
  </xdr:twoCellAnchor>
  <xdr:twoCellAnchor>
    <xdr:from>
      <xdr:col>57</xdr:col>
      <xdr:colOff>50592</xdr:colOff>
      <xdr:row>682</xdr:row>
      <xdr:rowOff>17556</xdr:rowOff>
    </xdr:from>
    <xdr:to>
      <xdr:col>63</xdr:col>
      <xdr:colOff>143552</xdr:colOff>
      <xdr:row>686</xdr:row>
      <xdr:rowOff>46641</xdr:rowOff>
    </xdr:to>
    <xdr:grpSp>
      <xdr:nvGrpSpPr>
        <xdr:cNvPr id="7323" name="グループ化 7322">
          <a:extLst>
            <a:ext uri="{FF2B5EF4-FFF2-40B4-BE49-F238E27FC236}">
              <a16:creationId xmlns:a16="http://schemas.microsoft.com/office/drawing/2014/main" id="{EB881D7C-BFCA-45CF-A967-4BE9BEDE39E8}"/>
            </a:ext>
          </a:extLst>
        </xdr:cNvPr>
        <xdr:cNvGrpSpPr/>
      </xdr:nvGrpSpPr>
      <xdr:grpSpPr>
        <a:xfrm>
          <a:off x="12190373" y="122344778"/>
          <a:ext cx="1364715" cy="744356"/>
          <a:chOff x="6907811" y="2892431"/>
          <a:chExt cx="1280653" cy="687274"/>
        </a:xfrm>
      </xdr:grpSpPr>
      <xdr:sp macro="" textlink="">
        <xdr:nvSpPr>
          <xdr:cNvPr id="7324" name="フローチャート: 磁気ディスク 7323">
            <a:extLst>
              <a:ext uri="{FF2B5EF4-FFF2-40B4-BE49-F238E27FC236}">
                <a16:creationId xmlns:a16="http://schemas.microsoft.com/office/drawing/2014/main" id="{CF6FBA6A-0F16-0763-30F4-B36A2E17725E}"/>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25" name="正方形/長方形 7324">
            <a:extLst>
              <a:ext uri="{FF2B5EF4-FFF2-40B4-BE49-F238E27FC236}">
                <a16:creationId xmlns:a16="http://schemas.microsoft.com/office/drawing/2014/main" id="{C81C93F7-361B-399D-B544-90010925EE12}"/>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11344</xdr:colOff>
      <xdr:row>683</xdr:row>
      <xdr:rowOff>85912</xdr:rowOff>
    </xdr:from>
    <xdr:to>
      <xdr:col>58</xdr:col>
      <xdr:colOff>149454</xdr:colOff>
      <xdr:row>683</xdr:row>
      <xdr:rowOff>128406</xdr:rowOff>
    </xdr:to>
    <xdr:cxnSp macro="">
      <xdr:nvCxnSpPr>
        <xdr:cNvPr id="7326" name="直線矢印コネクタ 7325">
          <a:extLst>
            <a:ext uri="{FF2B5EF4-FFF2-40B4-BE49-F238E27FC236}">
              <a16:creationId xmlns:a16="http://schemas.microsoft.com/office/drawing/2014/main" id="{E7718F93-58D5-4220-9139-F43F052B2E63}"/>
            </a:ext>
          </a:extLst>
        </xdr:cNvPr>
        <xdr:cNvCxnSpPr>
          <a:cxnSpLocks/>
          <a:stCxn id="7324" idx="2"/>
          <a:endCxn id="7321" idx="3"/>
        </xdr:cNvCxnSpPr>
      </xdr:nvCxnSpPr>
      <xdr:spPr>
        <a:xfrm flipH="1" flipV="1">
          <a:off x="2811694" y="132540562"/>
          <a:ext cx="7539035" cy="4249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139415</xdr:colOff>
      <xdr:row>690</xdr:row>
      <xdr:rowOff>39782</xdr:rowOff>
    </xdr:from>
    <xdr:to>
      <xdr:col>15</xdr:col>
      <xdr:colOff>119805</xdr:colOff>
      <xdr:row>693</xdr:row>
      <xdr:rowOff>21104</xdr:rowOff>
    </xdr:to>
    <xdr:grpSp>
      <xdr:nvGrpSpPr>
        <xdr:cNvPr id="7327" name="グループ化 7326">
          <a:extLst>
            <a:ext uri="{FF2B5EF4-FFF2-40B4-BE49-F238E27FC236}">
              <a16:creationId xmlns:a16="http://schemas.microsoft.com/office/drawing/2014/main" id="{AC64F36F-FCD6-4AE3-A87E-B9D5C815C7F9}"/>
            </a:ext>
          </a:extLst>
        </xdr:cNvPr>
        <xdr:cNvGrpSpPr/>
      </xdr:nvGrpSpPr>
      <xdr:grpSpPr>
        <a:xfrm>
          <a:off x="1625987" y="123797547"/>
          <a:ext cx="1689399" cy="515394"/>
          <a:chOff x="1434527" y="2457450"/>
          <a:chExt cx="1296944" cy="374650"/>
        </a:xfrm>
      </xdr:grpSpPr>
      <xdr:sp macro="" textlink="">
        <xdr:nvSpPr>
          <xdr:cNvPr id="7328" name="フローチャート: 処理 7283">
            <a:extLst>
              <a:ext uri="{FF2B5EF4-FFF2-40B4-BE49-F238E27FC236}">
                <a16:creationId xmlns:a16="http://schemas.microsoft.com/office/drawing/2014/main" id="{47CCB482-A6B5-C1DF-034F-6490D4FB6D0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329" name="正方形/長方形 48">
            <a:extLst>
              <a:ext uri="{FF2B5EF4-FFF2-40B4-BE49-F238E27FC236}">
                <a16:creationId xmlns:a16="http://schemas.microsoft.com/office/drawing/2014/main" id="{3EA63567-23E5-BAE1-9EE9-D252FA0D8928}"/>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33.</a:t>
            </a:r>
            <a:r>
              <a:rPr kumimoji="1" lang="ja-JP" altLang="en-US" sz="900"/>
              <a:t>建材売上値引き　</a:t>
            </a:r>
          </a:p>
        </xdr:txBody>
      </xdr:sp>
    </xdr:grpSp>
    <xdr:clientData/>
  </xdr:twoCellAnchor>
  <xdr:twoCellAnchor>
    <xdr:from>
      <xdr:col>58</xdr:col>
      <xdr:colOff>55996</xdr:colOff>
      <xdr:row>690</xdr:row>
      <xdr:rowOff>21640</xdr:rowOff>
    </xdr:from>
    <xdr:to>
      <xdr:col>62</xdr:col>
      <xdr:colOff>152740</xdr:colOff>
      <xdr:row>693</xdr:row>
      <xdr:rowOff>115794</xdr:rowOff>
    </xdr:to>
    <xdr:grpSp>
      <xdr:nvGrpSpPr>
        <xdr:cNvPr id="7330" name="グループ化 7329">
          <a:extLst>
            <a:ext uri="{FF2B5EF4-FFF2-40B4-BE49-F238E27FC236}">
              <a16:creationId xmlns:a16="http://schemas.microsoft.com/office/drawing/2014/main" id="{672D3D0D-1A3A-40A0-B97E-93EF0DF6AB4C}"/>
            </a:ext>
          </a:extLst>
        </xdr:cNvPr>
        <xdr:cNvGrpSpPr/>
      </xdr:nvGrpSpPr>
      <xdr:grpSpPr>
        <a:xfrm>
          <a:off x="12408688" y="123775595"/>
          <a:ext cx="944581" cy="635846"/>
          <a:chOff x="7111999" y="2892425"/>
          <a:chExt cx="873125" cy="584982"/>
        </a:xfrm>
      </xdr:grpSpPr>
      <xdr:sp macro="" textlink="">
        <xdr:nvSpPr>
          <xdr:cNvPr id="7331" name="フローチャート: 磁気ディスク 7330">
            <a:extLst>
              <a:ext uri="{FF2B5EF4-FFF2-40B4-BE49-F238E27FC236}">
                <a16:creationId xmlns:a16="http://schemas.microsoft.com/office/drawing/2014/main" id="{9AFF6515-4BC7-D4E5-5C37-3DD87E6CB2F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68" name="正方形/長方形 7367">
            <a:extLst>
              <a:ext uri="{FF2B5EF4-FFF2-40B4-BE49-F238E27FC236}">
                <a16:creationId xmlns:a16="http://schemas.microsoft.com/office/drawing/2014/main" id="{3B21DF2E-72F7-9BC2-3710-0C174F70796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14</xdr:col>
      <xdr:colOff>40327</xdr:colOff>
      <xdr:row>691</xdr:row>
      <xdr:rowOff>119048</xdr:rowOff>
    </xdr:from>
    <xdr:to>
      <xdr:col>58</xdr:col>
      <xdr:colOff>150293</xdr:colOff>
      <xdr:row>691</xdr:row>
      <xdr:rowOff>131431</xdr:rowOff>
    </xdr:to>
    <xdr:cxnSp macro="">
      <xdr:nvCxnSpPr>
        <xdr:cNvPr id="7369" name="直線矢印コネクタ 7368">
          <a:extLst>
            <a:ext uri="{FF2B5EF4-FFF2-40B4-BE49-F238E27FC236}">
              <a16:creationId xmlns:a16="http://schemas.microsoft.com/office/drawing/2014/main" id="{B690C32D-A67B-45F3-887D-5980453808FD}"/>
            </a:ext>
          </a:extLst>
        </xdr:cNvPr>
        <xdr:cNvCxnSpPr>
          <a:cxnSpLocks/>
          <a:stCxn id="7328" idx="3"/>
          <a:endCxn id="7331" idx="2"/>
        </xdr:cNvCxnSpPr>
      </xdr:nvCxnSpPr>
      <xdr:spPr>
        <a:xfrm>
          <a:off x="2840677" y="134021498"/>
          <a:ext cx="7510891" cy="123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135428</xdr:colOff>
      <xdr:row>684</xdr:row>
      <xdr:rowOff>160618</xdr:rowOff>
    </xdr:from>
    <xdr:to>
      <xdr:col>11</xdr:col>
      <xdr:colOff>140903</xdr:colOff>
      <xdr:row>690</xdr:row>
      <xdr:rowOff>39782</xdr:rowOff>
    </xdr:to>
    <xdr:cxnSp macro="">
      <xdr:nvCxnSpPr>
        <xdr:cNvPr id="7370" name="コネクタ: カギ線 7369">
          <a:extLst>
            <a:ext uri="{FF2B5EF4-FFF2-40B4-BE49-F238E27FC236}">
              <a16:creationId xmlns:a16="http://schemas.microsoft.com/office/drawing/2014/main" id="{1DB5A584-2E26-4C35-9253-C206B2B4F981}"/>
            </a:ext>
          </a:extLst>
        </xdr:cNvPr>
        <xdr:cNvCxnSpPr>
          <a:cxnSpLocks/>
          <a:stCxn id="7321" idx="2"/>
          <a:endCxn id="7328" idx="0"/>
        </xdr:cNvCxnSpPr>
      </xdr:nvCxnSpPr>
      <xdr:spPr>
        <a:xfrm rot="16200000" flipH="1">
          <a:off x="1855934" y="133276012"/>
          <a:ext cx="965014" cy="54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146884</xdr:colOff>
      <xdr:row>683</xdr:row>
      <xdr:rowOff>107017</xdr:rowOff>
    </xdr:from>
    <xdr:to>
      <xdr:col>20</xdr:col>
      <xdr:colOff>53670</xdr:colOff>
      <xdr:row>686</xdr:row>
      <xdr:rowOff>28388</xdr:rowOff>
    </xdr:to>
    <xdr:grpSp>
      <xdr:nvGrpSpPr>
        <xdr:cNvPr id="7371" name="グループ化 7370">
          <a:extLst>
            <a:ext uri="{FF2B5EF4-FFF2-40B4-BE49-F238E27FC236}">
              <a16:creationId xmlns:a16="http://schemas.microsoft.com/office/drawing/2014/main" id="{C13819BA-01FF-4387-894A-495440EF7633}"/>
            </a:ext>
          </a:extLst>
        </xdr:cNvPr>
        <xdr:cNvGrpSpPr/>
      </xdr:nvGrpSpPr>
      <xdr:grpSpPr>
        <a:xfrm>
          <a:off x="2912832" y="122607818"/>
          <a:ext cx="1402883" cy="459253"/>
          <a:chOff x="4305300" y="5730875"/>
          <a:chExt cx="1279457" cy="425450"/>
        </a:xfrm>
      </xdr:grpSpPr>
      <xdr:sp macro="" textlink="">
        <xdr:nvSpPr>
          <xdr:cNvPr id="7372" name="AutoShape 49">
            <a:extLst>
              <a:ext uri="{FF2B5EF4-FFF2-40B4-BE49-F238E27FC236}">
                <a16:creationId xmlns:a16="http://schemas.microsoft.com/office/drawing/2014/main" id="{97032B68-61A0-EE5B-4990-34AC045F928B}"/>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373" name="正方形/長方形 48">
            <a:extLst>
              <a:ext uri="{FF2B5EF4-FFF2-40B4-BE49-F238E27FC236}">
                <a16:creationId xmlns:a16="http://schemas.microsoft.com/office/drawing/2014/main" id="{AB3B3630-3EFF-3193-C225-323C7920394F}"/>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建材売上値引き</a:t>
            </a:r>
            <a:endParaRPr kumimoji="1" lang="en-US" altLang="ja-JP" sz="900"/>
          </a:p>
          <a:p>
            <a:pPr algn="ctr"/>
            <a:r>
              <a:rPr kumimoji="1" lang="ja-JP" altLang="en-US" sz="900"/>
              <a:t>　資料</a:t>
            </a:r>
          </a:p>
        </xdr:txBody>
      </xdr:sp>
    </xdr:grpSp>
    <xdr:clientData/>
  </xdr:twoCellAnchor>
  <xdr:twoCellAnchor>
    <xdr:from>
      <xdr:col>11</xdr:col>
      <xdr:colOff>134764</xdr:colOff>
      <xdr:row>667</xdr:row>
      <xdr:rowOff>27453</xdr:rowOff>
    </xdr:from>
    <xdr:to>
      <xdr:col>11</xdr:col>
      <xdr:colOff>147464</xdr:colOff>
      <xdr:row>670</xdr:row>
      <xdr:rowOff>46131</xdr:rowOff>
    </xdr:to>
    <xdr:cxnSp macro="">
      <xdr:nvCxnSpPr>
        <xdr:cNvPr id="7374" name="コネクタ: カギ線 7373">
          <a:extLst>
            <a:ext uri="{FF2B5EF4-FFF2-40B4-BE49-F238E27FC236}">
              <a16:creationId xmlns:a16="http://schemas.microsoft.com/office/drawing/2014/main" id="{81C4A411-59B7-4119-82D8-68EDF238C25D}"/>
            </a:ext>
          </a:extLst>
        </xdr:cNvPr>
        <xdr:cNvCxnSpPr>
          <a:cxnSpLocks/>
          <a:stCxn id="7240" idx="2"/>
          <a:endCxn id="8695" idx="0"/>
        </xdr:cNvCxnSpPr>
      </xdr:nvCxnSpPr>
      <xdr:spPr>
        <a:xfrm rot="5400000">
          <a:off x="2060587" y="129860955"/>
          <a:ext cx="561603"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140641</xdr:colOff>
      <xdr:row>693</xdr:row>
      <xdr:rowOff>21104</xdr:rowOff>
    </xdr:from>
    <xdr:to>
      <xdr:col>37</xdr:col>
      <xdr:colOff>31054</xdr:colOff>
      <xdr:row>697</xdr:row>
      <xdr:rowOff>53738</xdr:rowOff>
    </xdr:to>
    <xdr:cxnSp macro="">
      <xdr:nvCxnSpPr>
        <xdr:cNvPr id="7375" name="コネクタ: カギ線 7374">
          <a:extLst>
            <a:ext uri="{FF2B5EF4-FFF2-40B4-BE49-F238E27FC236}">
              <a16:creationId xmlns:a16="http://schemas.microsoft.com/office/drawing/2014/main" id="{25171F09-1828-4439-845F-A0E192BBC78F}"/>
            </a:ext>
          </a:extLst>
        </xdr:cNvPr>
        <xdr:cNvCxnSpPr>
          <a:cxnSpLocks/>
          <a:stCxn id="7328" idx="2"/>
          <a:endCxn id="47" idx="1"/>
        </xdr:cNvCxnSpPr>
      </xdr:nvCxnSpPr>
      <xdr:spPr>
        <a:xfrm rot="16200000" flipH="1">
          <a:off x="4387531" y="115460508"/>
          <a:ext cx="719928" cy="4940531"/>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146355</xdr:colOff>
      <xdr:row>715</xdr:row>
      <xdr:rowOff>111502</xdr:rowOff>
    </xdr:from>
    <xdr:to>
      <xdr:col>41</xdr:col>
      <xdr:colOff>49324</xdr:colOff>
      <xdr:row>717</xdr:row>
      <xdr:rowOff>39253</xdr:rowOff>
    </xdr:to>
    <xdr:sp macro="" textlink="">
      <xdr:nvSpPr>
        <xdr:cNvPr id="7377" name="フローチャート: 端子 26">
          <a:extLst>
            <a:ext uri="{FF2B5EF4-FFF2-40B4-BE49-F238E27FC236}">
              <a16:creationId xmlns:a16="http://schemas.microsoft.com/office/drawing/2014/main" id="{930A02D1-2459-4E68-8654-62C60D16D674}"/>
            </a:ext>
          </a:extLst>
        </xdr:cNvPr>
        <xdr:cNvSpPr/>
      </xdr:nvSpPr>
      <xdr:spPr>
        <a:xfrm>
          <a:off x="7547280" y="137090527"/>
          <a:ext cx="703069" cy="28970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0</xdr:colOff>
      <xdr:row>725</xdr:row>
      <xdr:rowOff>0</xdr:rowOff>
    </xdr:from>
    <xdr:to>
      <xdr:col>14</xdr:col>
      <xdr:colOff>101760</xdr:colOff>
      <xdr:row>727</xdr:row>
      <xdr:rowOff>130548</xdr:rowOff>
    </xdr:to>
    <xdr:grpSp>
      <xdr:nvGrpSpPr>
        <xdr:cNvPr id="7378" name="グループ化 7377">
          <a:extLst>
            <a:ext uri="{FF2B5EF4-FFF2-40B4-BE49-F238E27FC236}">
              <a16:creationId xmlns:a16="http://schemas.microsoft.com/office/drawing/2014/main" id="{6BD4A9FC-4FE3-4141-A934-0059592B5DF7}"/>
            </a:ext>
          </a:extLst>
        </xdr:cNvPr>
        <xdr:cNvGrpSpPr/>
      </xdr:nvGrpSpPr>
      <xdr:grpSpPr>
        <a:xfrm>
          <a:off x="1916206" y="130033059"/>
          <a:ext cx="1162509" cy="492946"/>
          <a:chOff x="1612901" y="2454945"/>
          <a:chExt cx="951418" cy="374650"/>
        </a:xfrm>
      </xdr:grpSpPr>
      <xdr:sp macro="" textlink="">
        <xdr:nvSpPr>
          <xdr:cNvPr id="7387" name="フローチャート: 定義済み処理 7386">
            <a:extLst>
              <a:ext uri="{FF2B5EF4-FFF2-40B4-BE49-F238E27FC236}">
                <a16:creationId xmlns:a16="http://schemas.microsoft.com/office/drawing/2014/main" id="{628E9727-E918-3FBA-223C-157638F4E576}"/>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388" name="正方形/長方形 48">
            <a:extLst>
              <a:ext uri="{FF2B5EF4-FFF2-40B4-BE49-F238E27FC236}">
                <a16:creationId xmlns:a16="http://schemas.microsoft.com/office/drawing/2014/main" id="{330BEF6B-D65D-9EFE-570C-270A1099502D}"/>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月次帳票出力＆データ保存</a:t>
            </a:r>
            <a:r>
              <a:rPr kumimoji="1" lang="en-US" altLang="ja-JP" sz="900"/>
              <a:t>(3</a:t>
            </a:r>
            <a:r>
              <a:rPr kumimoji="1" lang="ja-JP" altLang="en-US" sz="900"/>
              <a:t>次〆）</a:t>
            </a:r>
            <a:endParaRPr kumimoji="1" lang="en-US" altLang="ja-JP" sz="900"/>
          </a:p>
        </xdr:txBody>
      </xdr:sp>
    </xdr:grpSp>
    <xdr:clientData/>
  </xdr:twoCellAnchor>
  <xdr:twoCellAnchor>
    <xdr:from>
      <xdr:col>57</xdr:col>
      <xdr:colOff>163233</xdr:colOff>
      <xdr:row>724</xdr:row>
      <xdr:rowOff>104026</xdr:rowOff>
    </xdr:from>
    <xdr:to>
      <xdr:col>62</xdr:col>
      <xdr:colOff>59952</xdr:colOff>
      <xdr:row>728</xdr:row>
      <xdr:rowOff>8776</xdr:rowOff>
    </xdr:to>
    <xdr:grpSp>
      <xdr:nvGrpSpPr>
        <xdr:cNvPr id="7389" name="グループ化 7388">
          <a:extLst>
            <a:ext uri="{FF2B5EF4-FFF2-40B4-BE49-F238E27FC236}">
              <a16:creationId xmlns:a16="http://schemas.microsoft.com/office/drawing/2014/main" id="{FF18E6B8-E956-4185-99EE-E6216494ABB9}"/>
            </a:ext>
          </a:extLst>
        </xdr:cNvPr>
        <xdr:cNvGrpSpPr/>
      </xdr:nvGrpSpPr>
      <xdr:grpSpPr>
        <a:xfrm>
          <a:off x="12301109" y="129955886"/>
          <a:ext cx="955562" cy="625736"/>
          <a:chOff x="7111999" y="2892425"/>
          <a:chExt cx="873125" cy="584982"/>
        </a:xfrm>
      </xdr:grpSpPr>
      <xdr:sp macro="" textlink="">
        <xdr:nvSpPr>
          <xdr:cNvPr id="7390" name="フローチャート: 磁気ディスク 7389">
            <a:extLst>
              <a:ext uri="{FF2B5EF4-FFF2-40B4-BE49-F238E27FC236}">
                <a16:creationId xmlns:a16="http://schemas.microsoft.com/office/drawing/2014/main" id="{87023DF4-B6EB-4292-1E1C-327C59BF3B7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91" name="正方形/長方形 7390">
            <a:extLst>
              <a:ext uri="{FF2B5EF4-FFF2-40B4-BE49-F238E27FC236}">
                <a16:creationId xmlns:a16="http://schemas.microsoft.com/office/drawing/2014/main" id="{E46DFC2F-468A-7E6C-3297-4EB27946BA3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31514</xdr:colOff>
      <xdr:row>726</xdr:row>
      <xdr:rowOff>35437</xdr:rowOff>
    </xdr:from>
    <xdr:to>
      <xdr:col>58</xdr:col>
      <xdr:colOff>56991</xdr:colOff>
      <xdr:row>726</xdr:row>
      <xdr:rowOff>65275</xdr:rowOff>
    </xdr:to>
    <xdr:cxnSp macro="">
      <xdr:nvCxnSpPr>
        <xdr:cNvPr id="7392" name="直線矢印コネクタ 7391">
          <a:extLst>
            <a:ext uri="{FF2B5EF4-FFF2-40B4-BE49-F238E27FC236}">
              <a16:creationId xmlns:a16="http://schemas.microsoft.com/office/drawing/2014/main" id="{786B25FE-28A0-4269-BDAF-5A386B26317F}"/>
            </a:ext>
          </a:extLst>
        </xdr:cNvPr>
        <xdr:cNvCxnSpPr>
          <a:cxnSpLocks/>
          <a:stCxn id="7390" idx="2"/>
          <a:endCxn id="7387" idx="3"/>
        </xdr:cNvCxnSpPr>
      </xdr:nvCxnSpPr>
      <xdr:spPr>
        <a:xfrm flipH="1">
          <a:off x="2831864" y="139005187"/>
          <a:ext cx="7426402" cy="298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50777</xdr:colOff>
      <xdr:row>732</xdr:row>
      <xdr:rowOff>67551</xdr:rowOff>
    </xdr:from>
    <xdr:to>
      <xdr:col>58</xdr:col>
      <xdr:colOff>101785</xdr:colOff>
      <xdr:row>732</xdr:row>
      <xdr:rowOff>123917</xdr:rowOff>
    </xdr:to>
    <xdr:cxnSp macro="">
      <xdr:nvCxnSpPr>
        <xdr:cNvPr id="7393" name="直線矢印コネクタ 7392">
          <a:extLst>
            <a:ext uri="{FF2B5EF4-FFF2-40B4-BE49-F238E27FC236}">
              <a16:creationId xmlns:a16="http://schemas.microsoft.com/office/drawing/2014/main" id="{75A2B335-1A9B-489A-A386-26F58363C4F3}"/>
            </a:ext>
          </a:extLst>
        </xdr:cNvPr>
        <xdr:cNvCxnSpPr>
          <a:stCxn id="7395" idx="2"/>
          <a:endCxn id="7398" idx="3"/>
        </xdr:cNvCxnSpPr>
      </xdr:nvCxnSpPr>
      <xdr:spPr>
        <a:xfrm flipH="1">
          <a:off x="2851127" y="140123151"/>
          <a:ext cx="7451933" cy="563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18808</xdr:colOff>
      <xdr:row>730</xdr:row>
      <xdr:rowOff>134512</xdr:rowOff>
    </xdr:from>
    <xdr:to>
      <xdr:col>63</xdr:col>
      <xdr:colOff>153040</xdr:colOff>
      <xdr:row>734</xdr:row>
      <xdr:rowOff>160431</xdr:rowOff>
    </xdr:to>
    <xdr:grpSp>
      <xdr:nvGrpSpPr>
        <xdr:cNvPr id="7394" name="グループ化 7393">
          <a:extLst>
            <a:ext uri="{FF2B5EF4-FFF2-40B4-BE49-F238E27FC236}">
              <a16:creationId xmlns:a16="http://schemas.microsoft.com/office/drawing/2014/main" id="{95F72E5C-70FF-4BE7-90FB-33F6AE794887}"/>
            </a:ext>
          </a:extLst>
        </xdr:cNvPr>
        <xdr:cNvGrpSpPr/>
      </xdr:nvGrpSpPr>
      <xdr:grpSpPr>
        <a:xfrm>
          <a:off x="12158589" y="131060231"/>
          <a:ext cx="1407892" cy="748811"/>
          <a:chOff x="6920579" y="2892425"/>
          <a:chExt cx="1318948" cy="687280"/>
        </a:xfrm>
      </xdr:grpSpPr>
      <xdr:sp macro="" textlink="">
        <xdr:nvSpPr>
          <xdr:cNvPr id="7395" name="フローチャート: 磁気ディスク 7394">
            <a:extLst>
              <a:ext uri="{FF2B5EF4-FFF2-40B4-BE49-F238E27FC236}">
                <a16:creationId xmlns:a16="http://schemas.microsoft.com/office/drawing/2014/main" id="{887594CF-71B7-0AC5-AAA1-9AE3509325D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96" name="正方形/長方形 7395">
            <a:extLst>
              <a:ext uri="{FF2B5EF4-FFF2-40B4-BE49-F238E27FC236}">
                <a16:creationId xmlns:a16="http://schemas.microsoft.com/office/drawing/2014/main" id="{3510AE49-B927-0671-3EF5-DCCF6F0F7BE4}"/>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9</xdr:col>
      <xdr:colOff>17929</xdr:colOff>
      <xdr:row>731</xdr:row>
      <xdr:rowOff>54718</xdr:rowOff>
    </xdr:from>
    <xdr:to>
      <xdr:col>14</xdr:col>
      <xdr:colOff>122864</xdr:colOff>
      <xdr:row>734</xdr:row>
      <xdr:rowOff>18246</xdr:rowOff>
    </xdr:to>
    <xdr:grpSp>
      <xdr:nvGrpSpPr>
        <xdr:cNvPr id="7397" name="グループ化 7396">
          <a:extLst>
            <a:ext uri="{FF2B5EF4-FFF2-40B4-BE49-F238E27FC236}">
              <a16:creationId xmlns:a16="http://schemas.microsoft.com/office/drawing/2014/main" id="{8BECE924-B050-4B5A-BE7B-564F856DD9DA}"/>
            </a:ext>
          </a:extLst>
        </xdr:cNvPr>
        <xdr:cNvGrpSpPr/>
      </xdr:nvGrpSpPr>
      <xdr:grpSpPr>
        <a:xfrm>
          <a:off x="1937945" y="131167352"/>
          <a:ext cx="1167589" cy="501410"/>
          <a:chOff x="1615614" y="2454945"/>
          <a:chExt cx="951418" cy="374650"/>
        </a:xfrm>
      </xdr:grpSpPr>
      <xdr:sp macro="" textlink="">
        <xdr:nvSpPr>
          <xdr:cNvPr id="7398" name="フローチャート: 定義済み処理 7397">
            <a:extLst>
              <a:ext uri="{FF2B5EF4-FFF2-40B4-BE49-F238E27FC236}">
                <a16:creationId xmlns:a16="http://schemas.microsoft.com/office/drawing/2014/main" id="{9114951B-C61B-3F6D-162D-93CF4874F422}"/>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399" name="正方形/長方形 48">
            <a:extLst>
              <a:ext uri="{FF2B5EF4-FFF2-40B4-BE49-F238E27FC236}">
                <a16:creationId xmlns:a16="http://schemas.microsoft.com/office/drawing/2014/main" id="{E5002A4F-1C45-91F6-6F96-AC45CFEF7173}"/>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勘定残高確認</a:t>
            </a:r>
            <a:endParaRPr kumimoji="1" lang="en-US" altLang="ja-JP" sz="900"/>
          </a:p>
          <a:p>
            <a:pPr algn="ctr"/>
            <a:r>
              <a:rPr kumimoji="1" lang="en-US" altLang="ja-JP" sz="900"/>
              <a:t>(</a:t>
            </a:r>
            <a:r>
              <a:rPr kumimoji="1" lang="ja-JP" altLang="en-US" sz="900"/>
              <a:t>照合表作成</a:t>
            </a:r>
            <a:r>
              <a:rPr kumimoji="1" lang="en-US" altLang="ja-JP" sz="900"/>
              <a:t>)(3</a:t>
            </a:r>
            <a:r>
              <a:rPr kumimoji="1" lang="ja-JP" altLang="en-US" sz="900"/>
              <a:t>次〆）</a:t>
            </a:r>
            <a:endParaRPr kumimoji="1" lang="en-US" altLang="ja-JP" sz="900"/>
          </a:p>
        </xdr:txBody>
      </xdr:sp>
    </xdr:grpSp>
    <xdr:clientData/>
  </xdr:twoCellAnchor>
  <xdr:twoCellAnchor>
    <xdr:from>
      <xdr:col>11</xdr:col>
      <xdr:colOff>155112</xdr:colOff>
      <xdr:row>727</xdr:row>
      <xdr:rowOff>130548</xdr:rowOff>
    </xdr:from>
    <xdr:to>
      <xdr:col>11</xdr:col>
      <xdr:colOff>169890</xdr:colOff>
      <xdr:row>731</xdr:row>
      <xdr:rowOff>54718</xdr:rowOff>
    </xdr:to>
    <xdr:cxnSp macro="">
      <xdr:nvCxnSpPr>
        <xdr:cNvPr id="7400" name="コネクタ: カギ線 7399">
          <a:extLst>
            <a:ext uri="{FF2B5EF4-FFF2-40B4-BE49-F238E27FC236}">
              <a16:creationId xmlns:a16="http://schemas.microsoft.com/office/drawing/2014/main" id="{B8FE2FA9-3118-4A44-8FF8-D9886BC3F88C}"/>
            </a:ext>
          </a:extLst>
        </xdr:cNvPr>
        <xdr:cNvCxnSpPr>
          <a:cxnSpLocks/>
          <a:stCxn id="7387" idx="2"/>
          <a:endCxn id="7398" idx="0"/>
        </xdr:cNvCxnSpPr>
      </xdr:nvCxnSpPr>
      <xdr:spPr>
        <a:xfrm rot="16200000" flipH="1">
          <a:off x="2038741" y="139597919"/>
          <a:ext cx="648070" cy="147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170004</xdr:colOff>
      <xdr:row>734</xdr:row>
      <xdr:rowOff>18245</xdr:rowOff>
    </xdr:from>
    <xdr:to>
      <xdr:col>39</xdr:col>
      <xdr:colOff>97998</xdr:colOff>
      <xdr:row>737</xdr:row>
      <xdr:rowOff>160110</xdr:rowOff>
    </xdr:to>
    <xdr:cxnSp macro="">
      <xdr:nvCxnSpPr>
        <xdr:cNvPr id="7401" name="コネクタ: カギ線 7400">
          <a:extLst>
            <a:ext uri="{FF2B5EF4-FFF2-40B4-BE49-F238E27FC236}">
              <a16:creationId xmlns:a16="http://schemas.microsoft.com/office/drawing/2014/main" id="{55EBD0EF-B288-457F-BE08-0D85A09879BB}"/>
            </a:ext>
          </a:extLst>
        </xdr:cNvPr>
        <xdr:cNvCxnSpPr>
          <a:cxnSpLocks/>
          <a:stCxn id="7398" idx="2"/>
          <a:endCxn id="7407" idx="0"/>
        </xdr:cNvCxnSpPr>
      </xdr:nvCxnSpPr>
      <xdr:spPr>
        <a:xfrm rot="16200000" flipH="1">
          <a:off x="4792231" y="138013843"/>
          <a:ext cx="684790" cy="55286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180228</xdr:colOff>
      <xdr:row>733</xdr:row>
      <xdr:rowOff>50053</xdr:rowOff>
    </xdr:from>
    <xdr:to>
      <xdr:col>19</xdr:col>
      <xdr:colOff>374</xdr:colOff>
      <xdr:row>735</xdr:row>
      <xdr:rowOff>132976</xdr:rowOff>
    </xdr:to>
    <xdr:grpSp>
      <xdr:nvGrpSpPr>
        <xdr:cNvPr id="7402" name="グループ化 7401">
          <a:extLst>
            <a:ext uri="{FF2B5EF4-FFF2-40B4-BE49-F238E27FC236}">
              <a16:creationId xmlns:a16="http://schemas.microsoft.com/office/drawing/2014/main" id="{BCA7F02A-0D04-47C0-A302-F0EF33094B82}"/>
            </a:ext>
          </a:extLst>
        </xdr:cNvPr>
        <xdr:cNvGrpSpPr/>
      </xdr:nvGrpSpPr>
      <xdr:grpSpPr>
        <a:xfrm>
          <a:off x="2946176" y="131521275"/>
          <a:ext cx="1099522" cy="441511"/>
          <a:chOff x="4305300" y="5730875"/>
          <a:chExt cx="1003300" cy="425450"/>
        </a:xfrm>
      </xdr:grpSpPr>
      <xdr:sp macro="" textlink="">
        <xdr:nvSpPr>
          <xdr:cNvPr id="7403" name="AutoShape 49">
            <a:extLst>
              <a:ext uri="{FF2B5EF4-FFF2-40B4-BE49-F238E27FC236}">
                <a16:creationId xmlns:a16="http://schemas.microsoft.com/office/drawing/2014/main" id="{3EE1D4DF-1FC0-4D60-3D40-038FBBDBB781}"/>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404" name="正方形/長方形 48">
            <a:extLst>
              <a:ext uri="{FF2B5EF4-FFF2-40B4-BE49-F238E27FC236}">
                <a16:creationId xmlns:a16="http://schemas.microsoft.com/office/drawing/2014/main" id="{540DB55D-643D-265C-9FBE-821A3216BE13}"/>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39</xdr:col>
      <xdr:colOff>97841</xdr:colOff>
      <xdr:row>717</xdr:row>
      <xdr:rowOff>39252</xdr:rowOff>
    </xdr:from>
    <xdr:to>
      <xdr:col>39</xdr:col>
      <xdr:colOff>98845</xdr:colOff>
      <xdr:row>719</xdr:row>
      <xdr:rowOff>66975</xdr:rowOff>
    </xdr:to>
    <xdr:cxnSp macro="">
      <xdr:nvCxnSpPr>
        <xdr:cNvPr id="7405" name="コネクタ: カギ線 7404">
          <a:extLst>
            <a:ext uri="{FF2B5EF4-FFF2-40B4-BE49-F238E27FC236}">
              <a16:creationId xmlns:a16="http://schemas.microsoft.com/office/drawing/2014/main" id="{CC5C7322-0E1C-4582-80F1-249770EB760A}"/>
            </a:ext>
          </a:extLst>
        </xdr:cNvPr>
        <xdr:cNvCxnSpPr>
          <a:cxnSpLocks/>
          <a:stCxn id="7377" idx="2"/>
          <a:endCxn id="8422" idx="0"/>
        </xdr:cNvCxnSpPr>
      </xdr:nvCxnSpPr>
      <xdr:spPr>
        <a:xfrm rot="16200000" flipH="1">
          <a:off x="7704481" y="137574562"/>
          <a:ext cx="389673" cy="100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149679</xdr:colOff>
      <xdr:row>737</xdr:row>
      <xdr:rowOff>163286</xdr:rowOff>
    </xdr:from>
    <xdr:to>
      <xdr:col>42</xdr:col>
      <xdr:colOff>50507</xdr:colOff>
      <xdr:row>740</xdr:row>
      <xdr:rowOff>129989</xdr:rowOff>
    </xdr:to>
    <xdr:grpSp>
      <xdr:nvGrpSpPr>
        <xdr:cNvPr id="7406" name="グループ化 7405">
          <a:extLst>
            <a:ext uri="{FF2B5EF4-FFF2-40B4-BE49-F238E27FC236}">
              <a16:creationId xmlns:a16="http://schemas.microsoft.com/office/drawing/2014/main" id="{99137B6A-32EC-4994-B63B-DA8084BD0C1A}"/>
            </a:ext>
          </a:extLst>
        </xdr:cNvPr>
        <xdr:cNvGrpSpPr/>
      </xdr:nvGrpSpPr>
      <xdr:grpSpPr>
        <a:xfrm>
          <a:off x="7814503" y="132349779"/>
          <a:ext cx="1182108" cy="506491"/>
          <a:chOff x="1615614" y="2454945"/>
          <a:chExt cx="951418" cy="374650"/>
        </a:xfrm>
      </xdr:grpSpPr>
      <xdr:sp macro="" textlink="">
        <xdr:nvSpPr>
          <xdr:cNvPr id="7407" name="フローチャート: 定義済み処理 7406">
            <a:extLst>
              <a:ext uri="{FF2B5EF4-FFF2-40B4-BE49-F238E27FC236}">
                <a16:creationId xmlns:a16="http://schemas.microsoft.com/office/drawing/2014/main" id="{1B7E39E2-7859-30EB-6CFA-C54C9DF26548}"/>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408" name="正方形/長方形 48">
            <a:extLst>
              <a:ext uri="{FF2B5EF4-FFF2-40B4-BE49-F238E27FC236}">
                <a16:creationId xmlns:a16="http://schemas.microsoft.com/office/drawing/2014/main" id="{F58F6038-209C-E628-8594-D27CA878AA60}"/>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在庫評価減・原価差額振替</a:t>
            </a:r>
            <a:endParaRPr kumimoji="1" lang="en-US" altLang="ja-JP" sz="900"/>
          </a:p>
        </xdr:txBody>
      </xdr:sp>
    </xdr:grpSp>
    <xdr:clientData/>
  </xdr:twoCellAnchor>
  <xdr:twoCellAnchor>
    <xdr:from>
      <xdr:col>58</xdr:col>
      <xdr:colOff>8402</xdr:colOff>
      <xdr:row>737</xdr:row>
      <xdr:rowOff>105682</xdr:rowOff>
    </xdr:from>
    <xdr:to>
      <xdr:col>62</xdr:col>
      <xdr:colOff>101971</xdr:colOff>
      <xdr:row>741</xdr:row>
      <xdr:rowOff>22943</xdr:rowOff>
    </xdr:to>
    <xdr:grpSp>
      <xdr:nvGrpSpPr>
        <xdr:cNvPr id="7409" name="グループ化 7408">
          <a:extLst>
            <a:ext uri="{FF2B5EF4-FFF2-40B4-BE49-F238E27FC236}">
              <a16:creationId xmlns:a16="http://schemas.microsoft.com/office/drawing/2014/main" id="{6941C887-AAE4-4FB9-A05A-AEB93B1367C6}"/>
            </a:ext>
          </a:extLst>
        </xdr:cNvPr>
        <xdr:cNvGrpSpPr/>
      </xdr:nvGrpSpPr>
      <xdr:grpSpPr>
        <a:xfrm>
          <a:off x="12359189" y="132288365"/>
          <a:ext cx="939501" cy="632533"/>
          <a:chOff x="7111999" y="2892425"/>
          <a:chExt cx="873125" cy="584982"/>
        </a:xfrm>
      </xdr:grpSpPr>
      <xdr:sp macro="" textlink="">
        <xdr:nvSpPr>
          <xdr:cNvPr id="7410" name="フローチャート: 磁気ディスク 7409">
            <a:extLst>
              <a:ext uri="{FF2B5EF4-FFF2-40B4-BE49-F238E27FC236}">
                <a16:creationId xmlns:a16="http://schemas.microsoft.com/office/drawing/2014/main" id="{695E367F-8895-EF25-EE68-C4861F6ADC1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411" name="正方形/長方形 7410">
            <a:extLst>
              <a:ext uri="{FF2B5EF4-FFF2-40B4-BE49-F238E27FC236}">
                <a16:creationId xmlns:a16="http://schemas.microsoft.com/office/drawing/2014/main" id="{EFD0E293-116C-17BD-57CA-6F1431B7451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41</xdr:col>
      <xdr:colOff>174235</xdr:colOff>
      <xdr:row>739</xdr:row>
      <xdr:rowOff>38460</xdr:rowOff>
    </xdr:from>
    <xdr:to>
      <xdr:col>58</xdr:col>
      <xdr:colOff>104366</xdr:colOff>
      <xdr:row>739</xdr:row>
      <xdr:rowOff>55016</xdr:rowOff>
    </xdr:to>
    <xdr:cxnSp macro="">
      <xdr:nvCxnSpPr>
        <xdr:cNvPr id="7412" name="直線矢印コネクタ 7411">
          <a:extLst>
            <a:ext uri="{FF2B5EF4-FFF2-40B4-BE49-F238E27FC236}">
              <a16:creationId xmlns:a16="http://schemas.microsoft.com/office/drawing/2014/main" id="{1AD201D9-7524-4132-A50A-C56C61EB7B3A}"/>
            </a:ext>
          </a:extLst>
        </xdr:cNvPr>
        <xdr:cNvCxnSpPr>
          <a:cxnSpLocks/>
          <a:stCxn id="7407" idx="3"/>
          <a:endCxn id="7410" idx="2"/>
        </xdr:cNvCxnSpPr>
      </xdr:nvCxnSpPr>
      <xdr:spPr>
        <a:xfrm flipV="1">
          <a:off x="8375260" y="141360885"/>
          <a:ext cx="1930381" cy="165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173124</xdr:colOff>
      <xdr:row>748</xdr:row>
      <xdr:rowOff>152854</xdr:rowOff>
    </xdr:from>
    <xdr:to>
      <xdr:col>42</xdr:col>
      <xdr:colOff>76101</xdr:colOff>
      <xdr:row>751</xdr:row>
      <xdr:rowOff>125907</xdr:rowOff>
    </xdr:to>
    <xdr:grpSp>
      <xdr:nvGrpSpPr>
        <xdr:cNvPr id="7413" name="グループ化 7412">
          <a:extLst>
            <a:ext uri="{FF2B5EF4-FFF2-40B4-BE49-F238E27FC236}">
              <a16:creationId xmlns:a16="http://schemas.microsoft.com/office/drawing/2014/main" id="{FA139A80-A4CC-47B6-B6C5-3E16A503C578}"/>
            </a:ext>
          </a:extLst>
        </xdr:cNvPr>
        <xdr:cNvGrpSpPr/>
      </xdr:nvGrpSpPr>
      <xdr:grpSpPr>
        <a:xfrm>
          <a:off x="7834138" y="134309678"/>
          <a:ext cx="1184257" cy="514745"/>
          <a:chOff x="1615614" y="2454945"/>
          <a:chExt cx="951418" cy="374650"/>
        </a:xfrm>
      </xdr:grpSpPr>
      <xdr:sp macro="" textlink="">
        <xdr:nvSpPr>
          <xdr:cNvPr id="7414" name="フローチャート: 定義済み処理 7413">
            <a:extLst>
              <a:ext uri="{FF2B5EF4-FFF2-40B4-BE49-F238E27FC236}">
                <a16:creationId xmlns:a16="http://schemas.microsoft.com/office/drawing/2014/main" id="{7458E0A8-001B-AE8D-8E62-53AB89896939}"/>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415" name="正方形/長方形 48">
            <a:extLst>
              <a:ext uri="{FF2B5EF4-FFF2-40B4-BE49-F238E27FC236}">
                <a16:creationId xmlns:a16="http://schemas.microsoft.com/office/drawing/2014/main" id="{D858915D-808A-8CCB-D7FA-32760ACCE1F7}"/>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t>
            </a:r>
            <a:r>
              <a:rPr kumimoji="1" lang="ja-JP" altLang="en-US" sz="900"/>
              <a:t>未払消費税照合・計上</a:t>
            </a:r>
            <a:endParaRPr kumimoji="1" lang="en-US" altLang="ja-JP" sz="900"/>
          </a:p>
        </xdr:txBody>
      </xdr:sp>
    </xdr:grpSp>
    <xdr:clientData/>
  </xdr:twoCellAnchor>
  <xdr:twoCellAnchor>
    <xdr:from>
      <xdr:col>58</xdr:col>
      <xdr:colOff>28359</xdr:colOff>
      <xdr:row>748</xdr:row>
      <xdr:rowOff>95250</xdr:rowOff>
    </xdr:from>
    <xdr:to>
      <xdr:col>62</xdr:col>
      <xdr:colOff>121928</xdr:colOff>
      <xdr:row>752</xdr:row>
      <xdr:rowOff>22036</xdr:rowOff>
    </xdr:to>
    <xdr:grpSp>
      <xdr:nvGrpSpPr>
        <xdr:cNvPr id="7417" name="グループ化 7416">
          <a:extLst>
            <a:ext uri="{FF2B5EF4-FFF2-40B4-BE49-F238E27FC236}">
              <a16:creationId xmlns:a16="http://schemas.microsoft.com/office/drawing/2014/main" id="{C89BEDE6-8B8A-4BF1-9AB2-F9423E116511}"/>
            </a:ext>
          </a:extLst>
        </xdr:cNvPr>
        <xdr:cNvGrpSpPr/>
      </xdr:nvGrpSpPr>
      <xdr:grpSpPr>
        <a:xfrm>
          <a:off x="12375336" y="134248264"/>
          <a:ext cx="949026" cy="643962"/>
          <a:chOff x="7111999" y="2892425"/>
          <a:chExt cx="873125" cy="584982"/>
        </a:xfrm>
      </xdr:grpSpPr>
      <xdr:sp macro="" textlink="">
        <xdr:nvSpPr>
          <xdr:cNvPr id="7423" name="フローチャート: 磁気ディスク 7422">
            <a:extLst>
              <a:ext uri="{FF2B5EF4-FFF2-40B4-BE49-F238E27FC236}">
                <a16:creationId xmlns:a16="http://schemas.microsoft.com/office/drawing/2014/main" id="{93DF388F-8B82-CDE1-3613-491F462F1E3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256" name="正方形/長方形 8255">
            <a:extLst>
              <a:ext uri="{FF2B5EF4-FFF2-40B4-BE49-F238E27FC236}">
                <a16:creationId xmlns:a16="http://schemas.microsoft.com/office/drawing/2014/main" id="{AA0A6AFC-E29C-BFD5-2181-9839991CB0F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42</xdr:col>
      <xdr:colOff>729</xdr:colOff>
      <xdr:row>750</xdr:row>
      <xdr:rowOff>32886</xdr:rowOff>
    </xdr:from>
    <xdr:to>
      <xdr:col>58</xdr:col>
      <xdr:colOff>125252</xdr:colOff>
      <xdr:row>750</xdr:row>
      <xdr:rowOff>52413</xdr:rowOff>
    </xdr:to>
    <xdr:cxnSp macro="">
      <xdr:nvCxnSpPr>
        <xdr:cNvPr id="8257" name="直線矢印コネクタ 8256">
          <a:extLst>
            <a:ext uri="{FF2B5EF4-FFF2-40B4-BE49-F238E27FC236}">
              <a16:creationId xmlns:a16="http://schemas.microsoft.com/office/drawing/2014/main" id="{F9F01E52-7AA1-4ACC-A881-B2A7598CAE4F}"/>
            </a:ext>
          </a:extLst>
        </xdr:cNvPr>
        <xdr:cNvCxnSpPr>
          <a:cxnSpLocks/>
          <a:stCxn id="7414" idx="3"/>
          <a:endCxn id="7423" idx="2"/>
        </xdr:cNvCxnSpPr>
      </xdr:nvCxnSpPr>
      <xdr:spPr>
        <a:xfrm flipV="1">
          <a:off x="8401779" y="143346036"/>
          <a:ext cx="1924748" cy="1952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13607</xdr:colOff>
      <xdr:row>754</xdr:row>
      <xdr:rowOff>139246</xdr:rowOff>
    </xdr:from>
    <xdr:to>
      <xdr:col>42</xdr:col>
      <xdr:colOff>118542</xdr:colOff>
      <xdr:row>757</xdr:row>
      <xdr:rowOff>112300</xdr:rowOff>
    </xdr:to>
    <xdr:grpSp>
      <xdr:nvGrpSpPr>
        <xdr:cNvPr id="8258" name="グループ化 8257">
          <a:extLst>
            <a:ext uri="{FF2B5EF4-FFF2-40B4-BE49-F238E27FC236}">
              <a16:creationId xmlns:a16="http://schemas.microsoft.com/office/drawing/2014/main" id="{76C0AA90-A815-455A-9361-91A1C0F4BC77}"/>
            </a:ext>
          </a:extLst>
        </xdr:cNvPr>
        <xdr:cNvGrpSpPr/>
      </xdr:nvGrpSpPr>
      <xdr:grpSpPr>
        <a:xfrm>
          <a:off x="7895152" y="135368024"/>
          <a:ext cx="1167589" cy="514747"/>
          <a:chOff x="1615614" y="2454945"/>
          <a:chExt cx="951418" cy="374650"/>
        </a:xfrm>
      </xdr:grpSpPr>
      <xdr:sp macro="" textlink="">
        <xdr:nvSpPr>
          <xdr:cNvPr id="8259" name="フローチャート: 定義済み処理 8258">
            <a:extLst>
              <a:ext uri="{FF2B5EF4-FFF2-40B4-BE49-F238E27FC236}">
                <a16:creationId xmlns:a16="http://schemas.microsoft.com/office/drawing/2014/main" id="{0257C12F-8772-23B1-6E36-FD55D38EA464}"/>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260" name="正方形/長方形 48">
            <a:extLst>
              <a:ext uri="{FF2B5EF4-FFF2-40B4-BE49-F238E27FC236}">
                <a16:creationId xmlns:a16="http://schemas.microsoft.com/office/drawing/2014/main" id="{2A9E7661-5953-80D9-57D8-4341E26F0BE6}"/>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7.</a:t>
            </a:r>
            <a:r>
              <a:rPr kumimoji="1" lang="ja-JP" altLang="en-US" sz="900"/>
              <a:t>法人税等計算</a:t>
            </a:r>
            <a:endParaRPr kumimoji="1" lang="en-US" altLang="ja-JP" sz="900"/>
          </a:p>
        </xdr:txBody>
      </xdr:sp>
    </xdr:grpSp>
    <xdr:clientData/>
  </xdr:twoCellAnchor>
  <xdr:twoCellAnchor>
    <xdr:from>
      <xdr:col>58</xdr:col>
      <xdr:colOff>21102</xdr:colOff>
      <xdr:row>754</xdr:row>
      <xdr:rowOff>81642</xdr:rowOff>
    </xdr:from>
    <xdr:to>
      <xdr:col>62</xdr:col>
      <xdr:colOff>111496</xdr:colOff>
      <xdr:row>758</xdr:row>
      <xdr:rowOff>11604</xdr:rowOff>
    </xdr:to>
    <xdr:grpSp>
      <xdr:nvGrpSpPr>
        <xdr:cNvPr id="8261" name="グループ化 8260">
          <a:extLst>
            <a:ext uri="{FF2B5EF4-FFF2-40B4-BE49-F238E27FC236}">
              <a16:creationId xmlns:a16="http://schemas.microsoft.com/office/drawing/2014/main" id="{4D907CC3-D465-4C60-8134-30B9EDD006BF}"/>
            </a:ext>
          </a:extLst>
        </xdr:cNvPr>
        <xdr:cNvGrpSpPr/>
      </xdr:nvGrpSpPr>
      <xdr:grpSpPr>
        <a:xfrm>
          <a:off x="12366174" y="135316135"/>
          <a:ext cx="945851" cy="649044"/>
          <a:chOff x="7111999" y="2892425"/>
          <a:chExt cx="873125" cy="584982"/>
        </a:xfrm>
      </xdr:grpSpPr>
      <xdr:sp macro="" textlink="">
        <xdr:nvSpPr>
          <xdr:cNvPr id="8262" name="フローチャート: 磁気ディスク 8261">
            <a:extLst>
              <a:ext uri="{FF2B5EF4-FFF2-40B4-BE49-F238E27FC236}">
                <a16:creationId xmlns:a16="http://schemas.microsoft.com/office/drawing/2014/main" id="{0FA2607C-5763-ED7F-E0DE-A59E73318E6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263" name="正方形/長方形 8262">
            <a:extLst>
              <a:ext uri="{FF2B5EF4-FFF2-40B4-BE49-F238E27FC236}">
                <a16:creationId xmlns:a16="http://schemas.microsoft.com/office/drawing/2014/main" id="{EA337510-D26D-6FD2-A570-E9634FE2C25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42</xdr:col>
      <xdr:colOff>43857</xdr:colOff>
      <xdr:row>756</xdr:row>
      <xdr:rowOff>20509</xdr:rowOff>
    </xdr:from>
    <xdr:to>
      <xdr:col>58</xdr:col>
      <xdr:colOff>116732</xdr:colOff>
      <xdr:row>756</xdr:row>
      <xdr:rowOff>38915</xdr:rowOff>
    </xdr:to>
    <xdr:cxnSp macro="">
      <xdr:nvCxnSpPr>
        <xdr:cNvPr id="8264" name="直線矢印コネクタ 8263">
          <a:extLst>
            <a:ext uri="{FF2B5EF4-FFF2-40B4-BE49-F238E27FC236}">
              <a16:creationId xmlns:a16="http://schemas.microsoft.com/office/drawing/2014/main" id="{D4154499-47F9-440E-8B13-8B3A5B9A47C6}"/>
            </a:ext>
          </a:extLst>
        </xdr:cNvPr>
        <xdr:cNvCxnSpPr>
          <a:cxnSpLocks/>
          <a:stCxn id="8259" idx="3"/>
          <a:endCxn id="8262" idx="2"/>
        </xdr:cNvCxnSpPr>
      </xdr:nvCxnSpPr>
      <xdr:spPr>
        <a:xfrm flipV="1">
          <a:off x="8444907" y="144419509"/>
          <a:ext cx="1873100" cy="184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135812</xdr:colOff>
      <xdr:row>740</xdr:row>
      <xdr:rowOff>129989</xdr:rowOff>
    </xdr:from>
    <xdr:to>
      <xdr:col>39</xdr:col>
      <xdr:colOff>99569</xdr:colOff>
      <xdr:row>743</xdr:row>
      <xdr:rowOff>30532</xdr:rowOff>
    </xdr:to>
    <xdr:cxnSp macro="">
      <xdr:nvCxnSpPr>
        <xdr:cNvPr id="8265" name="コネクタ: カギ線 8264">
          <a:extLst>
            <a:ext uri="{FF2B5EF4-FFF2-40B4-BE49-F238E27FC236}">
              <a16:creationId xmlns:a16="http://schemas.microsoft.com/office/drawing/2014/main" id="{41007444-0287-48AF-82BE-12A422CD655A}"/>
            </a:ext>
          </a:extLst>
        </xdr:cNvPr>
        <xdr:cNvCxnSpPr>
          <a:cxnSpLocks/>
          <a:stCxn id="7407" idx="2"/>
          <a:endCxn id="8713" idx="0"/>
        </xdr:cNvCxnSpPr>
      </xdr:nvCxnSpPr>
      <xdr:spPr>
        <a:xfrm rot="5400000">
          <a:off x="4896582" y="139072894"/>
          <a:ext cx="443468" cy="556445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124090</xdr:colOff>
      <xdr:row>751</xdr:row>
      <xdr:rowOff>122732</xdr:rowOff>
    </xdr:from>
    <xdr:to>
      <xdr:col>39</xdr:col>
      <xdr:colOff>166402</xdr:colOff>
      <xdr:row>754</xdr:row>
      <xdr:rowOff>142421</xdr:rowOff>
    </xdr:to>
    <xdr:cxnSp macro="">
      <xdr:nvCxnSpPr>
        <xdr:cNvPr id="8266" name="コネクタ: カギ線 8265">
          <a:extLst>
            <a:ext uri="{FF2B5EF4-FFF2-40B4-BE49-F238E27FC236}">
              <a16:creationId xmlns:a16="http://schemas.microsoft.com/office/drawing/2014/main" id="{F38B1538-1668-4B18-BF24-5F758195E9A2}"/>
            </a:ext>
          </a:extLst>
        </xdr:cNvPr>
        <xdr:cNvCxnSpPr>
          <a:cxnSpLocks/>
          <a:stCxn id="7414" idx="2"/>
          <a:endCxn id="8259" idx="0"/>
        </xdr:cNvCxnSpPr>
      </xdr:nvCxnSpPr>
      <xdr:spPr>
        <a:xfrm rot="16200000" flipH="1">
          <a:off x="7664914" y="143877008"/>
          <a:ext cx="562614" cy="4231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8283</xdr:colOff>
      <xdr:row>760</xdr:row>
      <xdr:rowOff>57604</xdr:rowOff>
    </xdr:from>
    <xdr:to>
      <xdr:col>42</xdr:col>
      <xdr:colOff>119568</xdr:colOff>
      <xdr:row>763</xdr:row>
      <xdr:rowOff>30658</xdr:rowOff>
    </xdr:to>
    <xdr:grpSp>
      <xdr:nvGrpSpPr>
        <xdr:cNvPr id="8267" name="グループ化 8266">
          <a:extLst>
            <a:ext uri="{FF2B5EF4-FFF2-40B4-BE49-F238E27FC236}">
              <a16:creationId xmlns:a16="http://schemas.microsoft.com/office/drawing/2014/main" id="{764860B0-AA09-4A1C-8F2B-47472C80A109}"/>
            </a:ext>
          </a:extLst>
        </xdr:cNvPr>
        <xdr:cNvGrpSpPr/>
      </xdr:nvGrpSpPr>
      <xdr:grpSpPr>
        <a:xfrm>
          <a:off x="7887923" y="136362147"/>
          <a:ext cx="1175844" cy="512841"/>
          <a:chOff x="1615614" y="2454945"/>
          <a:chExt cx="951418" cy="374650"/>
        </a:xfrm>
      </xdr:grpSpPr>
      <xdr:sp macro="" textlink="">
        <xdr:nvSpPr>
          <xdr:cNvPr id="8268" name="フローチャート: 定義済み処理 8267">
            <a:extLst>
              <a:ext uri="{FF2B5EF4-FFF2-40B4-BE49-F238E27FC236}">
                <a16:creationId xmlns:a16="http://schemas.microsoft.com/office/drawing/2014/main" id="{C2286C97-2AFF-2C76-ACD2-4E1CCE030917}"/>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269" name="正方形/長方形 48">
            <a:extLst>
              <a:ext uri="{FF2B5EF4-FFF2-40B4-BE49-F238E27FC236}">
                <a16:creationId xmlns:a16="http://schemas.microsoft.com/office/drawing/2014/main" id="{80A1B62F-0F57-4229-337C-E03FDBF31EF9}"/>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8.</a:t>
            </a:r>
            <a:r>
              <a:rPr kumimoji="1" lang="ja-JP" altLang="en-US" sz="900"/>
              <a:t>税効果計算</a:t>
            </a:r>
            <a:endParaRPr kumimoji="1" lang="en-US" altLang="ja-JP" sz="900"/>
          </a:p>
        </xdr:txBody>
      </xdr:sp>
    </xdr:grpSp>
    <xdr:clientData/>
  </xdr:twoCellAnchor>
  <xdr:twoCellAnchor>
    <xdr:from>
      <xdr:col>58</xdr:col>
      <xdr:colOff>15778</xdr:colOff>
      <xdr:row>760</xdr:row>
      <xdr:rowOff>0</xdr:rowOff>
    </xdr:from>
    <xdr:to>
      <xdr:col>62</xdr:col>
      <xdr:colOff>112522</xdr:colOff>
      <xdr:row>763</xdr:row>
      <xdr:rowOff>97547</xdr:rowOff>
    </xdr:to>
    <xdr:grpSp>
      <xdr:nvGrpSpPr>
        <xdr:cNvPr id="8270" name="グループ化 8269">
          <a:extLst>
            <a:ext uri="{FF2B5EF4-FFF2-40B4-BE49-F238E27FC236}">
              <a16:creationId xmlns:a16="http://schemas.microsoft.com/office/drawing/2014/main" id="{9A25A5BC-2A92-468D-B0DF-DFBBA1D5B63E}"/>
            </a:ext>
          </a:extLst>
        </xdr:cNvPr>
        <xdr:cNvGrpSpPr/>
      </xdr:nvGrpSpPr>
      <xdr:grpSpPr>
        <a:xfrm>
          <a:off x="12368470" y="136308353"/>
          <a:ext cx="944581" cy="631619"/>
          <a:chOff x="7111999" y="2892425"/>
          <a:chExt cx="873125" cy="584982"/>
        </a:xfrm>
      </xdr:grpSpPr>
      <xdr:sp macro="" textlink="">
        <xdr:nvSpPr>
          <xdr:cNvPr id="8271" name="フローチャート: 磁気ディスク 8270">
            <a:extLst>
              <a:ext uri="{FF2B5EF4-FFF2-40B4-BE49-F238E27FC236}">
                <a16:creationId xmlns:a16="http://schemas.microsoft.com/office/drawing/2014/main" id="{2D933EC0-F82D-C578-BC47-2DCBEE53985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272" name="正方形/長方形 8271">
            <a:extLst>
              <a:ext uri="{FF2B5EF4-FFF2-40B4-BE49-F238E27FC236}">
                <a16:creationId xmlns:a16="http://schemas.microsoft.com/office/drawing/2014/main" id="{BCBA5138-03CC-F433-4850-2198836440A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42</xdr:col>
      <xdr:colOff>44883</xdr:colOff>
      <xdr:row>761</xdr:row>
      <xdr:rowOff>106452</xdr:rowOff>
    </xdr:from>
    <xdr:to>
      <xdr:col>58</xdr:col>
      <xdr:colOff>111408</xdr:colOff>
      <xdr:row>761</xdr:row>
      <xdr:rowOff>124858</xdr:rowOff>
    </xdr:to>
    <xdr:cxnSp macro="">
      <xdr:nvCxnSpPr>
        <xdr:cNvPr id="8273" name="直線矢印コネクタ 8272">
          <a:extLst>
            <a:ext uri="{FF2B5EF4-FFF2-40B4-BE49-F238E27FC236}">
              <a16:creationId xmlns:a16="http://schemas.microsoft.com/office/drawing/2014/main" id="{424674D6-6CEB-4E58-84B4-CDC1095A23EF}"/>
            </a:ext>
          </a:extLst>
        </xdr:cNvPr>
        <xdr:cNvCxnSpPr>
          <a:cxnSpLocks/>
          <a:stCxn id="8268" idx="3"/>
          <a:endCxn id="8271" idx="2"/>
        </xdr:cNvCxnSpPr>
      </xdr:nvCxnSpPr>
      <xdr:spPr>
        <a:xfrm flipV="1">
          <a:off x="8445933" y="145410327"/>
          <a:ext cx="1866750" cy="184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0</xdr:colOff>
      <xdr:row>766</xdr:row>
      <xdr:rowOff>57604</xdr:rowOff>
    </xdr:from>
    <xdr:to>
      <xdr:col>42</xdr:col>
      <xdr:colOff>111285</xdr:colOff>
      <xdr:row>769</xdr:row>
      <xdr:rowOff>27482</xdr:rowOff>
    </xdr:to>
    <xdr:grpSp>
      <xdr:nvGrpSpPr>
        <xdr:cNvPr id="8274" name="グループ化 8273">
          <a:extLst>
            <a:ext uri="{FF2B5EF4-FFF2-40B4-BE49-F238E27FC236}">
              <a16:creationId xmlns:a16="http://schemas.microsoft.com/office/drawing/2014/main" id="{D1DADC17-6C3B-4C62-AD54-18C7849C3D86}"/>
            </a:ext>
          </a:extLst>
        </xdr:cNvPr>
        <xdr:cNvGrpSpPr/>
      </xdr:nvGrpSpPr>
      <xdr:grpSpPr>
        <a:xfrm>
          <a:off x="7877735" y="137437912"/>
          <a:ext cx="1175844" cy="509665"/>
          <a:chOff x="1615614" y="2454945"/>
          <a:chExt cx="951418" cy="374650"/>
        </a:xfrm>
      </xdr:grpSpPr>
      <xdr:sp macro="" textlink="">
        <xdr:nvSpPr>
          <xdr:cNvPr id="8275" name="フローチャート: 定義済み処理 8274">
            <a:extLst>
              <a:ext uri="{FF2B5EF4-FFF2-40B4-BE49-F238E27FC236}">
                <a16:creationId xmlns:a16="http://schemas.microsoft.com/office/drawing/2014/main" id="{2513294C-1443-63F7-CE67-143065CF05E4}"/>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276" name="正方形/長方形 48">
            <a:extLst>
              <a:ext uri="{FF2B5EF4-FFF2-40B4-BE49-F238E27FC236}">
                <a16:creationId xmlns:a16="http://schemas.microsoft.com/office/drawing/2014/main" id="{3DCDBA64-15BE-44F1-7D0E-6B3A5A96B74B}"/>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9.</a:t>
            </a:r>
            <a:r>
              <a:rPr kumimoji="1" lang="ja-JP" altLang="en-US" sz="900"/>
              <a:t>税金伝票入力</a:t>
            </a:r>
            <a:endParaRPr kumimoji="1" lang="en-US" altLang="ja-JP" sz="900"/>
          </a:p>
        </xdr:txBody>
      </xdr:sp>
    </xdr:grpSp>
    <xdr:clientData/>
  </xdr:twoCellAnchor>
  <xdr:twoCellAnchor>
    <xdr:from>
      <xdr:col>58</xdr:col>
      <xdr:colOff>1145</xdr:colOff>
      <xdr:row>765</xdr:row>
      <xdr:rowOff>173934</xdr:rowOff>
    </xdr:from>
    <xdr:to>
      <xdr:col>62</xdr:col>
      <xdr:colOff>101064</xdr:colOff>
      <xdr:row>769</xdr:row>
      <xdr:rowOff>97546</xdr:rowOff>
    </xdr:to>
    <xdr:grpSp>
      <xdr:nvGrpSpPr>
        <xdr:cNvPr id="8277" name="グループ化 8276">
          <a:extLst>
            <a:ext uri="{FF2B5EF4-FFF2-40B4-BE49-F238E27FC236}">
              <a16:creationId xmlns:a16="http://schemas.microsoft.com/office/drawing/2014/main" id="{D0BDACCA-EB0A-473F-9CA1-ECC4F07992CF}"/>
            </a:ext>
          </a:extLst>
        </xdr:cNvPr>
        <xdr:cNvGrpSpPr/>
      </xdr:nvGrpSpPr>
      <xdr:grpSpPr>
        <a:xfrm>
          <a:off x="12350027" y="137374948"/>
          <a:ext cx="947756" cy="640788"/>
          <a:chOff x="7111999" y="2892425"/>
          <a:chExt cx="873125" cy="584982"/>
        </a:xfrm>
      </xdr:grpSpPr>
      <xdr:sp macro="" textlink="">
        <xdr:nvSpPr>
          <xdr:cNvPr id="8278" name="フローチャート: 磁気ディスク 8277">
            <a:extLst>
              <a:ext uri="{FF2B5EF4-FFF2-40B4-BE49-F238E27FC236}">
                <a16:creationId xmlns:a16="http://schemas.microsoft.com/office/drawing/2014/main" id="{08B4087A-DEDB-72B4-126B-ADBF83CC442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279" name="正方形/長方形 8278">
            <a:extLst>
              <a:ext uri="{FF2B5EF4-FFF2-40B4-BE49-F238E27FC236}">
                <a16:creationId xmlns:a16="http://schemas.microsoft.com/office/drawing/2014/main" id="{AC644918-E897-40F4-9312-C9239ECB990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42</xdr:col>
      <xdr:colOff>36600</xdr:colOff>
      <xdr:row>767</xdr:row>
      <xdr:rowOff>103277</xdr:rowOff>
    </xdr:from>
    <xdr:to>
      <xdr:col>58</xdr:col>
      <xdr:colOff>99950</xdr:colOff>
      <xdr:row>767</xdr:row>
      <xdr:rowOff>121683</xdr:rowOff>
    </xdr:to>
    <xdr:cxnSp macro="">
      <xdr:nvCxnSpPr>
        <xdr:cNvPr id="8280" name="直線矢印コネクタ 8279">
          <a:extLst>
            <a:ext uri="{FF2B5EF4-FFF2-40B4-BE49-F238E27FC236}">
              <a16:creationId xmlns:a16="http://schemas.microsoft.com/office/drawing/2014/main" id="{5A319B9E-4E8D-4A68-909F-DD668AFD92C5}"/>
            </a:ext>
          </a:extLst>
        </xdr:cNvPr>
        <xdr:cNvCxnSpPr>
          <a:cxnSpLocks/>
          <a:stCxn id="8275" idx="3"/>
          <a:endCxn id="8278" idx="2"/>
        </xdr:cNvCxnSpPr>
      </xdr:nvCxnSpPr>
      <xdr:spPr>
        <a:xfrm flipV="1">
          <a:off x="8437650" y="146493002"/>
          <a:ext cx="1863575" cy="184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166403</xdr:colOff>
      <xdr:row>757</xdr:row>
      <xdr:rowOff>112299</xdr:rowOff>
    </xdr:from>
    <xdr:to>
      <xdr:col>39</xdr:col>
      <xdr:colOff>167429</xdr:colOff>
      <xdr:row>760</xdr:row>
      <xdr:rowOff>57603</xdr:rowOff>
    </xdr:to>
    <xdr:cxnSp macro="">
      <xdr:nvCxnSpPr>
        <xdr:cNvPr id="8281" name="コネクタ: カギ線 8280">
          <a:extLst>
            <a:ext uri="{FF2B5EF4-FFF2-40B4-BE49-F238E27FC236}">
              <a16:creationId xmlns:a16="http://schemas.microsoft.com/office/drawing/2014/main" id="{0D0081D5-2EAA-433D-9BE7-238259164D75}"/>
            </a:ext>
          </a:extLst>
        </xdr:cNvPr>
        <xdr:cNvCxnSpPr>
          <a:cxnSpLocks/>
          <a:stCxn id="8259" idx="2"/>
          <a:endCxn id="8268" idx="0"/>
        </xdr:cNvCxnSpPr>
      </xdr:nvCxnSpPr>
      <xdr:spPr>
        <a:xfrm rot="16200000" flipH="1">
          <a:off x="7723776" y="144935876"/>
          <a:ext cx="488229" cy="102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155971</xdr:colOff>
      <xdr:row>763</xdr:row>
      <xdr:rowOff>27482</xdr:rowOff>
    </xdr:from>
    <xdr:to>
      <xdr:col>39</xdr:col>
      <xdr:colOff>167429</xdr:colOff>
      <xdr:row>766</xdr:row>
      <xdr:rowOff>57603</xdr:rowOff>
    </xdr:to>
    <xdr:cxnSp macro="">
      <xdr:nvCxnSpPr>
        <xdr:cNvPr id="8282" name="コネクタ: カギ線 8281">
          <a:extLst>
            <a:ext uri="{FF2B5EF4-FFF2-40B4-BE49-F238E27FC236}">
              <a16:creationId xmlns:a16="http://schemas.microsoft.com/office/drawing/2014/main" id="{E2FD07B4-7E73-42B0-B794-5ED018883D65}"/>
            </a:ext>
          </a:extLst>
        </xdr:cNvPr>
        <xdr:cNvCxnSpPr>
          <a:cxnSpLocks/>
          <a:stCxn id="8268" idx="2"/>
          <a:endCxn id="8275" idx="0"/>
        </xdr:cNvCxnSpPr>
      </xdr:nvCxnSpPr>
      <xdr:spPr>
        <a:xfrm rot="5400000">
          <a:off x="7676152" y="145974101"/>
          <a:ext cx="573046" cy="1145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171823</xdr:colOff>
      <xdr:row>784</xdr:row>
      <xdr:rowOff>153667</xdr:rowOff>
    </xdr:from>
    <xdr:to>
      <xdr:col>55</xdr:col>
      <xdr:colOff>71223</xdr:colOff>
      <xdr:row>786</xdr:row>
      <xdr:rowOff>68259</xdr:rowOff>
    </xdr:to>
    <xdr:sp macro="" textlink="">
      <xdr:nvSpPr>
        <xdr:cNvPr id="8283" name="フローチャート: 端子 8282">
          <a:extLst>
            <a:ext uri="{FF2B5EF4-FFF2-40B4-BE49-F238E27FC236}">
              <a16:creationId xmlns:a16="http://schemas.microsoft.com/office/drawing/2014/main" id="{2C27FCE6-AB88-44CF-B99B-74CACF4DD559}"/>
            </a:ext>
          </a:extLst>
        </xdr:cNvPr>
        <xdr:cNvSpPr/>
      </xdr:nvSpPr>
      <xdr:spPr>
        <a:xfrm>
          <a:off x="10077823" y="135401196"/>
          <a:ext cx="676341" cy="25823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153740</xdr:colOff>
      <xdr:row>775</xdr:row>
      <xdr:rowOff>85057</xdr:rowOff>
    </xdr:from>
    <xdr:to>
      <xdr:col>53</xdr:col>
      <xdr:colOff>113802</xdr:colOff>
      <xdr:row>779</xdr:row>
      <xdr:rowOff>66976</xdr:rowOff>
    </xdr:to>
    <xdr:cxnSp macro="">
      <xdr:nvCxnSpPr>
        <xdr:cNvPr id="8284" name="コネクタ: カギ線 8283">
          <a:extLst>
            <a:ext uri="{FF2B5EF4-FFF2-40B4-BE49-F238E27FC236}">
              <a16:creationId xmlns:a16="http://schemas.microsoft.com/office/drawing/2014/main" id="{A7B01886-5C77-4282-A88B-BA3103BDBCCB}"/>
            </a:ext>
          </a:extLst>
        </xdr:cNvPr>
        <xdr:cNvCxnSpPr>
          <a:cxnSpLocks/>
          <a:stCxn id="7429" idx="2"/>
          <a:endCxn id="8430" idx="0"/>
        </xdr:cNvCxnSpPr>
      </xdr:nvCxnSpPr>
      <xdr:spPr>
        <a:xfrm rot="16200000" flipH="1">
          <a:off x="8733988" y="132781103"/>
          <a:ext cx="669213" cy="267935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176</xdr:col>
      <xdr:colOff>190683</xdr:colOff>
      <xdr:row>126</xdr:row>
      <xdr:rowOff>82698</xdr:rowOff>
    </xdr:from>
    <xdr:to>
      <xdr:col>219</xdr:col>
      <xdr:colOff>167795</xdr:colOff>
      <xdr:row>169</xdr:row>
      <xdr:rowOff>157337</xdr:rowOff>
    </xdr:to>
    <xdr:pic>
      <xdr:nvPicPr>
        <xdr:cNvPr id="11" name="図 8314">
          <a:extLst>
            <a:ext uri="{FF2B5EF4-FFF2-40B4-BE49-F238E27FC236}">
              <a16:creationId xmlns:a16="http://schemas.microsoft.com/office/drawing/2014/main" id="{B1D271DD-5896-4131-9D0E-CD8E013A5EC3}"/>
            </a:ext>
            <a:ext uri="{147F2762-F138-4A5C-976F-8EAC2B608ADB}">
              <a16:predDERef xmlns:a16="http://schemas.microsoft.com/office/drawing/2014/main" pred="{A7B01886-5C77-4282-A88B-BA3103BDBCCB}"/>
            </a:ext>
          </a:extLst>
        </xdr:cNvPr>
        <xdr:cNvPicPr>
          <a:picLocks noChangeAspect="1"/>
        </xdr:cNvPicPr>
      </xdr:nvPicPr>
      <xdr:blipFill>
        <a:blip xmlns:r="http://schemas.openxmlformats.org/officeDocument/2006/relationships" r:embed="rId2"/>
        <a:stretch>
          <a:fillRect/>
        </a:stretch>
      </xdr:blipFill>
      <xdr:spPr>
        <a:xfrm>
          <a:off x="34385433" y="22256898"/>
          <a:ext cx="8578187" cy="7856564"/>
        </a:xfrm>
        <a:prstGeom prst="rect">
          <a:avLst/>
        </a:prstGeom>
      </xdr:spPr>
    </xdr:pic>
    <xdr:clientData/>
  </xdr:twoCellAnchor>
  <xdr:twoCellAnchor editAs="oneCell">
    <xdr:from>
      <xdr:col>95</xdr:col>
      <xdr:colOff>158750</xdr:colOff>
      <xdr:row>724</xdr:row>
      <xdr:rowOff>79375</xdr:rowOff>
    </xdr:from>
    <xdr:to>
      <xdr:col>128</xdr:col>
      <xdr:colOff>7327</xdr:colOff>
      <xdr:row>736</xdr:row>
      <xdr:rowOff>117773</xdr:rowOff>
    </xdr:to>
    <xdr:pic>
      <xdr:nvPicPr>
        <xdr:cNvPr id="8316" name="図 8315">
          <a:extLst>
            <a:ext uri="{FF2B5EF4-FFF2-40B4-BE49-F238E27FC236}">
              <a16:creationId xmlns:a16="http://schemas.microsoft.com/office/drawing/2014/main" id="{02546758-CA9F-4A40-9380-6601F6677550}"/>
            </a:ext>
          </a:extLst>
        </xdr:cNvPr>
        <xdr:cNvPicPr>
          <a:picLocks noChangeAspect="1"/>
        </xdr:cNvPicPr>
      </xdr:nvPicPr>
      <xdr:blipFill>
        <a:blip xmlns:r="http://schemas.openxmlformats.org/officeDocument/2006/relationships" r:embed="rId3"/>
        <a:stretch>
          <a:fillRect/>
        </a:stretch>
      </xdr:blipFill>
      <xdr:spPr>
        <a:xfrm>
          <a:off x="17760950" y="138687175"/>
          <a:ext cx="6792302" cy="2210098"/>
        </a:xfrm>
        <a:prstGeom prst="rect">
          <a:avLst/>
        </a:prstGeom>
      </xdr:spPr>
    </xdr:pic>
    <xdr:clientData/>
  </xdr:twoCellAnchor>
  <xdr:twoCellAnchor>
    <xdr:from>
      <xdr:col>8</xdr:col>
      <xdr:colOff>180975</xdr:colOff>
      <xdr:row>175</xdr:row>
      <xdr:rowOff>2426</xdr:rowOff>
    </xdr:from>
    <xdr:to>
      <xdr:col>14</xdr:col>
      <xdr:colOff>50240</xdr:colOff>
      <xdr:row>177</xdr:row>
      <xdr:rowOff>133161</xdr:rowOff>
    </xdr:to>
    <xdr:grpSp>
      <xdr:nvGrpSpPr>
        <xdr:cNvPr id="8318" name="グループ化 8317">
          <a:extLst>
            <a:ext uri="{FF2B5EF4-FFF2-40B4-BE49-F238E27FC236}">
              <a16:creationId xmlns:a16="http://schemas.microsoft.com/office/drawing/2014/main" id="{DE309C9F-4EC3-4E9B-88E2-ACA09F6E484C}"/>
            </a:ext>
          </a:extLst>
        </xdr:cNvPr>
        <xdr:cNvGrpSpPr/>
      </xdr:nvGrpSpPr>
      <xdr:grpSpPr>
        <a:xfrm>
          <a:off x="1882364" y="31434926"/>
          <a:ext cx="1152451" cy="493133"/>
          <a:chOff x="1612900" y="2457450"/>
          <a:chExt cx="933032" cy="374650"/>
        </a:xfrm>
      </xdr:grpSpPr>
      <xdr:sp macro="" textlink="">
        <xdr:nvSpPr>
          <xdr:cNvPr id="8319" name="フローチャート: 定義済み処理 8318">
            <a:extLst>
              <a:ext uri="{FF2B5EF4-FFF2-40B4-BE49-F238E27FC236}">
                <a16:creationId xmlns:a16="http://schemas.microsoft.com/office/drawing/2014/main" id="{7403BB83-1164-0008-4473-4DB7E8F9AD7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320" name="正方形/長方形 48">
            <a:extLst>
              <a:ext uri="{FF2B5EF4-FFF2-40B4-BE49-F238E27FC236}">
                <a16:creationId xmlns:a16="http://schemas.microsoft.com/office/drawing/2014/main" id="{057EEB3B-CE25-BC53-E808-6D2C247114FE}"/>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8.</a:t>
            </a:r>
            <a:r>
              <a:rPr kumimoji="1" lang="ja-JP" altLang="en-US" sz="900"/>
              <a:t>預り保証金利息の計上・支払</a:t>
            </a:r>
            <a:r>
              <a:rPr kumimoji="1" lang="en-US" altLang="ja-JP" sz="900"/>
              <a:t>(</a:t>
            </a:r>
            <a:r>
              <a:rPr kumimoji="1" lang="ja-JP" altLang="en-US" sz="900"/>
              <a:t>確認のみ</a:t>
            </a:r>
            <a:r>
              <a:rPr kumimoji="1" lang="en-US" altLang="ja-JP" sz="900"/>
              <a:t>)</a:t>
            </a:r>
          </a:p>
        </xdr:txBody>
      </xdr:sp>
    </xdr:grpSp>
    <xdr:clientData/>
  </xdr:twoCellAnchor>
  <xdr:twoCellAnchor>
    <xdr:from>
      <xdr:col>58</xdr:col>
      <xdr:colOff>21883</xdr:colOff>
      <xdr:row>174</xdr:row>
      <xdr:rowOff>104775</xdr:rowOff>
    </xdr:from>
    <xdr:to>
      <xdr:col>62</xdr:col>
      <xdr:colOff>124977</xdr:colOff>
      <xdr:row>178</xdr:row>
      <xdr:rowOff>28388</xdr:rowOff>
    </xdr:to>
    <xdr:grpSp>
      <xdr:nvGrpSpPr>
        <xdr:cNvPr id="8321" name="グループ化 8320">
          <a:extLst>
            <a:ext uri="{FF2B5EF4-FFF2-40B4-BE49-F238E27FC236}">
              <a16:creationId xmlns:a16="http://schemas.microsoft.com/office/drawing/2014/main" id="{00165F5E-CE4A-45AE-9EF5-14AF1F2C8712}"/>
            </a:ext>
          </a:extLst>
        </xdr:cNvPr>
        <xdr:cNvGrpSpPr/>
      </xdr:nvGrpSpPr>
      <xdr:grpSpPr>
        <a:xfrm>
          <a:off x="12366955" y="31356076"/>
          <a:ext cx="960456" cy="640789"/>
          <a:chOff x="7111999" y="2892425"/>
          <a:chExt cx="873125" cy="584982"/>
        </a:xfrm>
      </xdr:grpSpPr>
      <xdr:sp macro="" textlink="">
        <xdr:nvSpPr>
          <xdr:cNvPr id="8322" name="フローチャート: 磁気ディスク 8321">
            <a:extLst>
              <a:ext uri="{FF2B5EF4-FFF2-40B4-BE49-F238E27FC236}">
                <a16:creationId xmlns:a16="http://schemas.microsoft.com/office/drawing/2014/main" id="{30004E50-0113-2802-432B-F1B8F370811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23" name="正方形/長方形 8322">
            <a:extLst>
              <a:ext uri="{FF2B5EF4-FFF2-40B4-BE49-F238E27FC236}">
                <a16:creationId xmlns:a16="http://schemas.microsoft.com/office/drawing/2014/main" id="{054BD500-A811-5366-4B85-CA9F03907FF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試算表</a:t>
            </a:r>
          </a:p>
          <a:p>
            <a:pPr algn="ctr"/>
            <a:r>
              <a:rPr kumimoji="1" lang="ja-JP" altLang="en-US" sz="900"/>
              <a:t>伝票トランザクション</a:t>
            </a:r>
          </a:p>
        </xdr:txBody>
      </xdr:sp>
    </xdr:grpSp>
    <xdr:clientData/>
  </xdr:twoCellAnchor>
  <xdr:twoCellAnchor>
    <xdr:from>
      <xdr:col>13</xdr:col>
      <xdr:colOff>199321</xdr:colOff>
      <xdr:row>176</xdr:row>
      <xdr:rowOff>40415</xdr:rowOff>
    </xdr:from>
    <xdr:to>
      <xdr:col>58</xdr:col>
      <xdr:colOff>116850</xdr:colOff>
      <xdr:row>176</xdr:row>
      <xdr:rowOff>67794</xdr:rowOff>
    </xdr:to>
    <xdr:cxnSp macro="">
      <xdr:nvCxnSpPr>
        <xdr:cNvPr id="8324" name="直線矢印コネクタ 8323">
          <a:extLst>
            <a:ext uri="{FF2B5EF4-FFF2-40B4-BE49-F238E27FC236}">
              <a16:creationId xmlns:a16="http://schemas.microsoft.com/office/drawing/2014/main" id="{8883AF84-27B6-4886-8411-EFAA33ADAB99}"/>
            </a:ext>
          </a:extLst>
        </xdr:cNvPr>
        <xdr:cNvCxnSpPr>
          <a:cxnSpLocks/>
          <a:stCxn id="8322" idx="2"/>
          <a:endCxn id="8319" idx="3"/>
        </xdr:cNvCxnSpPr>
      </xdr:nvCxnSpPr>
      <xdr:spPr>
        <a:xfrm flipH="1">
          <a:off x="2799646" y="39292940"/>
          <a:ext cx="7518479" cy="273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130349</xdr:colOff>
      <xdr:row>169</xdr:row>
      <xdr:rowOff>69851</xdr:rowOff>
    </xdr:from>
    <xdr:to>
      <xdr:col>39</xdr:col>
      <xdr:colOff>127976</xdr:colOff>
      <xdr:row>175</xdr:row>
      <xdr:rowOff>2426</xdr:rowOff>
    </xdr:to>
    <xdr:cxnSp macro="">
      <xdr:nvCxnSpPr>
        <xdr:cNvPr id="8325" name="コネクタ: カギ線 8324">
          <a:extLst>
            <a:ext uri="{FF2B5EF4-FFF2-40B4-BE49-F238E27FC236}">
              <a16:creationId xmlns:a16="http://schemas.microsoft.com/office/drawing/2014/main" id="{39CA2AB6-A573-44B5-8621-48741728F6E7}"/>
            </a:ext>
          </a:extLst>
        </xdr:cNvPr>
        <xdr:cNvCxnSpPr>
          <a:cxnSpLocks/>
          <a:stCxn id="7692" idx="2"/>
          <a:endCxn id="8319" idx="0"/>
        </xdr:cNvCxnSpPr>
      </xdr:nvCxnSpPr>
      <xdr:spPr>
        <a:xfrm rot="5400000">
          <a:off x="4620575" y="35765600"/>
          <a:ext cx="1018425" cy="559832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133350</xdr:colOff>
      <xdr:row>181</xdr:row>
      <xdr:rowOff>76200</xdr:rowOff>
    </xdr:from>
    <xdr:to>
      <xdr:col>42</xdr:col>
      <xdr:colOff>38693</xdr:colOff>
      <xdr:row>184</xdr:row>
      <xdr:rowOff>57523</xdr:rowOff>
    </xdr:to>
    <xdr:grpSp>
      <xdr:nvGrpSpPr>
        <xdr:cNvPr id="8326" name="グループ化 8325">
          <a:extLst>
            <a:ext uri="{FF2B5EF4-FFF2-40B4-BE49-F238E27FC236}">
              <a16:creationId xmlns:a16="http://schemas.microsoft.com/office/drawing/2014/main" id="{2EE25C1C-A640-4200-8A83-69E834E6F648}"/>
            </a:ext>
          </a:extLst>
        </xdr:cNvPr>
        <xdr:cNvGrpSpPr/>
      </xdr:nvGrpSpPr>
      <xdr:grpSpPr>
        <a:xfrm>
          <a:off x="7794364" y="32584465"/>
          <a:ext cx="1186623" cy="515395"/>
          <a:chOff x="1612901" y="2457450"/>
          <a:chExt cx="934958" cy="374650"/>
        </a:xfrm>
      </xdr:grpSpPr>
      <xdr:sp macro="" textlink="">
        <xdr:nvSpPr>
          <xdr:cNvPr id="8327" name="フローチャート: 処理 8326">
            <a:extLst>
              <a:ext uri="{FF2B5EF4-FFF2-40B4-BE49-F238E27FC236}">
                <a16:creationId xmlns:a16="http://schemas.microsoft.com/office/drawing/2014/main" id="{EC4AFEE7-8285-2CFD-00C9-61C47D6DB123}"/>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28" name="正方形/長方形 48">
            <a:extLst>
              <a:ext uri="{FF2B5EF4-FFF2-40B4-BE49-F238E27FC236}">
                <a16:creationId xmlns:a16="http://schemas.microsoft.com/office/drawing/2014/main" id="{4E12FB90-0E78-FE33-6BB5-CD55C80F7286}"/>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9</a:t>
            </a:r>
            <a:r>
              <a:rPr kumimoji="1" lang="ja-JP" altLang="en-US" sz="900"/>
              <a:t>．評価減</a:t>
            </a:r>
            <a:r>
              <a:rPr kumimoji="1" lang="en-US" altLang="ja-JP" sz="900"/>
              <a:t>Mtg</a:t>
            </a:r>
            <a:endParaRPr kumimoji="1" lang="ja-JP" altLang="en-US" sz="900"/>
          </a:p>
        </xdr:txBody>
      </xdr:sp>
    </xdr:grpSp>
    <xdr:clientData/>
  </xdr:twoCellAnchor>
  <xdr:twoCellAnchor>
    <xdr:from>
      <xdr:col>36</xdr:col>
      <xdr:colOff>41497</xdr:colOff>
      <xdr:row>194</xdr:row>
      <xdr:rowOff>63500</xdr:rowOff>
    </xdr:from>
    <xdr:to>
      <xdr:col>42</xdr:col>
      <xdr:colOff>196406</xdr:colOff>
      <xdr:row>197</xdr:row>
      <xdr:rowOff>44823</xdr:rowOff>
    </xdr:to>
    <xdr:grpSp>
      <xdr:nvGrpSpPr>
        <xdr:cNvPr id="8329" name="グループ化 8328">
          <a:extLst>
            <a:ext uri="{FF2B5EF4-FFF2-40B4-BE49-F238E27FC236}">
              <a16:creationId xmlns:a16="http://schemas.microsoft.com/office/drawing/2014/main" id="{B3E18309-6C55-409A-BE28-88D665AFDD32}"/>
            </a:ext>
          </a:extLst>
        </xdr:cNvPr>
        <xdr:cNvGrpSpPr/>
      </xdr:nvGrpSpPr>
      <xdr:grpSpPr>
        <a:xfrm>
          <a:off x="7706321" y="34898778"/>
          <a:ext cx="1434284" cy="524921"/>
          <a:chOff x="1531171" y="2457450"/>
          <a:chExt cx="1144223" cy="374650"/>
        </a:xfrm>
      </xdr:grpSpPr>
      <xdr:sp macro="" textlink="">
        <xdr:nvSpPr>
          <xdr:cNvPr id="8330" name="フローチャート: 処理 7283">
            <a:extLst>
              <a:ext uri="{FF2B5EF4-FFF2-40B4-BE49-F238E27FC236}">
                <a16:creationId xmlns:a16="http://schemas.microsoft.com/office/drawing/2014/main" id="{CB329A08-CECC-8947-5655-76B69453102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31" name="正方形/長方形 48">
            <a:extLst>
              <a:ext uri="{FF2B5EF4-FFF2-40B4-BE49-F238E27FC236}">
                <a16:creationId xmlns:a16="http://schemas.microsoft.com/office/drawing/2014/main" id="{6589EA20-08DB-B015-0E40-B88904542129}"/>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ゴルフ会員権評価損の貸倒引当伝票起票</a:t>
            </a:r>
          </a:p>
        </xdr:txBody>
      </xdr:sp>
    </xdr:grpSp>
    <xdr:clientData/>
  </xdr:twoCellAnchor>
  <xdr:twoCellAnchor>
    <xdr:from>
      <xdr:col>41</xdr:col>
      <xdr:colOff>191184</xdr:colOff>
      <xdr:row>195</xdr:row>
      <xdr:rowOff>143458</xdr:rowOff>
    </xdr:from>
    <xdr:to>
      <xdr:col>65</xdr:col>
      <xdr:colOff>84485</xdr:colOff>
      <xdr:row>195</xdr:row>
      <xdr:rowOff>165910</xdr:rowOff>
    </xdr:to>
    <xdr:cxnSp macro="">
      <xdr:nvCxnSpPr>
        <xdr:cNvPr id="8332" name="直線矢印コネクタ 8331">
          <a:extLst>
            <a:ext uri="{FF2B5EF4-FFF2-40B4-BE49-F238E27FC236}">
              <a16:creationId xmlns:a16="http://schemas.microsoft.com/office/drawing/2014/main" id="{37D347AA-E099-4DD6-AAF1-2FF24BA193BB}"/>
            </a:ext>
          </a:extLst>
        </xdr:cNvPr>
        <xdr:cNvCxnSpPr>
          <a:cxnSpLocks/>
          <a:stCxn id="8330" idx="3"/>
          <a:endCxn id="8481" idx="2"/>
        </xdr:cNvCxnSpPr>
      </xdr:nvCxnSpPr>
      <xdr:spPr>
        <a:xfrm>
          <a:off x="8392209" y="42834508"/>
          <a:ext cx="3293726" cy="224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98578</xdr:colOff>
      <xdr:row>191</xdr:row>
      <xdr:rowOff>19422</xdr:rowOff>
    </xdr:from>
    <xdr:to>
      <xdr:col>39</xdr:col>
      <xdr:colOff>104928</xdr:colOff>
      <xdr:row>194</xdr:row>
      <xdr:rowOff>63499</xdr:rowOff>
    </xdr:to>
    <xdr:cxnSp macro="">
      <xdr:nvCxnSpPr>
        <xdr:cNvPr id="8333" name="コネクタ: カギ線 8332">
          <a:extLst>
            <a:ext uri="{FF2B5EF4-FFF2-40B4-BE49-F238E27FC236}">
              <a16:creationId xmlns:a16="http://schemas.microsoft.com/office/drawing/2014/main" id="{6DE8237C-D500-4652-991B-9FDC95827273}"/>
            </a:ext>
          </a:extLst>
        </xdr:cNvPr>
        <xdr:cNvCxnSpPr>
          <a:cxnSpLocks/>
          <a:endCxn id="8330" idx="0"/>
        </xdr:cNvCxnSpPr>
      </xdr:nvCxnSpPr>
      <xdr:spPr>
        <a:xfrm rot="16200000" flipH="1">
          <a:off x="7609227" y="42276898"/>
          <a:ext cx="587002" cy="63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191977</xdr:colOff>
      <xdr:row>190</xdr:row>
      <xdr:rowOff>19198</xdr:rowOff>
    </xdr:from>
    <xdr:to>
      <xdr:col>47</xdr:col>
      <xdr:colOff>87</xdr:colOff>
      <xdr:row>192</xdr:row>
      <xdr:rowOff>115008</xdr:rowOff>
    </xdr:to>
    <xdr:grpSp>
      <xdr:nvGrpSpPr>
        <xdr:cNvPr id="8334" name="グループ化 8333">
          <a:extLst>
            <a:ext uri="{FF2B5EF4-FFF2-40B4-BE49-F238E27FC236}">
              <a16:creationId xmlns:a16="http://schemas.microsoft.com/office/drawing/2014/main" id="{B573A669-4F3F-4A93-8FDE-DB60BF017056}"/>
            </a:ext>
          </a:extLst>
        </xdr:cNvPr>
        <xdr:cNvGrpSpPr/>
      </xdr:nvGrpSpPr>
      <xdr:grpSpPr>
        <a:xfrm>
          <a:off x="8921359" y="34137300"/>
          <a:ext cx="1085581" cy="458208"/>
          <a:chOff x="4305300" y="5730875"/>
          <a:chExt cx="1003300" cy="425450"/>
        </a:xfrm>
      </xdr:grpSpPr>
      <xdr:sp macro="" textlink="">
        <xdr:nvSpPr>
          <xdr:cNvPr id="8335" name="AutoShape 49">
            <a:extLst>
              <a:ext uri="{FF2B5EF4-FFF2-40B4-BE49-F238E27FC236}">
                <a16:creationId xmlns:a16="http://schemas.microsoft.com/office/drawing/2014/main" id="{F6411C1A-2F3B-A655-12A5-EC187E93795B}"/>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336" name="正方形/長方形 48">
            <a:extLst>
              <a:ext uri="{FF2B5EF4-FFF2-40B4-BE49-F238E27FC236}">
                <a16:creationId xmlns:a16="http://schemas.microsoft.com/office/drawing/2014/main" id="{C53B6A12-8530-E22F-5A63-97FA2F90890B}"/>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ゴルフ会員権評価損の貸倒引当資料</a:t>
            </a:r>
          </a:p>
        </xdr:txBody>
      </xdr:sp>
    </xdr:grpSp>
    <xdr:clientData/>
  </xdr:twoCellAnchor>
  <xdr:twoCellAnchor>
    <xdr:from>
      <xdr:col>36</xdr:col>
      <xdr:colOff>152843</xdr:colOff>
      <xdr:row>188</xdr:row>
      <xdr:rowOff>29239</xdr:rowOff>
    </xdr:from>
    <xdr:to>
      <xdr:col>42</xdr:col>
      <xdr:colOff>58186</xdr:colOff>
      <xdr:row>191</xdr:row>
      <xdr:rowOff>10562</xdr:rowOff>
    </xdr:to>
    <xdr:grpSp>
      <xdr:nvGrpSpPr>
        <xdr:cNvPr id="8337" name="グループ化 8336">
          <a:extLst>
            <a:ext uri="{FF2B5EF4-FFF2-40B4-BE49-F238E27FC236}">
              <a16:creationId xmlns:a16="http://schemas.microsoft.com/office/drawing/2014/main" id="{8E5C5B65-1103-4414-A27D-8461FB8DAE4E}"/>
            </a:ext>
          </a:extLst>
        </xdr:cNvPr>
        <xdr:cNvGrpSpPr/>
      </xdr:nvGrpSpPr>
      <xdr:grpSpPr>
        <a:xfrm>
          <a:off x="7817667" y="33790658"/>
          <a:ext cx="1179003" cy="523015"/>
          <a:chOff x="1612901" y="2457450"/>
          <a:chExt cx="934958" cy="374650"/>
        </a:xfrm>
      </xdr:grpSpPr>
      <xdr:sp macro="" textlink="">
        <xdr:nvSpPr>
          <xdr:cNvPr id="8338" name="フローチャート: 処理 8337">
            <a:extLst>
              <a:ext uri="{FF2B5EF4-FFF2-40B4-BE49-F238E27FC236}">
                <a16:creationId xmlns:a16="http://schemas.microsoft.com/office/drawing/2014/main" id="{00F76C9B-D69A-2F45-6805-8E9597B9EE61}"/>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39" name="正方形/長方形 48">
            <a:extLst>
              <a:ext uri="{FF2B5EF4-FFF2-40B4-BE49-F238E27FC236}">
                <a16:creationId xmlns:a16="http://schemas.microsoft.com/office/drawing/2014/main" id="{7FFA8636-CE7B-2F17-7283-CF11AADA0486}"/>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10</a:t>
            </a:r>
            <a:r>
              <a:rPr kumimoji="1" lang="ja-JP" altLang="en-US" sz="900"/>
              <a:t>．ゴルフ会員権評価損の貸倒引当資料作成</a:t>
            </a:r>
          </a:p>
        </xdr:txBody>
      </xdr:sp>
    </xdr:grpSp>
    <xdr:clientData/>
  </xdr:twoCellAnchor>
  <xdr:twoCellAnchor>
    <xdr:from>
      <xdr:col>39</xdr:col>
      <xdr:colOff>100096</xdr:colOff>
      <xdr:row>184</xdr:row>
      <xdr:rowOff>57522</xdr:rowOff>
    </xdr:from>
    <xdr:to>
      <xdr:col>39</xdr:col>
      <xdr:colOff>105516</xdr:colOff>
      <xdr:row>188</xdr:row>
      <xdr:rowOff>72708</xdr:rowOff>
    </xdr:to>
    <xdr:cxnSp macro="">
      <xdr:nvCxnSpPr>
        <xdr:cNvPr id="8340" name="コネクタ: カギ線 8339">
          <a:extLst>
            <a:ext uri="{FF2B5EF4-FFF2-40B4-BE49-F238E27FC236}">
              <a16:creationId xmlns:a16="http://schemas.microsoft.com/office/drawing/2014/main" id="{9CE7BC36-77FF-459F-B502-AFBDB2FA202F}"/>
            </a:ext>
          </a:extLst>
        </xdr:cNvPr>
        <xdr:cNvCxnSpPr>
          <a:cxnSpLocks/>
          <a:stCxn id="8327" idx="2"/>
          <a:endCxn id="8339" idx="0"/>
        </xdr:cNvCxnSpPr>
      </xdr:nvCxnSpPr>
      <xdr:spPr>
        <a:xfrm rot="16200000" flipH="1">
          <a:off x="7534238" y="41124680"/>
          <a:ext cx="739086" cy="542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101600</xdr:colOff>
      <xdr:row>226</xdr:row>
      <xdr:rowOff>38100</xdr:rowOff>
    </xdr:from>
    <xdr:to>
      <xdr:col>15</xdr:col>
      <xdr:colOff>12699</xdr:colOff>
      <xdr:row>229</xdr:row>
      <xdr:rowOff>19423</xdr:rowOff>
    </xdr:to>
    <xdr:grpSp>
      <xdr:nvGrpSpPr>
        <xdr:cNvPr id="8341" name="グループ化 8340">
          <a:extLst>
            <a:ext uri="{FF2B5EF4-FFF2-40B4-BE49-F238E27FC236}">
              <a16:creationId xmlns:a16="http://schemas.microsoft.com/office/drawing/2014/main" id="{16455314-B5EB-4C6F-BA51-63630DD714F0}"/>
            </a:ext>
          </a:extLst>
        </xdr:cNvPr>
        <xdr:cNvGrpSpPr/>
      </xdr:nvGrpSpPr>
      <xdr:grpSpPr>
        <a:xfrm>
          <a:off x="1801084" y="40603394"/>
          <a:ext cx="1409101" cy="515395"/>
          <a:chOff x="1531170" y="2457450"/>
          <a:chExt cx="1106082" cy="374650"/>
        </a:xfrm>
      </xdr:grpSpPr>
      <xdr:sp macro="" textlink="">
        <xdr:nvSpPr>
          <xdr:cNvPr id="8342" name="フローチャート: 処理 7283">
            <a:extLst>
              <a:ext uri="{FF2B5EF4-FFF2-40B4-BE49-F238E27FC236}">
                <a16:creationId xmlns:a16="http://schemas.microsoft.com/office/drawing/2014/main" id="{8B811A23-1AB4-4F0C-714B-DE2BC9EE26E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43" name="正方形/長方形 48">
            <a:extLst>
              <a:ext uri="{FF2B5EF4-FFF2-40B4-BE49-F238E27FC236}">
                <a16:creationId xmlns:a16="http://schemas.microsoft.com/office/drawing/2014/main" id="{65D3224F-BC82-FF38-21B4-78CBA98F2D5C}"/>
              </a:ext>
            </a:extLst>
          </xdr:cNvPr>
          <xdr:cNvSpPr/>
        </xdr:nvSpPr>
        <xdr:spPr>
          <a:xfrm>
            <a:off x="1531170" y="2489200"/>
            <a:ext cx="1106082"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15.</a:t>
            </a:r>
            <a:r>
              <a:rPr kumimoji="1" lang="ja-JP" altLang="en-US" sz="900"/>
              <a:t>貯蔵品振替　確認資料作成</a:t>
            </a:r>
          </a:p>
        </xdr:txBody>
      </xdr:sp>
    </xdr:grpSp>
    <xdr:clientData/>
  </xdr:twoCellAnchor>
  <xdr:twoCellAnchor>
    <xdr:from>
      <xdr:col>57</xdr:col>
      <xdr:colOff>87898</xdr:colOff>
      <xdr:row>226</xdr:row>
      <xdr:rowOff>50800</xdr:rowOff>
    </xdr:from>
    <xdr:to>
      <xdr:col>63</xdr:col>
      <xdr:colOff>180858</xdr:colOff>
      <xdr:row>230</xdr:row>
      <xdr:rowOff>79885</xdr:rowOff>
    </xdr:to>
    <xdr:grpSp>
      <xdr:nvGrpSpPr>
        <xdr:cNvPr id="8344" name="グループ化 8343">
          <a:extLst>
            <a:ext uri="{FF2B5EF4-FFF2-40B4-BE49-F238E27FC236}">
              <a16:creationId xmlns:a16="http://schemas.microsoft.com/office/drawing/2014/main" id="{D4514AF4-ECAD-4E98-A265-6823E5E6A04B}"/>
            </a:ext>
          </a:extLst>
        </xdr:cNvPr>
        <xdr:cNvGrpSpPr/>
      </xdr:nvGrpSpPr>
      <xdr:grpSpPr>
        <a:xfrm>
          <a:off x="12227679" y="40619904"/>
          <a:ext cx="1364715" cy="742452"/>
          <a:chOff x="6907811" y="2892431"/>
          <a:chExt cx="1280653" cy="687274"/>
        </a:xfrm>
      </xdr:grpSpPr>
      <xdr:sp macro="" textlink="">
        <xdr:nvSpPr>
          <xdr:cNvPr id="8345" name="フローチャート: 磁気ディスク 8344">
            <a:extLst>
              <a:ext uri="{FF2B5EF4-FFF2-40B4-BE49-F238E27FC236}">
                <a16:creationId xmlns:a16="http://schemas.microsoft.com/office/drawing/2014/main" id="{39A78DD1-686D-F64F-B0A6-4FAC8F5FE0EC}"/>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46" name="正方形/長方形 8345">
            <a:extLst>
              <a:ext uri="{FF2B5EF4-FFF2-40B4-BE49-F238E27FC236}">
                <a16:creationId xmlns:a16="http://schemas.microsoft.com/office/drawing/2014/main" id="{45373112-D545-0A55-25D3-6CDAD8F80584}"/>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51807</xdr:colOff>
      <xdr:row>227</xdr:row>
      <xdr:rowOff>114487</xdr:rowOff>
    </xdr:from>
    <xdr:to>
      <xdr:col>58</xdr:col>
      <xdr:colOff>185787</xdr:colOff>
      <xdr:row>227</xdr:row>
      <xdr:rowOff>158417</xdr:rowOff>
    </xdr:to>
    <xdr:cxnSp macro="">
      <xdr:nvCxnSpPr>
        <xdr:cNvPr id="8347" name="直線矢印コネクタ 8346">
          <a:extLst>
            <a:ext uri="{FF2B5EF4-FFF2-40B4-BE49-F238E27FC236}">
              <a16:creationId xmlns:a16="http://schemas.microsoft.com/office/drawing/2014/main" id="{49AEBFA4-0E58-4F50-A9F3-3086320DDD9C}"/>
            </a:ext>
          </a:extLst>
        </xdr:cNvPr>
        <xdr:cNvCxnSpPr>
          <a:cxnSpLocks/>
          <a:stCxn id="8345" idx="2"/>
          <a:endCxn id="8342" idx="3"/>
        </xdr:cNvCxnSpPr>
      </xdr:nvCxnSpPr>
      <xdr:spPr>
        <a:xfrm flipH="1" flipV="1">
          <a:off x="2852157" y="48596737"/>
          <a:ext cx="7534905" cy="4393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107951</xdr:colOff>
      <xdr:row>231</xdr:row>
      <xdr:rowOff>63500</xdr:rowOff>
    </xdr:from>
    <xdr:to>
      <xdr:col>15</xdr:col>
      <xdr:colOff>63500</xdr:colOff>
      <xdr:row>234</xdr:row>
      <xdr:rowOff>44823</xdr:rowOff>
    </xdr:to>
    <xdr:grpSp>
      <xdr:nvGrpSpPr>
        <xdr:cNvPr id="8348" name="グループ化 8347">
          <a:extLst>
            <a:ext uri="{FF2B5EF4-FFF2-40B4-BE49-F238E27FC236}">
              <a16:creationId xmlns:a16="http://schemas.microsoft.com/office/drawing/2014/main" id="{1E0025C9-D03A-4FE9-A9C2-455DA27A2AF4}"/>
            </a:ext>
          </a:extLst>
        </xdr:cNvPr>
        <xdr:cNvGrpSpPr/>
      </xdr:nvGrpSpPr>
      <xdr:grpSpPr>
        <a:xfrm>
          <a:off x="1809340" y="41521455"/>
          <a:ext cx="1444026" cy="524920"/>
          <a:chOff x="1531171" y="2457450"/>
          <a:chExt cx="1144223" cy="374650"/>
        </a:xfrm>
      </xdr:grpSpPr>
      <xdr:sp macro="" textlink="">
        <xdr:nvSpPr>
          <xdr:cNvPr id="8349" name="フローチャート: 処理 7283">
            <a:extLst>
              <a:ext uri="{FF2B5EF4-FFF2-40B4-BE49-F238E27FC236}">
                <a16:creationId xmlns:a16="http://schemas.microsoft.com/office/drawing/2014/main" id="{54D5DC83-55EB-340C-DF0E-37FD238E910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50" name="正方形/長方形 48">
            <a:extLst>
              <a:ext uri="{FF2B5EF4-FFF2-40B4-BE49-F238E27FC236}">
                <a16:creationId xmlns:a16="http://schemas.microsoft.com/office/drawing/2014/main" id="{2ED41AA3-68DC-A1CF-1664-B9D2E320463A}"/>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16.</a:t>
            </a:r>
            <a:r>
              <a:rPr kumimoji="1" lang="ja-JP" altLang="en-US" sz="900"/>
              <a:t>貯蔵品振替伝票起票</a:t>
            </a:r>
          </a:p>
        </xdr:txBody>
      </xdr:sp>
    </xdr:grpSp>
    <xdr:clientData/>
  </xdr:twoCellAnchor>
  <xdr:twoCellAnchor>
    <xdr:from>
      <xdr:col>14</xdr:col>
      <xdr:colOff>57815</xdr:colOff>
      <xdr:row>232</xdr:row>
      <xdr:rowOff>143459</xdr:rowOff>
    </xdr:from>
    <xdr:to>
      <xdr:col>65</xdr:col>
      <xdr:colOff>24954</xdr:colOff>
      <xdr:row>232</xdr:row>
      <xdr:rowOff>177817</xdr:rowOff>
    </xdr:to>
    <xdr:cxnSp macro="">
      <xdr:nvCxnSpPr>
        <xdr:cNvPr id="8351" name="直線矢印コネクタ 8350">
          <a:extLst>
            <a:ext uri="{FF2B5EF4-FFF2-40B4-BE49-F238E27FC236}">
              <a16:creationId xmlns:a16="http://schemas.microsoft.com/office/drawing/2014/main" id="{82F4D84D-6FEF-4D63-A623-362A134DFF58}"/>
            </a:ext>
          </a:extLst>
        </xdr:cNvPr>
        <xdr:cNvCxnSpPr>
          <a:cxnSpLocks/>
          <a:stCxn id="8349" idx="3"/>
          <a:endCxn id="8493" idx="2"/>
        </xdr:cNvCxnSpPr>
      </xdr:nvCxnSpPr>
      <xdr:spPr>
        <a:xfrm>
          <a:off x="2858165" y="49530584"/>
          <a:ext cx="8768239" cy="34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165032</xdr:colOff>
      <xdr:row>229</xdr:row>
      <xdr:rowOff>19422</xdr:rowOff>
    </xdr:from>
    <xdr:to>
      <xdr:col>11</xdr:col>
      <xdr:colOff>171382</xdr:colOff>
      <xdr:row>231</xdr:row>
      <xdr:rowOff>63499</xdr:rowOff>
    </xdr:to>
    <xdr:cxnSp macro="">
      <xdr:nvCxnSpPr>
        <xdr:cNvPr id="8352" name="コネクタ: カギ線 8351">
          <a:extLst>
            <a:ext uri="{FF2B5EF4-FFF2-40B4-BE49-F238E27FC236}">
              <a16:creationId xmlns:a16="http://schemas.microsoft.com/office/drawing/2014/main" id="{A64C920D-4F67-414B-9EB2-FD23506FDD7D}"/>
            </a:ext>
          </a:extLst>
        </xdr:cNvPr>
        <xdr:cNvCxnSpPr>
          <a:cxnSpLocks/>
          <a:stCxn id="8342" idx="2"/>
          <a:endCxn id="8349" idx="0"/>
        </xdr:cNvCxnSpPr>
      </xdr:nvCxnSpPr>
      <xdr:spPr>
        <a:xfrm rot="16200000" flipH="1">
          <a:off x="2165468" y="49063461"/>
          <a:ext cx="406027" cy="63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158750</xdr:colOff>
      <xdr:row>228</xdr:row>
      <xdr:rowOff>63500</xdr:rowOff>
    </xdr:from>
    <xdr:to>
      <xdr:col>18</xdr:col>
      <xdr:colOff>166221</xdr:colOff>
      <xdr:row>230</xdr:row>
      <xdr:rowOff>159310</xdr:rowOff>
    </xdr:to>
    <xdr:grpSp>
      <xdr:nvGrpSpPr>
        <xdr:cNvPr id="8353" name="グループ化 8352">
          <a:extLst>
            <a:ext uri="{FF2B5EF4-FFF2-40B4-BE49-F238E27FC236}">
              <a16:creationId xmlns:a16="http://schemas.microsoft.com/office/drawing/2014/main" id="{D5488E44-EAC6-43BB-B88B-F99A1D927B0C}"/>
            </a:ext>
          </a:extLst>
        </xdr:cNvPr>
        <xdr:cNvGrpSpPr/>
      </xdr:nvGrpSpPr>
      <xdr:grpSpPr>
        <a:xfrm>
          <a:off x="2928508" y="40983572"/>
          <a:ext cx="1073935" cy="460114"/>
          <a:chOff x="4305300" y="5730875"/>
          <a:chExt cx="1003300" cy="425450"/>
        </a:xfrm>
      </xdr:grpSpPr>
      <xdr:sp macro="" textlink="">
        <xdr:nvSpPr>
          <xdr:cNvPr id="8354" name="AutoShape 49">
            <a:extLst>
              <a:ext uri="{FF2B5EF4-FFF2-40B4-BE49-F238E27FC236}">
                <a16:creationId xmlns:a16="http://schemas.microsoft.com/office/drawing/2014/main" id="{7FBACF70-41A9-B0BB-4ED7-DD0F2AFE1DD3}"/>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355" name="正方形/長方形 48">
            <a:extLst>
              <a:ext uri="{FF2B5EF4-FFF2-40B4-BE49-F238E27FC236}">
                <a16:creationId xmlns:a16="http://schemas.microsoft.com/office/drawing/2014/main" id="{62B28A3B-966A-0F59-C16C-B88EB8ED02C7}"/>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貯蔵品振替 資料</a:t>
            </a:r>
          </a:p>
        </xdr:txBody>
      </xdr:sp>
    </xdr:grpSp>
    <xdr:clientData/>
  </xdr:twoCellAnchor>
  <xdr:twoCellAnchor>
    <xdr:from>
      <xdr:col>7</xdr:col>
      <xdr:colOff>94954</xdr:colOff>
      <xdr:row>321</xdr:row>
      <xdr:rowOff>75292</xdr:rowOff>
    </xdr:from>
    <xdr:to>
      <xdr:col>15</xdr:col>
      <xdr:colOff>155057</xdr:colOff>
      <xdr:row>324</xdr:row>
      <xdr:rowOff>56615</xdr:rowOff>
    </xdr:to>
    <xdr:grpSp>
      <xdr:nvGrpSpPr>
        <xdr:cNvPr id="8356" name="グループ化 8355">
          <a:extLst>
            <a:ext uri="{FF2B5EF4-FFF2-40B4-BE49-F238E27FC236}">
              <a16:creationId xmlns:a16="http://schemas.microsoft.com/office/drawing/2014/main" id="{17F44140-127E-46A5-A9A4-2E4B4B41FAEC}"/>
            </a:ext>
          </a:extLst>
        </xdr:cNvPr>
        <xdr:cNvGrpSpPr/>
      </xdr:nvGrpSpPr>
      <xdr:grpSpPr>
        <a:xfrm>
          <a:off x="1589146" y="57673527"/>
          <a:ext cx="1759587" cy="523016"/>
          <a:chOff x="1390209" y="2457450"/>
          <a:chExt cx="1404217" cy="374650"/>
        </a:xfrm>
      </xdr:grpSpPr>
      <xdr:sp macro="" textlink="">
        <xdr:nvSpPr>
          <xdr:cNvPr id="8357" name="フローチャート: 処理 7283">
            <a:extLst>
              <a:ext uri="{FF2B5EF4-FFF2-40B4-BE49-F238E27FC236}">
                <a16:creationId xmlns:a16="http://schemas.microsoft.com/office/drawing/2014/main" id="{50E1339F-2C65-D5CB-193B-BFF2E236C33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58" name="正方形/長方形 48">
            <a:extLst>
              <a:ext uri="{FF2B5EF4-FFF2-40B4-BE49-F238E27FC236}">
                <a16:creationId xmlns:a16="http://schemas.microsoft.com/office/drawing/2014/main" id="{D8361327-E5C4-CDCE-0D77-7BA526A4C60B}"/>
              </a:ext>
            </a:extLst>
          </xdr:cNvPr>
          <xdr:cNvSpPr/>
        </xdr:nvSpPr>
        <xdr:spPr>
          <a:xfrm>
            <a:off x="1390209" y="2497289"/>
            <a:ext cx="1404217"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25.</a:t>
            </a:r>
            <a:r>
              <a:rPr kumimoji="1" lang="ja-JP" altLang="en-US" sz="900"/>
              <a:t>運中在庫計上</a:t>
            </a:r>
          </a:p>
        </xdr:txBody>
      </xdr:sp>
    </xdr:grpSp>
    <xdr:clientData/>
  </xdr:twoCellAnchor>
  <xdr:twoCellAnchor>
    <xdr:from>
      <xdr:col>14</xdr:col>
      <xdr:colOff>7621</xdr:colOff>
      <xdr:row>322</xdr:row>
      <xdr:rowOff>154004</xdr:rowOff>
    </xdr:from>
    <xdr:to>
      <xdr:col>65</xdr:col>
      <xdr:colOff>84484</xdr:colOff>
      <xdr:row>322</xdr:row>
      <xdr:rowOff>155250</xdr:rowOff>
    </xdr:to>
    <xdr:cxnSp macro="">
      <xdr:nvCxnSpPr>
        <xdr:cNvPr id="8359" name="直線矢印コネクタ 8358">
          <a:extLst>
            <a:ext uri="{FF2B5EF4-FFF2-40B4-BE49-F238E27FC236}">
              <a16:creationId xmlns:a16="http://schemas.microsoft.com/office/drawing/2014/main" id="{323BF197-C97E-4D68-8ABD-63BE341309D9}"/>
            </a:ext>
          </a:extLst>
        </xdr:cNvPr>
        <xdr:cNvCxnSpPr>
          <a:cxnSpLocks/>
          <a:stCxn id="8357" idx="3"/>
          <a:endCxn id="8536" idx="2"/>
        </xdr:cNvCxnSpPr>
      </xdr:nvCxnSpPr>
      <xdr:spPr>
        <a:xfrm flipV="1">
          <a:off x="2807971" y="65828879"/>
          <a:ext cx="8877963" cy="124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131659</xdr:colOff>
      <xdr:row>335</xdr:row>
      <xdr:rowOff>152407</xdr:rowOff>
    </xdr:from>
    <xdr:to>
      <xdr:col>16</xdr:col>
      <xdr:colOff>33227</xdr:colOff>
      <xdr:row>338</xdr:row>
      <xdr:rowOff>133731</xdr:rowOff>
    </xdr:to>
    <xdr:grpSp>
      <xdr:nvGrpSpPr>
        <xdr:cNvPr id="8360" name="グループ化 8359">
          <a:extLst>
            <a:ext uri="{FF2B5EF4-FFF2-40B4-BE49-F238E27FC236}">
              <a16:creationId xmlns:a16="http://schemas.microsoft.com/office/drawing/2014/main" id="{52AADC05-B3F4-4DAB-974D-7EF2A5281A36}"/>
            </a:ext>
          </a:extLst>
        </xdr:cNvPr>
        <xdr:cNvGrpSpPr/>
      </xdr:nvGrpSpPr>
      <xdr:grpSpPr>
        <a:xfrm>
          <a:off x="1625851" y="60260760"/>
          <a:ext cx="1812059" cy="515396"/>
          <a:chOff x="1397303" y="2457449"/>
          <a:chExt cx="1435268" cy="374650"/>
        </a:xfrm>
      </xdr:grpSpPr>
      <xdr:sp macro="" textlink="">
        <xdr:nvSpPr>
          <xdr:cNvPr id="8361" name="フローチャート: 処理 7283">
            <a:extLst>
              <a:ext uri="{FF2B5EF4-FFF2-40B4-BE49-F238E27FC236}">
                <a16:creationId xmlns:a16="http://schemas.microsoft.com/office/drawing/2014/main" id="{37354327-27B6-E86B-A5DD-9372E400886B}"/>
              </a:ext>
            </a:extLst>
          </xdr:cNvPr>
          <xdr:cNvSpPr/>
        </xdr:nvSpPr>
        <xdr:spPr>
          <a:xfrm>
            <a:off x="1682750" y="2457449"/>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62" name="正方形/長方形 48">
            <a:extLst>
              <a:ext uri="{FF2B5EF4-FFF2-40B4-BE49-F238E27FC236}">
                <a16:creationId xmlns:a16="http://schemas.microsoft.com/office/drawing/2014/main" id="{6F25BB11-2BCA-A176-4D1E-3B42CEBCB6D9}"/>
              </a:ext>
            </a:extLst>
          </xdr:cNvPr>
          <xdr:cNvSpPr/>
        </xdr:nvSpPr>
        <xdr:spPr>
          <a:xfrm>
            <a:off x="1397303" y="2493379"/>
            <a:ext cx="143526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26.</a:t>
            </a:r>
            <a:r>
              <a:rPr kumimoji="1" lang="ja-JP" altLang="en-US" sz="900"/>
              <a:t>卸店リベート・販促費予定計上</a:t>
            </a:r>
            <a:endParaRPr kumimoji="1" lang="en-US" altLang="ja-JP" sz="900"/>
          </a:p>
          <a:p>
            <a:pPr algn="ctr"/>
            <a:r>
              <a:rPr kumimoji="1" lang="ja-JP" altLang="en-US" sz="900"/>
              <a:t>資料作成</a:t>
            </a:r>
          </a:p>
        </xdr:txBody>
      </xdr:sp>
    </xdr:grpSp>
    <xdr:clientData/>
  </xdr:twoCellAnchor>
  <xdr:twoCellAnchor>
    <xdr:from>
      <xdr:col>12</xdr:col>
      <xdr:colOff>86248</xdr:colOff>
      <xdr:row>338</xdr:row>
      <xdr:rowOff>65744</xdr:rowOff>
    </xdr:from>
    <xdr:to>
      <xdr:col>17</xdr:col>
      <xdr:colOff>93719</xdr:colOff>
      <xdr:row>340</xdr:row>
      <xdr:rowOff>161554</xdr:rowOff>
    </xdr:to>
    <xdr:grpSp>
      <xdr:nvGrpSpPr>
        <xdr:cNvPr id="8363" name="グループ化 8362">
          <a:extLst>
            <a:ext uri="{FF2B5EF4-FFF2-40B4-BE49-F238E27FC236}">
              <a16:creationId xmlns:a16="http://schemas.microsoft.com/office/drawing/2014/main" id="{66C36587-D0DB-4BCF-8FF4-52F037762C86}"/>
            </a:ext>
          </a:extLst>
        </xdr:cNvPr>
        <xdr:cNvGrpSpPr/>
      </xdr:nvGrpSpPr>
      <xdr:grpSpPr>
        <a:xfrm>
          <a:off x="2643094" y="60710074"/>
          <a:ext cx="1073935" cy="458209"/>
          <a:chOff x="4305300" y="5730875"/>
          <a:chExt cx="1003300" cy="425450"/>
        </a:xfrm>
      </xdr:grpSpPr>
      <xdr:sp macro="" textlink="">
        <xdr:nvSpPr>
          <xdr:cNvPr id="8364" name="AutoShape 49">
            <a:extLst>
              <a:ext uri="{FF2B5EF4-FFF2-40B4-BE49-F238E27FC236}">
                <a16:creationId xmlns:a16="http://schemas.microsoft.com/office/drawing/2014/main" id="{D4FC37C8-2EF2-481D-8A92-94541EFDDA8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365" name="正方形/長方形 48">
            <a:extLst>
              <a:ext uri="{FF2B5EF4-FFF2-40B4-BE49-F238E27FC236}">
                <a16:creationId xmlns:a16="http://schemas.microsoft.com/office/drawing/2014/main" id="{D4D505C9-4A08-F9F1-EAC6-13160ECD4ACD}"/>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卸店リベート・販促費予定計上</a:t>
            </a:r>
          </a:p>
        </xdr:txBody>
      </xdr:sp>
    </xdr:grpSp>
    <xdr:clientData/>
  </xdr:twoCellAnchor>
  <xdr:twoCellAnchor>
    <xdr:from>
      <xdr:col>64</xdr:col>
      <xdr:colOff>33342</xdr:colOff>
      <xdr:row>335</xdr:row>
      <xdr:rowOff>107950</xdr:rowOff>
    </xdr:from>
    <xdr:to>
      <xdr:col>70</xdr:col>
      <xdr:colOff>131858</xdr:colOff>
      <xdr:row>339</xdr:row>
      <xdr:rowOff>137035</xdr:rowOff>
    </xdr:to>
    <xdr:grpSp>
      <xdr:nvGrpSpPr>
        <xdr:cNvPr id="8366" name="グループ化 8365">
          <a:extLst>
            <a:ext uri="{FF2B5EF4-FFF2-40B4-BE49-F238E27FC236}">
              <a16:creationId xmlns:a16="http://schemas.microsoft.com/office/drawing/2014/main" id="{D02CD6C0-3610-42F3-9524-BE39F3CD9012}"/>
            </a:ext>
          </a:extLst>
        </xdr:cNvPr>
        <xdr:cNvGrpSpPr/>
      </xdr:nvGrpSpPr>
      <xdr:grpSpPr>
        <a:xfrm>
          <a:off x="13657790" y="60214398"/>
          <a:ext cx="1381702" cy="744356"/>
          <a:chOff x="6901428" y="2892431"/>
          <a:chExt cx="1280653" cy="687274"/>
        </a:xfrm>
      </xdr:grpSpPr>
      <xdr:sp macro="" textlink="">
        <xdr:nvSpPr>
          <xdr:cNvPr id="8367" name="フローチャート: 磁気ディスク 8366">
            <a:extLst>
              <a:ext uri="{FF2B5EF4-FFF2-40B4-BE49-F238E27FC236}">
                <a16:creationId xmlns:a16="http://schemas.microsoft.com/office/drawing/2014/main" id="{13FB3475-030D-303B-0E16-1879801F172C}"/>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68" name="正方形/長方形 8367">
            <a:extLst>
              <a:ext uri="{FF2B5EF4-FFF2-40B4-BE49-F238E27FC236}">
                <a16:creationId xmlns:a16="http://schemas.microsoft.com/office/drawing/2014/main" id="{371F1BDA-DD41-FEFA-FD9A-4F9BE958011E}"/>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effectLst/>
              </a:rPr>
              <a:t>Mcframe</a:t>
            </a:r>
            <a:endParaRPr lang="ja-JP" altLang="ja-JP" sz="900">
              <a:effectLst/>
            </a:endParaRPr>
          </a:p>
          <a:p>
            <a:pPr algn="ctr"/>
            <a:endParaRPr kumimoji="1" lang="ja-JP" altLang="en-US" sz="900"/>
          </a:p>
        </xdr:txBody>
      </xdr:sp>
    </xdr:grpSp>
    <xdr:clientData/>
  </xdr:twoCellAnchor>
  <xdr:twoCellAnchor>
    <xdr:from>
      <xdr:col>14</xdr:col>
      <xdr:colOff>41026</xdr:colOff>
      <xdr:row>337</xdr:row>
      <xdr:rowOff>40985</xdr:rowOff>
    </xdr:from>
    <xdr:to>
      <xdr:col>65</xdr:col>
      <xdr:colOff>141215</xdr:colOff>
      <xdr:row>337</xdr:row>
      <xdr:rowOff>53773</xdr:rowOff>
    </xdr:to>
    <xdr:cxnSp macro="">
      <xdr:nvCxnSpPr>
        <xdr:cNvPr id="8369" name="直線矢印コネクタ 8368">
          <a:extLst>
            <a:ext uri="{FF2B5EF4-FFF2-40B4-BE49-F238E27FC236}">
              <a16:creationId xmlns:a16="http://schemas.microsoft.com/office/drawing/2014/main" id="{02D73E04-136D-41B4-BE20-045A44637E94}"/>
            </a:ext>
          </a:extLst>
        </xdr:cNvPr>
        <xdr:cNvCxnSpPr>
          <a:cxnSpLocks/>
          <a:stCxn id="8367" idx="2"/>
          <a:endCxn id="8361" idx="3"/>
        </xdr:cNvCxnSpPr>
      </xdr:nvCxnSpPr>
      <xdr:spPr>
        <a:xfrm flipH="1">
          <a:off x="2841376" y="68430485"/>
          <a:ext cx="8901289" cy="1278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51242</xdr:colOff>
      <xdr:row>342</xdr:row>
      <xdr:rowOff>170542</xdr:rowOff>
    </xdr:from>
    <xdr:to>
      <xdr:col>15</xdr:col>
      <xdr:colOff>6792</xdr:colOff>
      <xdr:row>345</xdr:row>
      <xdr:rowOff>151865</xdr:rowOff>
    </xdr:to>
    <xdr:grpSp>
      <xdr:nvGrpSpPr>
        <xdr:cNvPr id="8370" name="グループ化 8369">
          <a:extLst>
            <a:ext uri="{FF2B5EF4-FFF2-40B4-BE49-F238E27FC236}">
              <a16:creationId xmlns:a16="http://schemas.microsoft.com/office/drawing/2014/main" id="{30DFBCC4-2CF8-4436-9991-0CCEF93EAC50}"/>
            </a:ext>
          </a:extLst>
        </xdr:cNvPr>
        <xdr:cNvGrpSpPr/>
      </xdr:nvGrpSpPr>
      <xdr:grpSpPr>
        <a:xfrm>
          <a:off x="1758346" y="61537764"/>
          <a:ext cx="1444027" cy="515395"/>
          <a:chOff x="1531171" y="2457450"/>
          <a:chExt cx="1144223" cy="374650"/>
        </a:xfrm>
      </xdr:grpSpPr>
      <xdr:sp macro="" textlink="">
        <xdr:nvSpPr>
          <xdr:cNvPr id="8371" name="フローチャート: 処理 7283">
            <a:extLst>
              <a:ext uri="{FF2B5EF4-FFF2-40B4-BE49-F238E27FC236}">
                <a16:creationId xmlns:a16="http://schemas.microsoft.com/office/drawing/2014/main" id="{30440E43-1D9F-45EF-7844-82010F59D91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72" name="正方形/長方形 48">
            <a:extLst>
              <a:ext uri="{FF2B5EF4-FFF2-40B4-BE49-F238E27FC236}">
                <a16:creationId xmlns:a16="http://schemas.microsoft.com/office/drawing/2014/main" id="{B8F3892E-529F-397D-C41D-BC3C2F2C824F}"/>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27.</a:t>
            </a:r>
            <a:r>
              <a:rPr kumimoji="1" lang="ja-JP" altLang="en-US" sz="900"/>
              <a:t>卸店リベート・販促費予定計上</a:t>
            </a:r>
          </a:p>
        </xdr:txBody>
      </xdr:sp>
    </xdr:grpSp>
    <xdr:clientData/>
  </xdr:twoCellAnchor>
  <xdr:twoCellAnchor>
    <xdr:from>
      <xdr:col>14</xdr:col>
      <xdr:colOff>1108</xdr:colOff>
      <xdr:row>344</xdr:row>
      <xdr:rowOff>70660</xdr:rowOff>
    </xdr:from>
    <xdr:to>
      <xdr:col>65</xdr:col>
      <xdr:colOff>60673</xdr:colOff>
      <xdr:row>344</xdr:row>
      <xdr:rowOff>71907</xdr:rowOff>
    </xdr:to>
    <xdr:cxnSp macro="">
      <xdr:nvCxnSpPr>
        <xdr:cNvPr id="8373" name="直線矢印コネクタ 8372">
          <a:extLst>
            <a:ext uri="{FF2B5EF4-FFF2-40B4-BE49-F238E27FC236}">
              <a16:creationId xmlns:a16="http://schemas.microsoft.com/office/drawing/2014/main" id="{CEF945F0-F066-47FC-A14A-2ACB28576EEB}"/>
            </a:ext>
          </a:extLst>
        </xdr:cNvPr>
        <xdr:cNvCxnSpPr>
          <a:cxnSpLocks/>
          <a:stCxn id="8371" idx="3"/>
          <a:endCxn id="8544" idx="2"/>
        </xdr:cNvCxnSpPr>
      </xdr:nvCxnSpPr>
      <xdr:spPr>
        <a:xfrm flipV="1">
          <a:off x="2801458" y="69726985"/>
          <a:ext cx="8860665" cy="12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117072</xdr:colOff>
      <xdr:row>338</xdr:row>
      <xdr:rowOff>133727</xdr:rowOff>
    </xdr:from>
    <xdr:to>
      <xdr:col>11</xdr:col>
      <xdr:colOff>155433</xdr:colOff>
      <xdr:row>342</xdr:row>
      <xdr:rowOff>170542</xdr:rowOff>
    </xdr:to>
    <xdr:cxnSp macro="">
      <xdr:nvCxnSpPr>
        <xdr:cNvPr id="8374" name="コネクタ: カギ線 8373">
          <a:extLst>
            <a:ext uri="{FF2B5EF4-FFF2-40B4-BE49-F238E27FC236}">
              <a16:creationId xmlns:a16="http://schemas.microsoft.com/office/drawing/2014/main" id="{79D0A884-0B34-4F60-BEDD-77490A4F5707}"/>
            </a:ext>
          </a:extLst>
        </xdr:cNvPr>
        <xdr:cNvCxnSpPr>
          <a:cxnSpLocks/>
          <a:stCxn id="8361" idx="2"/>
          <a:endCxn id="8371" idx="0"/>
        </xdr:cNvCxnSpPr>
      </xdr:nvCxnSpPr>
      <xdr:spPr>
        <a:xfrm rot="5400000">
          <a:off x="1956170" y="69065379"/>
          <a:ext cx="760715" cy="383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125015</xdr:colOff>
      <xdr:row>324</xdr:row>
      <xdr:rowOff>56614</xdr:rowOff>
    </xdr:from>
    <xdr:to>
      <xdr:col>11</xdr:col>
      <xdr:colOff>155406</xdr:colOff>
      <xdr:row>335</xdr:row>
      <xdr:rowOff>152406</xdr:rowOff>
    </xdr:to>
    <xdr:cxnSp macro="">
      <xdr:nvCxnSpPr>
        <xdr:cNvPr id="8375" name="コネクタ: カギ線 8374">
          <a:extLst>
            <a:ext uri="{FF2B5EF4-FFF2-40B4-BE49-F238E27FC236}">
              <a16:creationId xmlns:a16="http://schemas.microsoft.com/office/drawing/2014/main" id="{110FF47B-9A9A-4B78-80A9-5E6C2AC91A14}"/>
            </a:ext>
          </a:extLst>
        </xdr:cNvPr>
        <xdr:cNvCxnSpPr>
          <a:cxnSpLocks/>
          <a:stCxn id="8357" idx="2"/>
          <a:endCxn id="8361" idx="0"/>
        </xdr:cNvCxnSpPr>
      </xdr:nvCxnSpPr>
      <xdr:spPr>
        <a:xfrm rot="16200000" flipH="1">
          <a:off x="1297227" y="67121502"/>
          <a:ext cx="2086517" cy="3039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125016</xdr:colOff>
      <xdr:row>314</xdr:row>
      <xdr:rowOff>18154</xdr:rowOff>
    </xdr:from>
    <xdr:to>
      <xdr:col>39</xdr:col>
      <xdr:colOff>145964</xdr:colOff>
      <xdr:row>321</xdr:row>
      <xdr:rowOff>75292</xdr:rowOff>
    </xdr:to>
    <xdr:cxnSp macro="">
      <xdr:nvCxnSpPr>
        <xdr:cNvPr id="8376" name="コネクタ: カギ線 8375">
          <a:extLst>
            <a:ext uri="{FF2B5EF4-FFF2-40B4-BE49-F238E27FC236}">
              <a16:creationId xmlns:a16="http://schemas.microsoft.com/office/drawing/2014/main" id="{55F39B63-62B8-4CCE-BC77-ED98F8D3B897}"/>
            </a:ext>
          </a:extLst>
        </xdr:cNvPr>
        <xdr:cNvCxnSpPr>
          <a:cxnSpLocks/>
          <a:stCxn id="8441" idx="2"/>
          <a:endCxn id="8357" idx="0"/>
        </xdr:cNvCxnSpPr>
      </xdr:nvCxnSpPr>
      <xdr:spPr>
        <a:xfrm rot="5400000">
          <a:off x="4474133" y="62096387"/>
          <a:ext cx="1323963" cy="562164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54130</xdr:colOff>
      <xdr:row>355</xdr:row>
      <xdr:rowOff>152407</xdr:rowOff>
    </xdr:from>
    <xdr:to>
      <xdr:col>43</xdr:col>
      <xdr:colOff>155058</xdr:colOff>
      <xdr:row>358</xdr:row>
      <xdr:rowOff>133731</xdr:rowOff>
    </xdr:to>
    <xdr:grpSp>
      <xdr:nvGrpSpPr>
        <xdr:cNvPr id="8377" name="グループ化 8376">
          <a:extLst>
            <a:ext uri="{FF2B5EF4-FFF2-40B4-BE49-F238E27FC236}">
              <a16:creationId xmlns:a16="http://schemas.microsoft.com/office/drawing/2014/main" id="{43A3A27E-123B-4C63-8E96-118AD825CFDF}"/>
            </a:ext>
          </a:extLst>
        </xdr:cNvPr>
        <xdr:cNvGrpSpPr/>
      </xdr:nvGrpSpPr>
      <xdr:grpSpPr>
        <a:xfrm>
          <a:off x="7509852" y="63846642"/>
          <a:ext cx="1800412" cy="515397"/>
          <a:chOff x="1397303" y="2457449"/>
          <a:chExt cx="1435268" cy="374650"/>
        </a:xfrm>
      </xdr:grpSpPr>
      <xdr:sp macro="" textlink="">
        <xdr:nvSpPr>
          <xdr:cNvPr id="8378" name="フローチャート: 処理 7283">
            <a:extLst>
              <a:ext uri="{FF2B5EF4-FFF2-40B4-BE49-F238E27FC236}">
                <a16:creationId xmlns:a16="http://schemas.microsoft.com/office/drawing/2014/main" id="{AD68BD2D-88C5-A005-7BCB-9D171E01C96E}"/>
              </a:ext>
            </a:extLst>
          </xdr:cNvPr>
          <xdr:cNvSpPr/>
        </xdr:nvSpPr>
        <xdr:spPr>
          <a:xfrm>
            <a:off x="1682750" y="2457449"/>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379" name="正方形/長方形 48">
            <a:extLst>
              <a:ext uri="{FF2B5EF4-FFF2-40B4-BE49-F238E27FC236}">
                <a16:creationId xmlns:a16="http://schemas.microsoft.com/office/drawing/2014/main" id="{0D959A7C-1CED-89DE-D382-3DB1F175A1A8}"/>
              </a:ext>
            </a:extLst>
          </xdr:cNvPr>
          <xdr:cNvSpPr/>
        </xdr:nvSpPr>
        <xdr:spPr>
          <a:xfrm>
            <a:off x="1397303" y="2493379"/>
            <a:ext cx="143526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28.</a:t>
            </a:r>
            <a:r>
              <a:rPr kumimoji="1" lang="ja-JP" altLang="en-US" sz="900"/>
              <a:t>決算伝票入力漏れ確認チェック</a:t>
            </a:r>
          </a:p>
        </xdr:txBody>
      </xdr:sp>
    </xdr:grpSp>
    <xdr:clientData/>
  </xdr:twoCellAnchor>
  <xdr:twoCellAnchor>
    <xdr:from>
      <xdr:col>56</xdr:col>
      <xdr:colOff>179295</xdr:colOff>
      <xdr:row>355</xdr:row>
      <xdr:rowOff>107950</xdr:rowOff>
    </xdr:from>
    <xdr:to>
      <xdr:col>63</xdr:col>
      <xdr:colOff>48514</xdr:colOff>
      <xdr:row>359</xdr:row>
      <xdr:rowOff>137035</xdr:rowOff>
    </xdr:to>
    <xdr:grpSp>
      <xdr:nvGrpSpPr>
        <xdr:cNvPr id="8380" name="グループ化 8379">
          <a:extLst>
            <a:ext uri="{FF2B5EF4-FFF2-40B4-BE49-F238E27FC236}">
              <a16:creationId xmlns:a16="http://schemas.microsoft.com/office/drawing/2014/main" id="{2C596C4B-DDF3-45BE-BAA1-453D226DCA73}"/>
            </a:ext>
          </a:extLst>
        </xdr:cNvPr>
        <xdr:cNvGrpSpPr/>
      </xdr:nvGrpSpPr>
      <xdr:grpSpPr>
        <a:xfrm>
          <a:off x="12100449" y="63800280"/>
          <a:ext cx="1363411" cy="744357"/>
          <a:chOff x="6901428" y="2892431"/>
          <a:chExt cx="1280653" cy="687274"/>
        </a:xfrm>
      </xdr:grpSpPr>
      <xdr:sp macro="" textlink="">
        <xdr:nvSpPr>
          <xdr:cNvPr id="8381" name="フローチャート: 磁気ディスク 8380">
            <a:extLst>
              <a:ext uri="{FF2B5EF4-FFF2-40B4-BE49-F238E27FC236}">
                <a16:creationId xmlns:a16="http://schemas.microsoft.com/office/drawing/2014/main" id="{B400BCE8-5164-9504-E0F3-18627762AAC1}"/>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82" name="正方形/長方形 8381">
            <a:extLst>
              <a:ext uri="{FF2B5EF4-FFF2-40B4-BE49-F238E27FC236}">
                <a16:creationId xmlns:a16="http://schemas.microsoft.com/office/drawing/2014/main" id="{45CF90F6-93BF-AF18-F50B-1E962B2CC3DA}"/>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41</xdr:col>
      <xdr:colOff>162278</xdr:colOff>
      <xdr:row>357</xdr:row>
      <xdr:rowOff>43953</xdr:rowOff>
    </xdr:from>
    <xdr:to>
      <xdr:col>58</xdr:col>
      <xdr:colOff>81233</xdr:colOff>
      <xdr:row>357</xdr:row>
      <xdr:rowOff>57158</xdr:rowOff>
    </xdr:to>
    <xdr:cxnSp macro="">
      <xdr:nvCxnSpPr>
        <xdr:cNvPr id="8383" name="直線矢印コネクタ 8382">
          <a:extLst>
            <a:ext uri="{FF2B5EF4-FFF2-40B4-BE49-F238E27FC236}">
              <a16:creationId xmlns:a16="http://schemas.microsoft.com/office/drawing/2014/main" id="{1FE4C7B0-184C-49B4-9CAB-CE45F666D083}"/>
            </a:ext>
          </a:extLst>
        </xdr:cNvPr>
        <xdr:cNvCxnSpPr>
          <a:cxnSpLocks/>
          <a:stCxn id="8381" idx="2"/>
          <a:endCxn id="8378" idx="3"/>
        </xdr:cNvCxnSpPr>
      </xdr:nvCxnSpPr>
      <xdr:spPr>
        <a:xfrm flipH="1">
          <a:off x="8125925" y="61922835"/>
          <a:ext cx="3220955" cy="1320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115760</xdr:colOff>
      <xdr:row>345</xdr:row>
      <xdr:rowOff>151864</xdr:rowOff>
    </xdr:from>
    <xdr:to>
      <xdr:col>39</xdr:col>
      <xdr:colOff>104595</xdr:colOff>
      <xdr:row>356</xdr:row>
      <xdr:rowOff>24391</xdr:rowOff>
    </xdr:to>
    <xdr:cxnSp macro="">
      <xdr:nvCxnSpPr>
        <xdr:cNvPr id="8384" name="コネクタ: カギ線 8383">
          <a:extLst>
            <a:ext uri="{FF2B5EF4-FFF2-40B4-BE49-F238E27FC236}">
              <a16:creationId xmlns:a16="http://schemas.microsoft.com/office/drawing/2014/main" id="{8B64D835-3B7B-4D1D-8259-144442B3CE63}"/>
            </a:ext>
          </a:extLst>
        </xdr:cNvPr>
        <xdr:cNvCxnSpPr>
          <a:cxnSpLocks/>
          <a:stCxn id="8371" idx="2"/>
          <a:endCxn id="8379" idx="0"/>
        </xdr:cNvCxnSpPr>
      </xdr:nvCxnSpPr>
      <xdr:spPr>
        <a:xfrm rot="16200000" flipH="1">
          <a:off x="4179177" y="68126022"/>
          <a:ext cx="1863252" cy="558953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115</xdr:col>
      <xdr:colOff>134937</xdr:colOff>
      <xdr:row>392</xdr:row>
      <xdr:rowOff>166688</xdr:rowOff>
    </xdr:from>
    <xdr:to>
      <xdr:col>149</xdr:col>
      <xdr:colOff>88282</xdr:colOff>
      <xdr:row>427</xdr:row>
      <xdr:rowOff>37349</xdr:rowOff>
    </xdr:to>
    <xdr:pic>
      <xdr:nvPicPr>
        <xdr:cNvPr id="14" name="図 8384">
          <a:extLst>
            <a:ext uri="{FF2B5EF4-FFF2-40B4-BE49-F238E27FC236}">
              <a16:creationId xmlns:a16="http://schemas.microsoft.com/office/drawing/2014/main" id="{794DFBA8-C5E8-424F-90F9-8C80C2834A80}"/>
            </a:ext>
            <a:ext uri="{147F2762-F138-4A5C-976F-8EAC2B608ADB}">
              <a16:predDERef xmlns:a16="http://schemas.microsoft.com/office/drawing/2014/main" pred="{8B64D835-3B7B-4D1D-8259-144442B3CE63}"/>
            </a:ext>
          </a:extLst>
        </xdr:cNvPr>
        <xdr:cNvPicPr>
          <a:picLocks noChangeAspect="1"/>
        </xdr:cNvPicPr>
      </xdr:nvPicPr>
      <xdr:blipFill>
        <a:blip xmlns:r="http://schemas.openxmlformats.org/officeDocument/2006/relationships" r:embed="rId4"/>
        <a:stretch>
          <a:fillRect/>
        </a:stretch>
      </xdr:blipFill>
      <xdr:spPr>
        <a:xfrm>
          <a:off x="22023387" y="77423963"/>
          <a:ext cx="6754195" cy="6204786"/>
        </a:xfrm>
        <a:prstGeom prst="rect">
          <a:avLst/>
        </a:prstGeom>
      </xdr:spPr>
    </xdr:pic>
    <xdr:clientData/>
  </xdr:twoCellAnchor>
  <xdr:twoCellAnchor>
    <xdr:from>
      <xdr:col>55</xdr:col>
      <xdr:colOff>149619</xdr:colOff>
      <xdr:row>370</xdr:row>
      <xdr:rowOff>99891</xdr:rowOff>
    </xdr:from>
    <xdr:to>
      <xdr:col>59</xdr:col>
      <xdr:colOff>4650</xdr:colOff>
      <xdr:row>370</xdr:row>
      <xdr:rowOff>109066</xdr:rowOff>
    </xdr:to>
    <xdr:cxnSp macro="">
      <xdr:nvCxnSpPr>
        <xdr:cNvPr id="8386" name="直線矢印コネクタ 8385">
          <a:extLst>
            <a:ext uri="{FF2B5EF4-FFF2-40B4-BE49-F238E27FC236}">
              <a16:creationId xmlns:a16="http://schemas.microsoft.com/office/drawing/2014/main" id="{6121301A-F4EC-4A1D-BCC8-E209A3F581BF}"/>
            </a:ext>
          </a:extLst>
        </xdr:cNvPr>
        <xdr:cNvCxnSpPr>
          <a:cxnSpLocks/>
          <a:stCxn id="8391" idx="3"/>
          <a:endCxn id="8388" idx="2"/>
        </xdr:cNvCxnSpPr>
      </xdr:nvCxnSpPr>
      <xdr:spPr>
        <a:xfrm flipV="1">
          <a:off x="10832560" y="64212479"/>
          <a:ext cx="631972" cy="917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369</xdr:row>
      <xdr:rowOff>0</xdr:rowOff>
    </xdr:from>
    <xdr:to>
      <xdr:col>63</xdr:col>
      <xdr:colOff>458</xdr:colOff>
      <xdr:row>372</xdr:row>
      <xdr:rowOff>76982</xdr:rowOff>
    </xdr:to>
    <xdr:grpSp>
      <xdr:nvGrpSpPr>
        <xdr:cNvPr id="8387" name="グループ化 8386">
          <a:extLst>
            <a:ext uri="{FF2B5EF4-FFF2-40B4-BE49-F238E27FC236}">
              <a16:creationId xmlns:a16="http://schemas.microsoft.com/office/drawing/2014/main" id="{21B691DF-4EFC-4FD2-B61B-F38249EA330F}"/>
            </a:ext>
          </a:extLst>
        </xdr:cNvPr>
        <xdr:cNvGrpSpPr/>
      </xdr:nvGrpSpPr>
      <xdr:grpSpPr>
        <a:xfrm>
          <a:off x="12454764" y="66204353"/>
          <a:ext cx="959135" cy="614864"/>
          <a:chOff x="7111999" y="2892425"/>
          <a:chExt cx="873125" cy="584982"/>
        </a:xfrm>
      </xdr:grpSpPr>
      <xdr:sp macro="" textlink="">
        <xdr:nvSpPr>
          <xdr:cNvPr id="8388" name="フローチャート: 磁気ディスク 8387">
            <a:extLst>
              <a:ext uri="{FF2B5EF4-FFF2-40B4-BE49-F238E27FC236}">
                <a16:creationId xmlns:a16="http://schemas.microsoft.com/office/drawing/2014/main" id="{D3296E2D-67CE-1B9A-FEED-DBCC4CEEA08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89" name="正方形/長方形 8388">
            <a:extLst>
              <a:ext uri="{FF2B5EF4-FFF2-40B4-BE49-F238E27FC236}">
                <a16:creationId xmlns:a16="http://schemas.microsoft.com/office/drawing/2014/main" id="{6513C7C2-86B8-2A25-8273-98E44513A73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50</xdr:col>
      <xdr:colOff>124947</xdr:colOff>
      <xdr:row>369</xdr:row>
      <xdr:rowOff>44565</xdr:rowOff>
    </xdr:from>
    <xdr:to>
      <xdr:col>56</xdr:col>
      <xdr:colOff>28950</xdr:colOff>
      <xdr:row>372</xdr:row>
      <xdr:rowOff>1743</xdr:rowOff>
    </xdr:to>
    <xdr:grpSp>
      <xdr:nvGrpSpPr>
        <xdr:cNvPr id="8390" name="グループ化 8389">
          <a:extLst>
            <a:ext uri="{FF2B5EF4-FFF2-40B4-BE49-F238E27FC236}">
              <a16:creationId xmlns:a16="http://schemas.microsoft.com/office/drawing/2014/main" id="{72A93C74-8674-458F-B770-D11E94106E33}"/>
            </a:ext>
          </a:extLst>
        </xdr:cNvPr>
        <xdr:cNvGrpSpPr/>
      </xdr:nvGrpSpPr>
      <xdr:grpSpPr>
        <a:xfrm>
          <a:off x="10772440" y="66250823"/>
          <a:ext cx="1177664" cy="493155"/>
          <a:chOff x="1615614" y="2454945"/>
          <a:chExt cx="951418" cy="374650"/>
        </a:xfrm>
      </xdr:grpSpPr>
      <xdr:sp macro="" textlink="">
        <xdr:nvSpPr>
          <xdr:cNvPr id="8391" name="フローチャート: 定義済み処理 8390">
            <a:extLst>
              <a:ext uri="{FF2B5EF4-FFF2-40B4-BE49-F238E27FC236}">
                <a16:creationId xmlns:a16="http://schemas.microsoft.com/office/drawing/2014/main" id="{E097A174-A2E8-E6CF-A588-DF78CB2148AB}"/>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392" name="正方形/長方形 48">
            <a:extLst>
              <a:ext uri="{FF2B5EF4-FFF2-40B4-BE49-F238E27FC236}">
                <a16:creationId xmlns:a16="http://schemas.microsoft.com/office/drawing/2014/main" id="{C2029B1F-C169-66E6-BBFD-CEC42F744B58}"/>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30.</a:t>
            </a:r>
            <a:r>
              <a:rPr kumimoji="1" lang="ja-JP" altLang="en-US" sz="900"/>
              <a:t>締め処理</a:t>
            </a:r>
            <a:endParaRPr kumimoji="1" lang="en-US" altLang="ja-JP" sz="900"/>
          </a:p>
        </xdr:txBody>
      </xdr:sp>
    </xdr:grpSp>
    <xdr:clientData/>
  </xdr:twoCellAnchor>
  <xdr:twoCellAnchor>
    <xdr:from>
      <xdr:col>41</xdr:col>
      <xdr:colOff>175042</xdr:colOff>
      <xdr:row>126</xdr:row>
      <xdr:rowOff>101915</xdr:rowOff>
    </xdr:from>
    <xdr:to>
      <xdr:col>59</xdr:col>
      <xdr:colOff>2227</xdr:colOff>
      <xdr:row>126</xdr:row>
      <xdr:rowOff>134170</xdr:rowOff>
    </xdr:to>
    <xdr:cxnSp macro="">
      <xdr:nvCxnSpPr>
        <xdr:cNvPr id="8393" name="直線矢印コネクタ 8392">
          <a:extLst>
            <a:ext uri="{FF2B5EF4-FFF2-40B4-BE49-F238E27FC236}">
              <a16:creationId xmlns:a16="http://schemas.microsoft.com/office/drawing/2014/main" id="{A9359486-124B-4673-82D3-A26FCD2A2B21}"/>
            </a:ext>
          </a:extLst>
        </xdr:cNvPr>
        <xdr:cNvCxnSpPr>
          <a:cxnSpLocks/>
          <a:stCxn id="8398" idx="3"/>
          <a:endCxn id="8395" idx="2"/>
        </xdr:cNvCxnSpPr>
      </xdr:nvCxnSpPr>
      <xdr:spPr>
        <a:xfrm flipV="1">
          <a:off x="8376067" y="30305690"/>
          <a:ext cx="2027460" cy="322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125</xdr:row>
      <xdr:rowOff>0</xdr:rowOff>
    </xdr:from>
    <xdr:to>
      <xdr:col>63</xdr:col>
      <xdr:colOff>458</xdr:colOff>
      <xdr:row>128</xdr:row>
      <xdr:rowOff>76982</xdr:rowOff>
    </xdr:to>
    <xdr:grpSp>
      <xdr:nvGrpSpPr>
        <xdr:cNvPr id="8394" name="グループ化 8393">
          <a:extLst>
            <a:ext uri="{FF2B5EF4-FFF2-40B4-BE49-F238E27FC236}">
              <a16:creationId xmlns:a16="http://schemas.microsoft.com/office/drawing/2014/main" id="{A423E640-D00B-430B-892A-E9B571A5B812}"/>
            </a:ext>
          </a:extLst>
        </xdr:cNvPr>
        <xdr:cNvGrpSpPr/>
      </xdr:nvGrpSpPr>
      <xdr:grpSpPr>
        <a:xfrm>
          <a:off x="12454764" y="22479000"/>
          <a:ext cx="959135" cy="614864"/>
          <a:chOff x="7111999" y="2892425"/>
          <a:chExt cx="873125" cy="584982"/>
        </a:xfrm>
      </xdr:grpSpPr>
      <xdr:sp macro="" textlink="">
        <xdr:nvSpPr>
          <xdr:cNvPr id="8395" name="フローチャート: 磁気ディスク 8394">
            <a:extLst>
              <a:ext uri="{FF2B5EF4-FFF2-40B4-BE49-F238E27FC236}">
                <a16:creationId xmlns:a16="http://schemas.microsoft.com/office/drawing/2014/main" id="{5A0E7BB0-1551-60F9-0822-093426075F3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96" name="正方形/長方形 8395">
            <a:extLst>
              <a:ext uri="{FF2B5EF4-FFF2-40B4-BE49-F238E27FC236}">
                <a16:creationId xmlns:a16="http://schemas.microsoft.com/office/drawing/2014/main" id="{6AD43E03-BB40-154C-6803-03E83200FF2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36</xdr:col>
      <xdr:colOff>147359</xdr:colOff>
      <xdr:row>125</xdr:row>
      <xdr:rowOff>66976</xdr:rowOff>
    </xdr:from>
    <xdr:to>
      <xdr:col>42</xdr:col>
      <xdr:colOff>51362</xdr:colOff>
      <xdr:row>128</xdr:row>
      <xdr:rowOff>24154</xdr:rowOff>
    </xdr:to>
    <xdr:grpSp>
      <xdr:nvGrpSpPr>
        <xdr:cNvPr id="8397" name="グループ化 8396">
          <a:extLst>
            <a:ext uri="{FF2B5EF4-FFF2-40B4-BE49-F238E27FC236}">
              <a16:creationId xmlns:a16="http://schemas.microsoft.com/office/drawing/2014/main" id="{86ABCBE8-F11E-456F-925A-DD2B987A7CE2}"/>
            </a:ext>
          </a:extLst>
        </xdr:cNvPr>
        <xdr:cNvGrpSpPr/>
      </xdr:nvGrpSpPr>
      <xdr:grpSpPr>
        <a:xfrm>
          <a:off x="7810278" y="22544071"/>
          <a:ext cx="1187188" cy="493155"/>
          <a:chOff x="1615614" y="2454945"/>
          <a:chExt cx="951418" cy="374650"/>
        </a:xfrm>
      </xdr:grpSpPr>
      <xdr:sp macro="" textlink="">
        <xdr:nvSpPr>
          <xdr:cNvPr id="8398" name="フローチャート: 定義済み処理 8397">
            <a:extLst>
              <a:ext uri="{FF2B5EF4-FFF2-40B4-BE49-F238E27FC236}">
                <a16:creationId xmlns:a16="http://schemas.microsoft.com/office/drawing/2014/main" id="{A3F74D45-F78A-164B-F9C7-6FC5523633DC}"/>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399" name="正方形/長方形 48">
            <a:extLst>
              <a:ext uri="{FF2B5EF4-FFF2-40B4-BE49-F238E27FC236}">
                <a16:creationId xmlns:a16="http://schemas.microsoft.com/office/drawing/2014/main" id="{BB7E9CE8-750D-0C1C-3F96-EAD85A9F92FB}"/>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伝票入力許可処理</a:t>
            </a:r>
            <a:endParaRPr kumimoji="1" lang="en-US" altLang="ja-JP" sz="900"/>
          </a:p>
        </xdr:txBody>
      </xdr:sp>
    </xdr:grpSp>
    <xdr:clientData/>
  </xdr:twoCellAnchor>
  <xdr:twoCellAnchor>
    <xdr:from>
      <xdr:col>39</xdr:col>
      <xdr:colOff>99361</xdr:colOff>
      <xdr:row>122</xdr:row>
      <xdr:rowOff>83558</xdr:rowOff>
    </xdr:from>
    <xdr:to>
      <xdr:col>39</xdr:col>
      <xdr:colOff>108914</xdr:colOff>
      <xdr:row>125</xdr:row>
      <xdr:rowOff>111568</xdr:rowOff>
    </xdr:to>
    <xdr:cxnSp macro="">
      <xdr:nvCxnSpPr>
        <xdr:cNvPr id="8400" name="コネクタ: カギ線 8399">
          <a:extLst>
            <a:ext uri="{FF2B5EF4-FFF2-40B4-BE49-F238E27FC236}">
              <a16:creationId xmlns:a16="http://schemas.microsoft.com/office/drawing/2014/main" id="{176BC6DD-4BBF-4A9C-84B8-1E1F0D79A170}"/>
            </a:ext>
          </a:extLst>
        </xdr:cNvPr>
        <xdr:cNvCxnSpPr>
          <a:cxnSpLocks/>
          <a:stCxn id="50" idx="2"/>
          <a:endCxn id="8399" idx="0"/>
        </xdr:cNvCxnSpPr>
      </xdr:nvCxnSpPr>
      <xdr:spPr>
        <a:xfrm rot="5400000">
          <a:off x="7619645" y="29844124"/>
          <a:ext cx="570935" cy="955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175042</xdr:colOff>
      <xdr:row>389</xdr:row>
      <xdr:rowOff>101915</xdr:rowOff>
    </xdr:from>
    <xdr:to>
      <xdr:col>59</xdr:col>
      <xdr:colOff>2227</xdr:colOff>
      <xdr:row>389</xdr:row>
      <xdr:rowOff>134170</xdr:rowOff>
    </xdr:to>
    <xdr:cxnSp macro="">
      <xdr:nvCxnSpPr>
        <xdr:cNvPr id="8401" name="直線矢印コネクタ 8400">
          <a:extLst>
            <a:ext uri="{FF2B5EF4-FFF2-40B4-BE49-F238E27FC236}">
              <a16:creationId xmlns:a16="http://schemas.microsoft.com/office/drawing/2014/main" id="{1A6B8FA2-DAE6-4CDC-9F2B-F67E514CD0A6}"/>
            </a:ext>
          </a:extLst>
        </xdr:cNvPr>
        <xdr:cNvCxnSpPr>
          <a:cxnSpLocks/>
          <a:stCxn id="8406" idx="3"/>
          <a:endCxn id="8403" idx="2"/>
        </xdr:cNvCxnSpPr>
      </xdr:nvCxnSpPr>
      <xdr:spPr>
        <a:xfrm flipV="1">
          <a:off x="8376067" y="76816265"/>
          <a:ext cx="2027460" cy="322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388</xdr:row>
      <xdr:rowOff>0</xdr:rowOff>
    </xdr:from>
    <xdr:to>
      <xdr:col>63</xdr:col>
      <xdr:colOff>458</xdr:colOff>
      <xdr:row>391</xdr:row>
      <xdr:rowOff>76982</xdr:rowOff>
    </xdr:to>
    <xdr:grpSp>
      <xdr:nvGrpSpPr>
        <xdr:cNvPr id="8402" name="グループ化 8401">
          <a:extLst>
            <a:ext uri="{FF2B5EF4-FFF2-40B4-BE49-F238E27FC236}">
              <a16:creationId xmlns:a16="http://schemas.microsoft.com/office/drawing/2014/main" id="{73432060-AF18-4499-B6EF-06B490FC1DDC}"/>
            </a:ext>
          </a:extLst>
        </xdr:cNvPr>
        <xdr:cNvGrpSpPr/>
      </xdr:nvGrpSpPr>
      <xdr:grpSpPr>
        <a:xfrm>
          <a:off x="12454764" y="69610941"/>
          <a:ext cx="959135" cy="614865"/>
          <a:chOff x="7111999" y="2892425"/>
          <a:chExt cx="873125" cy="584982"/>
        </a:xfrm>
      </xdr:grpSpPr>
      <xdr:sp macro="" textlink="">
        <xdr:nvSpPr>
          <xdr:cNvPr id="8403" name="フローチャート: 磁気ディスク 8402">
            <a:extLst>
              <a:ext uri="{FF2B5EF4-FFF2-40B4-BE49-F238E27FC236}">
                <a16:creationId xmlns:a16="http://schemas.microsoft.com/office/drawing/2014/main" id="{B34F68AB-21BD-16C2-835E-4C107100E39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04" name="正方形/長方形 8403">
            <a:extLst>
              <a:ext uri="{FF2B5EF4-FFF2-40B4-BE49-F238E27FC236}">
                <a16:creationId xmlns:a16="http://schemas.microsoft.com/office/drawing/2014/main" id="{861C5582-B786-565F-DA6A-136E5342505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36</xdr:col>
      <xdr:colOff>147359</xdr:colOff>
      <xdr:row>388</xdr:row>
      <xdr:rowOff>66976</xdr:rowOff>
    </xdr:from>
    <xdr:to>
      <xdr:col>42</xdr:col>
      <xdr:colOff>51362</xdr:colOff>
      <xdr:row>391</xdr:row>
      <xdr:rowOff>24154</xdr:rowOff>
    </xdr:to>
    <xdr:grpSp>
      <xdr:nvGrpSpPr>
        <xdr:cNvPr id="8405" name="グループ化 8404">
          <a:extLst>
            <a:ext uri="{FF2B5EF4-FFF2-40B4-BE49-F238E27FC236}">
              <a16:creationId xmlns:a16="http://schemas.microsoft.com/office/drawing/2014/main" id="{0894426A-3947-4AA1-84EB-D2689F5FDAE8}"/>
            </a:ext>
          </a:extLst>
        </xdr:cNvPr>
        <xdr:cNvGrpSpPr/>
      </xdr:nvGrpSpPr>
      <xdr:grpSpPr>
        <a:xfrm>
          <a:off x="7810278" y="69676012"/>
          <a:ext cx="1187188" cy="493156"/>
          <a:chOff x="1615614" y="2454945"/>
          <a:chExt cx="951418" cy="374650"/>
        </a:xfrm>
      </xdr:grpSpPr>
      <xdr:sp macro="" textlink="">
        <xdr:nvSpPr>
          <xdr:cNvPr id="8406" name="フローチャート: 定義済み処理 8405">
            <a:extLst>
              <a:ext uri="{FF2B5EF4-FFF2-40B4-BE49-F238E27FC236}">
                <a16:creationId xmlns:a16="http://schemas.microsoft.com/office/drawing/2014/main" id="{8539EA98-F87F-DD50-B6CE-532DE03C3920}"/>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407" name="正方形/長方形 48">
            <a:extLst>
              <a:ext uri="{FF2B5EF4-FFF2-40B4-BE49-F238E27FC236}">
                <a16:creationId xmlns:a16="http://schemas.microsoft.com/office/drawing/2014/main" id="{6871785D-2A86-FFB2-C429-3CE08EA8CCAD}"/>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伝票入力許可処理</a:t>
            </a:r>
            <a:endParaRPr kumimoji="1" lang="en-US" altLang="ja-JP" sz="900"/>
          </a:p>
        </xdr:txBody>
      </xdr:sp>
    </xdr:grpSp>
    <xdr:clientData/>
  </xdr:twoCellAnchor>
  <xdr:twoCellAnchor>
    <xdr:from>
      <xdr:col>39</xdr:col>
      <xdr:colOff>97839</xdr:colOff>
      <xdr:row>385</xdr:row>
      <xdr:rowOff>172160</xdr:rowOff>
    </xdr:from>
    <xdr:to>
      <xdr:col>39</xdr:col>
      <xdr:colOff>98844</xdr:colOff>
      <xdr:row>388</xdr:row>
      <xdr:rowOff>66975</xdr:rowOff>
    </xdr:to>
    <xdr:cxnSp macro="">
      <xdr:nvCxnSpPr>
        <xdr:cNvPr id="8408" name="コネクタ: カギ線 8407">
          <a:extLst>
            <a:ext uri="{FF2B5EF4-FFF2-40B4-BE49-F238E27FC236}">
              <a16:creationId xmlns:a16="http://schemas.microsoft.com/office/drawing/2014/main" id="{E6974325-8C32-4001-94D3-17570793A58B}"/>
            </a:ext>
          </a:extLst>
        </xdr:cNvPr>
        <xdr:cNvCxnSpPr>
          <a:cxnSpLocks/>
          <a:stCxn id="8024" idx="2"/>
          <a:endCxn id="8406" idx="0"/>
        </xdr:cNvCxnSpPr>
      </xdr:nvCxnSpPr>
      <xdr:spPr>
        <a:xfrm rot="16200000" flipH="1">
          <a:off x="7680447" y="76380977"/>
          <a:ext cx="437740" cy="100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45031</xdr:colOff>
      <xdr:row>705</xdr:row>
      <xdr:rowOff>10248</xdr:rowOff>
    </xdr:from>
    <xdr:to>
      <xdr:col>58</xdr:col>
      <xdr:colOff>191414</xdr:colOff>
      <xdr:row>705</xdr:row>
      <xdr:rowOff>11948</xdr:rowOff>
    </xdr:to>
    <xdr:cxnSp macro="">
      <xdr:nvCxnSpPr>
        <xdr:cNvPr id="8409" name="直線矢印コネクタ 8408">
          <a:extLst>
            <a:ext uri="{FF2B5EF4-FFF2-40B4-BE49-F238E27FC236}">
              <a16:creationId xmlns:a16="http://schemas.microsoft.com/office/drawing/2014/main" id="{3E45C1BC-F420-470A-AFA2-59344ED3105A}"/>
            </a:ext>
          </a:extLst>
        </xdr:cNvPr>
        <xdr:cNvCxnSpPr>
          <a:cxnSpLocks/>
          <a:stCxn id="8414" idx="3"/>
          <a:endCxn id="8411" idx="2"/>
        </xdr:cNvCxnSpPr>
      </xdr:nvCxnSpPr>
      <xdr:spPr>
        <a:xfrm flipV="1">
          <a:off x="10727972" y="119621836"/>
          <a:ext cx="729089" cy="170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100316</xdr:colOff>
      <xdr:row>703</xdr:row>
      <xdr:rowOff>82181</xdr:rowOff>
    </xdr:from>
    <xdr:to>
      <xdr:col>62</xdr:col>
      <xdr:colOff>187223</xdr:colOff>
      <xdr:row>706</xdr:row>
      <xdr:rowOff>159163</xdr:rowOff>
    </xdr:to>
    <xdr:grpSp>
      <xdr:nvGrpSpPr>
        <xdr:cNvPr id="8410" name="グループ化 8409">
          <a:extLst>
            <a:ext uri="{FF2B5EF4-FFF2-40B4-BE49-F238E27FC236}">
              <a16:creationId xmlns:a16="http://schemas.microsoft.com/office/drawing/2014/main" id="{25FDBBE1-EA6C-4924-8E06-B96DED1BFED1}"/>
            </a:ext>
          </a:extLst>
        </xdr:cNvPr>
        <xdr:cNvGrpSpPr/>
      </xdr:nvGrpSpPr>
      <xdr:grpSpPr>
        <a:xfrm>
          <a:off x="12445388" y="126172674"/>
          <a:ext cx="942364" cy="614865"/>
          <a:chOff x="7111999" y="2892425"/>
          <a:chExt cx="873125" cy="584982"/>
        </a:xfrm>
      </xdr:grpSpPr>
      <xdr:sp macro="" textlink="">
        <xdr:nvSpPr>
          <xdr:cNvPr id="8411" name="フローチャート: 磁気ディスク 8410">
            <a:extLst>
              <a:ext uri="{FF2B5EF4-FFF2-40B4-BE49-F238E27FC236}">
                <a16:creationId xmlns:a16="http://schemas.microsoft.com/office/drawing/2014/main" id="{998C47F6-DB50-8980-34FC-DD30D363D78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12" name="正方形/長方形 8411">
            <a:extLst>
              <a:ext uri="{FF2B5EF4-FFF2-40B4-BE49-F238E27FC236}">
                <a16:creationId xmlns:a16="http://schemas.microsoft.com/office/drawing/2014/main" id="{F2878DA5-968D-1C32-DDEA-697DD3C1400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50</xdr:col>
      <xdr:colOff>20359</xdr:colOff>
      <xdr:row>703</xdr:row>
      <xdr:rowOff>119270</xdr:rowOff>
    </xdr:from>
    <xdr:to>
      <xdr:col>55</xdr:col>
      <xdr:colOff>118597</xdr:colOff>
      <xdr:row>706</xdr:row>
      <xdr:rowOff>76448</xdr:rowOff>
    </xdr:to>
    <xdr:grpSp>
      <xdr:nvGrpSpPr>
        <xdr:cNvPr id="8413" name="グループ化 8412">
          <a:extLst>
            <a:ext uri="{FF2B5EF4-FFF2-40B4-BE49-F238E27FC236}">
              <a16:creationId xmlns:a16="http://schemas.microsoft.com/office/drawing/2014/main" id="{516285BB-8C9A-4F6D-A64B-F0EE7E944298}"/>
            </a:ext>
          </a:extLst>
        </xdr:cNvPr>
        <xdr:cNvGrpSpPr/>
      </xdr:nvGrpSpPr>
      <xdr:grpSpPr>
        <a:xfrm>
          <a:off x="10662137" y="126209763"/>
          <a:ext cx="1168512" cy="493156"/>
          <a:chOff x="1615614" y="2454945"/>
          <a:chExt cx="951418" cy="374650"/>
        </a:xfrm>
      </xdr:grpSpPr>
      <xdr:sp macro="" textlink="">
        <xdr:nvSpPr>
          <xdr:cNvPr id="8414" name="フローチャート: 定義済み処理 8413">
            <a:extLst>
              <a:ext uri="{FF2B5EF4-FFF2-40B4-BE49-F238E27FC236}">
                <a16:creationId xmlns:a16="http://schemas.microsoft.com/office/drawing/2014/main" id="{872860DB-99D3-4354-CE16-87C27A4F41BF}"/>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415" name="正方形/長方形 48">
            <a:extLst>
              <a:ext uri="{FF2B5EF4-FFF2-40B4-BE49-F238E27FC236}">
                <a16:creationId xmlns:a16="http://schemas.microsoft.com/office/drawing/2014/main" id="{667C6F1A-CCF0-9C39-6B39-636640037851}"/>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35.</a:t>
            </a:r>
            <a:r>
              <a:rPr kumimoji="1" lang="ja-JP" altLang="en-US" sz="900"/>
              <a:t>締め処理</a:t>
            </a:r>
            <a:endParaRPr kumimoji="1" lang="en-US" altLang="ja-JP" sz="900"/>
          </a:p>
        </xdr:txBody>
      </xdr:sp>
    </xdr:grpSp>
    <xdr:clientData/>
  </xdr:twoCellAnchor>
  <xdr:twoCellAnchor>
    <xdr:from>
      <xdr:col>52</xdr:col>
      <xdr:colOff>161138</xdr:colOff>
      <xdr:row>706</xdr:row>
      <xdr:rowOff>76447</xdr:rowOff>
    </xdr:from>
    <xdr:to>
      <xdr:col>52</xdr:col>
      <xdr:colOff>166094</xdr:colOff>
      <xdr:row>709</xdr:row>
      <xdr:rowOff>41950</xdr:rowOff>
    </xdr:to>
    <xdr:cxnSp macro="">
      <xdr:nvCxnSpPr>
        <xdr:cNvPr id="8416" name="コネクタ: カギ線 8415">
          <a:extLst>
            <a:ext uri="{FF2B5EF4-FFF2-40B4-BE49-F238E27FC236}">
              <a16:creationId xmlns:a16="http://schemas.microsoft.com/office/drawing/2014/main" id="{AE160CDA-F9FF-4F81-8F19-01189CB8467A}"/>
            </a:ext>
          </a:extLst>
        </xdr:cNvPr>
        <xdr:cNvCxnSpPr>
          <a:cxnSpLocks/>
          <a:stCxn id="8414" idx="2"/>
          <a:endCxn id="8099" idx="0"/>
        </xdr:cNvCxnSpPr>
      </xdr:nvCxnSpPr>
      <xdr:spPr>
        <a:xfrm rot="5400000">
          <a:off x="10023364" y="120097868"/>
          <a:ext cx="480973" cy="495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175042</xdr:colOff>
      <xdr:row>720</xdr:row>
      <xdr:rowOff>101915</xdr:rowOff>
    </xdr:from>
    <xdr:to>
      <xdr:col>59</xdr:col>
      <xdr:colOff>2227</xdr:colOff>
      <xdr:row>720</xdr:row>
      <xdr:rowOff>134170</xdr:rowOff>
    </xdr:to>
    <xdr:cxnSp macro="">
      <xdr:nvCxnSpPr>
        <xdr:cNvPr id="8417" name="直線矢印コネクタ 8416">
          <a:extLst>
            <a:ext uri="{FF2B5EF4-FFF2-40B4-BE49-F238E27FC236}">
              <a16:creationId xmlns:a16="http://schemas.microsoft.com/office/drawing/2014/main" id="{8DDA1CF2-1674-42B5-AA2C-FB861A019BEE}"/>
            </a:ext>
          </a:extLst>
        </xdr:cNvPr>
        <xdr:cNvCxnSpPr>
          <a:cxnSpLocks/>
          <a:stCxn id="8422" idx="3"/>
          <a:endCxn id="8419" idx="2"/>
        </xdr:cNvCxnSpPr>
      </xdr:nvCxnSpPr>
      <xdr:spPr>
        <a:xfrm flipV="1">
          <a:off x="8376067" y="137985815"/>
          <a:ext cx="2027460" cy="322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719</xdr:row>
      <xdr:rowOff>0</xdr:rowOff>
    </xdr:from>
    <xdr:to>
      <xdr:col>63</xdr:col>
      <xdr:colOff>458</xdr:colOff>
      <xdr:row>722</xdr:row>
      <xdr:rowOff>76982</xdr:rowOff>
    </xdr:to>
    <xdr:grpSp>
      <xdr:nvGrpSpPr>
        <xdr:cNvPr id="8418" name="グループ化 8417">
          <a:extLst>
            <a:ext uri="{FF2B5EF4-FFF2-40B4-BE49-F238E27FC236}">
              <a16:creationId xmlns:a16="http://schemas.microsoft.com/office/drawing/2014/main" id="{F6009218-2A38-4EA5-8686-95A8EBF3147A}"/>
            </a:ext>
          </a:extLst>
        </xdr:cNvPr>
        <xdr:cNvGrpSpPr/>
      </xdr:nvGrpSpPr>
      <xdr:grpSpPr>
        <a:xfrm>
          <a:off x="12454764" y="128957294"/>
          <a:ext cx="959135" cy="614864"/>
          <a:chOff x="7111999" y="2892425"/>
          <a:chExt cx="873125" cy="584982"/>
        </a:xfrm>
      </xdr:grpSpPr>
      <xdr:sp macro="" textlink="">
        <xdr:nvSpPr>
          <xdr:cNvPr id="8419" name="フローチャート: 磁気ディスク 8418">
            <a:extLst>
              <a:ext uri="{FF2B5EF4-FFF2-40B4-BE49-F238E27FC236}">
                <a16:creationId xmlns:a16="http://schemas.microsoft.com/office/drawing/2014/main" id="{A61829BE-8CBC-E68B-5488-C128F9FD77F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20" name="正方形/長方形 8419">
            <a:extLst>
              <a:ext uri="{FF2B5EF4-FFF2-40B4-BE49-F238E27FC236}">
                <a16:creationId xmlns:a16="http://schemas.microsoft.com/office/drawing/2014/main" id="{B60CFFB8-AD35-AD89-FF2C-EC67B4D076D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36</xdr:col>
      <xdr:colOff>147359</xdr:colOff>
      <xdr:row>719</xdr:row>
      <xdr:rowOff>66976</xdr:rowOff>
    </xdr:from>
    <xdr:to>
      <xdr:col>42</xdr:col>
      <xdr:colOff>51362</xdr:colOff>
      <xdr:row>722</xdr:row>
      <xdr:rowOff>24154</xdr:rowOff>
    </xdr:to>
    <xdr:grpSp>
      <xdr:nvGrpSpPr>
        <xdr:cNvPr id="8421" name="グループ化 8420">
          <a:extLst>
            <a:ext uri="{FF2B5EF4-FFF2-40B4-BE49-F238E27FC236}">
              <a16:creationId xmlns:a16="http://schemas.microsoft.com/office/drawing/2014/main" id="{C0696F72-D328-4357-A57A-67F1F72410FD}"/>
            </a:ext>
          </a:extLst>
        </xdr:cNvPr>
        <xdr:cNvGrpSpPr/>
      </xdr:nvGrpSpPr>
      <xdr:grpSpPr>
        <a:xfrm>
          <a:off x="7810278" y="129022365"/>
          <a:ext cx="1187188" cy="493155"/>
          <a:chOff x="1615614" y="2454945"/>
          <a:chExt cx="951418" cy="374650"/>
        </a:xfrm>
      </xdr:grpSpPr>
      <xdr:sp macro="" textlink="">
        <xdr:nvSpPr>
          <xdr:cNvPr id="8422" name="フローチャート: 定義済み処理 8421">
            <a:extLst>
              <a:ext uri="{FF2B5EF4-FFF2-40B4-BE49-F238E27FC236}">
                <a16:creationId xmlns:a16="http://schemas.microsoft.com/office/drawing/2014/main" id="{D7FF190C-4DA1-AB2A-7CC7-BE0F7B03D766}"/>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423" name="正方形/長方形 48">
            <a:extLst>
              <a:ext uri="{FF2B5EF4-FFF2-40B4-BE49-F238E27FC236}">
                <a16:creationId xmlns:a16="http://schemas.microsoft.com/office/drawing/2014/main" id="{453F4D0A-9DF3-CB9F-C294-4855A0DF8D68}"/>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伝票入力許可処理</a:t>
            </a:r>
            <a:endParaRPr kumimoji="1" lang="en-US" altLang="ja-JP" sz="900"/>
          </a:p>
        </xdr:txBody>
      </xdr:sp>
    </xdr:grpSp>
    <xdr:clientData/>
  </xdr:twoCellAnchor>
  <xdr:twoCellAnchor>
    <xdr:from>
      <xdr:col>11</xdr:col>
      <xdr:colOff>150561</xdr:colOff>
      <xdr:row>722</xdr:row>
      <xdr:rowOff>24154</xdr:rowOff>
    </xdr:from>
    <xdr:to>
      <xdr:col>39</xdr:col>
      <xdr:colOff>98844</xdr:colOff>
      <xdr:row>725</xdr:row>
      <xdr:rowOff>44342</xdr:rowOff>
    </xdr:to>
    <xdr:cxnSp macro="">
      <xdr:nvCxnSpPr>
        <xdr:cNvPr id="8424" name="コネクタ: カギ線 8423">
          <a:extLst>
            <a:ext uri="{FF2B5EF4-FFF2-40B4-BE49-F238E27FC236}">
              <a16:creationId xmlns:a16="http://schemas.microsoft.com/office/drawing/2014/main" id="{C15AF78A-E681-4984-A743-CC55C83DB568}"/>
            </a:ext>
          </a:extLst>
        </xdr:cNvPr>
        <xdr:cNvCxnSpPr>
          <a:cxnSpLocks/>
          <a:stCxn id="8422" idx="2"/>
          <a:endCxn id="7388" idx="0"/>
        </xdr:cNvCxnSpPr>
      </xdr:nvCxnSpPr>
      <xdr:spPr>
        <a:xfrm rot="5400000">
          <a:off x="4843771" y="135777069"/>
          <a:ext cx="563113" cy="554898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186976</xdr:colOff>
      <xdr:row>780</xdr:row>
      <xdr:rowOff>131478</xdr:rowOff>
    </xdr:from>
    <xdr:to>
      <xdr:col>58</xdr:col>
      <xdr:colOff>191414</xdr:colOff>
      <xdr:row>780</xdr:row>
      <xdr:rowOff>144717</xdr:rowOff>
    </xdr:to>
    <xdr:cxnSp macro="">
      <xdr:nvCxnSpPr>
        <xdr:cNvPr id="8425" name="直線矢印コネクタ 8424">
          <a:extLst>
            <a:ext uri="{FF2B5EF4-FFF2-40B4-BE49-F238E27FC236}">
              <a16:creationId xmlns:a16="http://schemas.microsoft.com/office/drawing/2014/main" id="{121028B4-6C38-4CFF-858E-92F9E799FF45}"/>
            </a:ext>
          </a:extLst>
        </xdr:cNvPr>
        <xdr:cNvCxnSpPr>
          <a:cxnSpLocks/>
          <a:stCxn id="8430" idx="3"/>
          <a:endCxn id="8427" idx="2"/>
        </xdr:cNvCxnSpPr>
      </xdr:nvCxnSpPr>
      <xdr:spPr>
        <a:xfrm>
          <a:off x="10869917" y="134691713"/>
          <a:ext cx="587144" cy="1323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100316</xdr:colOff>
      <xdr:row>779</xdr:row>
      <xdr:rowOff>44826</xdr:rowOff>
    </xdr:from>
    <xdr:to>
      <xdr:col>62</xdr:col>
      <xdr:colOff>187223</xdr:colOff>
      <xdr:row>782</xdr:row>
      <xdr:rowOff>121808</xdr:rowOff>
    </xdr:to>
    <xdr:grpSp>
      <xdr:nvGrpSpPr>
        <xdr:cNvPr id="8426" name="グループ化 8425">
          <a:extLst>
            <a:ext uri="{FF2B5EF4-FFF2-40B4-BE49-F238E27FC236}">
              <a16:creationId xmlns:a16="http://schemas.microsoft.com/office/drawing/2014/main" id="{0FECD465-73F8-48CD-AA82-D9265CE654E8}"/>
            </a:ext>
          </a:extLst>
        </xdr:cNvPr>
        <xdr:cNvGrpSpPr/>
      </xdr:nvGrpSpPr>
      <xdr:grpSpPr>
        <a:xfrm>
          <a:off x="12445388" y="139761672"/>
          <a:ext cx="942364" cy="614865"/>
          <a:chOff x="7111999" y="2892425"/>
          <a:chExt cx="873125" cy="584982"/>
        </a:xfrm>
      </xdr:grpSpPr>
      <xdr:sp macro="" textlink="">
        <xdr:nvSpPr>
          <xdr:cNvPr id="8427" name="フローチャート: 磁気ディスク 8426">
            <a:extLst>
              <a:ext uri="{FF2B5EF4-FFF2-40B4-BE49-F238E27FC236}">
                <a16:creationId xmlns:a16="http://schemas.microsoft.com/office/drawing/2014/main" id="{1346F1C1-0F08-8A00-FD25-572D105DB26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28" name="正方形/長方形 8427">
            <a:extLst>
              <a:ext uri="{FF2B5EF4-FFF2-40B4-BE49-F238E27FC236}">
                <a16:creationId xmlns:a16="http://schemas.microsoft.com/office/drawing/2014/main" id="{88454567-0291-261D-5611-68633A13D84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50</xdr:col>
      <xdr:colOff>162304</xdr:colOff>
      <xdr:row>779</xdr:row>
      <xdr:rowOff>66977</xdr:rowOff>
    </xdr:from>
    <xdr:to>
      <xdr:col>56</xdr:col>
      <xdr:colOff>66307</xdr:colOff>
      <xdr:row>782</xdr:row>
      <xdr:rowOff>24155</xdr:rowOff>
    </xdr:to>
    <xdr:grpSp>
      <xdr:nvGrpSpPr>
        <xdr:cNvPr id="8429" name="グループ化 8428">
          <a:extLst>
            <a:ext uri="{FF2B5EF4-FFF2-40B4-BE49-F238E27FC236}">
              <a16:creationId xmlns:a16="http://schemas.microsoft.com/office/drawing/2014/main" id="{95353B37-0708-4D62-A4F4-44593B8A45A2}"/>
            </a:ext>
          </a:extLst>
        </xdr:cNvPr>
        <xdr:cNvGrpSpPr/>
      </xdr:nvGrpSpPr>
      <xdr:grpSpPr>
        <a:xfrm>
          <a:off x="10809797" y="139780013"/>
          <a:ext cx="1177664" cy="493156"/>
          <a:chOff x="1615614" y="2454945"/>
          <a:chExt cx="951418" cy="374650"/>
        </a:xfrm>
      </xdr:grpSpPr>
      <xdr:sp macro="" textlink="">
        <xdr:nvSpPr>
          <xdr:cNvPr id="8430" name="フローチャート: 定義済み処理 8429">
            <a:extLst>
              <a:ext uri="{FF2B5EF4-FFF2-40B4-BE49-F238E27FC236}">
                <a16:creationId xmlns:a16="http://schemas.microsoft.com/office/drawing/2014/main" id="{1F0B425E-905F-736D-CEB4-18B69CC96618}"/>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431" name="正方形/長方形 48">
            <a:extLst>
              <a:ext uri="{FF2B5EF4-FFF2-40B4-BE49-F238E27FC236}">
                <a16:creationId xmlns:a16="http://schemas.microsoft.com/office/drawing/2014/main" id="{A2D5C4A5-CCB3-7E56-74AB-442346190D74}"/>
              </a:ext>
            </a:extLst>
          </xdr:cNvPr>
          <xdr:cNvSpPr/>
        </xdr:nvSpPr>
        <xdr:spPr>
          <a:xfrm>
            <a:off x="1615614" y="2489120"/>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締め処理</a:t>
            </a:r>
            <a:endParaRPr kumimoji="1" lang="en-US" altLang="ja-JP" sz="900"/>
          </a:p>
        </xdr:txBody>
      </xdr:sp>
    </xdr:grpSp>
    <xdr:clientData/>
  </xdr:twoCellAnchor>
  <xdr:twoCellAnchor>
    <xdr:from>
      <xdr:col>13</xdr:col>
      <xdr:colOff>178696</xdr:colOff>
      <xdr:row>206</xdr:row>
      <xdr:rowOff>61796</xdr:rowOff>
    </xdr:from>
    <xdr:to>
      <xdr:col>65</xdr:col>
      <xdr:colOff>82103</xdr:colOff>
      <xdr:row>206</xdr:row>
      <xdr:rowOff>92092</xdr:rowOff>
    </xdr:to>
    <xdr:cxnSp macro="">
      <xdr:nvCxnSpPr>
        <xdr:cNvPr id="8439" name="直線矢印コネクタ 8438">
          <a:extLst>
            <a:ext uri="{FF2B5EF4-FFF2-40B4-BE49-F238E27FC236}">
              <a16:creationId xmlns:a16="http://schemas.microsoft.com/office/drawing/2014/main" id="{9B8ADF08-9A10-4B8F-8EB6-4C23243DDA66}"/>
            </a:ext>
          </a:extLst>
        </xdr:cNvPr>
        <xdr:cNvCxnSpPr>
          <a:cxnSpLocks/>
          <a:stCxn id="8489" idx="2"/>
          <a:endCxn id="7742" idx="3"/>
        </xdr:cNvCxnSpPr>
      </xdr:nvCxnSpPr>
      <xdr:spPr>
        <a:xfrm flipH="1" flipV="1">
          <a:off x="2779021" y="44743571"/>
          <a:ext cx="8904532" cy="3029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143984</xdr:colOff>
      <xdr:row>308</xdr:row>
      <xdr:rowOff>22144</xdr:rowOff>
    </xdr:from>
    <xdr:to>
      <xdr:col>43</xdr:col>
      <xdr:colOff>132908</xdr:colOff>
      <xdr:row>314</xdr:row>
      <xdr:rowOff>44302</xdr:rowOff>
    </xdr:to>
    <xdr:grpSp>
      <xdr:nvGrpSpPr>
        <xdr:cNvPr id="8440" name="グループ化 8439">
          <a:extLst>
            <a:ext uri="{FF2B5EF4-FFF2-40B4-BE49-F238E27FC236}">
              <a16:creationId xmlns:a16="http://schemas.microsoft.com/office/drawing/2014/main" id="{A59F2798-6AB2-4153-8851-6FA4770F01A1}"/>
            </a:ext>
          </a:extLst>
        </xdr:cNvPr>
        <xdr:cNvGrpSpPr/>
      </xdr:nvGrpSpPr>
      <xdr:grpSpPr>
        <a:xfrm>
          <a:off x="7593991" y="55285746"/>
          <a:ext cx="1697933" cy="1103637"/>
          <a:chOff x="285750" y="5746109"/>
          <a:chExt cx="1003300" cy="491916"/>
        </a:xfrm>
      </xdr:grpSpPr>
      <xdr:sp macro="" textlink="">
        <xdr:nvSpPr>
          <xdr:cNvPr id="8441" name="フローチャート: 他ページ結合子 8440">
            <a:extLst>
              <a:ext uri="{FF2B5EF4-FFF2-40B4-BE49-F238E27FC236}">
                <a16:creationId xmlns:a16="http://schemas.microsoft.com/office/drawing/2014/main" id="{AFC6B4E1-4C23-13E2-3BE4-333B1735CF7F}"/>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42" name="正方形/長方形 48">
            <a:extLst>
              <a:ext uri="{FF2B5EF4-FFF2-40B4-BE49-F238E27FC236}">
                <a16:creationId xmlns:a16="http://schemas.microsoft.com/office/drawing/2014/main" id="{C88DE4BF-CDF8-BCAE-992A-641BB596A627}"/>
              </a:ext>
            </a:extLst>
          </xdr:cNvPr>
          <xdr:cNvSpPr/>
        </xdr:nvSpPr>
        <xdr:spPr>
          <a:xfrm>
            <a:off x="285750" y="5746109"/>
            <a:ext cx="1003300" cy="4919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24.</a:t>
            </a:r>
            <a:r>
              <a:rPr kumimoji="1" lang="ja-JP" altLang="en-US" sz="900"/>
              <a:t>減損作業</a:t>
            </a:r>
            <a:endParaRPr kumimoji="1" lang="en-US" altLang="ja-JP" sz="900"/>
          </a:p>
          <a:p>
            <a:pPr algn="ctr"/>
            <a:r>
              <a:rPr kumimoji="1" lang="ja-JP" altLang="en-US" sz="900"/>
              <a:t>固定資産業務フロー</a:t>
            </a:r>
          </a:p>
          <a:p>
            <a:pPr algn="ctr"/>
            <a:r>
              <a:rPr kumimoji="1" lang="ja-JP" altLang="en-US" sz="900"/>
              <a:t>シート「固定資産管理」の</a:t>
            </a:r>
            <a:endParaRPr kumimoji="1" lang="en-US" altLang="ja-JP" sz="900"/>
          </a:p>
          <a:p>
            <a:pPr algn="ctr"/>
            <a:r>
              <a:rPr kumimoji="1" lang="ja-JP" altLang="en-US" sz="900"/>
              <a:t>「</a:t>
            </a:r>
            <a:r>
              <a:rPr kumimoji="1" lang="en-US" altLang="ja-JP" sz="900"/>
              <a:t>5</a:t>
            </a:r>
            <a:r>
              <a:rPr kumimoji="1" lang="ja-JP" altLang="en-US" sz="900"/>
              <a:t>．固定資産現物管理（減損処理）」</a:t>
            </a:r>
          </a:p>
        </xdr:txBody>
      </xdr:sp>
    </xdr:grpSp>
    <xdr:clientData/>
  </xdr:twoCellAnchor>
  <xdr:twoCellAnchor>
    <xdr:from>
      <xdr:col>65</xdr:col>
      <xdr:colOff>0</xdr:colOff>
      <xdr:row>451</xdr:row>
      <xdr:rowOff>121829</xdr:rowOff>
    </xdr:from>
    <xdr:to>
      <xdr:col>69</xdr:col>
      <xdr:colOff>102430</xdr:colOff>
      <xdr:row>455</xdr:row>
      <xdr:rowOff>45442</xdr:rowOff>
    </xdr:to>
    <xdr:grpSp>
      <xdr:nvGrpSpPr>
        <xdr:cNvPr id="8443" name="グループ化 8442">
          <a:extLst>
            <a:ext uri="{FF2B5EF4-FFF2-40B4-BE49-F238E27FC236}">
              <a16:creationId xmlns:a16="http://schemas.microsoft.com/office/drawing/2014/main" id="{45C7BB56-1701-4119-98FC-9A8611386D91}"/>
            </a:ext>
          </a:extLst>
        </xdr:cNvPr>
        <xdr:cNvGrpSpPr/>
      </xdr:nvGrpSpPr>
      <xdr:grpSpPr>
        <a:xfrm>
          <a:off x="13839265" y="81030205"/>
          <a:ext cx="950267" cy="640789"/>
          <a:chOff x="7111999" y="2892425"/>
          <a:chExt cx="873125" cy="584982"/>
        </a:xfrm>
      </xdr:grpSpPr>
      <xdr:sp macro="" textlink="">
        <xdr:nvSpPr>
          <xdr:cNvPr id="8444" name="フローチャート: 磁気ディスク 8443">
            <a:extLst>
              <a:ext uri="{FF2B5EF4-FFF2-40B4-BE49-F238E27FC236}">
                <a16:creationId xmlns:a16="http://schemas.microsoft.com/office/drawing/2014/main" id="{296D0532-17CA-03E8-EC76-3ADBE627070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45" name="正方形/長方形 8444">
            <a:extLst>
              <a:ext uri="{FF2B5EF4-FFF2-40B4-BE49-F238E27FC236}">
                <a16:creationId xmlns:a16="http://schemas.microsoft.com/office/drawing/2014/main" id="{ED644CD6-F00B-2257-BCFA-1AF49B8AE71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Mcfarame</a:t>
            </a:r>
            <a:endParaRPr kumimoji="1" lang="ja-JP" altLang="en-US" sz="900"/>
          </a:p>
        </xdr:txBody>
      </xdr:sp>
    </xdr:grpSp>
    <xdr:clientData/>
  </xdr:twoCellAnchor>
  <xdr:twoCellAnchor>
    <xdr:from>
      <xdr:col>9</xdr:col>
      <xdr:colOff>11076</xdr:colOff>
      <xdr:row>451</xdr:row>
      <xdr:rowOff>155058</xdr:rowOff>
    </xdr:from>
    <xdr:to>
      <xdr:col>14</xdr:col>
      <xdr:colOff>46272</xdr:colOff>
      <xdr:row>454</xdr:row>
      <xdr:rowOff>108584</xdr:rowOff>
    </xdr:to>
    <xdr:grpSp>
      <xdr:nvGrpSpPr>
        <xdr:cNvPr id="8446" name="グループ化 8445">
          <a:extLst>
            <a:ext uri="{FF2B5EF4-FFF2-40B4-BE49-F238E27FC236}">
              <a16:creationId xmlns:a16="http://schemas.microsoft.com/office/drawing/2014/main" id="{64B7EF0E-8117-4E49-8409-F242D47009D6}"/>
            </a:ext>
          </a:extLst>
        </xdr:cNvPr>
        <xdr:cNvGrpSpPr/>
      </xdr:nvGrpSpPr>
      <xdr:grpSpPr>
        <a:xfrm>
          <a:off x="1929187" y="81061529"/>
          <a:ext cx="1099755" cy="489503"/>
          <a:chOff x="1644394" y="2457450"/>
          <a:chExt cx="901537" cy="374650"/>
        </a:xfrm>
      </xdr:grpSpPr>
      <xdr:sp macro="" textlink="">
        <xdr:nvSpPr>
          <xdr:cNvPr id="8447" name="フローチャート: 定義済み処理 8446">
            <a:extLst>
              <a:ext uri="{FF2B5EF4-FFF2-40B4-BE49-F238E27FC236}">
                <a16:creationId xmlns:a16="http://schemas.microsoft.com/office/drawing/2014/main" id="{8458F77B-CE9C-DD8E-0174-3143DFE1CCC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448" name="正方形/長方形 48">
            <a:extLst>
              <a:ext uri="{FF2B5EF4-FFF2-40B4-BE49-F238E27FC236}">
                <a16:creationId xmlns:a16="http://schemas.microsoft.com/office/drawing/2014/main" id="{0FAD15C4-DCFC-AAD0-D18F-1C5F4E6D38B4}"/>
              </a:ext>
            </a:extLst>
          </xdr:cNvPr>
          <xdr:cNvSpPr/>
        </xdr:nvSpPr>
        <xdr:spPr>
          <a:xfrm>
            <a:off x="1644394" y="2489200"/>
            <a:ext cx="90153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9</a:t>
            </a:r>
            <a:r>
              <a:rPr kumimoji="1" lang="ja-JP" altLang="en-US" sz="900"/>
              <a:t>．売掛金</a:t>
            </a:r>
            <a:r>
              <a:rPr kumimoji="1" lang="en-US" altLang="ja-JP" sz="900"/>
              <a:t>(</a:t>
            </a:r>
            <a:r>
              <a:rPr kumimoji="1" lang="ja-JP" altLang="en-US" sz="900"/>
              <a:t>経理</a:t>
            </a:r>
            <a:r>
              <a:rPr kumimoji="1" lang="en-US" altLang="ja-JP" sz="900"/>
              <a:t>)</a:t>
            </a:r>
            <a:r>
              <a:rPr kumimoji="1" lang="ja-JP" altLang="en-US" sz="900"/>
              <a:t>内容確認表作成</a:t>
            </a:r>
            <a:endParaRPr kumimoji="1" lang="en-US" altLang="ja-JP" sz="900"/>
          </a:p>
        </xdr:txBody>
      </xdr:sp>
    </xdr:grpSp>
    <xdr:clientData/>
  </xdr:twoCellAnchor>
  <xdr:twoCellAnchor>
    <xdr:from>
      <xdr:col>14</xdr:col>
      <xdr:colOff>36480</xdr:colOff>
      <xdr:row>453</xdr:row>
      <xdr:rowOff>43217</xdr:rowOff>
    </xdr:from>
    <xdr:to>
      <xdr:col>65</xdr:col>
      <xdr:colOff>137230</xdr:colOff>
      <xdr:row>453</xdr:row>
      <xdr:rowOff>57469</xdr:rowOff>
    </xdr:to>
    <xdr:cxnSp macro="">
      <xdr:nvCxnSpPr>
        <xdr:cNvPr id="8449" name="直線矢印コネクタ 8448">
          <a:extLst>
            <a:ext uri="{FF2B5EF4-FFF2-40B4-BE49-F238E27FC236}">
              <a16:creationId xmlns:a16="http://schemas.microsoft.com/office/drawing/2014/main" id="{76099A4E-FF50-43F9-97BB-0549AF0453FB}"/>
            </a:ext>
          </a:extLst>
        </xdr:cNvPr>
        <xdr:cNvCxnSpPr>
          <a:cxnSpLocks/>
        </xdr:cNvCxnSpPr>
      </xdr:nvCxnSpPr>
      <xdr:spPr>
        <a:xfrm flipH="1" flipV="1">
          <a:off x="2836830" y="87616067"/>
          <a:ext cx="8901850" cy="142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63500</xdr:colOff>
      <xdr:row>138</xdr:row>
      <xdr:rowOff>137584</xdr:rowOff>
    </xdr:from>
    <xdr:to>
      <xdr:col>21</xdr:col>
      <xdr:colOff>100853</xdr:colOff>
      <xdr:row>142</xdr:row>
      <xdr:rowOff>90270</xdr:rowOff>
    </xdr:to>
    <xdr:grpSp>
      <xdr:nvGrpSpPr>
        <xdr:cNvPr id="8450" name="グループ化 8449">
          <a:extLst>
            <a:ext uri="{FF2B5EF4-FFF2-40B4-BE49-F238E27FC236}">
              <a16:creationId xmlns:a16="http://schemas.microsoft.com/office/drawing/2014/main" id="{83B10B59-0E3E-41B1-AA70-1CBF70938E1C}"/>
            </a:ext>
          </a:extLst>
        </xdr:cNvPr>
        <xdr:cNvGrpSpPr>
          <a:grpSpLocks noChangeAspect="1"/>
        </xdr:cNvGrpSpPr>
      </xdr:nvGrpSpPr>
      <xdr:grpSpPr>
        <a:xfrm>
          <a:off x="3253366" y="24943598"/>
          <a:ext cx="1314824" cy="677482"/>
          <a:chOff x="2791278" y="18514786"/>
          <a:chExt cx="773793" cy="417285"/>
        </a:xfrm>
        <a:noFill/>
      </xdr:grpSpPr>
      <xdr:sp macro="" textlink="">
        <xdr:nvSpPr>
          <xdr:cNvPr id="8451" name="フローチャート: 書類 8450">
            <a:extLst>
              <a:ext uri="{FF2B5EF4-FFF2-40B4-BE49-F238E27FC236}">
                <a16:creationId xmlns:a16="http://schemas.microsoft.com/office/drawing/2014/main" id="{7178E111-25D9-4EE2-9919-C491D7511D53}"/>
              </a:ext>
            </a:extLst>
          </xdr:cNvPr>
          <xdr:cNvSpPr/>
        </xdr:nvSpPr>
        <xdr:spPr>
          <a:xfrm>
            <a:off x="2878818" y="18545175"/>
            <a:ext cx="598714" cy="386896"/>
          </a:xfrm>
          <a:prstGeom prst="flowChartDocumen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452" name="正方形/長方形 8451">
            <a:extLst>
              <a:ext uri="{FF2B5EF4-FFF2-40B4-BE49-F238E27FC236}">
                <a16:creationId xmlns:a16="http://schemas.microsoft.com/office/drawing/2014/main" id="{BDFF93D8-B761-88E4-6A5F-7D5164EAE77F}"/>
              </a:ext>
            </a:extLst>
          </xdr:cNvPr>
          <xdr:cNvSpPr/>
        </xdr:nvSpPr>
        <xdr:spPr>
          <a:xfrm>
            <a:off x="2791278" y="18514786"/>
            <a:ext cx="773793" cy="3297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各種月次帳票</a:t>
            </a:r>
          </a:p>
        </xdr:txBody>
      </xdr:sp>
    </xdr:grpSp>
    <xdr:clientData/>
  </xdr:twoCellAnchor>
  <xdr:twoCellAnchor>
    <xdr:from>
      <xdr:col>15</xdr:col>
      <xdr:colOff>116417</xdr:colOff>
      <xdr:row>395</xdr:row>
      <xdr:rowOff>148167</xdr:rowOff>
    </xdr:from>
    <xdr:to>
      <xdr:col>21</xdr:col>
      <xdr:colOff>153770</xdr:colOff>
      <xdr:row>399</xdr:row>
      <xdr:rowOff>100853</xdr:rowOff>
    </xdr:to>
    <xdr:grpSp>
      <xdr:nvGrpSpPr>
        <xdr:cNvPr id="8453" name="グループ化 8452">
          <a:extLst>
            <a:ext uri="{FF2B5EF4-FFF2-40B4-BE49-F238E27FC236}">
              <a16:creationId xmlns:a16="http://schemas.microsoft.com/office/drawing/2014/main" id="{57A7EBB2-F71D-4F87-B0A4-93ABD7B7016C}"/>
            </a:ext>
          </a:extLst>
        </xdr:cNvPr>
        <xdr:cNvGrpSpPr>
          <a:grpSpLocks noChangeAspect="1"/>
        </xdr:cNvGrpSpPr>
      </xdr:nvGrpSpPr>
      <xdr:grpSpPr>
        <a:xfrm>
          <a:off x="3310093" y="71012262"/>
          <a:ext cx="1314824" cy="667957"/>
          <a:chOff x="2791278" y="18514786"/>
          <a:chExt cx="773793" cy="417285"/>
        </a:xfrm>
        <a:noFill/>
      </xdr:grpSpPr>
      <xdr:sp macro="" textlink="">
        <xdr:nvSpPr>
          <xdr:cNvPr id="8454" name="フローチャート: 書類 8453">
            <a:extLst>
              <a:ext uri="{FF2B5EF4-FFF2-40B4-BE49-F238E27FC236}">
                <a16:creationId xmlns:a16="http://schemas.microsoft.com/office/drawing/2014/main" id="{276D1C6E-4E58-829F-AD15-E6C55582460A}"/>
              </a:ext>
            </a:extLst>
          </xdr:cNvPr>
          <xdr:cNvSpPr/>
        </xdr:nvSpPr>
        <xdr:spPr>
          <a:xfrm>
            <a:off x="2878818" y="18545175"/>
            <a:ext cx="598714" cy="386896"/>
          </a:xfrm>
          <a:prstGeom prst="flowChartDocumen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455" name="正方形/長方形 8454">
            <a:extLst>
              <a:ext uri="{FF2B5EF4-FFF2-40B4-BE49-F238E27FC236}">
                <a16:creationId xmlns:a16="http://schemas.microsoft.com/office/drawing/2014/main" id="{9A83FF78-6467-94A8-1153-1512852C9EF4}"/>
              </a:ext>
            </a:extLst>
          </xdr:cNvPr>
          <xdr:cNvSpPr/>
        </xdr:nvSpPr>
        <xdr:spPr>
          <a:xfrm>
            <a:off x="2791278" y="18514786"/>
            <a:ext cx="773793" cy="3297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各種月次帳票</a:t>
            </a:r>
          </a:p>
        </xdr:txBody>
      </xdr:sp>
    </xdr:grpSp>
    <xdr:clientData/>
  </xdr:twoCellAnchor>
  <xdr:twoCellAnchor>
    <xdr:from>
      <xdr:col>15</xdr:col>
      <xdr:colOff>116417</xdr:colOff>
      <xdr:row>727</xdr:row>
      <xdr:rowOff>31750</xdr:rowOff>
    </xdr:from>
    <xdr:to>
      <xdr:col>21</xdr:col>
      <xdr:colOff>153770</xdr:colOff>
      <xdr:row>730</xdr:row>
      <xdr:rowOff>164353</xdr:rowOff>
    </xdr:to>
    <xdr:grpSp>
      <xdr:nvGrpSpPr>
        <xdr:cNvPr id="8456" name="グループ化 8455">
          <a:extLst>
            <a:ext uri="{FF2B5EF4-FFF2-40B4-BE49-F238E27FC236}">
              <a16:creationId xmlns:a16="http://schemas.microsoft.com/office/drawing/2014/main" id="{10175CF6-B437-4BA2-B1AC-EBB735059068}"/>
            </a:ext>
          </a:extLst>
        </xdr:cNvPr>
        <xdr:cNvGrpSpPr>
          <a:grpSpLocks noChangeAspect="1"/>
        </xdr:cNvGrpSpPr>
      </xdr:nvGrpSpPr>
      <xdr:grpSpPr>
        <a:xfrm>
          <a:off x="3310093" y="130421492"/>
          <a:ext cx="1314824" cy="676200"/>
          <a:chOff x="2791278" y="18514786"/>
          <a:chExt cx="773793" cy="417285"/>
        </a:xfrm>
        <a:noFill/>
      </xdr:grpSpPr>
      <xdr:sp macro="" textlink="">
        <xdr:nvSpPr>
          <xdr:cNvPr id="8457" name="フローチャート: 書類 8456">
            <a:extLst>
              <a:ext uri="{FF2B5EF4-FFF2-40B4-BE49-F238E27FC236}">
                <a16:creationId xmlns:a16="http://schemas.microsoft.com/office/drawing/2014/main" id="{D015C1DA-98E8-758D-C4CF-72A90BDC3B59}"/>
              </a:ext>
            </a:extLst>
          </xdr:cNvPr>
          <xdr:cNvSpPr/>
        </xdr:nvSpPr>
        <xdr:spPr>
          <a:xfrm>
            <a:off x="2878818" y="18545175"/>
            <a:ext cx="598714" cy="386896"/>
          </a:xfrm>
          <a:prstGeom prst="flowChartDocumen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458" name="正方形/長方形 8457">
            <a:extLst>
              <a:ext uri="{FF2B5EF4-FFF2-40B4-BE49-F238E27FC236}">
                <a16:creationId xmlns:a16="http://schemas.microsoft.com/office/drawing/2014/main" id="{B7407B61-8F90-8707-5AA8-5C9616CDACDE}"/>
              </a:ext>
            </a:extLst>
          </xdr:cNvPr>
          <xdr:cNvSpPr/>
        </xdr:nvSpPr>
        <xdr:spPr>
          <a:xfrm>
            <a:off x="2791278" y="18514786"/>
            <a:ext cx="773793" cy="3297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各種月次帳票</a:t>
            </a:r>
          </a:p>
        </xdr:txBody>
      </xdr:sp>
    </xdr:grpSp>
    <xdr:clientData/>
  </xdr:twoCellAnchor>
  <xdr:twoCellAnchor>
    <xdr:from>
      <xdr:col>65</xdr:col>
      <xdr:colOff>741</xdr:colOff>
      <xdr:row>445</xdr:row>
      <xdr:rowOff>0</xdr:rowOff>
    </xdr:from>
    <xdr:to>
      <xdr:col>69</xdr:col>
      <xdr:colOff>95273</xdr:colOff>
      <xdr:row>448</xdr:row>
      <xdr:rowOff>119631</xdr:rowOff>
    </xdr:to>
    <xdr:grpSp>
      <xdr:nvGrpSpPr>
        <xdr:cNvPr id="8462" name="グループ化 8461">
          <a:extLst>
            <a:ext uri="{FF2B5EF4-FFF2-40B4-BE49-F238E27FC236}">
              <a16:creationId xmlns:a16="http://schemas.microsoft.com/office/drawing/2014/main" id="{763E37CA-2BD9-41F2-8F84-E31BE3F8B6F9}"/>
            </a:ext>
          </a:extLst>
        </xdr:cNvPr>
        <xdr:cNvGrpSpPr/>
      </xdr:nvGrpSpPr>
      <xdr:grpSpPr>
        <a:xfrm>
          <a:off x="13840006" y="79830706"/>
          <a:ext cx="942369" cy="659418"/>
          <a:chOff x="7111999" y="2892425"/>
          <a:chExt cx="873125" cy="584982"/>
        </a:xfrm>
      </xdr:grpSpPr>
      <xdr:sp macro="" textlink="">
        <xdr:nvSpPr>
          <xdr:cNvPr id="8463" name="フローチャート: 磁気ディスク 8462">
            <a:extLst>
              <a:ext uri="{FF2B5EF4-FFF2-40B4-BE49-F238E27FC236}">
                <a16:creationId xmlns:a16="http://schemas.microsoft.com/office/drawing/2014/main" id="{6CB04E0B-5906-034D-FCF8-56E8631B32A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64" name="正方形/長方形 8463">
            <a:extLst>
              <a:ext uri="{FF2B5EF4-FFF2-40B4-BE49-F238E27FC236}">
                <a16:creationId xmlns:a16="http://schemas.microsoft.com/office/drawing/2014/main" id="{90DE5F72-5618-CB1F-11A3-E8418BD0358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14</xdr:col>
      <xdr:colOff>119062</xdr:colOff>
      <xdr:row>446</xdr:row>
      <xdr:rowOff>56584</xdr:rowOff>
    </xdr:from>
    <xdr:to>
      <xdr:col>65</xdr:col>
      <xdr:colOff>95531</xdr:colOff>
      <xdr:row>446</xdr:row>
      <xdr:rowOff>122493</xdr:rowOff>
    </xdr:to>
    <xdr:cxnSp macro="">
      <xdr:nvCxnSpPr>
        <xdr:cNvPr id="8465" name="直線矢印コネクタ 8464">
          <a:extLst>
            <a:ext uri="{FF2B5EF4-FFF2-40B4-BE49-F238E27FC236}">
              <a16:creationId xmlns:a16="http://schemas.microsoft.com/office/drawing/2014/main" id="{CE20289E-859E-4E55-9EB6-29FBE99AEADF}"/>
            </a:ext>
          </a:extLst>
        </xdr:cNvPr>
        <xdr:cNvCxnSpPr>
          <a:cxnSpLocks/>
          <a:stCxn id="8463" idx="2"/>
        </xdr:cNvCxnSpPr>
      </xdr:nvCxnSpPr>
      <xdr:spPr>
        <a:xfrm flipH="1" flipV="1">
          <a:off x="2919412" y="86362609"/>
          <a:ext cx="8777569" cy="6590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169333</xdr:colOff>
      <xdr:row>149</xdr:row>
      <xdr:rowOff>52916</xdr:rowOff>
    </xdr:from>
    <xdr:to>
      <xdr:col>6</xdr:col>
      <xdr:colOff>151939</xdr:colOff>
      <xdr:row>152</xdr:row>
      <xdr:rowOff>58689</xdr:rowOff>
    </xdr:to>
    <xdr:grpSp>
      <xdr:nvGrpSpPr>
        <xdr:cNvPr id="8466" name="グループ化 8465">
          <a:extLst>
            <a:ext uri="{FF2B5EF4-FFF2-40B4-BE49-F238E27FC236}">
              <a16:creationId xmlns:a16="http://schemas.microsoft.com/office/drawing/2014/main" id="{76F45A8C-E1EE-4612-AC7D-279758F90A5B}"/>
            </a:ext>
          </a:extLst>
        </xdr:cNvPr>
        <xdr:cNvGrpSpPr>
          <a:grpSpLocks noChangeAspect="1"/>
        </xdr:cNvGrpSpPr>
      </xdr:nvGrpSpPr>
      <xdr:grpSpPr>
        <a:xfrm>
          <a:off x="386055" y="26838785"/>
          <a:ext cx="1043355" cy="536035"/>
          <a:chOff x="2791278" y="18514786"/>
          <a:chExt cx="773793" cy="417285"/>
        </a:xfrm>
      </xdr:grpSpPr>
      <xdr:sp macro="" textlink="">
        <xdr:nvSpPr>
          <xdr:cNvPr id="8467" name="フローチャート: 書類 8466">
            <a:extLst>
              <a:ext uri="{FF2B5EF4-FFF2-40B4-BE49-F238E27FC236}">
                <a16:creationId xmlns:a16="http://schemas.microsoft.com/office/drawing/2014/main" id="{87AF91AE-8FC2-DB5D-83A7-126C5AA750FA}"/>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468" name="正方形/長方形 8467">
            <a:extLst>
              <a:ext uri="{FF2B5EF4-FFF2-40B4-BE49-F238E27FC236}">
                <a16:creationId xmlns:a16="http://schemas.microsoft.com/office/drawing/2014/main" id="{85793994-ECFF-2B75-AAAE-BCFB5E1D9ABD}"/>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棚卸報告書</a:t>
            </a:r>
          </a:p>
        </xdr:txBody>
      </xdr:sp>
    </xdr:grpSp>
    <xdr:clientData/>
  </xdr:twoCellAnchor>
  <xdr:twoCellAnchor>
    <xdr:from>
      <xdr:col>6</xdr:col>
      <xdr:colOff>40164</xdr:colOff>
      <xdr:row>150</xdr:row>
      <xdr:rowOff>156820</xdr:rowOff>
    </xdr:from>
    <xdr:to>
      <xdr:col>37</xdr:col>
      <xdr:colOff>15331</xdr:colOff>
      <xdr:row>150</xdr:row>
      <xdr:rowOff>165625</xdr:rowOff>
    </xdr:to>
    <xdr:cxnSp macro="">
      <xdr:nvCxnSpPr>
        <xdr:cNvPr id="8469" name="直線矢印コネクタ 8468">
          <a:extLst>
            <a:ext uri="{FF2B5EF4-FFF2-40B4-BE49-F238E27FC236}">
              <a16:creationId xmlns:a16="http://schemas.microsoft.com/office/drawing/2014/main" id="{0631B39E-BB7F-4846-A5EA-353D43259306}"/>
            </a:ext>
          </a:extLst>
        </xdr:cNvPr>
        <xdr:cNvCxnSpPr>
          <a:cxnSpLocks/>
          <a:stCxn id="8467" idx="3"/>
          <a:endCxn id="7589" idx="1"/>
        </xdr:cNvCxnSpPr>
      </xdr:nvCxnSpPr>
      <xdr:spPr>
        <a:xfrm flipV="1">
          <a:off x="1240314" y="34703995"/>
          <a:ext cx="6175942" cy="880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168089</xdr:colOff>
      <xdr:row>301</xdr:row>
      <xdr:rowOff>22412</xdr:rowOff>
    </xdr:from>
    <xdr:to>
      <xdr:col>42</xdr:col>
      <xdr:colOff>52917</xdr:colOff>
      <xdr:row>303</xdr:row>
      <xdr:rowOff>153147</xdr:rowOff>
    </xdr:to>
    <xdr:grpSp>
      <xdr:nvGrpSpPr>
        <xdr:cNvPr id="8470" name="グループ化 8469">
          <a:extLst>
            <a:ext uri="{FF2B5EF4-FFF2-40B4-BE49-F238E27FC236}">
              <a16:creationId xmlns:a16="http://schemas.microsoft.com/office/drawing/2014/main" id="{8A3599DE-8AEC-4733-BDBB-37013AC83092}"/>
            </a:ext>
          </a:extLst>
        </xdr:cNvPr>
        <xdr:cNvGrpSpPr/>
      </xdr:nvGrpSpPr>
      <xdr:grpSpPr>
        <a:xfrm>
          <a:off x="7836723" y="54030955"/>
          <a:ext cx="1162298" cy="493133"/>
          <a:chOff x="1644394" y="2457450"/>
          <a:chExt cx="943911" cy="374650"/>
        </a:xfrm>
      </xdr:grpSpPr>
      <xdr:sp macro="" textlink="">
        <xdr:nvSpPr>
          <xdr:cNvPr id="8471" name="フローチャート: 定義済み処理 8470">
            <a:extLst>
              <a:ext uri="{FF2B5EF4-FFF2-40B4-BE49-F238E27FC236}">
                <a16:creationId xmlns:a16="http://schemas.microsoft.com/office/drawing/2014/main" id="{CA40217C-B14F-D9A2-43A7-2E73F2DB028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472" name="正方形/長方形 48">
            <a:extLst>
              <a:ext uri="{FF2B5EF4-FFF2-40B4-BE49-F238E27FC236}">
                <a16:creationId xmlns:a16="http://schemas.microsoft.com/office/drawing/2014/main" id="{020575AF-B908-6A76-8D7B-3365F496C28F}"/>
              </a:ext>
            </a:extLst>
          </xdr:cNvPr>
          <xdr:cNvSpPr/>
        </xdr:nvSpPr>
        <xdr:spPr>
          <a:xfrm>
            <a:off x="1644394" y="2489200"/>
            <a:ext cx="943911"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23.</a:t>
            </a:r>
            <a:r>
              <a:rPr kumimoji="1" lang="ja-JP" altLang="en-US" sz="900"/>
              <a:t>減損兆候判定</a:t>
            </a:r>
            <a:endParaRPr kumimoji="1" lang="en-US" altLang="ja-JP" sz="900"/>
          </a:p>
        </xdr:txBody>
      </xdr:sp>
    </xdr:grpSp>
    <xdr:clientData/>
  </xdr:twoCellAnchor>
  <xdr:twoCellAnchor>
    <xdr:from>
      <xdr:col>56</xdr:col>
      <xdr:colOff>82177</xdr:colOff>
      <xdr:row>300</xdr:row>
      <xdr:rowOff>123080</xdr:rowOff>
    </xdr:from>
    <xdr:to>
      <xdr:col>63</xdr:col>
      <xdr:colOff>145193</xdr:colOff>
      <xdr:row>304</xdr:row>
      <xdr:rowOff>54119</xdr:rowOff>
    </xdr:to>
    <xdr:grpSp>
      <xdr:nvGrpSpPr>
        <xdr:cNvPr id="8473" name="グループ化 8472">
          <a:extLst>
            <a:ext uri="{FF2B5EF4-FFF2-40B4-BE49-F238E27FC236}">
              <a16:creationId xmlns:a16="http://schemas.microsoft.com/office/drawing/2014/main" id="{ABA19969-BC79-4725-9C0A-FC8A852D7735}"/>
            </a:ext>
          </a:extLst>
        </xdr:cNvPr>
        <xdr:cNvGrpSpPr/>
      </xdr:nvGrpSpPr>
      <xdr:grpSpPr>
        <a:xfrm>
          <a:off x="12007141" y="53958044"/>
          <a:ext cx="1549588" cy="650120"/>
          <a:chOff x="6836982" y="2892425"/>
          <a:chExt cx="1402545" cy="585872"/>
        </a:xfrm>
      </xdr:grpSpPr>
      <xdr:sp macro="" textlink="">
        <xdr:nvSpPr>
          <xdr:cNvPr id="8474" name="フローチャート: 磁気ディスク 8473">
            <a:extLst>
              <a:ext uri="{FF2B5EF4-FFF2-40B4-BE49-F238E27FC236}">
                <a16:creationId xmlns:a16="http://schemas.microsoft.com/office/drawing/2014/main" id="{846BBE24-9EF0-ED4F-3450-90A899BB1DB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75" name="正方形/長方形 8474">
            <a:extLst>
              <a:ext uri="{FF2B5EF4-FFF2-40B4-BE49-F238E27FC236}">
                <a16:creationId xmlns:a16="http://schemas.microsoft.com/office/drawing/2014/main" id="{A925FA08-9CB5-E23E-4927-D88272AC3CEA}"/>
              </a:ext>
            </a:extLst>
          </xdr:cNvPr>
          <xdr:cNvSpPr/>
        </xdr:nvSpPr>
        <xdr:spPr>
          <a:xfrm>
            <a:off x="6836982" y="2972690"/>
            <a:ext cx="140254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固定資産</a:t>
            </a:r>
          </a:p>
        </xdr:txBody>
      </xdr:sp>
    </xdr:grpSp>
    <xdr:clientData/>
  </xdr:twoCellAnchor>
  <xdr:twoCellAnchor>
    <xdr:from>
      <xdr:col>41</xdr:col>
      <xdr:colOff>151014</xdr:colOff>
      <xdr:row>302</xdr:row>
      <xdr:rowOff>62586</xdr:rowOff>
    </xdr:from>
    <xdr:to>
      <xdr:col>58</xdr:col>
      <xdr:colOff>66065</xdr:colOff>
      <xdr:row>302</xdr:row>
      <xdr:rowOff>87780</xdr:rowOff>
    </xdr:to>
    <xdr:cxnSp macro="">
      <xdr:nvCxnSpPr>
        <xdr:cNvPr id="8476" name="直線矢印コネクタ 8475">
          <a:extLst>
            <a:ext uri="{FF2B5EF4-FFF2-40B4-BE49-F238E27FC236}">
              <a16:creationId xmlns:a16="http://schemas.microsoft.com/office/drawing/2014/main" id="{AD717C26-E99D-41BA-AAA4-8A286AC7B29E}"/>
            </a:ext>
          </a:extLst>
        </xdr:cNvPr>
        <xdr:cNvCxnSpPr>
          <a:cxnSpLocks/>
          <a:stCxn id="8474" idx="2"/>
          <a:endCxn id="8471" idx="3"/>
        </xdr:cNvCxnSpPr>
      </xdr:nvCxnSpPr>
      <xdr:spPr>
        <a:xfrm flipH="1">
          <a:off x="8114661" y="52491174"/>
          <a:ext cx="3217051" cy="2519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67236</xdr:colOff>
      <xdr:row>304</xdr:row>
      <xdr:rowOff>22411</xdr:rowOff>
    </xdr:from>
    <xdr:to>
      <xdr:col>45</xdr:col>
      <xdr:colOff>74707</xdr:colOff>
      <xdr:row>306</xdr:row>
      <xdr:rowOff>118221</xdr:rowOff>
    </xdr:to>
    <xdr:grpSp>
      <xdr:nvGrpSpPr>
        <xdr:cNvPr id="8477" name="グループ化 8476">
          <a:extLst>
            <a:ext uri="{FF2B5EF4-FFF2-40B4-BE49-F238E27FC236}">
              <a16:creationId xmlns:a16="http://schemas.microsoft.com/office/drawing/2014/main" id="{338B75DB-691B-4D49-91B9-3B1F80E83204}"/>
            </a:ext>
          </a:extLst>
        </xdr:cNvPr>
        <xdr:cNvGrpSpPr/>
      </xdr:nvGrpSpPr>
      <xdr:grpSpPr>
        <a:xfrm>
          <a:off x="8581802" y="54568836"/>
          <a:ext cx="1073934" cy="460114"/>
          <a:chOff x="4305300" y="5730875"/>
          <a:chExt cx="1003300" cy="425450"/>
        </a:xfrm>
      </xdr:grpSpPr>
      <xdr:sp macro="" textlink="">
        <xdr:nvSpPr>
          <xdr:cNvPr id="8478" name="AutoShape 49">
            <a:extLst>
              <a:ext uri="{FF2B5EF4-FFF2-40B4-BE49-F238E27FC236}">
                <a16:creationId xmlns:a16="http://schemas.microsoft.com/office/drawing/2014/main" id="{B55713CE-BAAF-6192-650C-F9818536DB72}"/>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479" name="正方形/長方形 48">
            <a:extLst>
              <a:ext uri="{FF2B5EF4-FFF2-40B4-BE49-F238E27FC236}">
                <a16:creationId xmlns:a16="http://schemas.microsoft.com/office/drawing/2014/main" id="{EC093B64-E7D1-6DAC-9FA7-89CEF68F4B02}"/>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減損兆候　資料</a:t>
            </a:r>
          </a:p>
        </xdr:txBody>
      </xdr:sp>
    </xdr:grpSp>
    <xdr:clientData/>
  </xdr:twoCellAnchor>
  <xdr:twoCellAnchor>
    <xdr:from>
      <xdr:col>64</xdr:col>
      <xdr:colOff>190081</xdr:colOff>
      <xdr:row>194</xdr:row>
      <xdr:rowOff>11906</xdr:rowOff>
    </xdr:from>
    <xdr:to>
      <xdr:col>69</xdr:col>
      <xdr:colOff>96078</xdr:colOff>
      <xdr:row>198</xdr:row>
      <xdr:rowOff>22738</xdr:rowOff>
    </xdr:to>
    <xdr:grpSp>
      <xdr:nvGrpSpPr>
        <xdr:cNvPr id="8480" name="グループ化 8479">
          <a:extLst>
            <a:ext uri="{FF2B5EF4-FFF2-40B4-BE49-F238E27FC236}">
              <a16:creationId xmlns:a16="http://schemas.microsoft.com/office/drawing/2014/main" id="{CD31844A-212B-410C-A15D-D9DA7E228A5F}"/>
            </a:ext>
          </a:extLst>
        </xdr:cNvPr>
        <xdr:cNvGrpSpPr/>
      </xdr:nvGrpSpPr>
      <xdr:grpSpPr>
        <a:xfrm>
          <a:off x="13816434" y="34854804"/>
          <a:ext cx="966746" cy="720389"/>
          <a:chOff x="7111999" y="2892425"/>
          <a:chExt cx="873125" cy="584982"/>
        </a:xfrm>
      </xdr:grpSpPr>
      <xdr:sp macro="" textlink="">
        <xdr:nvSpPr>
          <xdr:cNvPr id="8481" name="フローチャート: 磁気ディスク 8480">
            <a:extLst>
              <a:ext uri="{FF2B5EF4-FFF2-40B4-BE49-F238E27FC236}">
                <a16:creationId xmlns:a16="http://schemas.microsoft.com/office/drawing/2014/main" id="{8E99A603-981A-5B36-963F-ED5B776A9E9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82" name="正方形/長方形 8481">
            <a:extLst>
              <a:ext uri="{FF2B5EF4-FFF2-40B4-BE49-F238E27FC236}">
                <a16:creationId xmlns:a16="http://schemas.microsoft.com/office/drawing/2014/main" id="{627A9309-E024-7FF2-443A-CAA7855EED5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190500</xdr:colOff>
      <xdr:row>198</xdr:row>
      <xdr:rowOff>39042</xdr:rowOff>
    </xdr:from>
    <xdr:to>
      <xdr:col>62</xdr:col>
      <xdr:colOff>102074</xdr:colOff>
      <xdr:row>201</xdr:row>
      <xdr:rowOff>140981</xdr:rowOff>
    </xdr:to>
    <xdr:grpSp>
      <xdr:nvGrpSpPr>
        <xdr:cNvPr id="8483" name="グループ化 8482">
          <a:extLst>
            <a:ext uri="{FF2B5EF4-FFF2-40B4-BE49-F238E27FC236}">
              <a16:creationId xmlns:a16="http://schemas.microsoft.com/office/drawing/2014/main" id="{C5EBEB93-23FD-4438-9305-B66FD89A7AAD}"/>
            </a:ext>
          </a:extLst>
        </xdr:cNvPr>
        <xdr:cNvGrpSpPr/>
      </xdr:nvGrpSpPr>
      <xdr:grpSpPr>
        <a:xfrm>
          <a:off x="12326471" y="35595307"/>
          <a:ext cx="972322" cy="637916"/>
          <a:chOff x="7111999" y="2892425"/>
          <a:chExt cx="873125" cy="584982"/>
        </a:xfrm>
      </xdr:grpSpPr>
      <xdr:sp macro="" textlink="">
        <xdr:nvSpPr>
          <xdr:cNvPr id="8484" name="フローチャート: 磁気ディスク 8483">
            <a:extLst>
              <a:ext uri="{FF2B5EF4-FFF2-40B4-BE49-F238E27FC236}">
                <a16:creationId xmlns:a16="http://schemas.microsoft.com/office/drawing/2014/main" id="{8C50A8CC-6BDF-CE93-326F-101DF351460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85" name="正方形/長方形 8484">
            <a:extLst>
              <a:ext uri="{FF2B5EF4-FFF2-40B4-BE49-F238E27FC236}">
                <a16:creationId xmlns:a16="http://schemas.microsoft.com/office/drawing/2014/main" id="{90FC96F2-0AA7-D12F-5373-0C92796B3C8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193648</xdr:colOff>
      <xdr:row>197</xdr:row>
      <xdr:rowOff>141320</xdr:rowOff>
    </xdr:from>
    <xdr:to>
      <xdr:col>67</xdr:col>
      <xdr:colOff>35201</xdr:colOff>
      <xdr:row>199</xdr:row>
      <xdr:rowOff>152923</xdr:rowOff>
    </xdr:to>
    <xdr:cxnSp macro="">
      <xdr:nvCxnSpPr>
        <xdr:cNvPr id="8486" name="直線矢印コネクタ 7571">
          <a:extLst>
            <a:ext uri="{FF2B5EF4-FFF2-40B4-BE49-F238E27FC236}">
              <a16:creationId xmlns:a16="http://schemas.microsoft.com/office/drawing/2014/main" id="{811423F0-0570-4D57-B801-0123C3F1B121}"/>
            </a:ext>
          </a:extLst>
        </xdr:cNvPr>
        <xdr:cNvCxnSpPr>
          <a:cxnSpLocks/>
          <a:stCxn id="8481" idx="3"/>
          <a:endCxn id="8484" idx="4"/>
        </xdr:cNvCxnSpPr>
      </xdr:nvCxnSpPr>
      <xdr:spPr>
        <a:xfrm rot="5400000">
          <a:off x="11329073" y="42860245"/>
          <a:ext cx="373553" cy="1041703"/>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188929</xdr:colOff>
      <xdr:row>198</xdr:row>
      <xdr:rowOff>117989</xdr:rowOff>
    </xdr:from>
    <xdr:to>
      <xdr:col>70</xdr:col>
      <xdr:colOff>49455</xdr:colOff>
      <xdr:row>201</xdr:row>
      <xdr:rowOff>167314</xdr:rowOff>
    </xdr:to>
    <xdr:sp macro="" textlink="">
      <xdr:nvSpPr>
        <xdr:cNvPr id="8487" name="テキスト ボックス 8486">
          <a:extLst>
            <a:ext uri="{FF2B5EF4-FFF2-40B4-BE49-F238E27FC236}">
              <a16:creationId xmlns:a16="http://schemas.microsoft.com/office/drawing/2014/main" id="{69327A01-7E71-4C94-B5C4-08D28A6E65B2}"/>
            </a:ext>
          </a:extLst>
        </xdr:cNvPr>
        <xdr:cNvSpPr txBox="1"/>
      </xdr:nvSpPr>
      <xdr:spPr>
        <a:xfrm>
          <a:off x="11590354" y="43351964"/>
          <a:ext cx="1060676"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187699</xdr:colOff>
      <xdr:row>204</xdr:row>
      <xdr:rowOff>116682</xdr:rowOff>
    </xdr:from>
    <xdr:to>
      <xdr:col>69</xdr:col>
      <xdr:colOff>93696</xdr:colOff>
      <xdr:row>208</xdr:row>
      <xdr:rowOff>127514</xdr:rowOff>
    </xdr:to>
    <xdr:grpSp>
      <xdr:nvGrpSpPr>
        <xdr:cNvPr id="8488" name="グループ化 8487">
          <a:extLst>
            <a:ext uri="{FF2B5EF4-FFF2-40B4-BE49-F238E27FC236}">
              <a16:creationId xmlns:a16="http://schemas.microsoft.com/office/drawing/2014/main" id="{1C714896-2827-4B46-A26F-D456DC05FD08}"/>
            </a:ext>
          </a:extLst>
        </xdr:cNvPr>
        <xdr:cNvGrpSpPr/>
      </xdr:nvGrpSpPr>
      <xdr:grpSpPr>
        <a:xfrm>
          <a:off x="13814052" y="36748711"/>
          <a:ext cx="974366" cy="720613"/>
          <a:chOff x="7111999" y="2892425"/>
          <a:chExt cx="873125" cy="584982"/>
        </a:xfrm>
      </xdr:grpSpPr>
      <xdr:sp macro="" textlink="">
        <xdr:nvSpPr>
          <xdr:cNvPr id="8489" name="フローチャート: 磁気ディスク 8488">
            <a:extLst>
              <a:ext uri="{FF2B5EF4-FFF2-40B4-BE49-F238E27FC236}">
                <a16:creationId xmlns:a16="http://schemas.microsoft.com/office/drawing/2014/main" id="{7798EEFD-254D-57E7-226F-305BD20F5EE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90" name="正方形/長方形 8489">
            <a:extLst>
              <a:ext uri="{FF2B5EF4-FFF2-40B4-BE49-F238E27FC236}">
                <a16:creationId xmlns:a16="http://schemas.microsoft.com/office/drawing/2014/main" id="{E7547208-A3DC-0877-F8B2-6842F27CCFA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11</xdr:col>
      <xdr:colOff>167436</xdr:colOff>
      <xdr:row>234</xdr:row>
      <xdr:rowOff>44823</xdr:rowOff>
    </xdr:from>
    <xdr:to>
      <xdr:col>11</xdr:col>
      <xdr:colOff>173786</xdr:colOff>
      <xdr:row>251</xdr:row>
      <xdr:rowOff>88900</xdr:rowOff>
    </xdr:to>
    <xdr:cxnSp macro="">
      <xdr:nvCxnSpPr>
        <xdr:cNvPr id="8491" name="コネクタ: カギ線 8490">
          <a:extLst>
            <a:ext uri="{FF2B5EF4-FFF2-40B4-BE49-F238E27FC236}">
              <a16:creationId xmlns:a16="http://schemas.microsoft.com/office/drawing/2014/main" id="{0920984C-9697-487C-96A4-89150D6A5897}"/>
            </a:ext>
          </a:extLst>
        </xdr:cNvPr>
        <xdr:cNvCxnSpPr>
          <a:cxnSpLocks/>
          <a:stCxn id="8349" idx="2"/>
          <a:endCxn id="7950" idx="0"/>
        </xdr:cNvCxnSpPr>
      </xdr:nvCxnSpPr>
      <xdr:spPr>
        <a:xfrm rot="5400000">
          <a:off x="810560" y="51351049"/>
          <a:ext cx="3120652" cy="63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130550</xdr:colOff>
      <xdr:row>231</xdr:row>
      <xdr:rowOff>23812</xdr:rowOff>
    </xdr:from>
    <xdr:to>
      <xdr:col>69</xdr:col>
      <xdr:colOff>36547</xdr:colOff>
      <xdr:row>235</xdr:row>
      <xdr:rowOff>34644</xdr:rowOff>
    </xdr:to>
    <xdr:grpSp>
      <xdr:nvGrpSpPr>
        <xdr:cNvPr id="8492" name="グループ化 8491">
          <a:extLst>
            <a:ext uri="{FF2B5EF4-FFF2-40B4-BE49-F238E27FC236}">
              <a16:creationId xmlns:a16="http://schemas.microsoft.com/office/drawing/2014/main" id="{E8841420-A743-43F7-842B-CE2EF9483879}"/>
            </a:ext>
          </a:extLst>
        </xdr:cNvPr>
        <xdr:cNvGrpSpPr/>
      </xdr:nvGrpSpPr>
      <xdr:grpSpPr>
        <a:xfrm>
          <a:off x="13760713" y="41481767"/>
          <a:ext cx="966746" cy="731818"/>
          <a:chOff x="7111999" y="2892425"/>
          <a:chExt cx="873125" cy="584982"/>
        </a:xfrm>
      </xdr:grpSpPr>
      <xdr:sp macro="" textlink="">
        <xdr:nvSpPr>
          <xdr:cNvPr id="8493" name="フローチャート: 磁気ディスク 8492">
            <a:extLst>
              <a:ext uri="{FF2B5EF4-FFF2-40B4-BE49-F238E27FC236}">
                <a16:creationId xmlns:a16="http://schemas.microsoft.com/office/drawing/2014/main" id="{544BF877-F09C-8AB7-6952-5C7B078D7A2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94" name="正方形/長方形 8493">
            <a:extLst>
              <a:ext uri="{FF2B5EF4-FFF2-40B4-BE49-F238E27FC236}">
                <a16:creationId xmlns:a16="http://schemas.microsoft.com/office/drawing/2014/main" id="{F7010E9A-48E3-C4B6-E8C7-85EA2FDA57A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130969</xdr:colOff>
      <xdr:row>235</xdr:row>
      <xdr:rowOff>50948</xdr:rowOff>
    </xdr:from>
    <xdr:to>
      <xdr:col>62</xdr:col>
      <xdr:colOff>42543</xdr:colOff>
      <xdr:row>238</xdr:row>
      <xdr:rowOff>152887</xdr:rowOff>
    </xdr:to>
    <xdr:grpSp>
      <xdr:nvGrpSpPr>
        <xdr:cNvPr id="8495" name="グループ化 8494">
          <a:extLst>
            <a:ext uri="{FF2B5EF4-FFF2-40B4-BE49-F238E27FC236}">
              <a16:creationId xmlns:a16="http://schemas.microsoft.com/office/drawing/2014/main" id="{AB14DE52-C0EE-4D9A-AC95-5131FE8172E2}"/>
            </a:ext>
          </a:extLst>
        </xdr:cNvPr>
        <xdr:cNvGrpSpPr/>
      </xdr:nvGrpSpPr>
      <xdr:grpSpPr>
        <a:xfrm>
          <a:off x="12270750" y="42233699"/>
          <a:ext cx="974227" cy="636012"/>
          <a:chOff x="7111999" y="2892425"/>
          <a:chExt cx="873125" cy="584982"/>
        </a:xfrm>
      </xdr:grpSpPr>
      <xdr:sp macro="" textlink="">
        <xdr:nvSpPr>
          <xdr:cNvPr id="8496" name="フローチャート: 磁気ディスク 8495">
            <a:extLst>
              <a:ext uri="{FF2B5EF4-FFF2-40B4-BE49-F238E27FC236}">
                <a16:creationId xmlns:a16="http://schemas.microsoft.com/office/drawing/2014/main" id="{74F08BC5-68AE-34E4-F15E-A180A35CD26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97" name="正方形/長方形 8496">
            <a:extLst>
              <a:ext uri="{FF2B5EF4-FFF2-40B4-BE49-F238E27FC236}">
                <a16:creationId xmlns:a16="http://schemas.microsoft.com/office/drawing/2014/main" id="{2D3D8442-7301-A453-48E9-ED613F8167D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134117</xdr:colOff>
      <xdr:row>234</xdr:row>
      <xdr:rowOff>153226</xdr:rowOff>
    </xdr:from>
    <xdr:to>
      <xdr:col>66</xdr:col>
      <xdr:colOff>178076</xdr:colOff>
      <xdr:row>236</xdr:row>
      <xdr:rowOff>164830</xdr:rowOff>
    </xdr:to>
    <xdr:cxnSp macro="">
      <xdr:nvCxnSpPr>
        <xdr:cNvPr id="8498" name="直線矢印コネクタ 7571">
          <a:extLst>
            <a:ext uri="{FF2B5EF4-FFF2-40B4-BE49-F238E27FC236}">
              <a16:creationId xmlns:a16="http://schemas.microsoft.com/office/drawing/2014/main" id="{D7C66A02-B2CF-483C-AC45-1EDF36AF4B05}"/>
            </a:ext>
          </a:extLst>
        </xdr:cNvPr>
        <xdr:cNvCxnSpPr>
          <a:cxnSpLocks/>
          <a:stCxn id="8493" idx="3"/>
          <a:endCxn id="8496" idx="4"/>
        </xdr:cNvCxnSpPr>
      </xdr:nvCxnSpPr>
      <xdr:spPr>
        <a:xfrm rot="5400000">
          <a:off x="11270732" y="49567036"/>
          <a:ext cx="373554"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129398</xdr:colOff>
      <xdr:row>235</xdr:row>
      <xdr:rowOff>129895</xdr:rowOff>
    </xdr:from>
    <xdr:to>
      <xdr:col>69</xdr:col>
      <xdr:colOff>192330</xdr:colOff>
      <xdr:row>239</xdr:row>
      <xdr:rowOff>626</xdr:rowOff>
    </xdr:to>
    <xdr:sp macro="" textlink="">
      <xdr:nvSpPr>
        <xdr:cNvPr id="8499" name="テキスト ボックス 8498">
          <a:extLst>
            <a:ext uri="{FF2B5EF4-FFF2-40B4-BE49-F238E27FC236}">
              <a16:creationId xmlns:a16="http://schemas.microsoft.com/office/drawing/2014/main" id="{FC801E89-8687-474F-9976-B5359A60DE1E}"/>
            </a:ext>
          </a:extLst>
        </xdr:cNvPr>
        <xdr:cNvSpPr txBox="1"/>
      </xdr:nvSpPr>
      <xdr:spPr>
        <a:xfrm>
          <a:off x="11530823" y="50059945"/>
          <a:ext cx="1063057" cy="594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142455</xdr:colOff>
      <xdr:row>250</xdr:row>
      <xdr:rowOff>166687</xdr:rowOff>
    </xdr:from>
    <xdr:to>
      <xdr:col>69</xdr:col>
      <xdr:colOff>48452</xdr:colOff>
      <xdr:row>254</xdr:row>
      <xdr:rowOff>177519</xdr:rowOff>
    </xdr:to>
    <xdr:grpSp>
      <xdr:nvGrpSpPr>
        <xdr:cNvPr id="8500" name="グループ化 8499">
          <a:extLst>
            <a:ext uri="{FF2B5EF4-FFF2-40B4-BE49-F238E27FC236}">
              <a16:creationId xmlns:a16="http://schemas.microsoft.com/office/drawing/2014/main" id="{537DCEB2-30B5-4285-BFF0-F73BC0E8B88C}"/>
            </a:ext>
          </a:extLst>
        </xdr:cNvPr>
        <xdr:cNvGrpSpPr/>
      </xdr:nvGrpSpPr>
      <xdr:grpSpPr>
        <a:xfrm>
          <a:off x="13766903" y="45038850"/>
          <a:ext cx="974366" cy="720388"/>
          <a:chOff x="7111999" y="2892425"/>
          <a:chExt cx="873125" cy="584982"/>
        </a:xfrm>
      </xdr:grpSpPr>
      <xdr:sp macro="" textlink="">
        <xdr:nvSpPr>
          <xdr:cNvPr id="8501" name="フローチャート: 磁気ディスク 8500">
            <a:extLst>
              <a:ext uri="{FF2B5EF4-FFF2-40B4-BE49-F238E27FC236}">
                <a16:creationId xmlns:a16="http://schemas.microsoft.com/office/drawing/2014/main" id="{D7845EA6-771E-E49A-B7D4-2F71F2331C6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02" name="正方形/長方形 8501">
            <a:extLst>
              <a:ext uri="{FF2B5EF4-FFF2-40B4-BE49-F238E27FC236}">
                <a16:creationId xmlns:a16="http://schemas.microsoft.com/office/drawing/2014/main" id="{AAD2B121-075C-EC8F-BE43-76DA2C2C71D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142874</xdr:colOff>
      <xdr:row>255</xdr:row>
      <xdr:rowOff>15229</xdr:rowOff>
    </xdr:from>
    <xdr:to>
      <xdr:col>62</xdr:col>
      <xdr:colOff>54448</xdr:colOff>
      <xdr:row>258</xdr:row>
      <xdr:rowOff>117168</xdr:rowOff>
    </xdr:to>
    <xdr:grpSp>
      <xdr:nvGrpSpPr>
        <xdr:cNvPr id="8503" name="グループ化 8502">
          <a:extLst>
            <a:ext uri="{FF2B5EF4-FFF2-40B4-BE49-F238E27FC236}">
              <a16:creationId xmlns:a16="http://schemas.microsoft.com/office/drawing/2014/main" id="{B45BA846-688B-40CF-A1D7-21EB41275A1A}"/>
            </a:ext>
          </a:extLst>
        </xdr:cNvPr>
        <xdr:cNvGrpSpPr/>
      </xdr:nvGrpSpPr>
      <xdr:grpSpPr>
        <a:xfrm>
          <a:off x="12276940" y="45783863"/>
          <a:ext cx="981847" cy="636011"/>
          <a:chOff x="7111999" y="2892425"/>
          <a:chExt cx="873125" cy="584982"/>
        </a:xfrm>
      </xdr:grpSpPr>
      <xdr:sp macro="" textlink="">
        <xdr:nvSpPr>
          <xdr:cNvPr id="8504" name="フローチャート: 磁気ディスク 8503">
            <a:extLst>
              <a:ext uri="{FF2B5EF4-FFF2-40B4-BE49-F238E27FC236}">
                <a16:creationId xmlns:a16="http://schemas.microsoft.com/office/drawing/2014/main" id="{63B344F6-8491-D522-1067-CFAA624447B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05" name="正方形/長方形 8504">
            <a:extLst>
              <a:ext uri="{FF2B5EF4-FFF2-40B4-BE49-F238E27FC236}">
                <a16:creationId xmlns:a16="http://schemas.microsoft.com/office/drawing/2014/main" id="{BA87AB02-3FED-3C6C-6E68-EDBD60AA4A0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146022</xdr:colOff>
      <xdr:row>254</xdr:row>
      <xdr:rowOff>117507</xdr:rowOff>
    </xdr:from>
    <xdr:to>
      <xdr:col>66</xdr:col>
      <xdr:colOff>189981</xdr:colOff>
      <xdr:row>256</xdr:row>
      <xdr:rowOff>129110</xdr:rowOff>
    </xdr:to>
    <xdr:cxnSp macro="">
      <xdr:nvCxnSpPr>
        <xdr:cNvPr id="8506" name="直線矢印コネクタ 7571">
          <a:extLst>
            <a:ext uri="{FF2B5EF4-FFF2-40B4-BE49-F238E27FC236}">
              <a16:creationId xmlns:a16="http://schemas.microsoft.com/office/drawing/2014/main" id="{B7863D9E-0336-457F-9DE0-DDA018107F8A}"/>
            </a:ext>
          </a:extLst>
        </xdr:cNvPr>
        <xdr:cNvCxnSpPr>
          <a:cxnSpLocks/>
          <a:stCxn id="8501" idx="3"/>
          <a:endCxn id="8504" idx="4"/>
        </xdr:cNvCxnSpPr>
      </xdr:nvCxnSpPr>
      <xdr:spPr>
        <a:xfrm rot="5400000">
          <a:off x="11282637" y="53150817"/>
          <a:ext cx="373553"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141303</xdr:colOff>
      <xdr:row>255</xdr:row>
      <xdr:rowOff>94176</xdr:rowOff>
    </xdr:from>
    <xdr:to>
      <xdr:col>70</xdr:col>
      <xdr:colOff>1829</xdr:colOff>
      <xdr:row>258</xdr:row>
      <xdr:rowOff>143501</xdr:rowOff>
    </xdr:to>
    <xdr:sp macro="" textlink="">
      <xdr:nvSpPr>
        <xdr:cNvPr id="8507" name="テキスト ボックス 8506">
          <a:extLst>
            <a:ext uri="{FF2B5EF4-FFF2-40B4-BE49-F238E27FC236}">
              <a16:creationId xmlns:a16="http://schemas.microsoft.com/office/drawing/2014/main" id="{148FF9B5-AF32-43A6-BDFA-1B7C1F1FB0EA}"/>
            </a:ext>
          </a:extLst>
        </xdr:cNvPr>
        <xdr:cNvSpPr txBox="1"/>
      </xdr:nvSpPr>
      <xdr:spPr>
        <a:xfrm>
          <a:off x="11542728" y="53643726"/>
          <a:ext cx="1060676"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154362</xdr:colOff>
      <xdr:row>262</xdr:row>
      <xdr:rowOff>107156</xdr:rowOff>
    </xdr:from>
    <xdr:to>
      <xdr:col>69</xdr:col>
      <xdr:colOff>60359</xdr:colOff>
      <xdr:row>266</xdr:row>
      <xdr:rowOff>117988</xdr:rowOff>
    </xdr:to>
    <xdr:grpSp>
      <xdr:nvGrpSpPr>
        <xdr:cNvPr id="8508" name="グループ化 8507">
          <a:extLst>
            <a:ext uri="{FF2B5EF4-FFF2-40B4-BE49-F238E27FC236}">
              <a16:creationId xmlns:a16="http://schemas.microsoft.com/office/drawing/2014/main" id="{DA081201-B195-480C-AA2D-5AC2CEEEAB86}"/>
            </a:ext>
          </a:extLst>
        </xdr:cNvPr>
        <xdr:cNvGrpSpPr/>
      </xdr:nvGrpSpPr>
      <xdr:grpSpPr>
        <a:xfrm>
          <a:off x="13780715" y="47125133"/>
          <a:ext cx="966746" cy="729914"/>
          <a:chOff x="7111999" y="2892425"/>
          <a:chExt cx="873125" cy="584982"/>
        </a:xfrm>
      </xdr:grpSpPr>
      <xdr:sp macro="" textlink="">
        <xdr:nvSpPr>
          <xdr:cNvPr id="8509" name="フローチャート: 磁気ディスク 8508">
            <a:extLst>
              <a:ext uri="{FF2B5EF4-FFF2-40B4-BE49-F238E27FC236}">
                <a16:creationId xmlns:a16="http://schemas.microsoft.com/office/drawing/2014/main" id="{16EF5BB3-B413-B388-182E-96E5B9C746E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10" name="正方形/長方形 8509">
            <a:extLst>
              <a:ext uri="{FF2B5EF4-FFF2-40B4-BE49-F238E27FC236}">
                <a16:creationId xmlns:a16="http://schemas.microsoft.com/office/drawing/2014/main" id="{0FA9ACB9-D198-3F66-3FC7-F6653AF327F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154781</xdr:colOff>
      <xdr:row>266</xdr:row>
      <xdr:rowOff>134292</xdr:rowOff>
    </xdr:from>
    <xdr:to>
      <xdr:col>62</xdr:col>
      <xdr:colOff>66355</xdr:colOff>
      <xdr:row>270</xdr:row>
      <xdr:rowOff>57637</xdr:rowOff>
    </xdr:to>
    <xdr:grpSp>
      <xdr:nvGrpSpPr>
        <xdr:cNvPr id="8511" name="グループ化 8510">
          <a:extLst>
            <a:ext uri="{FF2B5EF4-FFF2-40B4-BE49-F238E27FC236}">
              <a16:creationId xmlns:a16="http://schemas.microsoft.com/office/drawing/2014/main" id="{0BA54A41-2A77-411E-812E-676314F39CA4}"/>
            </a:ext>
          </a:extLst>
        </xdr:cNvPr>
        <xdr:cNvGrpSpPr/>
      </xdr:nvGrpSpPr>
      <xdr:grpSpPr>
        <a:xfrm>
          <a:off x="12290752" y="47867541"/>
          <a:ext cx="974227" cy="640521"/>
          <a:chOff x="7111999" y="2892425"/>
          <a:chExt cx="873125" cy="584982"/>
        </a:xfrm>
      </xdr:grpSpPr>
      <xdr:sp macro="" textlink="">
        <xdr:nvSpPr>
          <xdr:cNvPr id="8512" name="フローチャート: 磁気ディスク 8511">
            <a:extLst>
              <a:ext uri="{FF2B5EF4-FFF2-40B4-BE49-F238E27FC236}">
                <a16:creationId xmlns:a16="http://schemas.microsoft.com/office/drawing/2014/main" id="{DC911363-FF11-F91F-7D6F-9360344E8A2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13" name="正方形/長方形 8512">
            <a:extLst>
              <a:ext uri="{FF2B5EF4-FFF2-40B4-BE49-F238E27FC236}">
                <a16:creationId xmlns:a16="http://schemas.microsoft.com/office/drawing/2014/main" id="{6FEB7E9E-944F-97CB-677A-9BB4BD819C6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157929</xdr:colOff>
      <xdr:row>266</xdr:row>
      <xdr:rowOff>57976</xdr:rowOff>
    </xdr:from>
    <xdr:to>
      <xdr:col>66</xdr:col>
      <xdr:colOff>201888</xdr:colOff>
      <xdr:row>268</xdr:row>
      <xdr:rowOff>69579</xdr:rowOff>
    </xdr:to>
    <xdr:cxnSp macro="">
      <xdr:nvCxnSpPr>
        <xdr:cNvPr id="8514" name="直線矢印コネクタ 7571">
          <a:extLst>
            <a:ext uri="{FF2B5EF4-FFF2-40B4-BE49-F238E27FC236}">
              <a16:creationId xmlns:a16="http://schemas.microsoft.com/office/drawing/2014/main" id="{5882F579-9B46-477D-8928-2C46EF93052F}"/>
            </a:ext>
          </a:extLst>
        </xdr:cNvPr>
        <xdr:cNvCxnSpPr>
          <a:cxnSpLocks/>
          <a:stCxn id="8509" idx="3"/>
          <a:endCxn id="8512" idx="4"/>
        </xdr:cNvCxnSpPr>
      </xdr:nvCxnSpPr>
      <xdr:spPr>
        <a:xfrm rot="5400000">
          <a:off x="11294544" y="55262986"/>
          <a:ext cx="373553"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153210</xdr:colOff>
      <xdr:row>267</xdr:row>
      <xdr:rowOff>34645</xdr:rowOff>
    </xdr:from>
    <xdr:to>
      <xdr:col>70</xdr:col>
      <xdr:colOff>13736</xdr:colOff>
      <xdr:row>270</xdr:row>
      <xdr:rowOff>83970</xdr:rowOff>
    </xdr:to>
    <xdr:sp macro="" textlink="">
      <xdr:nvSpPr>
        <xdr:cNvPr id="8515" name="テキスト ボックス 8514">
          <a:extLst>
            <a:ext uri="{FF2B5EF4-FFF2-40B4-BE49-F238E27FC236}">
              <a16:creationId xmlns:a16="http://schemas.microsoft.com/office/drawing/2014/main" id="{698FD144-3D80-4759-975D-7526A38BB337}"/>
            </a:ext>
          </a:extLst>
        </xdr:cNvPr>
        <xdr:cNvSpPr txBox="1"/>
      </xdr:nvSpPr>
      <xdr:spPr>
        <a:xfrm>
          <a:off x="11554635" y="55755895"/>
          <a:ext cx="1060676"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190081</xdr:colOff>
      <xdr:row>273</xdr:row>
      <xdr:rowOff>59532</xdr:rowOff>
    </xdr:from>
    <xdr:to>
      <xdr:col>69</xdr:col>
      <xdr:colOff>96078</xdr:colOff>
      <xdr:row>277</xdr:row>
      <xdr:rowOff>70364</xdr:rowOff>
    </xdr:to>
    <xdr:grpSp>
      <xdr:nvGrpSpPr>
        <xdr:cNvPr id="8516" name="グループ化 8515">
          <a:extLst>
            <a:ext uri="{FF2B5EF4-FFF2-40B4-BE49-F238E27FC236}">
              <a16:creationId xmlns:a16="http://schemas.microsoft.com/office/drawing/2014/main" id="{61E5C500-6740-4A81-B700-C0201A8E5098}"/>
            </a:ext>
          </a:extLst>
        </xdr:cNvPr>
        <xdr:cNvGrpSpPr/>
      </xdr:nvGrpSpPr>
      <xdr:grpSpPr>
        <a:xfrm>
          <a:off x="13816434" y="49047840"/>
          <a:ext cx="966746" cy="729913"/>
          <a:chOff x="7111999" y="2892425"/>
          <a:chExt cx="873125" cy="584982"/>
        </a:xfrm>
      </xdr:grpSpPr>
      <xdr:sp macro="" textlink="">
        <xdr:nvSpPr>
          <xdr:cNvPr id="8517" name="フローチャート: 磁気ディスク 8516">
            <a:extLst>
              <a:ext uri="{FF2B5EF4-FFF2-40B4-BE49-F238E27FC236}">
                <a16:creationId xmlns:a16="http://schemas.microsoft.com/office/drawing/2014/main" id="{78CC674B-E45C-AD23-8560-13CA102368E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18" name="正方形/長方形 8517">
            <a:extLst>
              <a:ext uri="{FF2B5EF4-FFF2-40B4-BE49-F238E27FC236}">
                <a16:creationId xmlns:a16="http://schemas.microsoft.com/office/drawing/2014/main" id="{1C8CACFB-6A87-EAB9-E892-667CEC2C978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190500</xdr:colOff>
      <xdr:row>277</xdr:row>
      <xdr:rowOff>86668</xdr:rowOff>
    </xdr:from>
    <xdr:to>
      <xdr:col>62</xdr:col>
      <xdr:colOff>102074</xdr:colOff>
      <xdr:row>281</xdr:row>
      <xdr:rowOff>10013</xdr:rowOff>
    </xdr:to>
    <xdr:grpSp>
      <xdr:nvGrpSpPr>
        <xdr:cNvPr id="8519" name="グループ化 8518">
          <a:extLst>
            <a:ext uri="{FF2B5EF4-FFF2-40B4-BE49-F238E27FC236}">
              <a16:creationId xmlns:a16="http://schemas.microsoft.com/office/drawing/2014/main" id="{E74C9577-B8C3-465B-9247-0A38BB66228F}"/>
            </a:ext>
          </a:extLst>
        </xdr:cNvPr>
        <xdr:cNvGrpSpPr/>
      </xdr:nvGrpSpPr>
      <xdr:grpSpPr>
        <a:xfrm>
          <a:off x="12326471" y="49797867"/>
          <a:ext cx="972322" cy="640522"/>
          <a:chOff x="7111999" y="2892425"/>
          <a:chExt cx="873125" cy="584982"/>
        </a:xfrm>
      </xdr:grpSpPr>
      <xdr:sp macro="" textlink="">
        <xdr:nvSpPr>
          <xdr:cNvPr id="8520" name="フローチャート: 磁気ディスク 8519">
            <a:extLst>
              <a:ext uri="{FF2B5EF4-FFF2-40B4-BE49-F238E27FC236}">
                <a16:creationId xmlns:a16="http://schemas.microsoft.com/office/drawing/2014/main" id="{15ACA253-48D1-96DF-B7A2-91D3B488C8E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21" name="正方形/長方形 8520">
            <a:extLst>
              <a:ext uri="{FF2B5EF4-FFF2-40B4-BE49-F238E27FC236}">
                <a16:creationId xmlns:a16="http://schemas.microsoft.com/office/drawing/2014/main" id="{A0A629A4-D4DB-3D63-3DE7-A5CC4CF3768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193648</xdr:colOff>
      <xdr:row>277</xdr:row>
      <xdr:rowOff>10352</xdr:rowOff>
    </xdr:from>
    <xdr:to>
      <xdr:col>67</xdr:col>
      <xdr:colOff>35201</xdr:colOff>
      <xdr:row>279</xdr:row>
      <xdr:rowOff>21954</xdr:rowOff>
    </xdr:to>
    <xdr:cxnSp macro="">
      <xdr:nvCxnSpPr>
        <xdr:cNvPr id="8522" name="直線矢印コネクタ 7571">
          <a:extLst>
            <a:ext uri="{FF2B5EF4-FFF2-40B4-BE49-F238E27FC236}">
              <a16:creationId xmlns:a16="http://schemas.microsoft.com/office/drawing/2014/main" id="{AD34AB20-D41E-47C5-82C5-26797796BFEE}"/>
            </a:ext>
          </a:extLst>
        </xdr:cNvPr>
        <xdr:cNvCxnSpPr>
          <a:cxnSpLocks/>
          <a:stCxn id="8517" idx="3"/>
          <a:endCxn id="8520" idx="4"/>
        </xdr:cNvCxnSpPr>
      </xdr:nvCxnSpPr>
      <xdr:spPr>
        <a:xfrm rot="5400000">
          <a:off x="11329074" y="57207276"/>
          <a:ext cx="373552" cy="1041703"/>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188929</xdr:colOff>
      <xdr:row>277</xdr:row>
      <xdr:rowOff>165615</xdr:rowOff>
    </xdr:from>
    <xdr:to>
      <xdr:col>70</xdr:col>
      <xdr:colOff>49455</xdr:colOff>
      <xdr:row>281</xdr:row>
      <xdr:rowOff>36346</xdr:rowOff>
    </xdr:to>
    <xdr:sp macro="" textlink="">
      <xdr:nvSpPr>
        <xdr:cNvPr id="8523" name="テキスト ボックス 8522">
          <a:extLst>
            <a:ext uri="{FF2B5EF4-FFF2-40B4-BE49-F238E27FC236}">
              <a16:creationId xmlns:a16="http://schemas.microsoft.com/office/drawing/2014/main" id="{EADB66D6-1CD1-4BFA-A278-E28D4E38C01B}"/>
            </a:ext>
          </a:extLst>
        </xdr:cNvPr>
        <xdr:cNvSpPr txBox="1"/>
      </xdr:nvSpPr>
      <xdr:spPr>
        <a:xfrm>
          <a:off x="11590354" y="57696615"/>
          <a:ext cx="1060676" cy="594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154362</xdr:colOff>
      <xdr:row>289</xdr:row>
      <xdr:rowOff>154781</xdr:rowOff>
    </xdr:from>
    <xdr:to>
      <xdr:col>69</xdr:col>
      <xdr:colOff>60359</xdr:colOff>
      <xdr:row>293</xdr:row>
      <xdr:rowOff>165613</xdr:rowOff>
    </xdr:to>
    <xdr:grpSp>
      <xdr:nvGrpSpPr>
        <xdr:cNvPr id="8524" name="グループ化 8523">
          <a:extLst>
            <a:ext uri="{FF2B5EF4-FFF2-40B4-BE49-F238E27FC236}">
              <a16:creationId xmlns:a16="http://schemas.microsoft.com/office/drawing/2014/main" id="{9668F149-E4DA-4640-8051-D992B5758EA5}"/>
            </a:ext>
          </a:extLst>
        </xdr:cNvPr>
        <xdr:cNvGrpSpPr/>
      </xdr:nvGrpSpPr>
      <xdr:grpSpPr>
        <a:xfrm>
          <a:off x="13780715" y="52015605"/>
          <a:ext cx="966746" cy="731818"/>
          <a:chOff x="7111999" y="2892425"/>
          <a:chExt cx="873125" cy="584982"/>
        </a:xfrm>
      </xdr:grpSpPr>
      <xdr:sp macro="" textlink="">
        <xdr:nvSpPr>
          <xdr:cNvPr id="8525" name="フローチャート: 磁気ディスク 8524">
            <a:extLst>
              <a:ext uri="{FF2B5EF4-FFF2-40B4-BE49-F238E27FC236}">
                <a16:creationId xmlns:a16="http://schemas.microsoft.com/office/drawing/2014/main" id="{38D00DA1-B745-39B9-4C1C-84C44753C6C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26" name="正方形/長方形 8525">
            <a:extLst>
              <a:ext uri="{FF2B5EF4-FFF2-40B4-BE49-F238E27FC236}">
                <a16:creationId xmlns:a16="http://schemas.microsoft.com/office/drawing/2014/main" id="{844B782D-6C65-3EE5-0BD6-51BA7D3DE43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154781</xdr:colOff>
      <xdr:row>294</xdr:row>
      <xdr:rowOff>3323</xdr:rowOff>
    </xdr:from>
    <xdr:to>
      <xdr:col>62</xdr:col>
      <xdr:colOff>66355</xdr:colOff>
      <xdr:row>297</xdr:row>
      <xdr:rowOff>105262</xdr:rowOff>
    </xdr:to>
    <xdr:grpSp>
      <xdr:nvGrpSpPr>
        <xdr:cNvPr id="8527" name="グループ化 8526">
          <a:extLst>
            <a:ext uri="{FF2B5EF4-FFF2-40B4-BE49-F238E27FC236}">
              <a16:creationId xmlns:a16="http://schemas.microsoft.com/office/drawing/2014/main" id="{F5EF4847-759E-47B0-9F73-D3BA561C830D}"/>
            </a:ext>
          </a:extLst>
        </xdr:cNvPr>
        <xdr:cNvGrpSpPr/>
      </xdr:nvGrpSpPr>
      <xdr:grpSpPr>
        <a:xfrm>
          <a:off x="12290752" y="52760617"/>
          <a:ext cx="974227" cy="637916"/>
          <a:chOff x="7111999" y="2892425"/>
          <a:chExt cx="873125" cy="584982"/>
        </a:xfrm>
      </xdr:grpSpPr>
      <xdr:sp macro="" textlink="">
        <xdr:nvSpPr>
          <xdr:cNvPr id="8528" name="フローチャート: 磁気ディスク 8527">
            <a:extLst>
              <a:ext uri="{FF2B5EF4-FFF2-40B4-BE49-F238E27FC236}">
                <a16:creationId xmlns:a16="http://schemas.microsoft.com/office/drawing/2014/main" id="{598D8351-17CB-E3B3-A7A8-B794F390508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29" name="正方形/長方形 8528">
            <a:extLst>
              <a:ext uri="{FF2B5EF4-FFF2-40B4-BE49-F238E27FC236}">
                <a16:creationId xmlns:a16="http://schemas.microsoft.com/office/drawing/2014/main" id="{2B5F2D64-CC93-F612-B152-A41AC638DDD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157929</xdr:colOff>
      <xdr:row>293</xdr:row>
      <xdr:rowOff>105601</xdr:rowOff>
    </xdr:from>
    <xdr:to>
      <xdr:col>66</xdr:col>
      <xdr:colOff>201888</xdr:colOff>
      <xdr:row>295</xdr:row>
      <xdr:rowOff>117203</xdr:rowOff>
    </xdr:to>
    <xdr:cxnSp macro="">
      <xdr:nvCxnSpPr>
        <xdr:cNvPr id="8530" name="直線矢印コネクタ 7571">
          <a:extLst>
            <a:ext uri="{FF2B5EF4-FFF2-40B4-BE49-F238E27FC236}">
              <a16:creationId xmlns:a16="http://schemas.microsoft.com/office/drawing/2014/main" id="{32BC4461-7B49-48AB-881F-7E24B9C77D2C}"/>
            </a:ext>
          </a:extLst>
        </xdr:cNvPr>
        <xdr:cNvCxnSpPr>
          <a:cxnSpLocks/>
          <a:stCxn id="8525" idx="3"/>
          <a:endCxn id="8528" idx="4"/>
        </xdr:cNvCxnSpPr>
      </xdr:nvCxnSpPr>
      <xdr:spPr>
        <a:xfrm rot="5400000">
          <a:off x="11294545" y="60196935"/>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153210</xdr:colOff>
      <xdr:row>294</xdr:row>
      <xdr:rowOff>82270</xdr:rowOff>
    </xdr:from>
    <xdr:to>
      <xdr:col>70</xdr:col>
      <xdr:colOff>13736</xdr:colOff>
      <xdr:row>297</xdr:row>
      <xdr:rowOff>131595</xdr:rowOff>
    </xdr:to>
    <xdr:sp macro="" textlink="">
      <xdr:nvSpPr>
        <xdr:cNvPr id="8531" name="テキスト ボックス 8530">
          <a:extLst>
            <a:ext uri="{FF2B5EF4-FFF2-40B4-BE49-F238E27FC236}">
              <a16:creationId xmlns:a16="http://schemas.microsoft.com/office/drawing/2014/main" id="{47AC5B7D-4856-4B5A-A38A-CC6C0890BB0B}"/>
            </a:ext>
          </a:extLst>
        </xdr:cNvPr>
        <xdr:cNvSpPr txBox="1"/>
      </xdr:nvSpPr>
      <xdr:spPr>
        <a:xfrm>
          <a:off x="11554635" y="60689845"/>
          <a:ext cx="1060676"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7</xdr:col>
      <xdr:colOff>154781</xdr:colOff>
      <xdr:row>240</xdr:row>
      <xdr:rowOff>95251</xdr:rowOff>
    </xdr:from>
    <xdr:to>
      <xdr:col>15</xdr:col>
      <xdr:colOff>143705</xdr:colOff>
      <xdr:row>246</xdr:row>
      <xdr:rowOff>117409</xdr:rowOff>
    </xdr:to>
    <xdr:grpSp>
      <xdr:nvGrpSpPr>
        <xdr:cNvPr id="8532" name="グループ化 8531">
          <a:extLst>
            <a:ext uri="{FF2B5EF4-FFF2-40B4-BE49-F238E27FC236}">
              <a16:creationId xmlns:a16="http://schemas.microsoft.com/office/drawing/2014/main" id="{4F279A4F-7CDE-4932-9796-968FF5FC6242}"/>
            </a:ext>
          </a:extLst>
        </xdr:cNvPr>
        <xdr:cNvGrpSpPr/>
      </xdr:nvGrpSpPr>
      <xdr:grpSpPr>
        <a:xfrm>
          <a:off x="1645163" y="43166853"/>
          <a:ext cx="1690313" cy="1101732"/>
          <a:chOff x="285750" y="5746109"/>
          <a:chExt cx="1003300" cy="491916"/>
        </a:xfrm>
      </xdr:grpSpPr>
      <xdr:sp macro="" textlink="">
        <xdr:nvSpPr>
          <xdr:cNvPr id="8533" name="フローチャート: 他ページ結合子 8532">
            <a:extLst>
              <a:ext uri="{FF2B5EF4-FFF2-40B4-BE49-F238E27FC236}">
                <a16:creationId xmlns:a16="http://schemas.microsoft.com/office/drawing/2014/main" id="{471DBBB6-E54C-CCA0-951C-A89520347EA0}"/>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34" name="正方形/長方形 48">
            <a:extLst>
              <a:ext uri="{FF2B5EF4-FFF2-40B4-BE49-F238E27FC236}">
                <a16:creationId xmlns:a16="http://schemas.microsoft.com/office/drawing/2014/main" id="{E26EE4CC-905D-7E14-1AAF-A2B8F46D32FA}"/>
              </a:ext>
            </a:extLst>
          </xdr:cNvPr>
          <xdr:cNvSpPr/>
        </xdr:nvSpPr>
        <xdr:spPr>
          <a:xfrm>
            <a:off x="285750" y="5746109"/>
            <a:ext cx="1003300" cy="4919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17.</a:t>
            </a:r>
            <a:r>
              <a:rPr kumimoji="1" lang="ja-JP" altLang="en-US" sz="900"/>
              <a:t>リースに係る処理</a:t>
            </a:r>
            <a:endParaRPr kumimoji="1" lang="en-US" altLang="ja-JP" sz="900"/>
          </a:p>
          <a:p>
            <a:pPr algn="ctr"/>
            <a:r>
              <a:rPr kumimoji="1" lang="ja-JP" altLang="en-US" sz="900"/>
              <a:t>固定資産リース業務フロー</a:t>
            </a:r>
          </a:p>
          <a:p>
            <a:pPr algn="ctr"/>
            <a:r>
              <a:rPr kumimoji="1" lang="ja-JP" altLang="en-US" sz="900"/>
              <a:t>シート「資産リース管理」</a:t>
            </a:r>
          </a:p>
        </xdr:txBody>
      </xdr:sp>
    </xdr:grpSp>
    <xdr:clientData/>
  </xdr:twoCellAnchor>
  <xdr:twoCellAnchor>
    <xdr:from>
      <xdr:col>64</xdr:col>
      <xdr:colOff>190080</xdr:colOff>
      <xdr:row>321</xdr:row>
      <xdr:rowOff>0</xdr:rowOff>
    </xdr:from>
    <xdr:to>
      <xdr:col>69</xdr:col>
      <xdr:colOff>96077</xdr:colOff>
      <xdr:row>325</xdr:row>
      <xdr:rowOff>10832</xdr:rowOff>
    </xdr:to>
    <xdr:grpSp>
      <xdr:nvGrpSpPr>
        <xdr:cNvPr id="8535" name="グループ化 8534">
          <a:extLst>
            <a:ext uri="{FF2B5EF4-FFF2-40B4-BE49-F238E27FC236}">
              <a16:creationId xmlns:a16="http://schemas.microsoft.com/office/drawing/2014/main" id="{005A2A6B-8413-44DB-8B01-730F2FD583BB}"/>
            </a:ext>
          </a:extLst>
        </xdr:cNvPr>
        <xdr:cNvGrpSpPr/>
      </xdr:nvGrpSpPr>
      <xdr:grpSpPr>
        <a:xfrm>
          <a:off x="13816433" y="57598235"/>
          <a:ext cx="966746" cy="729914"/>
          <a:chOff x="7111999" y="2892425"/>
          <a:chExt cx="873125" cy="584982"/>
        </a:xfrm>
      </xdr:grpSpPr>
      <xdr:sp macro="" textlink="">
        <xdr:nvSpPr>
          <xdr:cNvPr id="8536" name="フローチャート: 磁気ディスク 8535">
            <a:extLst>
              <a:ext uri="{FF2B5EF4-FFF2-40B4-BE49-F238E27FC236}">
                <a16:creationId xmlns:a16="http://schemas.microsoft.com/office/drawing/2014/main" id="{BD0F4ED0-D12C-34FB-3DC5-90C67383150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37" name="正方形/長方形 8536">
            <a:extLst>
              <a:ext uri="{FF2B5EF4-FFF2-40B4-BE49-F238E27FC236}">
                <a16:creationId xmlns:a16="http://schemas.microsoft.com/office/drawing/2014/main" id="{C163CD14-35C0-CA72-CB3F-475579E471F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190499</xdr:colOff>
      <xdr:row>325</xdr:row>
      <xdr:rowOff>27136</xdr:rowOff>
    </xdr:from>
    <xdr:to>
      <xdr:col>62</xdr:col>
      <xdr:colOff>102073</xdr:colOff>
      <xdr:row>328</xdr:row>
      <xdr:rowOff>129075</xdr:rowOff>
    </xdr:to>
    <xdr:grpSp>
      <xdr:nvGrpSpPr>
        <xdr:cNvPr id="8538" name="グループ化 8537">
          <a:extLst>
            <a:ext uri="{FF2B5EF4-FFF2-40B4-BE49-F238E27FC236}">
              <a16:creationId xmlns:a16="http://schemas.microsoft.com/office/drawing/2014/main" id="{331EB61A-5E23-4FF7-B7B4-54CA31EC1975}"/>
            </a:ext>
          </a:extLst>
        </xdr:cNvPr>
        <xdr:cNvGrpSpPr/>
      </xdr:nvGrpSpPr>
      <xdr:grpSpPr>
        <a:xfrm>
          <a:off x="12326470" y="58340643"/>
          <a:ext cx="972322" cy="645536"/>
          <a:chOff x="7111999" y="2892425"/>
          <a:chExt cx="873125" cy="584982"/>
        </a:xfrm>
      </xdr:grpSpPr>
      <xdr:sp macro="" textlink="">
        <xdr:nvSpPr>
          <xdr:cNvPr id="8539" name="フローチャート: 磁気ディスク 8538">
            <a:extLst>
              <a:ext uri="{FF2B5EF4-FFF2-40B4-BE49-F238E27FC236}">
                <a16:creationId xmlns:a16="http://schemas.microsoft.com/office/drawing/2014/main" id="{B1BEF956-3C49-97B5-67A6-5DF8FFA206F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40" name="正方形/長方形 8539">
            <a:extLst>
              <a:ext uri="{FF2B5EF4-FFF2-40B4-BE49-F238E27FC236}">
                <a16:creationId xmlns:a16="http://schemas.microsoft.com/office/drawing/2014/main" id="{F1520B38-41C2-7205-FF9F-95AC2D82107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193647</xdr:colOff>
      <xdr:row>324</xdr:row>
      <xdr:rowOff>129414</xdr:rowOff>
    </xdr:from>
    <xdr:to>
      <xdr:col>67</xdr:col>
      <xdr:colOff>35200</xdr:colOff>
      <xdr:row>326</xdr:row>
      <xdr:rowOff>141016</xdr:rowOff>
    </xdr:to>
    <xdr:cxnSp macro="">
      <xdr:nvCxnSpPr>
        <xdr:cNvPr id="8541" name="直線矢印コネクタ 7571">
          <a:extLst>
            <a:ext uri="{FF2B5EF4-FFF2-40B4-BE49-F238E27FC236}">
              <a16:creationId xmlns:a16="http://schemas.microsoft.com/office/drawing/2014/main" id="{A4CEBE5E-97C1-465B-B6F3-217A8FE0B9E8}"/>
            </a:ext>
          </a:extLst>
        </xdr:cNvPr>
        <xdr:cNvCxnSpPr>
          <a:cxnSpLocks/>
          <a:stCxn id="8536" idx="3"/>
          <a:endCxn id="8539" idx="4"/>
        </xdr:cNvCxnSpPr>
      </xdr:nvCxnSpPr>
      <xdr:spPr>
        <a:xfrm rot="5400000">
          <a:off x="11329073" y="65832163"/>
          <a:ext cx="373552" cy="1041703"/>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188928</xdr:colOff>
      <xdr:row>325</xdr:row>
      <xdr:rowOff>106083</xdr:rowOff>
    </xdr:from>
    <xdr:to>
      <xdr:col>70</xdr:col>
      <xdr:colOff>49454</xdr:colOff>
      <xdr:row>328</xdr:row>
      <xdr:rowOff>155408</xdr:rowOff>
    </xdr:to>
    <xdr:sp macro="" textlink="">
      <xdr:nvSpPr>
        <xdr:cNvPr id="8542" name="テキスト ボックス 8541">
          <a:extLst>
            <a:ext uri="{FF2B5EF4-FFF2-40B4-BE49-F238E27FC236}">
              <a16:creationId xmlns:a16="http://schemas.microsoft.com/office/drawing/2014/main" id="{73E7E0F9-06B0-4874-9512-E4EB3C2BDBE8}"/>
            </a:ext>
          </a:extLst>
        </xdr:cNvPr>
        <xdr:cNvSpPr txBox="1"/>
      </xdr:nvSpPr>
      <xdr:spPr>
        <a:xfrm>
          <a:off x="11590353" y="66323883"/>
          <a:ext cx="1060676"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166269</xdr:colOff>
      <xdr:row>342</xdr:row>
      <xdr:rowOff>95249</xdr:rowOff>
    </xdr:from>
    <xdr:to>
      <xdr:col>69</xdr:col>
      <xdr:colOff>72266</xdr:colOff>
      <xdr:row>346</xdr:row>
      <xdr:rowOff>106081</xdr:rowOff>
    </xdr:to>
    <xdr:grpSp>
      <xdr:nvGrpSpPr>
        <xdr:cNvPr id="8543" name="グループ化 8542">
          <a:extLst>
            <a:ext uri="{FF2B5EF4-FFF2-40B4-BE49-F238E27FC236}">
              <a16:creationId xmlns:a16="http://schemas.microsoft.com/office/drawing/2014/main" id="{E9A68A8F-E140-4FF8-8869-C0B54E26C359}"/>
            </a:ext>
          </a:extLst>
        </xdr:cNvPr>
        <xdr:cNvGrpSpPr/>
      </xdr:nvGrpSpPr>
      <xdr:grpSpPr>
        <a:xfrm>
          <a:off x="13796432" y="61462471"/>
          <a:ext cx="964841" cy="722293"/>
          <a:chOff x="7111999" y="2892425"/>
          <a:chExt cx="873125" cy="584982"/>
        </a:xfrm>
      </xdr:grpSpPr>
      <xdr:sp macro="" textlink="">
        <xdr:nvSpPr>
          <xdr:cNvPr id="8544" name="フローチャート: 磁気ディスク 8543">
            <a:extLst>
              <a:ext uri="{FF2B5EF4-FFF2-40B4-BE49-F238E27FC236}">
                <a16:creationId xmlns:a16="http://schemas.microsoft.com/office/drawing/2014/main" id="{E0062179-A6A8-FAA7-A0D3-7CAA5F316D6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45" name="正方形/長方形 8544">
            <a:extLst>
              <a:ext uri="{FF2B5EF4-FFF2-40B4-BE49-F238E27FC236}">
                <a16:creationId xmlns:a16="http://schemas.microsoft.com/office/drawing/2014/main" id="{C9452A65-477D-F4BA-7961-5575154A528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166688</xdr:colOff>
      <xdr:row>346</xdr:row>
      <xdr:rowOff>122385</xdr:rowOff>
    </xdr:from>
    <xdr:to>
      <xdr:col>62</xdr:col>
      <xdr:colOff>78262</xdr:colOff>
      <xdr:row>350</xdr:row>
      <xdr:rowOff>45730</xdr:rowOff>
    </xdr:to>
    <xdr:grpSp>
      <xdr:nvGrpSpPr>
        <xdr:cNvPr id="8546" name="グループ化 8545">
          <a:extLst>
            <a:ext uri="{FF2B5EF4-FFF2-40B4-BE49-F238E27FC236}">
              <a16:creationId xmlns:a16="http://schemas.microsoft.com/office/drawing/2014/main" id="{B2510573-64F2-4B46-B74B-7E1C53ACC68E}"/>
            </a:ext>
          </a:extLst>
        </xdr:cNvPr>
        <xdr:cNvGrpSpPr/>
      </xdr:nvGrpSpPr>
      <xdr:grpSpPr>
        <a:xfrm>
          <a:off x="12306469" y="62204878"/>
          <a:ext cx="972322" cy="640522"/>
          <a:chOff x="7111999" y="2892425"/>
          <a:chExt cx="873125" cy="584982"/>
        </a:xfrm>
      </xdr:grpSpPr>
      <xdr:sp macro="" textlink="">
        <xdr:nvSpPr>
          <xdr:cNvPr id="8547" name="フローチャート: 磁気ディスク 8546">
            <a:extLst>
              <a:ext uri="{FF2B5EF4-FFF2-40B4-BE49-F238E27FC236}">
                <a16:creationId xmlns:a16="http://schemas.microsoft.com/office/drawing/2014/main" id="{D43E9FBB-C9F9-D48E-DF81-5C82D1EF72F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48" name="正方形/長方形 8547">
            <a:extLst>
              <a:ext uri="{FF2B5EF4-FFF2-40B4-BE49-F238E27FC236}">
                <a16:creationId xmlns:a16="http://schemas.microsoft.com/office/drawing/2014/main" id="{930EE2F3-231A-3CE2-0AB2-7EC2A7EB1A5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169836</xdr:colOff>
      <xdr:row>346</xdr:row>
      <xdr:rowOff>46069</xdr:rowOff>
    </xdr:from>
    <xdr:to>
      <xdr:col>67</xdr:col>
      <xdr:colOff>11389</xdr:colOff>
      <xdr:row>348</xdr:row>
      <xdr:rowOff>57672</xdr:rowOff>
    </xdr:to>
    <xdr:cxnSp macro="">
      <xdr:nvCxnSpPr>
        <xdr:cNvPr id="8549" name="直線矢印コネクタ 7571">
          <a:extLst>
            <a:ext uri="{FF2B5EF4-FFF2-40B4-BE49-F238E27FC236}">
              <a16:creationId xmlns:a16="http://schemas.microsoft.com/office/drawing/2014/main" id="{A6695808-1A1A-4A57-87DF-6955BE6A98A8}"/>
            </a:ext>
          </a:extLst>
        </xdr:cNvPr>
        <xdr:cNvCxnSpPr>
          <a:cxnSpLocks/>
          <a:stCxn id="8544" idx="3"/>
          <a:endCxn id="8547" idx="4"/>
        </xdr:cNvCxnSpPr>
      </xdr:nvCxnSpPr>
      <xdr:spPr>
        <a:xfrm rot="5400000">
          <a:off x="11305261" y="69730269"/>
          <a:ext cx="373553" cy="1041703"/>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165117</xdr:colOff>
      <xdr:row>347</xdr:row>
      <xdr:rowOff>22738</xdr:rowOff>
    </xdr:from>
    <xdr:to>
      <xdr:col>70</xdr:col>
      <xdr:colOff>25643</xdr:colOff>
      <xdr:row>350</xdr:row>
      <xdr:rowOff>72063</xdr:rowOff>
    </xdr:to>
    <xdr:sp macro="" textlink="">
      <xdr:nvSpPr>
        <xdr:cNvPr id="8550" name="テキスト ボックス 8549">
          <a:extLst>
            <a:ext uri="{FF2B5EF4-FFF2-40B4-BE49-F238E27FC236}">
              <a16:creationId xmlns:a16="http://schemas.microsoft.com/office/drawing/2014/main" id="{33B7D901-CA95-45BA-8F3E-745B29F8F112}"/>
            </a:ext>
          </a:extLst>
        </xdr:cNvPr>
        <xdr:cNvSpPr txBox="1"/>
      </xdr:nvSpPr>
      <xdr:spPr>
        <a:xfrm>
          <a:off x="11566542" y="70221988"/>
          <a:ext cx="1060676"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147638</xdr:colOff>
      <xdr:row>463</xdr:row>
      <xdr:rowOff>40480</xdr:rowOff>
    </xdr:from>
    <xdr:to>
      <xdr:col>69</xdr:col>
      <xdr:colOff>148759</xdr:colOff>
      <xdr:row>465</xdr:row>
      <xdr:rowOff>136290</xdr:rowOff>
    </xdr:to>
    <xdr:grpSp>
      <xdr:nvGrpSpPr>
        <xdr:cNvPr id="8559" name="グループ化 8558">
          <a:extLst>
            <a:ext uri="{FF2B5EF4-FFF2-40B4-BE49-F238E27FC236}">
              <a16:creationId xmlns:a16="http://schemas.microsoft.com/office/drawing/2014/main" id="{77E488E7-A26F-49C7-98C1-2AB89E6B46B6}"/>
            </a:ext>
          </a:extLst>
        </xdr:cNvPr>
        <xdr:cNvGrpSpPr/>
      </xdr:nvGrpSpPr>
      <xdr:grpSpPr>
        <a:xfrm>
          <a:off x="13772086" y="83098480"/>
          <a:ext cx="1067585" cy="450588"/>
          <a:chOff x="4305300" y="5730875"/>
          <a:chExt cx="1003300" cy="425450"/>
        </a:xfrm>
      </xdr:grpSpPr>
      <xdr:sp macro="" textlink="">
        <xdr:nvSpPr>
          <xdr:cNvPr id="8560" name="AutoShape 49">
            <a:extLst>
              <a:ext uri="{FF2B5EF4-FFF2-40B4-BE49-F238E27FC236}">
                <a16:creationId xmlns:a16="http://schemas.microsoft.com/office/drawing/2014/main" id="{EB12FB2A-22F8-9164-B152-8E77BBD27BF1}"/>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561" name="正方形/長方形 48">
            <a:extLst>
              <a:ext uri="{FF2B5EF4-FFF2-40B4-BE49-F238E27FC236}">
                <a16:creationId xmlns:a16="http://schemas.microsoft.com/office/drawing/2014/main" id="{557CAC53-633E-67D7-327B-7599A3099968}"/>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支店からの資料</a:t>
            </a:r>
          </a:p>
        </xdr:txBody>
      </xdr:sp>
    </xdr:grpSp>
    <xdr:clientData/>
  </xdr:twoCellAnchor>
  <xdr:twoCellAnchor>
    <xdr:from>
      <xdr:col>57</xdr:col>
      <xdr:colOff>23812</xdr:colOff>
      <xdr:row>460</xdr:row>
      <xdr:rowOff>35719</xdr:rowOff>
    </xdr:from>
    <xdr:to>
      <xdr:col>63</xdr:col>
      <xdr:colOff>116772</xdr:colOff>
      <xdr:row>464</xdr:row>
      <xdr:rowOff>71154</xdr:rowOff>
    </xdr:to>
    <xdr:grpSp>
      <xdr:nvGrpSpPr>
        <xdr:cNvPr id="8562" name="グループ化 8561">
          <a:extLst>
            <a:ext uri="{FF2B5EF4-FFF2-40B4-BE49-F238E27FC236}">
              <a16:creationId xmlns:a16="http://schemas.microsoft.com/office/drawing/2014/main" id="{133BA3EC-8A4C-4B63-9B56-A6E9AB2A11D0}"/>
            </a:ext>
          </a:extLst>
        </xdr:cNvPr>
        <xdr:cNvGrpSpPr/>
      </xdr:nvGrpSpPr>
      <xdr:grpSpPr>
        <a:xfrm>
          <a:off x="12155973" y="82555837"/>
          <a:ext cx="1374240" cy="750706"/>
          <a:chOff x="6907811" y="2892431"/>
          <a:chExt cx="1280653" cy="687274"/>
        </a:xfrm>
      </xdr:grpSpPr>
      <xdr:sp macro="" textlink="">
        <xdr:nvSpPr>
          <xdr:cNvPr id="8563" name="フローチャート: 磁気ディスク 8562">
            <a:extLst>
              <a:ext uri="{FF2B5EF4-FFF2-40B4-BE49-F238E27FC236}">
                <a16:creationId xmlns:a16="http://schemas.microsoft.com/office/drawing/2014/main" id="{A05BC4D6-72ED-E315-8C0E-64091D0ABEE1}"/>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64" name="正方形/長方形 8563">
            <a:extLst>
              <a:ext uri="{FF2B5EF4-FFF2-40B4-BE49-F238E27FC236}">
                <a16:creationId xmlns:a16="http://schemas.microsoft.com/office/drawing/2014/main" id="{8271BF36-4765-E48D-DB80-54B509F9FB1C}"/>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64</xdr:col>
      <xdr:colOff>154361</xdr:colOff>
      <xdr:row>469</xdr:row>
      <xdr:rowOff>23811</xdr:rowOff>
    </xdr:from>
    <xdr:to>
      <xdr:col>69</xdr:col>
      <xdr:colOff>60358</xdr:colOff>
      <xdr:row>473</xdr:row>
      <xdr:rowOff>34643</xdr:rowOff>
    </xdr:to>
    <xdr:grpSp>
      <xdr:nvGrpSpPr>
        <xdr:cNvPr id="8565" name="グループ化 8564">
          <a:extLst>
            <a:ext uri="{FF2B5EF4-FFF2-40B4-BE49-F238E27FC236}">
              <a16:creationId xmlns:a16="http://schemas.microsoft.com/office/drawing/2014/main" id="{1F90CC46-33C7-42B2-A4F7-A76FD4FAED67}"/>
            </a:ext>
          </a:extLst>
        </xdr:cNvPr>
        <xdr:cNvGrpSpPr/>
      </xdr:nvGrpSpPr>
      <xdr:grpSpPr>
        <a:xfrm>
          <a:off x="13780714" y="84153766"/>
          <a:ext cx="966746" cy="731818"/>
          <a:chOff x="7111999" y="2892425"/>
          <a:chExt cx="873125" cy="584982"/>
        </a:xfrm>
      </xdr:grpSpPr>
      <xdr:sp macro="" textlink="">
        <xdr:nvSpPr>
          <xdr:cNvPr id="8566" name="フローチャート: 磁気ディスク 8565">
            <a:extLst>
              <a:ext uri="{FF2B5EF4-FFF2-40B4-BE49-F238E27FC236}">
                <a16:creationId xmlns:a16="http://schemas.microsoft.com/office/drawing/2014/main" id="{64C56A68-8D56-2A3E-1FAF-C6F99F4F732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67" name="正方形/長方形 8566">
            <a:extLst>
              <a:ext uri="{FF2B5EF4-FFF2-40B4-BE49-F238E27FC236}">
                <a16:creationId xmlns:a16="http://schemas.microsoft.com/office/drawing/2014/main" id="{4C08C85F-F6BB-9248-CB43-B5FA6AA317F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154780</xdr:colOff>
      <xdr:row>473</xdr:row>
      <xdr:rowOff>50947</xdr:rowOff>
    </xdr:from>
    <xdr:to>
      <xdr:col>62</xdr:col>
      <xdr:colOff>66354</xdr:colOff>
      <xdr:row>476</xdr:row>
      <xdr:rowOff>152886</xdr:rowOff>
    </xdr:to>
    <xdr:grpSp>
      <xdr:nvGrpSpPr>
        <xdr:cNvPr id="8568" name="グループ化 8567">
          <a:extLst>
            <a:ext uri="{FF2B5EF4-FFF2-40B4-BE49-F238E27FC236}">
              <a16:creationId xmlns:a16="http://schemas.microsoft.com/office/drawing/2014/main" id="{2D62AEC8-DB1B-40D7-B4E7-F9F5A11B7DD7}"/>
            </a:ext>
          </a:extLst>
        </xdr:cNvPr>
        <xdr:cNvGrpSpPr/>
      </xdr:nvGrpSpPr>
      <xdr:grpSpPr>
        <a:xfrm>
          <a:off x="12290751" y="84905698"/>
          <a:ext cx="974227" cy="636012"/>
          <a:chOff x="7111999" y="2892425"/>
          <a:chExt cx="873125" cy="584982"/>
        </a:xfrm>
      </xdr:grpSpPr>
      <xdr:sp macro="" textlink="">
        <xdr:nvSpPr>
          <xdr:cNvPr id="8569" name="フローチャート: 磁気ディスク 8568">
            <a:extLst>
              <a:ext uri="{FF2B5EF4-FFF2-40B4-BE49-F238E27FC236}">
                <a16:creationId xmlns:a16="http://schemas.microsoft.com/office/drawing/2014/main" id="{1A7855AB-A22E-2E06-6B07-32E93E01ACE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70" name="正方形/長方形 8569">
            <a:extLst>
              <a:ext uri="{FF2B5EF4-FFF2-40B4-BE49-F238E27FC236}">
                <a16:creationId xmlns:a16="http://schemas.microsoft.com/office/drawing/2014/main" id="{AAFD232D-2E1A-3AD9-DF82-3F507D01BE3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157928</xdr:colOff>
      <xdr:row>472</xdr:row>
      <xdr:rowOff>153225</xdr:rowOff>
    </xdr:from>
    <xdr:to>
      <xdr:col>66</xdr:col>
      <xdr:colOff>201887</xdr:colOff>
      <xdr:row>474</xdr:row>
      <xdr:rowOff>164827</xdr:rowOff>
    </xdr:to>
    <xdr:cxnSp macro="">
      <xdr:nvCxnSpPr>
        <xdr:cNvPr id="8571" name="直線矢印コネクタ 7571">
          <a:extLst>
            <a:ext uri="{FF2B5EF4-FFF2-40B4-BE49-F238E27FC236}">
              <a16:creationId xmlns:a16="http://schemas.microsoft.com/office/drawing/2014/main" id="{ECF7E8E1-E074-4685-B8A2-EF0C7E7F0B51}"/>
            </a:ext>
          </a:extLst>
        </xdr:cNvPr>
        <xdr:cNvCxnSpPr>
          <a:cxnSpLocks/>
          <a:stCxn id="8566" idx="3"/>
          <a:endCxn id="8569" idx="4"/>
        </xdr:cNvCxnSpPr>
      </xdr:nvCxnSpPr>
      <xdr:spPr>
        <a:xfrm rot="5400000">
          <a:off x="11294544" y="94086884"/>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153209</xdr:colOff>
      <xdr:row>473</xdr:row>
      <xdr:rowOff>129894</xdr:rowOff>
    </xdr:from>
    <xdr:to>
      <xdr:col>70</xdr:col>
      <xdr:colOff>13735</xdr:colOff>
      <xdr:row>477</xdr:row>
      <xdr:rowOff>625</xdr:rowOff>
    </xdr:to>
    <xdr:sp macro="" textlink="">
      <xdr:nvSpPr>
        <xdr:cNvPr id="8572" name="テキスト ボックス 8571">
          <a:extLst>
            <a:ext uri="{FF2B5EF4-FFF2-40B4-BE49-F238E27FC236}">
              <a16:creationId xmlns:a16="http://schemas.microsoft.com/office/drawing/2014/main" id="{72D66076-BD3E-4379-A724-19F8C1B41258}"/>
            </a:ext>
          </a:extLst>
        </xdr:cNvPr>
        <xdr:cNvSpPr txBox="1"/>
      </xdr:nvSpPr>
      <xdr:spPr>
        <a:xfrm>
          <a:off x="11554634" y="94579794"/>
          <a:ext cx="1060676" cy="594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190081</xdr:colOff>
      <xdr:row>485</xdr:row>
      <xdr:rowOff>166688</xdr:rowOff>
    </xdr:from>
    <xdr:to>
      <xdr:col>69</xdr:col>
      <xdr:colOff>96078</xdr:colOff>
      <xdr:row>489</xdr:row>
      <xdr:rowOff>177520</xdr:rowOff>
    </xdr:to>
    <xdr:grpSp>
      <xdr:nvGrpSpPr>
        <xdr:cNvPr id="8573" name="グループ化 8572">
          <a:extLst>
            <a:ext uri="{FF2B5EF4-FFF2-40B4-BE49-F238E27FC236}">
              <a16:creationId xmlns:a16="http://schemas.microsoft.com/office/drawing/2014/main" id="{56AF247C-1110-4C99-8C39-D704E01D8231}"/>
            </a:ext>
          </a:extLst>
        </xdr:cNvPr>
        <xdr:cNvGrpSpPr/>
      </xdr:nvGrpSpPr>
      <xdr:grpSpPr>
        <a:xfrm>
          <a:off x="13816434" y="87172969"/>
          <a:ext cx="966746" cy="720388"/>
          <a:chOff x="7111999" y="2892425"/>
          <a:chExt cx="873125" cy="584982"/>
        </a:xfrm>
      </xdr:grpSpPr>
      <xdr:sp macro="" textlink="">
        <xdr:nvSpPr>
          <xdr:cNvPr id="8574" name="フローチャート: 磁気ディスク 8573">
            <a:extLst>
              <a:ext uri="{FF2B5EF4-FFF2-40B4-BE49-F238E27FC236}">
                <a16:creationId xmlns:a16="http://schemas.microsoft.com/office/drawing/2014/main" id="{8CE345C3-92F0-B4FC-4CC4-CC585093E7C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75" name="正方形/長方形 8574">
            <a:extLst>
              <a:ext uri="{FF2B5EF4-FFF2-40B4-BE49-F238E27FC236}">
                <a16:creationId xmlns:a16="http://schemas.microsoft.com/office/drawing/2014/main" id="{FB27B878-F32C-B43A-7F2B-0F03C25E6D1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190500</xdr:colOff>
      <xdr:row>490</xdr:row>
      <xdr:rowOff>15230</xdr:rowOff>
    </xdr:from>
    <xdr:to>
      <xdr:col>62</xdr:col>
      <xdr:colOff>102074</xdr:colOff>
      <xdr:row>493</xdr:row>
      <xdr:rowOff>117169</xdr:rowOff>
    </xdr:to>
    <xdr:grpSp>
      <xdr:nvGrpSpPr>
        <xdr:cNvPr id="8576" name="グループ化 8575">
          <a:extLst>
            <a:ext uri="{FF2B5EF4-FFF2-40B4-BE49-F238E27FC236}">
              <a16:creationId xmlns:a16="http://schemas.microsoft.com/office/drawing/2014/main" id="{9BD5E561-A862-4A5A-9844-6F351BD07FED}"/>
            </a:ext>
          </a:extLst>
        </xdr:cNvPr>
        <xdr:cNvGrpSpPr/>
      </xdr:nvGrpSpPr>
      <xdr:grpSpPr>
        <a:xfrm>
          <a:off x="12326471" y="87917981"/>
          <a:ext cx="972322" cy="636012"/>
          <a:chOff x="7111999" y="2892425"/>
          <a:chExt cx="873125" cy="584982"/>
        </a:xfrm>
      </xdr:grpSpPr>
      <xdr:sp macro="" textlink="">
        <xdr:nvSpPr>
          <xdr:cNvPr id="8577" name="フローチャート: 磁気ディスク 8576">
            <a:extLst>
              <a:ext uri="{FF2B5EF4-FFF2-40B4-BE49-F238E27FC236}">
                <a16:creationId xmlns:a16="http://schemas.microsoft.com/office/drawing/2014/main" id="{77DFF6CB-34C6-A14C-7BBA-2CCEBE4C579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78" name="正方形/長方形 8577">
            <a:extLst>
              <a:ext uri="{FF2B5EF4-FFF2-40B4-BE49-F238E27FC236}">
                <a16:creationId xmlns:a16="http://schemas.microsoft.com/office/drawing/2014/main" id="{5DCB25A4-5990-2302-77A5-FACFAAC12CF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193648</xdr:colOff>
      <xdr:row>489</xdr:row>
      <xdr:rowOff>117508</xdr:rowOff>
    </xdr:from>
    <xdr:to>
      <xdr:col>67</xdr:col>
      <xdr:colOff>35201</xdr:colOff>
      <xdr:row>491</xdr:row>
      <xdr:rowOff>129110</xdr:rowOff>
    </xdr:to>
    <xdr:cxnSp macro="">
      <xdr:nvCxnSpPr>
        <xdr:cNvPr id="8579" name="直線矢印コネクタ 7571">
          <a:extLst>
            <a:ext uri="{FF2B5EF4-FFF2-40B4-BE49-F238E27FC236}">
              <a16:creationId xmlns:a16="http://schemas.microsoft.com/office/drawing/2014/main" id="{1B6ABB28-7DB0-4FEF-9A89-132FC626DDD1}"/>
            </a:ext>
          </a:extLst>
        </xdr:cNvPr>
        <xdr:cNvCxnSpPr>
          <a:cxnSpLocks/>
          <a:stCxn id="8574" idx="3"/>
          <a:endCxn id="8577" idx="4"/>
        </xdr:cNvCxnSpPr>
      </xdr:nvCxnSpPr>
      <xdr:spPr>
        <a:xfrm rot="5400000">
          <a:off x="11329074" y="97128932"/>
          <a:ext cx="373552" cy="1041703"/>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188929</xdr:colOff>
      <xdr:row>490</xdr:row>
      <xdr:rowOff>94177</xdr:rowOff>
    </xdr:from>
    <xdr:to>
      <xdr:col>70</xdr:col>
      <xdr:colOff>49455</xdr:colOff>
      <xdr:row>493</xdr:row>
      <xdr:rowOff>143502</xdr:rowOff>
    </xdr:to>
    <xdr:sp macro="" textlink="">
      <xdr:nvSpPr>
        <xdr:cNvPr id="8580" name="テキスト ボックス 8579">
          <a:extLst>
            <a:ext uri="{FF2B5EF4-FFF2-40B4-BE49-F238E27FC236}">
              <a16:creationId xmlns:a16="http://schemas.microsoft.com/office/drawing/2014/main" id="{5E4D8DF4-540D-4947-9AFD-94C3A17832B0}"/>
            </a:ext>
          </a:extLst>
        </xdr:cNvPr>
        <xdr:cNvSpPr txBox="1"/>
      </xdr:nvSpPr>
      <xdr:spPr>
        <a:xfrm>
          <a:off x="11590354" y="97620652"/>
          <a:ext cx="1060676"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1961</xdr:colOff>
      <xdr:row>501</xdr:row>
      <xdr:rowOff>166688</xdr:rowOff>
    </xdr:from>
    <xdr:to>
      <xdr:col>69</xdr:col>
      <xdr:colOff>107983</xdr:colOff>
      <xdr:row>505</xdr:row>
      <xdr:rowOff>177520</xdr:rowOff>
    </xdr:to>
    <xdr:grpSp>
      <xdr:nvGrpSpPr>
        <xdr:cNvPr id="8581" name="グループ化 8580">
          <a:extLst>
            <a:ext uri="{FF2B5EF4-FFF2-40B4-BE49-F238E27FC236}">
              <a16:creationId xmlns:a16="http://schemas.microsoft.com/office/drawing/2014/main" id="{F61B5E3A-0162-4B76-B3DE-1578DC32E3E4}"/>
            </a:ext>
          </a:extLst>
        </xdr:cNvPr>
        <xdr:cNvGrpSpPr/>
      </xdr:nvGrpSpPr>
      <xdr:grpSpPr>
        <a:xfrm>
          <a:off x="13841226" y="90041674"/>
          <a:ext cx="955764" cy="720389"/>
          <a:chOff x="7111999" y="2892425"/>
          <a:chExt cx="873125" cy="584982"/>
        </a:xfrm>
      </xdr:grpSpPr>
      <xdr:sp macro="" textlink="">
        <xdr:nvSpPr>
          <xdr:cNvPr id="8582" name="フローチャート: 磁気ディスク 8581">
            <a:extLst>
              <a:ext uri="{FF2B5EF4-FFF2-40B4-BE49-F238E27FC236}">
                <a16:creationId xmlns:a16="http://schemas.microsoft.com/office/drawing/2014/main" id="{7DD3622E-8E95-3FDE-3CC3-1344A1D5828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83" name="正方形/長方形 8582">
            <a:extLst>
              <a:ext uri="{FF2B5EF4-FFF2-40B4-BE49-F238E27FC236}">
                <a16:creationId xmlns:a16="http://schemas.microsoft.com/office/drawing/2014/main" id="{A90968C9-E4B3-421E-0829-E95507BF7E8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2380</xdr:colOff>
      <xdr:row>506</xdr:row>
      <xdr:rowOff>15230</xdr:rowOff>
    </xdr:from>
    <xdr:to>
      <xdr:col>62</xdr:col>
      <xdr:colOff>113979</xdr:colOff>
      <xdr:row>509</xdr:row>
      <xdr:rowOff>117169</xdr:rowOff>
    </xdr:to>
    <xdr:grpSp>
      <xdr:nvGrpSpPr>
        <xdr:cNvPr id="8584" name="グループ化 8583">
          <a:extLst>
            <a:ext uri="{FF2B5EF4-FFF2-40B4-BE49-F238E27FC236}">
              <a16:creationId xmlns:a16="http://schemas.microsoft.com/office/drawing/2014/main" id="{BB89AF86-B2A5-4B8B-92CD-B0B7C476E623}"/>
            </a:ext>
          </a:extLst>
        </xdr:cNvPr>
        <xdr:cNvGrpSpPr/>
      </xdr:nvGrpSpPr>
      <xdr:grpSpPr>
        <a:xfrm>
          <a:off x="12351262" y="90786687"/>
          <a:ext cx="963246" cy="636011"/>
          <a:chOff x="7111999" y="2892425"/>
          <a:chExt cx="873125" cy="584982"/>
        </a:xfrm>
      </xdr:grpSpPr>
      <xdr:sp macro="" textlink="">
        <xdr:nvSpPr>
          <xdr:cNvPr id="8585" name="フローチャート: 磁気ディスク 8584">
            <a:extLst>
              <a:ext uri="{FF2B5EF4-FFF2-40B4-BE49-F238E27FC236}">
                <a16:creationId xmlns:a16="http://schemas.microsoft.com/office/drawing/2014/main" id="{2AB4BDE4-3A06-B4F1-8BB5-BFF302351B8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86" name="正方形/長方形 8585">
            <a:extLst>
              <a:ext uri="{FF2B5EF4-FFF2-40B4-BE49-F238E27FC236}">
                <a16:creationId xmlns:a16="http://schemas.microsoft.com/office/drawing/2014/main" id="{72354D7E-849E-B870-2428-F01622EABA0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3147</xdr:colOff>
      <xdr:row>505</xdr:row>
      <xdr:rowOff>117508</xdr:rowOff>
    </xdr:from>
    <xdr:to>
      <xdr:col>67</xdr:col>
      <xdr:colOff>47106</xdr:colOff>
      <xdr:row>507</xdr:row>
      <xdr:rowOff>129110</xdr:rowOff>
    </xdr:to>
    <xdr:cxnSp macro="">
      <xdr:nvCxnSpPr>
        <xdr:cNvPr id="8587" name="直線矢印コネクタ 7571">
          <a:extLst>
            <a:ext uri="{FF2B5EF4-FFF2-40B4-BE49-F238E27FC236}">
              <a16:creationId xmlns:a16="http://schemas.microsoft.com/office/drawing/2014/main" id="{EB5F87FF-6436-4510-88AE-8F27C1CE4C23}"/>
            </a:ext>
          </a:extLst>
        </xdr:cNvPr>
        <xdr:cNvCxnSpPr>
          <a:cxnSpLocks/>
          <a:stCxn id="8582" idx="3"/>
          <a:endCxn id="8585" idx="4"/>
        </xdr:cNvCxnSpPr>
      </xdr:nvCxnSpPr>
      <xdr:spPr>
        <a:xfrm rot="5400000">
          <a:off x="11339788" y="100023342"/>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200834</xdr:colOff>
      <xdr:row>506</xdr:row>
      <xdr:rowOff>94177</xdr:rowOff>
    </xdr:from>
    <xdr:to>
      <xdr:col>70</xdr:col>
      <xdr:colOff>61360</xdr:colOff>
      <xdr:row>509</xdr:row>
      <xdr:rowOff>143502</xdr:rowOff>
    </xdr:to>
    <xdr:sp macro="" textlink="">
      <xdr:nvSpPr>
        <xdr:cNvPr id="8588" name="テキスト ボックス 8587">
          <a:extLst>
            <a:ext uri="{FF2B5EF4-FFF2-40B4-BE49-F238E27FC236}">
              <a16:creationId xmlns:a16="http://schemas.microsoft.com/office/drawing/2014/main" id="{16020CAB-B742-4224-92E9-527BD24B1A04}"/>
            </a:ext>
          </a:extLst>
        </xdr:cNvPr>
        <xdr:cNvSpPr txBox="1"/>
      </xdr:nvSpPr>
      <xdr:spPr>
        <a:xfrm>
          <a:off x="11602259" y="100516252"/>
          <a:ext cx="1060676"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23393</xdr:colOff>
      <xdr:row>511</xdr:row>
      <xdr:rowOff>142874</xdr:rowOff>
    </xdr:from>
    <xdr:to>
      <xdr:col>69</xdr:col>
      <xdr:colOff>131797</xdr:colOff>
      <xdr:row>515</xdr:row>
      <xdr:rowOff>153706</xdr:rowOff>
    </xdr:to>
    <xdr:grpSp>
      <xdr:nvGrpSpPr>
        <xdr:cNvPr id="8589" name="グループ化 8588">
          <a:extLst>
            <a:ext uri="{FF2B5EF4-FFF2-40B4-BE49-F238E27FC236}">
              <a16:creationId xmlns:a16="http://schemas.microsoft.com/office/drawing/2014/main" id="{E7D5B0B2-8699-49D5-ACC3-3430D14E46F4}"/>
            </a:ext>
          </a:extLst>
        </xdr:cNvPr>
        <xdr:cNvGrpSpPr/>
      </xdr:nvGrpSpPr>
      <xdr:grpSpPr>
        <a:xfrm>
          <a:off x="13858848" y="91805087"/>
          <a:ext cx="967671" cy="729913"/>
          <a:chOff x="7111999" y="2892425"/>
          <a:chExt cx="873125" cy="584982"/>
        </a:xfrm>
      </xdr:grpSpPr>
      <xdr:sp macro="" textlink="">
        <xdr:nvSpPr>
          <xdr:cNvPr id="8590" name="フローチャート: 磁気ディスク 8589">
            <a:extLst>
              <a:ext uri="{FF2B5EF4-FFF2-40B4-BE49-F238E27FC236}">
                <a16:creationId xmlns:a16="http://schemas.microsoft.com/office/drawing/2014/main" id="{CF118E23-84AA-610B-CB4F-FB0C893B93F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91" name="正方形/長方形 8590">
            <a:extLst>
              <a:ext uri="{FF2B5EF4-FFF2-40B4-BE49-F238E27FC236}">
                <a16:creationId xmlns:a16="http://schemas.microsoft.com/office/drawing/2014/main" id="{67AC2D0C-78DB-DF2C-DDA2-1F438F9E304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515</xdr:row>
      <xdr:rowOff>170010</xdr:rowOff>
    </xdr:from>
    <xdr:to>
      <xdr:col>62</xdr:col>
      <xdr:colOff>137793</xdr:colOff>
      <xdr:row>519</xdr:row>
      <xdr:rowOff>93355</xdr:rowOff>
    </xdr:to>
    <xdr:grpSp>
      <xdr:nvGrpSpPr>
        <xdr:cNvPr id="8592" name="グループ化 8591">
          <a:extLst>
            <a:ext uri="{FF2B5EF4-FFF2-40B4-BE49-F238E27FC236}">
              <a16:creationId xmlns:a16="http://schemas.microsoft.com/office/drawing/2014/main" id="{8FD1FD6E-2950-439C-B719-41C37FF15B05}"/>
            </a:ext>
          </a:extLst>
        </xdr:cNvPr>
        <xdr:cNvGrpSpPr/>
      </xdr:nvGrpSpPr>
      <xdr:grpSpPr>
        <a:xfrm>
          <a:off x="12368885" y="92555114"/>
          <a:ext cx="965627" cy="640522"/>
          <a:chOff x="7111999" y="2892425"/>
          <a:chExt cx="873125" cy="584982"/>
        </a:xfrm>
      </xdr:grpSpPr>
      <xdr:sp macro="" textlink="">
        <xdr:nvSpPr>
          <xdr:cNvPr id="8593" name="フローチャート: 磁気ディスク 8592">
            <a:extLst>
              <a:ext uri="{FF2B5EF4-FFF2-40B4-BE49-F238E27FC236}">
                <a16:creationId xmlns:a16="http://schemas.microsoft.com/office/drawing/2014/main" id="{DEDC8878-5CAF-D4E1-7EEC-C3787A8BB57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94" name="正方形/長方形 8593">
            <a:extLst>
              <a:ext uri="{FF2B5EF4-FFF2-40B4-BE49-F238E27FC236}">
                <a16:creationId xmlns:a16="http://schemas.microsoft.com/office/drawing/2014/main" id="{D81F4B7A-8AA7-8FCF-D778-5EBD817EE42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515</xdr:row>
      <xdr:rowOff>93694</xdr:rowOff>
    </xdr:from>
    <xdr:to>
      <xdr:col>67</xdr:col>
      <xdr:colOff>70920</xdr:colOff>
      <xdr:row>517</xdr:row>
      <xdr:rowOff>105297</xdr:rowOff>
    </xdr:to>
    <xdr:cxnSp macro="">
      <xdr:nvCxnSpPr>
        <xdr:cNvPr id="8595" name="直線矢印コネクタ 7571">
          <a:extLst>
            <a:ext uri="{FF2B5EF4-FFF2-40B4-BE49-F238E27FC236}">
              <a16:creationId xmlns:a16="http://schemas.microsoft.com/office/drawing/2014/main" id="{E854CF3F-E2FA-4A8C-9DF2-62883CC4B2A9}"/>
            </a:ext>
          </a:extLst>
        </xdr:cNvPr>
        <xdr:cNvCxnSpPr>
          <a:cxnSpLocks/>
          <a:stCxn id="8590" idx="3"/>
          <a:endCxn id="8593" idx="4"/>
        </xdr:cNvCxnSpPr>
      </xdr:nvCxnSpPr>
      <xdr:spPr>
        <a:xfrm rot="5400000">
          <a:off x="11363601" y="101809279"/>
          <a:ext cx="373553"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516</xdr:row>
      <xdr:rowOff>70364</xdr:rowOff>
    </xdr:from>
    <xdr:to>
      <xdr:col>70</xdr:col>
      <xdr:colOff>85174</xdr:colOff>
      <xdr:row>519</xdr:row>
      <xdr:rowOff>119688</xdr:rowOff>
    </xdr:to>
    <xdr:sp macro="" textlink="">
      <xdr:nvSpPr>
        <xdr:cNvPr id="8596" name="テキスト ボックス 8595">
          <a:extLst>
            <a:ext uri="{FF2B5EF4-FFF2-40B4-BE49-F238E27FC236}">
              <a16:creationId xmlns:a16="http://schemas.microsoft.com/office/drawing/2014/main" id="{54366BED-1166-468F-AE4F-908B0A54DD9A}"/>
            </a:ext>
          </a:extLst>
        </xdr:cNvPr>
        <xdr:cNvSpPr txBox="1"/>
      </xdr:nvSpPr>
      <xdr:spPr>
        <a:xfrm>
          <a:off x="11623691" y="102302189"/>
          <a:ext cx="1063058" cy="592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35299</xdr:colOff>
      <xdr:row>521</xdr:row>
      <xdr:rowOff>154782</xdr:rowOff>
    </xdr:from>
    <xdr:to>
      <xdr:col>69</xdr:col>
      <xdr:colOff>143703</xdr:colOff>
      <xdr:row>525</xdr:row>
      <xdr:rowOff>165614</xdr:rowOff>
    </xdr:to>
    <xdr:grpSp>
      <xdr:nvGrpSpPr>
        <xdr:cNvPr id="8597" name="グループ化 8596">
          <a:extLst>
            <a:ext uri="{FF2B5EF4-FFF2-40B4-BE49-F238E27FC236}">
              <a16:creationId xmlns:a16="http://schemas.microsoft.com/office/drawing/2014/main" id="{47F33FE8-6A7B-4A57-8076-933C653FF143}"/>
            </a:ext>
          </a:extLst>
        </xdr:cNvPr>
        <xdr:cNvGrpSpPr/>
      </xdr:nvGrpSpPr>
      <xdr:grpSpPr>
        <a:xfrm>
          <a:off x="13874564" y="93611841"/>
          <a:ext cx="958146" cy="731818"/>
          <a:chOff x="7111999" y="2892425"/>
          <a:chExt cx="873125" cy="584982"/>
        </a:xfrm>
      </xdr:grpSpPr>
      <xdr:sp macro="" textlink="">
        <xdr:nvSpPr>
          <xdr:cNvPr id="8598" name="フローチャート: 磁気ディスク 8597">
            <a:extLst>
              <a:ext uri="{FF2B5EF4-FFF2-40B4-BE49-F238E27FC236}">
                <a16:creationId xmlns:a16="http://schemas.microsoft.com/office/drawing/2014/main" id="{79CE3838-1FA5-2AEC-F071-1A247B041DF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99" name="正方形/長方形 8598">
            <a:extLst>
              <a:ext uri="{FF2B5EF4-FFF2-40B4-BE49-F238E27FC236}">
                <a16:creationId xmlns:a16="http://schemas.microsoft.com/office/drawing/2014/main" id="{F2D54825-22E8-441C-4CE0-75C60D2CF1D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35719</xdr:colOff>
      <xdr:row>526</xdr:row>
      <xdr:rowOff>3324</xdr:rowOff>
    </xdr:from>
    <xdr:to>
      <xdr:col>62</xdr:col>
      <xdr:colOff>149699</xdr:colOff>
      <xdr:row>529</xdr:row>
      <xdr:rowOff>105263</xdr:rowOff>
    </xdr:to>
    <xdr:grpSp>
      <xdr:nvGrpSpPr>
        <xdr:cNvPr id="8600" name="グループ化 8599">
          <a:extLst>
            <a:ext uri="{FF2B5EF4-FFF2-40B4-BE49-F238E27FC236}">
              <a16:creationId xmlns:a16="http://schemas.microsoft.com/office/drawing/2014/main" id="{CF581962-B693-4E29-81FC-62873E6AAC3B}"/>
            </a:ext>
          </a:extLst>
        </xdr:cNvPr>
        <xdr:cNvGrpSpPr/>
      </xdr:nvGrpSpPr>
      <xdr:grpSpPr>
        <a:xfrm>
          <a:off x="12384601" y="94356853"/>
          <a:ext cx="965627" cy="637917"/>
          <a:chOff x="7111999" y="2892425"/>
          <a:chExt cx="873125" cy="584982"/>
        </a:xfrm>
      </xdr:grpSpPr>
      <xdr:sp macro="" textlink="">
        <xdr:nvSpPr>
          <xdr:cNvPr id="8601" name="フローチャート: 磁気ディスク 8600">
            <a:extLst>
              <a:ext uri="{FF2B5EF4-FFF2-40B4-BE49-F238E27FC236}">
                <a16:creationId xmlns:a16="http://schemas.microsoft.com/office/drawing/2014/main" id="{4DE57DB9-CC93-CFEF-EBB2-7039632F6F7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02" name="正方形/長方形 8601">
            <a:extLst>
              <a:ext uri="{FF2B5EF4-FFF2-40B4-BE49-F238E27FC236}">
                <a16:creationId xmlns:a16="http://schemas.microsoft.com/office/drawing/2014/main" id="{E7B673AC-CC38-FD39-C84E-8CABD8845B8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38867</xdr:colOff>
      <xdr:row>525</xdr:row>
      <xdr:rowOff>105602</xdr:rowOff>
    </xdr:from>
    <xdr:to>
      <xdr:col>67</xdr:col>
      <xdr:colOff>82826</xdr:colOff>
      <xdr:row>527</xdr:row>
      <xdr:rowOff>117204</xdr:rowOff>
    </xdr:to>
    <xdr:cxnSp macro="">
      <xdr:nvCxnSpPr>
        <xdr:cNvPr id="8603" name="直線矢印コネクタ 7571">
          <a:extLst>
            <a:ext uri="{FF2B5EF4-FFF2-40B4-BE49-F238E27FC236}">
              <a16:creationId xmlns:a16="http://schemas.microsoft.com/office/drawing/2014/main" id="{59621776-2C03-47C0-9922-FEDCF7977C0E}"/>
            </a:ext>
          </a:extLst>
        </xdr:cNvPr>
        <xdr:cNvCxnSpPr>
          <a:cxnSpLocks/>
          <a:stCxn id="8598" idx="3"/>
          <a:endCxn id="8601" idx="4"/>
        </xdr:cNvCxnSpPr>
      </xdr:nvCxnSpPr>
      <xdr:spPr>
        <a:xfrm rot="5400000">
          <a:off x="11375508" y="103630936"/>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34147</xdr:colOff>
      <xdr:row>526</xdr:row>
      <xdr:rowOff>82271</xdr:rowOff>
    </xdr:from>
    <xdr:to>
      <xdr:col>70</xdr:col>
      <xdr:colOff>97080</xdr:colOff>
      <xdr:row>529</xdr:row>
      <xdr:rowOff>131596</xdr:rowOff>
    </xdr:to>
    <xdr:sp macro="" textlink="">
      <xdr:nvSpPr>
        <xdr:cNvPr id="8604" name="テキスト ボックス 8603">
          <a:extLst>
            <a:ext uri="{FF2B5EF4-FFF2-40B4-BE49-F238E27FC236}">
              <a16:creationId xmlns:a16="http://schemas.microsoft.com/office/drawing/2014/main" id="{ADA4C0FE-4021-4D96-AA12-25E342E087CB}"/>
            </a:ext>
          </a:extLst>
        </xdr:cNvPr>
        <xdr:cNvSpPr txBox="1"/>
      </xdr:nvSpPr>
      <xdr:spPr>
        <a:xfrm>
          <a:off x="11635597" y="104123846"/>
          <a:ext cx="1063058"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11487</xdr:colOff>
      <xdr:row>533</xdr:row>
      <xdr:rowOff>166688</xdr:rowOff>
    </xdr:from>
    <xdr:to>
      <xdr:col>69</xdr:col>
      <xdr:colOff>119891</xdr:colOff>
      <xdr:row>537</xdr:row>
      <xdr:rowOff>177520</xdr:rowOff>
    </xdr:to>
    <xdr:grpSp>
      <xdr:nvGrpSpPr>
        <xdr:cNvPr id="8605" name="グループ化 8604">
          <a:extLst>
            <a:ext uri="{FF2B5EF4-FFF2-40B4-BE49-F238E27FC236}">
              <a16:creationId xmlns:a16="http://schemas.microsoft.com/office/drawing/2014/main" id="{6C78F5EB-AE03-4EE0-924A-42D22B078FEE}"/>
            </a:ext>
          </a:extLst>
        </xdr:cNvPr>
        <xdr:cNvGrpSpPr/>
      </xdr:nvGrpSpPr>
      <xdr:grpSpPr>
        <a:xfrm>
          <a:off x="13854562" y="95779086"/>
          <a:ext cx="958146" cy="720389"/>
          <a:chOff x="7111999" y="2892425"/>
          <a:chExt cx="873125" cy="584982"/>
        </a:xfrm>
      </xdr:grpSpPr>
      <xdr:sp macro="" textlink="">
        <xdr:nvSpPr>
          <xdr:cNvPr id="8606" name="フローチャート: 磁気ディスク 8605">
            <a:extLst>
              <a:ext uri="{FF2B5EF4-FFF2-40B4-BE49-F238E27FC236}">
                <a16:creationId xmlns:a16="http://schemas.microsoft.com/office/drawing/2014/main" id="{95CA517E-8713-71EC-D7A1-1E02CBA996F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07" name="正方形/長方形 8606">
            <a:extLst>
              <a:ext uri="{FF2B5EF4-FFF2-40B4-BE49-F238E27FC236}">
                <a16:creationId xmlns:a16="http://schemas.microsoft.com/office/drawing/2014/main" id="{7D408816-EFFB-0A92-911C-2E45BB7ED76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11907</xdr:colOff>
      <xdr:row>538</xdr:row>
      <xdr:rowOff>15230</xdr:rowOff>
    </xdr:from>
    <xdr:to>
      <xdr:col>62</xdr:col>
      <xdr:colOff>125887</xdr:colOff>
      <xdr:row>541</xdr:row>
      <xdr:rowOff>117169</xdr:rowOff>
    </xdr:to>
    <xdr:grpSp>
      <xdr:nvGrpSpPr>
        <xdr:cNvPr id="8608" name="グループ化 8607">
          <a:extLst>
            <a:ext uri="{FF2B5EF4-FFF2-40B4-BE49-F238E27FC236}">
              <a16:creationId xmlns:a16="http://schemas.microsoft.com/office/drawing/2014/main" id="{7FB60F06-E3D9-4922-85BD-2D6144418FBE}"/>
            </a:ext>
          </a:extLst>
        </xdr:cNvPr>
        <xdr:cNvGrpSpPr/>
      </xdr:nvGrpSpPr>
      <xdr:grpSpPr>
        <a:xfrm>
          <a:off x="12364599" y="96524099"/>
          <a:ext cx="965627" cy="636011"/>
          <a:chOff x="7111999" y="2892425"/>
          <a:chExt cx="873125" cy="584982"/>
        </a:xfrm>
      </xdr:grpSpPr>
      <xdr:sp macro="" textlink="">
        <xdr:nvSpPr>
          <xdr:cNvPr id="8609" name="フローチャート: 磁気ディスク 8608">
            <a:extLst>
              <a:ext uri="{FF2B5EF4-FFF2-40B4-BE49-F238E27FC236}">
                <a16:creationId xmlns:a16="http://schemas.microsoft.com/office/drawing/2014/main" id="{81B593F9-6F64-E2EA-BBB4-F08E741770A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10" name="正方形/長方形 8609">
            <a:extLst>
              <a:ext uri="{FF2B5EF4-FFF2-40B4-BE49-F238E27FC236}">
                <a16:creationId xmlns:a16="http://schemas.microsoft.com/office/drawing/2014/main" id="{7A882553-BBF2-3907-8300-7471479B5FF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15055</xdr:colOff>
      <xdr:row>537</xdr:row>
      <xdr:rowOff>117508</xdr:rowOff>
    </xdr:from>
    <xdr:to>
      <xdr:col>67</xdr:col>
      <xdr:colOff>59014</xdr:colOff>
      <xdr:row>539</xdr:row>
      <xdr:rowOff>129110</xdr:rowOff>
    </xdr:to>
    <xdr:cxnSp macro="">
      <xdr:nvCxnSpPr>
        <xdr:cNvPr id="8611" name="直線矢印コネクタ 7571">
          <a:extLst>
            <a:ext uri="{FF2B5EF4-FFF2-40B4-BE49-F238E27FC236}">
              <a16:creationId xmlns:a16="http://schemas.microsoft.com/office/drawing/2014/main" id="{0A4AB09E-302B-4555-B68D-62B380B5FB5D}"/>
            </a:ext>
          </a:extLst>
        </xdr:cNvPr>
        <xdr:cNvCxnSpPr>
          <a:cxnSpLocks/>
          <a:stCxn id="8606" idx="3"/>
          <a:endCxn id="8609" idx="4"/>
        </xdr:cNvCxnSpPr>
      </xdr:nvCxnSpPr>
      <xdr:spPr>
        <a:xfrm rot="5400000">
          <a:off x="11351696" y="105814542"/>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10335</xdr:colOff>
      <xdr:row>538</xdr:row>
      <xdr:rowOff>94177</xdr:rowOff>
    </xdr:from>
    <xdr:to>
      <xdr:col>70</xdr:col>
      <xdr:colOff>73268</xdr:colOff>
      <xdr:row>541</xdr:row>
      <xdr:rowOff>143502</xdr:rowOff>
    </xdr:to>
    <xdr:sp macro="" textlink="">
      <xdr:nvSpPr>
        <xdr:cNvPr id="8612" name="テキスト ボックス 8611">
          <a:extLst>
            <a:ext uri="{FF2B5EF4-FFF2-40B4-BE49-F238E27FC236}">
              <a16:creationId xmlns:a16="http://schemas.microsoft.com/office/drawing/2014/main" id="{48A58FB8-CA56-4BDC-B763-DEFA8926AF0E}"/>
            </a:ext>
          </a:extLst>
        </xdr:cNvPr>
        <xdr:cNvSpPr txBox="1"/>
      </xdr:nvSpPr>
      <xdr:spPr>
        <a:xfrm>
          <a:off x="11611785" y="106307452"/>
          <a:ext cx="1063058"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47205</xdr:colOff>
      <xdr:row>546</xdr:row>
      <xdr:rowOff>0</xdr:rowOff>
    </xdr:from>
    <xdr:to>
      <xdr:col>69</xdr:col>
      <xdr:colOff>155609</xdr:colOff>
      <xdr:row>550</xdr:row>
      <xdr:rowOff>10832</xdr:rowOff>
    </xdr:to>
    <xdr:grpSp>
      <xdr:nvGrpSpPr>
        <xdr:cNvPr id="8613" name="グループ化 8612">
          <a:extLst>
            <a:ext uri="{FF2B5EF4-FFF2-40B4-BE49-F238E27FC236}">
              <a16:creationId xmlns:a16="http://schemas.microsoft.com/office/drawing/2014/main" id="{C017A9DF-3932-4EB5-A95D-BC6CE2219208}"/>
            </a:ext>
          </a:extLst>
        </xdr:cNvPr>
        <xdr:cNvGrpSpPr/>
      </xdr:nvGrpSpPr>
      <xdr:grpSpPr>
        <a:xfrm>
          <a:off x="13888375" y="97939412"/>
          <a:ext cx="958146" cy="729913"/>
          <a:chOff x="7111999" y="2892425"/>
          <a:chExt cx="873125" cy="584982"/>
        </a:xfrm>
      </xdr:grpSpPr>
      <xdr:sp macro="" textlink="">
        <xdr:nvSpPr>
          <xdr:cNvPr id="8614" name="フローチャート: 磁気ディスク 8613">
            <a:extLst>
              <a:ext uri="{FF2B5EF4-FFF2-40B4-BE49-F238E27FC236}">
                <a16:creationId xmlns:a16="http://schemas.microsoft.com/office/drawing/2014/main" id="{6C87D96E-6F10-750A-6CCE-868EC1277C2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15" name="正方形/長方形 8614">
            <a:extLst>
              <a:ext uri="{FF2B5EF4-FFF2-40B4-BE49-F238E27FC236}">
                <a16:creationId xmlns:a16="http://schemas.microsoft.com/office/drawing/2014/main" id="{DFB33179-1203-7C61-008E-2F5963EF3A6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47625</xdr:colOff>
      <xdr:row>550</xdr:row>
      <xdr:rowOff>27136</xdr:rowOff>
    </xdr:from>
    <xdr:to>
      <xdr:col>62</xdr:col>
      <xdr:colOff>161605</xdr:colOff>
      <xdr:row>553</xdr:row>
      <xdr:rowOff>129075</xdr:rowOff>
    </xdr:to>
    <xdr:grpSp>
      <xdr:nvGrpSpPr>
        <xdr:cNvPr id="8616" name="グループ化 8615">
          <a:extLst>
            <a:ext uri="{FF2B5EF4-FFF2-40B4-BE49-F238E27FC236}">
              <a16:creationId xmlns:a16="http://schemas.microsoft.com/office/drawing/2014/main" id="{8C673608-A45D-4906-920D-65E38E3F0093}"/>
            </a:ext>
          </a:extLst>
        </xdr:cNvPr>
        <xdr:cNvGrpSpPr/>
      </xdr:nvGrpSpPr>
      <xdr:grpSpPr>
        <a:xfrm>
          <a:off x="12398412" y="98681819"/>
          <a:ext cx="965627" cy="645537"/>
          <a:chOff x="7111999" y="2892425"/>
          <a:chExt cx="873125" cy="584982"/>
        </a:xfrm>
      </xdr:grpSpPr>
      <xdr:sp macro="" textlink="">
        <xdr:nvSpPr>
          <xdr:cNvPr id="8617" name="フローチャート: 磁気ディスク 8616">
            <a:extLst>
              <a:ext uri="{FF2B5EF4-FFF2-40B4-BE49-F238E27FC236}">
                <a16:creationId xmlns:a16="http://schemas.microsoft.com/office/drawing/2014/main" id="{D250E269-F7D4-6041-E698-9D7FAE23E90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18" name="正方形/長方形 8617">
            <a:extLst>
              <a:ext uri="{FF2B5EF4-FFF2-40B4-BE49-F238E27FC236}">
                <a16:creationId xmlns:a16="http://schemas.microsoft.com/office/drawing/2014/main" id="{23818FAE-19C4-99CF-C2A1-891048553BE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50773</xdr:colOff>
      <xdr:row>549</xdr:row>
      <xdr:rowOff>129414</xdr:rowOff>
    </xdr:from>
    <xdr:to>
      <xdr:col>67</xdr:col>
      <xdr:colOff>94732</xdr:colOff>
      <xdr:row>551</xdr:row>
      <xdr:rowOff>141016</xdr:rowOff>
    </xdr:to>
    <xdr:cxnSp macro="">
      <xdr:nvCxnSpPr>
        <xdr:cNvPr id="8619" name="直線矢印コネクタ 7571">
          <a:extLst>
            <a:ext uri="{FF2B5EF4-FFF2-40B4-BE49-F238E27FC236}">
              <a16:creationId xmlns:a16="http://schemas.microsoft.com/office/drawing/2014/main" id="{F4BC369F-AD00-4466-A6D8-E8A0D4F4CA31}"/>
            </a:ext>
          </a:extLst>
        </xdr:cNvPr>
        <xdr:cNvCxnSpPr>
          <a:cxnSpLocks/>
          <a:stCxn id="8614" idx="3"/>
          <a:endCxn id="8617" idx="4"/>
        </xdr:cNvCxnSpPr>
      </xdr:nvCxnSpPr>
      <xdr:spPr>
        <a:xfrm rot="5400000">
          <a:off x="11387414" y="107998148"/>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46053</xdr:colOff>
      <xdr:row>550</xdr:row>
      <xdr:rowOff>106083</xdr:rowOff>
    </xdr:from>
    <xdr:to>
      <xdr:col>70</xdr:col>
      <xdr:colOff>108986</xdr:colOff>
      <xdr:row>553</xdr:row>
      <xdr:rowOff>155408</xdr:rowOff>
    </xdr:to>
    <xdr:sp macro="" textlink="">
      <xdr:nvSpPr>
        <xdr:cNvPr id="8620" name="テキスト ボックス 8619">
          <a:extLst>
            <a:ext uri="{FF2B5EF4-FFF2-40B4-BE49-F238E27FC236}">
              <a16:creationId xmlns:a16="http://schemas.microsoft.com/office/drawing/2014/main" id="{F4F11B39-C763-4340-A0A5-99B6216425AA}"/>
            </a:ext>
          </a:extLst>
        </xdr:cNvPr>
        <xdr:cNvSpPr txBox="1"/>
      </xdr:nvSpPr>
      <xdr:spPr>
        <a:xfrm>
          <a:off x="11647503" y="108491058"/>
          <a:ext cx="1063058"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23393</xdr:colOff>
      <xdr:row>557</xdr:row>
      <xdr:rowOff>23813</xdr:rowOff>
    </xdr:from>
    <xdr:to>
      <xdr:col>69</xdr:col>
      <xdr:colOff>131797</xdr:colOff>
      <xdr:row>561</xdr:row>
      <xdr:rowOff>34645</xdr:rowOff>
    </xdr:to>
    <xdr:grpSp>
      <xdr:nvGrpSpPr>
        <xdr:cNvPr id="8621" name="グループ化 8620">
          <a:extLst>
            <a:ext uri="{FF2B5EF4-FFF2-40B4-BE49-F238E27FC236}">
              <a16:creationId xmlns:a16="http://schemas.microsoft.com/office/drawing/2014/main" id="{8280A498-9521-4DFF-BEB3-385C51CF9C7E}"/>
            </a:ext>
          </a:extLst>
        </xdr:cNvPr>
        <xdr:cNvGrpSpPr/>
      </xdr:nvGrpSpPr>
      <xdr:grpSpPr>
        <a:xfrm>
          <a:off x="13858848" y="99931650"/>
          <a:ext cx="967671" cy="731819"/>
          <a:chOff x="7111999" y="2892425"/>
          <a:chExt cx="873125" cy="584982"/>
        </a:xfrm>
      </xdr:grpSpPr>
      <xdr:sp macro="" textlink="">
        <xdr:nvSpPr>
          <xdr:cNvPr id="8622" name="フローチャート: 磁気ディスク 8621">
            <a:extLst>
              <a:ext uri="{FF2B5EF4-FFF2-40B4-BE49-F238E27FC236}">
                <a16:creationId xmlns:a16="http://schemas.microsoft.com/office/drawing/2014/main" id="{0EA9A77B-9F6A-D7F5-6B19-73FE6472563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23" name="正方形/長方形 8622">
            <a:extLst>
              <a:ext uri="{FF2B5EF4-FFF2-40B4-BE49-F238E27FC236}">
                <a16:creationId xmlns:a16="http://schemas.microsoft.com/office/drawing/2014/main" id="{0EC96573-1B32-7D70-C9A2-F90EF6F155D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561</xdr:row>
      <xdr:rowOff>50949</xdr:rowOff>
    </xdr:from>
    <xdr:to>
      <xdr:col>62</xdr:col>
      <xdr:colOff>137793</xdr:colOff>
      <xdr:row>564</xdr:row>
      <xdr:rowOff>152888</xdr:rowOff>
    </xdr:to>
    <xdr:grpSp>
      <xdr:nvGrpSpPr>
        <xdr:cNvPr id="8624" name="グループ化 8623">
          <a:extLst>
            <a:ext uri="{FF2B5EF4-FFF2-40B4-BE49-F238E27FC236}">
              <a16:creationId xmlns:a16="http://schemas.microsoft.com/office/drawing/2014/main" id="{AB57347F-C703-4A00-BC5F-D513D793D72D}"/>
            </a:ext>
          </a:extLst>
        </xdr:cNvPr>
        <xdr:cNvGrpSpPr/>
      </xdr:nvGrpSpPr>
      <xdr:grpSpPr>
        <a:xfrm>
          <a:off x="12368885" y="100683583"/>
          <a:ext cx="965627" cy="636011"/>
          <a:chOff x="7111999" y="2892425"/>
          <a:chExt cx="873125" cy="584982"/>
        </a:xfrm>
      </xdr:grpSpPr>
      <xdr:sp macro="" textlink="">
        <xdr:nvSpPr>
          <xdr:cNvPr id="8625" name="フローチャート: 磁気ディスク 8624">
            <a:extLst>
              <a:ext uri="{FF2B5EF4-FFF2-40B4-BE49-F238E27FC236}">
                <a16:creationId xmlns:a16="http://schemas.microsoft.com/office/drawing/2014/main" id="{21DD3EA7-1F3E-905C-255F-A7C443EA6EE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26" name="正方形/長方形 8625">
            <a:extLst>
              <a:ext uri="{FF2B5EF4-FFF2-40B4-BE49-F238E27FC236}">
                <a16:creationId xmlns:a16="http://schemas.microsoft.com/office/drawing/2014/main" id="{403BD946-C8D4-DDE9-17E5-FD112953234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560</xdr:row>
      <xdr:rowOff>153227</xdr:rowOff>
    </xdr:from>
    <xdr:to>
      <xdr:col>67</xdr:col>
      <xdr:colOff>70920</xdr:colOff>
      <xdr:row>562</xdr:row>
      <xdr:rowOff>164829</xdr:rowOff>
    </xdr:to>
    <xdr:cxnSp macro="">
      <xdr:nvCxnSpPr>
        <xdr:cNvPr id="8627" name="直線矢印コネクタ 7571">
          <a:extLst>
            <a:ext uri="{FF2B5EF4-FFF2-40B4-BE49-F238E27FC236}">
              <a16:creationId xmlns:a16="http://schemas.microsoft.com/office/drawing/2014/main" id="{F8591CFE-C66B-4315-9089-17ED6AB2F571}"/>
            </a:ext>
          </a:extLst>
        </xdr:cNvPr>
        <xdr:cNvCxnSpPr>
          <a:cxnSpLocks/>
          <a:stCxn id="8622" idx="3"/>
          <a:endCxn id="8625" idx="4"/>
        </xdr:cNvCxnSpPr>
      </xdr:nvCxnSpPr>
      <xdr:spPr>
        <a:xfrm rot="5400000">
          <a:off x="11363602" y="110012686"/>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561</xdr:row>
      <xdr:rowOff>129896</xdr:rowOff>
    </xdr:from>
    <xdr:to>
      <xdr:col>70</xdr:col>
      <xdr:colOff>85174</xdr:colOff>
      <xdr:row>565</xdr:row>
      <xdr:rowOff>627</xdr:rowOff>
    </xdr:to>
    <xdr:sp macro="" textlink="">
      <xdr:nvSpPr>
        <xdr:cNvPr id="8628" name="テキスト ボックス 8627">
          <a:extLst>
            <a:ext uri="{FF2B5EF4-FFF2-40B4-BE49-F238E27FC236}">
              <a16:creationId xmlns:a16="http://schemas.microsoft.com/office/drawing/2014/main" id="{74B2DED6-467B-4A21-8310-17A51F50374D}"/>
            </a:ext>
          </a:extLst>
        </xdr:cNvPr>
        <xdr:cNvSpPr txBox="1"/>
      </xdr:nvSpPr>
      <xdr:spPr>
        <a:xfrm>
          <a:off x="11623691" y="110505596"/>
          <a:ext cx="1063058" cy="594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23393</xdr:colOff>
      <xdr:row>569</xdr:row>
      <xdr:rowOff>11907</xdr:rowOff>
    </xdr:from>
    <xdr:to>
      <xdr:col>69</xdr:col>
      <xdr:colOff>131797</xdr:colOff>
      <xdr:row>573</xdr:row>
      <xdr:rowOff>22739</xdr:rowOff>
    </xdr:to>
    <xdr:grpSp>
      <xdr:nvGrpSpPr>
        <xdr:cNvPr id="8629" name="グループ化 8628">
          <a:extLst>
            <a:ext uri="{FF2B5EF4-FFF2-40B4-BE49-F238E27FC236}">
              <a16:creationId xmlns:a16="http://schemas.microsoft.com/office/drawing/2014/main" id="{4B0E6015-C975-42D8-B1BE-64F3544294AB}"/>
            </a:ext>
          </a:extLst>
        </xdr:cNvPr>
        <xdr:cNvGrpSpPr/>
      </xdr:nvGrpSpPr>
      <xdr:grpSpPr>
        <a:xfrm>
          <a:off x="13858848" y="102078893"/>
          <a:ext cx="967671" cy="720389"/>
          <a:chOff x="7111999" y="2892425"/>
          <a:chExt cx="873125" cy="584982"/>
        </a:xfrm>
      </xdr:grpSpPr>
      <xdr:sp macro="" textlink="">
        <xdr:nvSpPr>
          <xdr:cNvPr id="8630" name="フローチャート: 磁気ディスク 8629">
            <a:extLst>
              <a:ext uri="{FF2B5EF4-FFF2-40B4-BE49-F238E27FC236}">
                <a16:creationId xmlns:a16="http://schemas.microsoft.com/office/drawing/2014/main" id="{CDB5CB71-3B49-B14B-6A6C-061F0CA2D4B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31" name="正方形/長方形 8630">
            <a:extLst>
              <a:ext uri="{FF2B5EF4-FFF2-40B4-BE49-F238E27FC236}">
                <a16:creationId xmlns:a16="http://schemas.microsoft.com/office/drawing/2014/main" id="{9E6425B1-5530-A50F-4A4C-F81E27B8C9C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573</xdr:row>
      <xdr:rowOff>39043</xdr:rowOff>
    </xdr:from>
    <xdr:to>
      <xdr:col>62</xdr:col>
      <xdr:colOff>137793</xdr:colOff>
      <xdr:row>576</xdr:row>
      <xdr:rowOff>140982</xdr:rowOff>
    </xdr:to>
    <xdr:grpSp>
      <xdr:nvGrpSpPr>
        <xdr:cNvPr id="8632" name="グループ化 8631">
          <a:extLst>
            <a:ext uri="{FF2B5EF4-FFF2-40B4-BE49-F238E27FC236}">
              <a16:creationId xmlns:a16="http://schemas.microsoft.com/office/drawing/2014/main" id="{AE227151-4D71-4FC1-9E66-8B32CF3229BF}"/>
            </a:ext>
          </a:extLst>
        </xdr:cNvPr>
        <xdr:cNvGrpSpPr/>
      </xdr:nvGrpSpPr>
      <xdr:grpSpPr>
        <a:xfrm>
          <a:off x="12368885" y="102819396"/>
          <a:ext cx="965627" cy="637916"/>
          <a:chOff x="7111999" y="2892425"/>
          <a:chExt cx="873125" cy="584982"/>
        </a:xfrm>
      </xdr:grpSpPr>
      <xdr:sp macro="" textlink="">
        <xdr:nvSpPr>
          <xdr:cNvPr id="8633" name="フローチャート: 磁気ディスク 8632">
            <a:extLst>
              <a:ext uri="{FF2B5EF4-FFF2-40B4-BE49-F238E27FC236}">
                <a16:creationId xmlns:a16="http://schemas.microsoft.com/office/drawing/2014/main" id="{ED02DE57-9EE1-FECA-71D4-9FE12FEBC63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34" name="正方形/長方形 8633">
            <a:extLst>
              <a:ext uri="{FF2B5EF4-FFF2-40B4-BE49-F238E27FC236}">
                <a16:creationId xmlns:a16="http://schemas.microsoft.com/office/drawing/2014/main" id="{F789E23C-C904-5DEF-E24F-1F735F15FFA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572</xdr:row>
      <xdr:rowOff>141321</xdr:rowOff>
    </xdr:from>
    <xdr:to>
      <xdr:col>67</xdr:col>
      <xdr:colOff>70920</xdr:colOff>
      <xdr:row>574</xdr:row>
      <xdr:rowOff>152923</xdr:rowOff>
    </xdr:to>
    <xdr:cxnSp macro="">
      <xdr:nvCxnSpPr>
        <xdr:cNvPr id="8635" name="直線矢印コネクタ 7571">
          <a:extLst>
            <a:ext uri="{FF2B5EF4-FFF2-40B4-BE49-F238E27FC236}">
              <a16:creationId xmlns:a16="http://schemas.microsoft.com/office/drawing/2014/main" id="{E523BAF8-0E78-4F37-A044-6645DBE8B273}"/>
            </a:ext>
          </a:extLst>
        </xdr:cNvPr>
        <xdr:cNvCxnSpPr>
          <a:cxnSpLocks/>
          <a:stCxn id="8630" idx="3"/>
          <a:endCxn id="8633" idx="4"/>
        </xdr:cNvCxnSpPr>
      </xdr:nvCxnSpPr>
      <xdr:spPr>
        <a:xfrm rot="5400000">
          <a:off x="11363602" y="112172480"/>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573</xdr:row>
      <xdr:rowOff>117990</xdr:rowOff>
    </xdr:from>
    <xdr:to>
      <xdr:col>70</xdr:col>
      <xdr:colOff>85174</xdr:colOff>
      <xdr:row>576</xdr:row>
      <xdr:rowOff>167315</xdr:rowOff>
    </xdr:to>
    <xdr:sp macro="" textlink="">
      <xdr:nvSpPr>
        <xdr:cNvPr id="8636" name="テキスト ボックス 8635">
          <a:extLst>
            <a:ext uri="{FF2B5EF4-FFF2-40B4-BE49-F238E27FC236}">
              <a16:creationId xmlns:a16="http://schemas.microsoft.com/office/drawing/2014/main" id="{59CEFAFF-4DCA-446E-8F74-C43193834305}"/>
            </a:ext>
          </a:extLst>
        </xdr:cNvPr>
        <xdr:cNvSpPr txBox="1"/>
      </xdr:nvSpPr>
      <xdr:spPr>
        <a:xfrm>
          <a:off x="11623691" y="112665390"/>
          <a:ext cx="1063058"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59111</xdr:colOff>
      <xdr:row>580</xdr:row>
      <xdr:rowOff>35719</xdr:rowOff>
    </xdr:from>
    <xdr:to>
      <xdr:col>69</xdr:col>
      <xdr:colOff>167515</xdr:colOff>
      <xdr:row>584</xdr:row>
      <xdr:rowOff>46551</xdr:rowOff>
    </xdr:to>
    <xdr:grpSp>
      <xdr:nvGrpSpPr>
        <xdr:cNvPr id="8637" name="グループ化 8636">
          <a:extLst>
            <a:ext uri="{FF2B5EF4-FFF2-40B4-BE49-F238E27FC236}">
              <a16:creationId xmlns:a16="http://schemas.microsoft.com/office/drawing/2014/main" id="{9FC0D427-E852-4B18-9089-D118F5338A4A}"/>
            </a:ext>
          </a:extLst>
        </xdr:cNvPr>
        <xdr:cNvGrpSpPr/>
      </xdr:nvGrpSpPr>
      <xdr:grpSpPr>
        <a:xfrm>
          <a:off x="13894566" y="104071131"/>
          <a:ext cx="967671" cy="729913"/>
          <a:chOff x="7111999" y="2892425"/>
          <a:chExt cx="873125" cy="584982"/>
        </a:xfrm>
      </xdr:grpSpPr>
      <xdr:sp macro="" textlink="">
        <xdr:nvSpPr>
          <xdr:cNvPr id="8638" name="フローチャート: 磁気ディスク 8637">
            <a:extLst>
              <a:ext uri="{FF2B5EF4-FFF2-40B4-BE49-F238E27FC236}">
                <a16:creationId xmlns:a16="http://schemas.microsoft.com/office/drawing/2014/main" id="{CAFC00FF-D4BB-DE76-9693-601955E95D2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39" name="正方形/長方形 8638">
            <a:extLst>
              <a:ext uri="{FF2B5EF4-FFF2-40B4-BE49-F238E27FC236}">
                <a16:creationId xmlns:a16="http://schemas.microsoft.com/office/drawing/2014/main" id="{5018D5CB-66C8-35F3-40EC-6F2A965AD1B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59531</xdr:colOff>
      <xdr:row>584</xdr:row>
      <xdr:rowOff>62855</xdr:rowOff>
    </xdr:from>
    <xdr:to>
      <xdr:col>62</xdr:col>
      <xdr:colOff>173511</xdr:colOff>
      <xdr:row>587</xdr:row>
      <xdr:rowOff>164793</xdr:rowOff>
    </xdr:to>
    <xdr:grpSp>
      <xdr:nvGrpSpPr>
        <xdr:cNvPr id="8640" name="グループ化 8639">
          <a:extLst>
            <a:ext uri="{FF2B5EF4-FFF2-40B4-BE49-F238E27FC236}">
              <a16:creationId xmlns:a16="http://schemas.microsoft.com/office/drawing/2014/main" id="{9F7BD9BF-0821-484C-90A5-C900FBC898E8}"/>
            </a:ext>
          </a:extLst>
        </xdr:cNvPr>
        <xdr:cNvGrpSpPr/>
      </xdr:nvGrpSpPr>
      <xdr:grpSpPr>
        <a:xfrm>
          <a:off x="12404603" y="104811633"/>
          <a:ext cx="965627" cy="647441"/>
          <a:chOff x="7111999" y="2892425"/>
          <a:chExt cx="873125" cy="584982"/>
        </a:xfrm>
      </xdr:grpSpPr>
      <xdr:sp macro="" textlink="">
        <xdr:nvSpPr>
          <xdr:cNvPr id="8641" name="フローチャート: 磁気ディスク 8640">
            <a:extLst>
              <a:ext uri="{FF2B5EF4-FFF2-40B4-BE49-F238E27FC236}">
                <a16:creationId xmlns:a16="http://schemas.microsoft.com/office/drawing/2014/main" id="{FB808122-E739-50D6-5D3E-F091A17C7B8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42" name="正方形/長方形 8641">
            <a:extLst>
              <a:ext uri="{FF2B5EF4-FFF2-40B4-BE49-F238E27FC236}">
                <a16:creationId xmlns:a16="http://schemas.microsoft.com/office/drawing/2014/main" id="{E6B80812-5C5E-F361-6A0E-7A3A788EF7F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62679</xdr:colOff>
      <xdr:row>583</xdr:row>
      <xdr:rowOff>165132</xdr:rowOff>
    </xdr:from>
    <xdr:to>
      <xdr:col>67</xdr:col>
      <xdr:colOff>106638</xdr:colOff>
      <xdr:row>585</xdr:row>
      <xdr:rowOff>176735</xdr:rowOff>
    </xdr:to>
    <xdr:cxnSp macro="">
      <xdr:nvCxnSpPr>
        <xdr:cNvPr id="8643" name="直線矢印コネクタ 7571">
          <a:extLst>
            <a:ext uri="{FF2B5EF4-FFF2-40B4-BE49-F238E27FC236}">
              <a16:creationId xmlns:a16="http://schemas.microsoft.com/office/drawing/2014/main" id="{087B63DD-884D-4C93-B0E0-ED1E31BC31C9}"/>
            </a:ext>
          </a:extLst>
        </xdr:cNvPr>
        <xdr:cNvCxnSpPr>
          <a:cxnSpLocks/>
          <a:stCxn id="8638" idx="3"/>
          <a:endCxn id="8641" idx="4"/>
        </xdr:cNvCxnSpPr>
      </xdr:nvCxnSpPr>
      <xdr:spPr>
        <a:xfrm rot="5400000">
          <a:off x="11399319" y="114187017"/>
          <a:ext cx="373553"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57959</xdr:colOff>
      <xdr:row>584</xdr:row>
      <xdr:rowOff>141802</xdr:rowOff>
    </xdr:from>
    <xdr:to>
      <xdr:col>70</xdr:col>
      <xdr:colOff>120892</xdr:colOff>
      <xdr:row>588</xdr:row>
      <xdr:rowOff>12533</xdr:rowOff>
    </xdr:to>
    <xdr:sp macro="" textlink="">
      <xdr:nvSpPr>
        <xdr:cNvPr id="8644" name="テキスト ボックス 8643">
          <a:extLst>
            <a:ext uri="{FF2B5EF4-FFF2-40B4-BE49-F238E27FC236}">
              <a16:creationId xmlns:a16="http://schemas.microsoft.com/office/drawing/2014/main" id="{9962F826-1B21-4BA7-A483-BF3D053A9393}"/>
            </a:ext>
          </a:extLst>
        </xdr:cNvPr>
        <xdr:cNvSpPr txBox="1"/>
      </xdr:nvSpPr>
      <xdr:spPr>
        <a:xfrm>
          <a:off x="11659409" y="114679927"/>
          <a:ext cx="1063058" cy="594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47205</xdr:colOff>
      <xdr:row>591</xdr:row>
      <xdr:rowOff>11906</xdr:rowOff>
    </xdr:from>
    <xdr:to>
      <xdr:col>69</xdr:col>
      <xdr:colOff>155609</xdr:colOff>
      <xdr:row>595</xdr:row>
      <xdr:rowOff>22738</xdr:rowOff>
    </xdr:to>
    <xdr:grpSp>
      <xdr:nvGrpSpPr>
        <xdr:cNvPr id="8645" name="グループ化 8644">
          <a:extLst>
            <a:ext uri="{FF2B5EF4-FFF2-40B4-BE49-F238E27FC236}">
              <a16:creationId xmlns:a16="http://schemas.microsoft.com/office/drawing/2014/main" id="{5EA35872-D4C0-4CC3-8267-2483792D3957}"/>
            </a:ext>
          </a:extLst>
        </xdr:cNvPr>
        <xdr:cNvGrpSpPr/>
      </xdr:nvGrpSpPr>
      <xdr:grpSpPr>
        <a:xfrm>
          <a:off x="13888375" y="106023363"/>
          <a:ext cx="958146" cy="720389"/>
          <a:chOff x="7111999" y="2892425"/>
          <a:chExt cx="873125" cy="584982"/>
        </a:xfrm>
      </xdr:grpSpPr>
      <xdr:sp macro="" textlink="">
        <xdr:nvSpPr>
          <xdr:cNvPr id="8646" name="フローチャート: 磁気ディスク 8645">
            <a:extLst>
              <a:ext uri="{FF2B5EF4-FFF2-40B4-BE49-F238E27FC236}">
                <a16:creationId xmlns:a16="http://schemas.microsoft.com/office/drawing/2014/main" id="{94DDAD5A-9135-BDC5-8A7D-DC64C6F67EF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47" name="正方形/長方形 8646">
            <a:extLst>
              <a:ext uri="{FF2B5EF4-FFF2-40B4-BE49-F238E27FC236}">
                <a16:creationId xmlns:a16="http://schemas.microsoft.com/office/drawing/2014/main" id="{92F8649A-3836-1587-B7ED-EC891C7A583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47625</xdr:colOff>
      <xdr:row>595</xdr:row>
      <xdr:rowOff>39042</xdr:rowOff>
    </xdr:from>
    <xdr:to>
      <xdr:col>62</xdr:col>
      <xdr:colOff>161605</xdr:colOff>
      <xdr:row>598</xdr:row>
      <xdr:rowOff>140981</xdr:rowOff>
    </xdr:to>
    <xdr:grpSp>
      <xdr:nvGrpSpPr>
        <xdr:cNvPr id="8648" name="グループ化 8647">
          <a:extLst>
            <a:ext uri="{FF2B5EF4-FFF2-40B4-BE49-F238E27FC236}">
              <a16:creationId xmlns:a16="http://schemas.microsoft.com/office/drawing/2014/main" id="{D86B1F77-4CE0-4131-897B-4D2659E7E855}"/>
            </a:ext>
          </a:extLst>
        </xdr:cNvPr>
        <xdr:cNvGrpSpPr/>
      </xdr:nvGrpSpPr>
      <xdr:grpSpPr>
        <a:xfrm>
          <a:off x="12398412" y="106763866"/>
          <a:ext cx="965627" cy="637916"/>
          <a:chOff x="7111999" y="2892425"/>
          <a:chExt cx="873125" cy="584982"/>
        </a:xfrm>
      </xdr:grpSpPr>
      <xdr:sp macro="" textlink="">
        <xdr:nvSpPr>
          <xdr:cNvPr id="8649" name="フローチャート: 磁気ディスク 8648">
            <a:extLst>
              <a:ext uri="{FF2B5EF4-FFF2-40B4-BE49-F238E27FC236}">
                <a16:creationId xmlns:a16="http://schemas.microsoft.com/office/drawing/2014/main" id="{0199E7F9-C6CE-6FD5-BE02-1948174BEB3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50" name="正方形/長方形 8649">
            <a:extLst>
              <a:ext uri="{FF2B5EF4-FFF2-40B4-BE49-F238E27FC236}">
                <a16:creationId xmlns:a16="http://schemas.microsoft.com/office/drawing/2014/main" id="{FB779297-0F26-E374-FD69-62F6FDF80B0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50773</xdr:colOff>
      <xdr:row>594</xdr:row>
      <xdr:rowOff>141320</xdr:rowOff>
    </xdr:from>
    <xdr:to>
      <xdr:col>67</xdr:col>
      <xdr:colOff>94732</xdr:colOff>
      <xdr:row>596</xdr:row>
      <xdr:rowOff>152923</xdr:rowOff>
    </xdr:to>
    <xdr:cxnSp macro="">
      <xdr:nvCxnSpPr>
        <xdr:cNvPr id="8651" name="直線矢印コネクタ 7571">
          <a:extLst>
            <a:ext uri="{FF2B5EF4-FFF2-40B4-BE49-F238E27FC236}">
              <a16:creationId xmlns:a16="http://schemas.microsoft.com/office/drawing/2014/main" id="{905CD8B7-9BAA-4872-BFAB-02C6C73F7D70}"/>
            </a:ext>
          </a:extLst>
        </xdr:cNvPr>
        <xdr:cNvCxnSpPr>
          <a:cxnSpLocks/>
          <a:stCxn id="8646" idx="3"/>
          <a:endCxn id="8649" idx="4"/>
        </xdr:cNvCxnSpPr>
      </xdr:nvCxnSpPr>
      <xdr:spPr>
        <a:xfrm rot="5400000">
          <a:off x="11387413" y="116153930"/>
          <a:ext cx="373553"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46053</xdr:colOff>
      <xdr:row>595</xdr:row>
      <xdr:rowOff>117989</xdr:rowOff>
    </xdr:from>
    <xdr:to>
      <xdr:col>70</xdr:col>
      <xdr:colOff>108986</xdr:colOff>
      <xdr:row>598</xdr:row>
      <xdr:rowOff>167314</xdr:rowOff>
    </xdr:to>
    <xdr:sp macro="" textlink="">
      <xdr:nvSpPr>
        <xdr:cNvPr id="8652" name="テキスト ボックス 8651">
          <a:extLst>
            <a:ext uri="{FF2B5EF4-FFF2-40B4-BE49-F238E27FC236}">
              <a16:creationId xmlns:a16="http://schemas.microsoft.com/office/drawing/2014/main" id="{C8315C54-20A6-4B5A-B9A2-4740993BED28}"/>
            </a:ext>
          </a:extLst>
        </xdr:cNvPr>
        <xdr:cNvSpPr txBox="1"/>
      </xdr:nvSpPr>
      <xdr:spPr>
        <a:xfrm>
          <a:off x="11647503" y="116646839"/>
          <a:ext cx="1063058"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47205</xdr:colOff>
      <xdr:row>603</xdr:row>
      <xdr:rowOff>23812</xdr:rowOff>
    </xdr:from>
    <xdr:to>
      <xdr:col>69</xdr:col>
      <xdr:colOff>155609</xdr:colOff>
      <xdr:row>607</xdr:row>
      <xdr:rowOff>34644</xdr:rowOff>
    </xdr:to>
    <xdr:grpSp>
      <xdr:nvGrpSpPr>
        <xdr:cNvPr id="8653" name="グループ化 8652">
          <a:extLst>
            <a:ext uri="{FF2B5EF4-FFF2-40B4-BE49-F238E27FC236}">
              <a16:creationId xmlns:a16="http://schemas.microsoft.com/office/drawing/2014/main" id="{62B099D5-07F3-4C37-A7EE-365B922E5305}"/>
            </a:ext>
          </a:extLst>
        </xdr:cNvPr>
        <xdr:cNvGrpSpPr/>
      </xdr:nvGrpSpPr>
      <xdr:grpSpPr>
        <a:xfrm>
          <a:off x="13888375" y="108179178"/>
          <a:ext cx="958146" cy="731819"/>
          <a:chOff x="7111999" y="2892425"/>
          <a:chExt cx="873125" cy="584982"/>
        </a:xfrm>
      </xdr:grpSpPr>
      <xdr:sp macro="" textlink="">
        <xdr:nvSpPr>
          <xdr:cNvPr id="8654" name="フローチャート: 磁気ディスク 8653">
            <a:extLst>
              <a:ext uri="{FF2B5EF4-FFF2-40B4-BE49-F238E27FC236}">
                <a16:creationId xmlns:a16="http://schemas.microsoft.com/office/drawing/2014/main" id="{0D990660-1702-DD2A-ACC4-7982933655C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55" name="正方形/長方形 8654">
            <a:extLst>
              <a:ext uri="{FF2B5EF4-FFF2-40B4-BE49-F238E27FC236}">
                <a16:creationId xmlns:a16="http://schemas.microsoft.com/office/drawing/2014/main" id="{2CCB3C9B-B990-783D-BEC6-445BC4B2DEB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47625</xdr:colOff>
      <xdr:row>607</xdr:row>
      <xdr:rowOff>50948</xdr:rowOff>
    </xdr:from>
    <xdr:to>
      <xdr:col>62</xdr:col>
      <xdr:colOff>161605</xdr:colOff>
      <xdr:row>610</xdr:row>
      <xdr:rowOff>152887</xdr:rowOff>
    </xdr:to>
    <xdr:grpSp>
      <xdr:nvGrpSpPr>
        <xdr:cNvPr id="8656" name="グループ化 8655">
          <a:extLst>
            <a:ext uri="{FF2B5EF4-FFF2-40B4-BE49-F238E27FC236}">
              <a16:creationId xmlns:a16="http://schemas.microsoft.com/office/drawing/2014/main" id="{CFF127A1-056F-4E04-9BA7-3F1F538728EC}"/>
            </a:ext>
          </a:extLst>
        </xdr:cNvPr>
        <xdr:cNvGrpSpPr/>
      </xdr:nvGrpSpPr>
      <xdr:grpSpPr>
        <a:xfrm>
          <a:off x="12398412" y="108931111"/>
          <a:ext cx="965627" cy="636011"/>
          <a:chOff x="7111999" y="2892425"/>
          <a:chExt cx="873125" cy="584982"/>
        </a:xfrm>
      </xdr:grpSpPr>
      <xdr:sp macro="" textlink="">
        <xdr:nvSpPr>
          <xdr:cNvPr id="8657" name="フローチャート: 磁気ディスク 8656">
            <a:extLst>
              <a:ext uri="{FF2B5EF4-FFF2-40B4-BE49-F238E27FC236}">
                <a16:creationId xmlns:a16="http://schemas.microsoft.com/office/drawing/2014/main" id="{237F702B-3F4B-CDBF-C192-E79166E1E66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58" name="正方形/長方形 8657">
            <a:extLst>
              <a:ext uri="{FF2B5EF4-FFF2-40B4-BE49-F238E27FC236}">
                <a16:creationId xmlns:a16="http://schemas.microsoft.com/office/drawing/2014/main" id="{BC62CD58-4A3C-8D55-64B9-601A2168BCD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50773</xdr:colOff>
      <xdr:row>606</xdr:row>
      <xdr:rowOff>153226</xdr:rowOff>
    </xdr:from>
    <xdr:to>
      <xdr:col>67</xdr:col>
      <xdr:colOff>94732</xdr:colOff>
      <xdr:row>608</xdr:row>
      <xdr:rowOff>164829</xdr:rowOff>
    </xdr:to>
    <xdr:cxnSp macro="">
      <xdr:nvCxnSpPr>
        <xdr:cNvPr id="8659" name="直線矢印コネクタ 7571">
          <a:extLst>
            <a:ext uri="{FF2B5EF4-FFF2-40B4-BE49-F238E27FC236}">
              <a16:creationId xmlns:a16="http://schemas.microsoft.com/office/drawing/2014/main" id="{C1723EAB-FA3E-4689-A7C5-CC020EEE7087}"/>
            </a:ext>
          </a:extLst>
        </xdr:cNvPr>
        <xdr:cNvCxnSpPr>
          <a:cxnSpLocks/>
          <a:stCxn id="8654" idx="3"/>
          <a:endCxn id="8657" idx="4"/>
        </xdr:cNvCxnSpPr>
      </xdr:nvCxnSpPr>
      <xdr:spPr>
        <a:xfrm rot="5400000">
          <a:off x="11387413" y="118337536"/>
          <a:ext cx="373553"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46053</xdr:colOff>
      <xdr:row>607</xdr:row>
      <xdr:rowOff>129895</xdr:rowOff>
    </xdr:from>
    <xdr:to>
      <xdr:col>70</xdr:col>
      <xdr:colOff>108986</xdr:colOff>
      <xdr:row>611</xdr:row>
      <xdr:rowOff>626</xdr:rowOff>
    </xdr:to>
    <xdr:sp macro="" textlink="">
      <xdr:nvSpPr>
        <xdr:cNvPr id="8660" name="テキスト ボックス 8659">
          <a:extLst>
            <a:ext uri="{FF2B5EF4-FFF2-40B4-BE49-F238E27FC236}">
              <a16:creationId xmlns:a16="http://schemas.microsoft.com/office/drawing/2014/main" id="{84EE7D35-4C59-4E1E-9ABA-BAA179E34CCC}"/>
            </a:ext>
          </a:extLst>
        </xdr:cNvPr>
        <xdr:cNvSpPr txBox="1"/>
      </xdr:nvSpPr>
      <xdr:spPr>
        <a:xfrm>
          <a:off x="11647503" y="118830445"/>
          <a:ext cx="1063058" cy="594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47625</xdr:colOff>
      <xdr:row>615</xdr:row>
      <xdr:rowOff>154780</xdr:rowOff>
    </xdr:from>
    <xdr:to>
      <xdr:col>69</xdr:col>
      <xdr:colOff>150055</xdr:colOff>
      <xdr:row>619</xdr:row>
      <xdr:rowOff>78393</xdr:rowOff>
    </xdr:to>
    <xdr:grpSp>
      <xdr:nvGrpSpPr>
        <xdr:cNvPr id="8661" name="グループ化 8660">
          <a:extLst>
            <a:ext uri="{FF2B5EF4-FFF2-40B4-BE49-F238E27FC236}">
              <a16:creationId xmlns:a16="http://schemas.microsoft.com/office/drawing/2014/main" id="{FAA4C44F-5B03-4CF6-ADAD-31C0A76977E1}"/>
            </a:ext>
          </a:extLst>
        </xdr:cNvPr>
        <xdr:cNvGrpSpPr/>
      </xdr:nvGrpSpPr>
      <xdr:grpSpPr>
        <a:xfrm>
          <a:off x="13888795" y="110465486"/>
          <a:ext cx="952172" cy="640789"/>
          <a:chOff x="7111999" y="2892425"/>
          <a:chExt cx="873125" cy="584982"/>
        </a:xfrm>
      </xdr:grpSpPr>
      <xdr:sp macro="" textlink="">
        <xdr:nvSpPr>
          <xdr:cNvPr id="8662" name="フローチャート: 磁気ディスク 8661">
            <a:extLst>
              <a:ext uri="{FF2B5EF4-FFF2-40B4-BE49-F238E27FC236}">
                <a16:creationId xmlns:a16="http://schemas.microsoft.com/office/drawing/2014/main" id="{0AE3F11A-F6E0-DBC6-AB1E-40E71D09F45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63" name="正方形/長方形 8662">
            <a:extLst>
              <a:ext uri="{FF2B5EF4-FFF2-40B4-BE49-F238E27FC236}">
                <a16:creationId xmlns:a16="http://schemas.microsoft.com/office/drawing/2014/main" id="{884B99CA-D281-1130-9614-4BFDC528D9D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Mcfarame</a:t>
            </a:r>
            <a:endParaRPr kumimoji="1" lang="ja-JP" altLang="en-US" sz="900"/>
          </a:p>
        </xdr:txBody>
      </xdr:sp>
    </xdr:grpSp>
    <xdr:clientData/>
  </xdr:twoCellAnchor>
  <xdr:twoCellAnchor>
    <xdr:from>
      <xdr:col>14</xdr:col>
      <xdr:colOff>42061</xdr:colOff>
      <xdr:row>614</xdr:row>
      <xdr:rowOff>85912</xdr:rowOff>
    </xdr:from>
    <xdr:to>
      <xdr:col>65</xdr:col>
      <xdr:colOff>143807</xdr:colOff>
      <xdr:row>617</xdr:row>
      <xdr:rowOff>90191</xdr:rowOff>
    </xdr:to>
    <xdr:cxnSp macro="">
      <xdr:nvCxnSpPr>
        <xdr:cNvPr id="8664" name="直線矢印コネクタ 1178">
          <a:extLst>
            <a:ext uri="{FF2B5EF4-FFF2-40B4-BE49-F238E27FC236}">
              <a16:creationId xmlns:a16="http://schemas.microsoft.com/office/drawing/2014/main" id="{268B6323-84C5-4556-85C8-5C05E02BF6D7}"/>
            </a:ext>
          </a:extLst>
        </xdr:cNvPr>
        <xdr:cNvCxnSpPr>
          <a:cxnSpLocks/>
          <a:stCxn id="8662" idx="2"/>
          <a:endCxn id="8242" idx="3"/>
        </xdr:cNvCxnSpPr>
      </xdr:nvCxnSpPr>
      <xdr:spPr>
        <a:xfrm rot="10800000">
          <a:off x="2842411" y="120053287"/>
          <a:ext cx="8902846" cy="547204"/>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23393</xdr:colOff>
      <xdr:row>621</xdr:row>
      <xdr:rowOff>166688</xdr:rowOff>
    </xdr:from>
    <xdr:to>
      <xdr:col>69</xdr:col>
      <xdr:colOff>131797</xdr:colOff>
      <xdr:row>625</xdr:row>
      <xdr:rowOff>177520</xdr:rowOff>
    </xdr:to>
    <xdr:grpSp>
      <xdr:nvGrpSpPr>
        <xdr:cNvPr id="8665" name="グループ化 8664">
          <a:extLst>
            <a:ext uri="{FF2B5EF4-FFF2-40B4-BE49-F238E27FC236}">
              <a16:creationId xmlns:a16="http://schemas.microsoft.com/office/drawing/2014/main" id="{D73856B0-1395-4902-A76D-81DCB0C28CFA}"/>
            </a:ext>
          </a:extLst>
        </xdr:cNvPr>
        <xdr:cNvGrpSpPr/>
      </xdr:nvGrpSpPr>
      <xdr:grpSpPr>
        <a:xfrm>
          <a:off x="13858848" y="111556969"/>
          <a:ext cx="967671" cy="720388"/>
          <a:chOff x="7111999" y="2892425"/>
          <a:chExt cx="873125" cy="584982"/>
        </a:xfrm>
      </xdr:grpSpPr>
      <xdr:sp macro="" textlink="">
        <xdr:nvSpPr>
          <xdr:cNvPr id="8666" name="フローチャート: 磁気ディスク 8665">
            <a:extLst>
              <a:ext uri="{FF2B5EF4-FFF2-40B4-BE49-F238E27FC236}">
                <a16:creationId xmlns:a16="http://schemas.microsoft.com/office/drawing/2014/main" id="{DB28E2A8-5B81-7F67-5481-00BA8F75403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67" name="正方形/長方形 8666">
            <a:extLst>
              <a:ext uri="{FF2B5EF4-FFF2-40B4-BE49-F238E27FC236}">
                <a16:creationId xmlns:a16="http://schemas.microsoft.com/office/drawing/2014/main" id="{E0D3A0A4-AB31-E493-1529-44F7189F17E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626</xdr:row>
      <xdr:rowOff>15230</xdr:rowOff>
    </xdr:from>
    <xdr:to>
      <xdr:col>62</xdr:col>
      <xdr:colOff>137793</xdr:colOff>
      <xdr:row>629</xdr:row>
      <xdr:rowOff>117169</xdr:rowOff>
    </xdr:to>
    <xdr:grpSp>
      <xdr:nvGrpSpPr>
        <xdr:cNvPr id="8668" name="グループ化 8667">
          <a:extLst>
            <a:ext uri="{FF2B5EF4-FFF2-40B4-BE49-F238E27FC236}">
              <a16:creationId xmlns:a16="http://schemas.microsoft.com/office/drawing/2014/main" id="{EBD0773D-76DE-4132-8127-76848A789929}"/>
            </a:ext>
          </a:extLst>
        </xdr:cNvPr>
        <xdr:cNvGrpSpPr/>
      </xdr:nvGrpSpPr>
      <xdr:grpSpPr>
        <a:xfrm>
          <a:off x="12368885" y="112301981"/>
          <a:ext cx="965627" cy="636012"/>
          <a:chOff x="7111999" y="2892425"/>
          <a:chExt cx="873125" cy="584982"/>
        </a:xfrm>
      </xdr:grpSpPr>
      <xdr:sp macro="" textlink="">
        <xdr:nvSpPr>
          <xdr:cNvPr id="8669" name="フローチャート: 磁気ディスク 8668">
            <a:extLst>
              <a:ext uri="{FF2B5EF4-FFF2-40B4-BE49-F238E27FC236}">
                <a16:creationId xmlns:a16="http://schemas.microsoft.com/office/drawing/2014/main" id="{DD66FB34-2339-A46C-8E86-076B9893E41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70" name="正方形/長方形 8669">
            <a:extLst>
              <a:ext uri="{FF2B5EF4-FFF2-40B4-BE49-F238E27FC236}">
                <a16:creationId xmlns:a16="http://schemas.microsoft.com/office/drawing/2014/main" id="{D7736F97-ECF0-12A4-CFB3-8EB95A7C936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625</xdr:row>
      <xdr:rowOff>117508</xdr:rowOff>
    </xdr:from>
    <xdr:to>
      <xdr:col>67</xdr:col>
      <xdr:colOff>70920</xdr:colOff>
      <xdr:row>627</xdr:row>
      <xdr:rowOff>129110</xdr:rowOff>
    </xdr:to>
    <xdr:cxnSp macro="">
      <xdr:nvCxnSpPr>
        <xdr:cNvPr id="8671" name="直線矢印コネクタ 7571">
          <a:extLst>
            <a:ext uri="{FF2B5EF4-FFF2-40B4-BE49-F238E27FC236}">
              <a16:creationId xmlns:a16="http://schemas.microsoft.com/office/drawing/2014/main" id="{0964F7E4-4AC7-49BE-82BD-AE642C5FBCB4}"/>
            </a:ext>
          </a:extLst>
        </xdr:cNvPr>
        <xdr:cNvCxnSpPr>
          <a:cxnSpLocks/>
          <a:stCxn id="8666" idx="3"/>
          <a:endCxn id="8669" idx="4"/>
        </xdr:cNvCxnSpPr>
      </xdr:nvCxnSpPr>
      <xdr:spPr>
        <a:xfrm rot="5400000">
          <a:off x="11363602" y="121740342"/>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626</xdr:row>
      <xdr:rowOff>94177</xdr:rowOff>
    </xdr:from>
    <xdr:to>
      <xdr:col>70</xdr:col>
      <xdr:colOff>85174</xdr:colOff>
      <xdr:row>629</xdr:row>
      <xdr:rowOff>143502</xdr:rowOff>
    </xdr:to>
    <xdr:sp macro="" textlink="">
      <xdr:nvSpPr>
        <xdr:cNvPr id="8672" name="テキスト ボックス 8671">
          <a:extLst>
            <a:ext uri="{FF2B5EF4-FFF2-40B4-BE49-F238E27FC236}">
              <a16:creationId xmlns:a16="http://schemas.microsoft.com/office/drawing/2014/main" id="{7D7C488B-CF08-465F-AA59-9AFEAE9AC474}"/>
            </a:ext>
          </a:extLst>
        </xdr:cNvPr>
        <xdr:cNvSpPr txBox="1"/>
      </xdr:nvSpPr>
      <xdr:spPr>
        <a:xfrm>
          <a:off x="11623691" y="122233252"/>
          <a:ext cx="1063058"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94690</xdr:colOff>
      <xdr:row>635</xdr:row>
      <xdr:rowOff>152260</xdr:rowOff>
    </xdr:from>
    <xdr:to>
      <xdr:col>70</xdr:col>
      <xdr:colOff>172710</xdr:colOff>
      <xdr:row>638</xdr:row>
      <xdr:rowOff>73631</xdr:rowOff>
    </xdr:to>
    <xdr:grpSp>
      <xdr:nvGrpSpPr>
        <xdr:cNvPr id="8673" name="グループ化 8672">
          <a:extLst>
            <a:ext uri="{FF2B5EF4-FFF2-40B4-BE49-F238E27FC236}">
              <a16:creationId xmlns:a16="http://schemas.microsoft.com/office/drawing/2014/main" id="{019BE2EE-E621-4C0B-A4E8-C8A1CDB96A5D}"/>
            </a:ext>
          </a:extLst>
        </xdr:cNvPr>
        <xdr:cNvGrpSpPr/>
      </xdr:nvGrpSpPr>
      <xdr:grpSpPr>
        <a:xfrm>
          <a:off x="13724853" y="114048848"/>
          <a:ext cx="1347871" cy="459254"/>
          <a:chOff x="4305300" y="5730875"/>
          <a:chExt cx="1279457" cy="425450"/>
        </a:xfrm>
      </xdr:grpSpPr>
      <xdr:sp macro="" textlink="">
        <xdr:nvSpPr>
          <xdr:cNvPr id="8674" name="AutoShape 49">
            <a:extLst>
              <a:ext uri="{FF2B5EF4-FFF2-40B4-BE49-F238E27FC236}">
                <a16:creationId xmlns:a16="http://schemas.microsoft.com/office/drawing/2014/main" id="{1BF59D90-82D8-ACD9-F030-777838270257}"/>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675" name="正方形/長方形 48">
            <a:extLst>
              <a:ext uri="{FF2B5EF4-FFF2-40B4-BE49-F238E27FC236}">
                <a16:creationId xmlns:a16="http://schemas.microsoft.com/office/drawing/2014/main" id="{012C38B9-AE8C-1B44-9FDD-FAEC8B41B30B}"/>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各部で作成した資料</a:t>
            </a:r>
          </a:p>
        </xdr:txBody>
      </xdr:sp>
    </xdr:grpSp>
    <xdr:clientData/>
  </xdr:twoCellAnchor>
  <xdr:twoCellAnchor>
    <xdr:from>
      <xdr:col>14</xdr:col>
      <xdr:colOff>71440</xdr:colOff>
      <xdr:row>633</xdr:row>
      <xdr:rowOff>95253</xdr:rowOff>
    </xdr:from>
    <xdr:to>
      <xdr:col>64</xdr:col>
      <xdr:colOff>94691</xdr:colOff>
      <xdr:row>637</xdr:row>
      <xdr:rowOff>21731</xdr:rowOff>
    </xdr:to>
    <xdr:cxnSp macro="">
      <xdr:nvCxnSpPr>
        <xdr:cNvPr id="8676" name="直線矢印コネクタ 1178">
          <a:extLst>
            <a:ext uri="{FF2B5EF4-FFF2-40B4-BE49-F238E27FC236}">
              <a16:creationId xmlns:a16="http://schemas.microsoft.com/office/drawing/2014/main" id="{1FAA11B6-2AD0-4880-A4B6-A5DA99435628}"/>
            </a:ext>
          </a:extLst>
        </xdr:cNvPr>
        <xdr:cNvCxnSpPr>
          <a:cxnSpLocks/>
          <a:stCxn id="8675" idx="1"/>
        </xdr:cNvCxnSpPr>
      </xdr:nvCxnSpPr>
      <xdr:spPr>
        <a:xfrm rot="10800000">
          <a:off x="2871790" y="123501153"/>
          <a:ext cx="8624326" cy="650378"/>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50206</xdr:colOff>
      <xdr:row>461</xdr:row>
      <xdr:rowOff>118059</xdr:rowOff>
    </xdr:from>
    <xdr:to>
      <xdr:col>65</xdr:col>
      <xdr:colOff>51035</xdr:colOff>
      <xdr:row>464</xdr:row>
      <xdr:rowOff>88386</xdr:rowOff>
    </xdr:to>
    <xdr:cxnSp macro="">
      <xdr:nvCxnSpPr>
        <xdr:cNvPr id="8677" name="直線矢印コネクタ 7571">
          <a:extLst>
            <a:ext uri="{FF2B5EF4-FFF2-40B4-BE49-F238E27FC236}">
              <a16:creationId xmlns:a16="http://schemas.microsoft.com/office/drawing/2014/main" id="{6A37F895-B9CE-4D2F-BE34-239ED77DAEDE}"/>
            </a:ext>
          </a:extLst>
        </xdr:cNvPr>
        <xdr:cNvCxnSpPr>
          <a:cxnSpLocks/>
          <a:stCxn id="8560" idx="1"/>
          <a:endCxn id="8086" idx="3"/>
        </xdr:cNvCxnSpPr>
      </xdr:nvCxnSpPr>
      <xdr:spPr>
        <a:xfrm rot="10800000">
          <a:off x="2850556" y="92396259"/>
          <a:ext cx="8801929" cy="513252"/>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11486</xdr:colOff>
      <xdr:row>641</xdr:row>
      <xdr:rowOff>11906</xdr:rowOff>
    </xdr:from>
    <xdr:to>
      <xdr:col>69</xdr:col>
      <xdr:colOff>119890</xdr:colOff>
      <xdr:row>645</xdr:row>
      <xdr:rowOff>22738</xdr:rowOff>
    </xdr:to>
    <xdr:grpSp>
      <xdr:nvGrpSpPr>
        <xdr:cNvPr id="8678" name="グループ化 8677">
          <a:extLst>
            <a:ext uri="{FF2B5EF4-FFF2-40B4-BE49-F238E27FC236}">
              <a16:creationId xmlns:a16="http://schemas.microsoft.com/office/drawing/2014/main" id="{468E153D-42F5-4973-930F-370ABF2946E7}"/>
            </a:ext>
          </a:extLst>
        </xdr:cNvPr>
        <xdr:cNvGrpSpPr/>
      </xdr:nvGrpSpPr>
      <xdr:grpSpPr>
        <a:xfrm>
          <a:off x="13854561" y="114988069"/>
          <a:ext cx="958146" cy="720388"/>
          <a:chOff x="7111999" y="2892425"/>
          <a:chExt cx="873125" cy="584982"/>
        </a:xfrm>
      </xdr:grpSpPr>
      <xdr:sp macro="" textlink="">
        <xdr:nvSpPr>
          <xdr:cNvPr id="8679" name="フローチャート: 磁気ディスク 8678">
            <a:extLst>
              <a:ext uri="{FF2B5EF4-FFF2-40B4-BE49-F238E27FC236}">
                <a16:creationId xmlns:a16="http://schemas.microsoft.com/office/drawing/2014/main" id="{70E37908-0D1E-4539-7242-0E7AFCD42D4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80" name="正方形/長方形 8679">
            <a:extLst>
              <a:ext uri="{FF2B5EF4-FFF2-40B4-BE49-F238E27FC236}">
                <a16:creationId xmlns:a16="http://schemas.microsoft.com/office/drawing/2014/main" id="{ADC59682-3493-2F8C-E211-1B53DB27537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11906</xdr:colOff>
      <xdr:row>645</xdr:row>
      <xdr:rowOff>39042</xdr:rowOff>
    </xdr:from>
    <xdr:to>
      <xdr:col>62</xdr:col>
      <xdr:colOff>125886</xdr:colOff>
      <xdr:row>648</xdr:row>
      <xdr:rowOff>140981</xdr:rowOff>
    </xdr:to>
    <xdr:grpSp>
      <xdr:nvGrpSpPr>
        <xdr:cNvPr id="8681" name="グループ化 8680">
          <a:extLst>
            <a:ext uri="{FF2B5EF4-FFF2-40B4-BE49-F238E27FC236}">
              <a16:creationId xmlns:a16="http://schemas.microsoft.com/office/drawing/2014/main" id="{26F0E586-43A6-4D38-A23D-067DC81696F1}"/>
            </a:ext>
          </a:extLst>
        </xdr:cNvPr>
        <xdr:cNvGrpSpPr/>
      </xdr:nvGrpSpPr>
      <xdr:grpSpPr>
        <a:xfrm>
          <a:off x="12364598" y="115728571"/>
          <a:ext cx="965627" cy="637917"/>
          <a:chOff x="7111999" y="2892425"/>
          <a:chExt cx="873125" cy="584982"/>
        </a:xfrm>
      </xdr:grpSpPr>
      <xdr:sp macro="" textlink="">
        <xdr:nvSpPr>
          <xdr:cNvPr id="8682" name="フローチャート: 磁気ディスク 8681">
            <a:extLst>
              <a:ext uri="{FF2B5EF4-FFF2-40B4-BE49-F238E27FC236}">
                <a16:creationId xmlns:a16="http://schemas.microsoft.com/office/drawing/2014/main" id="{B13337B4-FE9A-501D-AE5B-8D636251CC5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83" name="正方形/長方形 8682">
            <a:extLst>
              <a:ext uri="{FF2B5EF4-FFF2-40B4-BE49-F238E27FC236}">
                <a16:creationId xmlns:a16="http://schemas.microsoft.com/office/drawing/2014/main" id="{8735AAB3-B21E-AA10-609E-D1598656392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15054</xdr:colOff>
      <xdr:row>644</xdr:row>
      <xdr:rowOff>141320</xdr:rowOff>
    </xdr:from>
    <xdr:to>
      <xdr:col>67</xdr:col>
      <xdr:colOff>59013</xdr:colOff>
      <xdr:row>646</xdr:row>
      <xdr:rowOff>152922</xdr:rowOff>
    </xdr:to>
    <xdr:cxnSp macro="">
      <xdr:nvCxnSpPr>
        <xdr:cNvPr id="8684" name="直線矢印コネクタ 7571">
          <a:extLst>
            <a:ext uri="{FF2B5EF4-FFF2-40B4-BE49-F238E27FC236}">
              <a16:creationId xmlns:a16="http://schemas.microsoft.com/office/drawing/2014/main" id="{919904C7-3788-4969-8C90-546AE1B7C989}"/>
            </a:ext>
          </a:extLst>
        </xdr:cNvPr>
        <xdr:cNvCxnSpPr>
          <a:cxnSpLocks/>
          <a:stCxn id="8679" idx="3"/>
          <a:endCxn id="8682" idx="4"/>
        </xdr:cNvCxnSpPr>
      </xdr:nvCxnSpPr>
      <xdr:spPr>
        <a:xfrm rot="5400000">
          <a:off x="11351695" y="125202679"/>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10334</xdr:colOff>
      <xdr:row>645</xdr:row>
      <xdr:rowOff>117989</xdr:rowOff>
    </xdr:from>
    <xdr:to>
      <xdr:col>70</xdr:col>
      <xdr:colOff>73267</xdr:colOff>
      <xdr:row>648</xdr:row>
      <xdr:rowOff>167314</xdr:rowOff>
    </xdr:to>
    <xdr:sp macro="" textlink="">
      <xdr:nvSpPr>
        <xdr:cNvPr id="8685" name="テキスト ボックス 8684">
          <a:extLst>
            <a:ext uri="{FF2B5EF4-FFF2-40B4-BE49-F238E27FC236}">
              <a16:creationId xmlns:a16="http://schemas.microsoft.com/office/drawing/2014/main" id="{A4DE35E7-2371-4172-9F2B-5FB73EC60956}"/>
            </a:ext>
          </a:extLst>
        </xdr:cNvPr>
        <xdr:cNvSpPr txBox="1"/>
      </xdr:nvSpPr>
      <xdr:spPr>
        <a:xfrm>
          <a:off x="11611784" y="125695589"/>
          <a:ext cx="1063058"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154783</xdr:colOff>
      <xdr:row>658</xdr:row>
      <xdr:rowOff>166688</xdr:rowOff>
    </xdr:from>
    <xdr:to>
      <xdr:col>71</xdr:col>
      <xdr:colOff>30397</xdr:colOff>
      <xdr:row>661</xdr:row>
      <xdr:rowOff>88059</xdr:rowOff>
    </xdr:to>
    <xdr:grpSp>
      <xdr:nvGrpSpPr>
        <xdr:cNvPr id="8686" name="グループ化 8685">
          <a:extLst>
            <a:ext uri="{FF2B5EF4-FFF2-40B4-BE49-F238E27FC236}">
              <a16:creationId xmlns:a16="http://schemas.microsoft.com/office/drawing/2014/main" id="{25A6A3A8-2026-440D-ACC3-72DFA9985545}"/>
            </a:ext>
          </a:extLst>
        </xdr:cNvPr>
        <xdr:cNvGrpSpPr/>
      </xdr:nvGrpSpPr>
      <xdr:grpSpPr>
        <a:xfrm>
          <a:off x="13781136" y="118190851"/>
          <a:ext cx="1364091" cy="459253"/>
          <a:chOff x="4305300" y="5730875"/>
          <a:chExt cx="1279457" cy="425450"/>
        </a:xfrm>
      </xdr:grpSpPr>
      <xdr:sp macro="" textlink="">
        <xdr:nvSpPr>
          <xdr:cNvPr id="8687" name="AutoShape 49">
            <a:extLst>
              <a:ext uri="{FF2B5EF4-FFF2-40B4-BE49-F238E27FC236}">
                <a16:creationId xmlns:a16="http://schemas.microsoft.com/office/drawing/2014/main" id="{CCC7CA17-B597-C57F-185A-6264535895F8}"/>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688" name="正方形/長方形 48">
            <a:extLst>
              <a:ext uri="{FF2B5EF4-FFF2-40B4-BE49-F238E27FC236}">
                <a16:creationId xmlns:a16="http://schemas.microsoft.com/office/drawing/2014/main" id="{3599198E-441B-3574-F67A-4BFF8BE2F2E0}"/>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各部で作成した資料</a:t>
            </a:r>
          </a:p>
        </xdr:txBody>
      </xdr:sp>
    </xdr:grpSp>
    <xdr:clientData/>
  </xdr:twoCellAnchor>
  <xdr:twoCellAnchor>
    <xdr:from>
      <xdr:col>14</xdr:col>
      <xdr:colOff>10877</xdr:colOff>
      <xdr:row>653</xdr:row>
      <xdr:rowOff>85913</xdr:rowOff>
    </xdr:from>
    <xdr:to>
      <xdr:col>65</xdr:col>
      <xdr:colOff>58217</xdr:colOff>
      <xdr:row>660</xdr:row>
      <xdr:rowOff>38078</xdr:rowOff>
    </xdr:to>
    <xdr:cxnSp macro="">
      <xdr:nvCxnSpPr>
        <xdr:cNvPr id="8689" name="直線矢印コネクタ 1178">
          <a:extLst>
            <a:ext uri="{FF2B5EF4-FFF2-40B4-BE49-F238E27FC236}">
              <a16:creationId xmlns:a16="http://schemas.microsoft.com/office/drawing/2014/main" id="{FE481279-DA04-4323-AD8E-606292D654A1}"/>
            </a:ext>
          </a:extLst>
        </xdr:cNvPr>
        <xdr:cNvCxnSpPr>
          <a:cxnSpLocks/>
          <a:stCxn id="8687" idx="1"/>
          <a:endCxn id="7217" idx="3"/>
        </xdr:cNvCxnSpPr>
      </xdr:nvCxnSpPr>
      <xdr:spPr>
        <a:xfrm rot="10800000">
          <a:off x="2811227" y="127111313"/>
          <a:ext cx="8848440" cy="1218990"/>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56729</xdr:colOff>
      <xdr:row>654</xdr:row>
      <xdr:rowOff>154781</xdr:rowOff>
    </xdr:from>
    <xdr:to>
      <xdr:col>69</xdr:col>
      <xdr:colOff>165133</xdr:colOff>
      <xdr:row>658</xdr:row>
      <xdr:rowOff>44169</xdr:rowOff>
    </xdr:to>
    <xdr:grpSp>
      <xdr:nvGrpSpPr>
        <xdr:cNvPr id="8690" name="グループ化 8689">
          <a:extLst>
            <a:ext uri="{FF2B5EF4-FFF2-40B4-BE49-F238E27FC236}">
              <a16:creationId xmlns:a16="http://schemas.microsoft.com/office/drawing/2014/main" id="{5650AE9D-920D-4616-9987-5C92ADF39873}"/>
            </a:ext>
          </a:extLst>
        </xdr:cNvPr>
        <xdr:cNvGrpSpPr/>
      </xdr:nvGrpSpPr>
      <xdr:grpSpPr>
        <a:xfrm>
          <a:off x="13899804" y="117457957"/>
          <a:ext cx="960051" cy="608470"/>
          <a:chOff x="7111999" y="2892425"/>
          <a:chExt cx="873125" cy="584982"/>
        </a:xfrm>
      </xdr:grpSpPr>
      <xdr:sp macro="" textlink="">
        <xdr:nvSpPr>
          <xdr:cNvPr id="8691" name="フローチャート: 磁気ディスク 8690">
            <a:extLst>
              <a:ext uri="{FF2B5EF4-FFF2-40B4-BE49-F238E27FC236}">
                <a16:creationId xmlns:a16="http://schemas.microsoft.com/office/drawing/2014/main" id="{76C6D50D-A4A7-12D0-6F85-9BC707CF005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92" name="正方形/長方形 8691">
            <a:extLst>
              <a:ext uri="{FF2B5EF4-FFF2-40B4-BE49-F238E27FC236}">
                <a16:creationId xmlns:a16="http://schemas.microsoft.com/office/drawing/2014/main" id="{A6679992-3E84-D52E-A738-DCAB0583748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HOST</a:t>
            </a:r>
            <a:endParaRPr kumimoji="1" lang="ja-JP" altLang="en-US" sz="900"/>
          </a:p>
        </xdr:txBody>
      </xdr:sp>
    </xdr:grpSp>
    <xdr:clientData/>
  </xdr:twoCellAnchor>
  <xdr:twoCellAnchor>
    <xdr:from>
      <xdr:col>14</xdr:col>
      <xdr:colOff>10877</xdr:colOff>
      <xdr:row>653</xdr:row>
      <xdr:rowOff>85912</xdr:rowOff>
    </xdr:from>
    <xdr:to>
      <xdr:col>65</xdr:col>
      <xdr:colOff>153541</xdr:colOff>
      <xdr:row>656</xdr:row>
      <xdr:rowOff>74495</xdr:rowOff>
    </xdr:to>
    <xdr:cxnSp macro="">
      <xdr:nvCxnSpPr>
        <xdr:cNvPr id="8693" name="直線矢印コネクタ 1178">
          <a:extLst>
            <a:ext uri="{FF2B5EF4-FFF2-40B4-BE49-F238E27FC236}">
              <a16:creationId xmlns:a16="http://schemas.microsoft.com/office/drawing/2014/main" id="{51B4822A-570F-470B-8D0B-E498D22C160F}"/>
            </a:ext>
          </a:extLst>
        </xdr:cNvPr>
        <xdr:cNvCxnSpPr>
          <a:cxnSpLocks/>
          <a:stCxn id="8691" idx="2"/>
          <a:endCxn id="7217" idx="3"/>
        </xdr:cNvCxnSpPr>
      </xdr:nvCxnSpPr>
      <xdr:spPr>
        <a:xfrm rot="10800000">
          <a:off x="2811227" y="127111312"/>
          <a:ext cx="8943764" cy="531508"/>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139415</xdr:colOff>
      <xdr:row>670</xdr:row>
      <xdr:rowOff>39782</xdr:rowOff>
    </xdr:from>
    <xdr:to>
      <xdr:col>15</xdr:col>
      <xdr:colOff>119805</xdr:colOff>
      <xdr:row>673</xdr:row>
      <xdr:rowOff>21104</xdr:rowOff>
    </xdr:to>
    <xdr:grpSp>
      <xdr:nvGrpSpPr>
        <xdr:cNvPr id="8694" name="グループ化 8693">
          <a:extLst>
            <a:ext uri="{FF2B5EF4-FFF2-40B4-BE49-F238E27FC236}">
              <a16:creationId xmlns:a16="http://schemas.microsoft.com/office/drawing/2014/main" id="{BCC3AE83-C786-4237-AA61-09736AEFD186}"/>
            </a:ext>
          </a:extLst>
        </xdr:cNvPr>
        <xdr:cNvGrpSpPr/>
      </xdr:nvGrpSpPr>
      <xdr:grpSpPr>
        <a:xfrm>
          <a:off x="1625987" y="120211664"/>
          <a:ext cx="1689399" cy="515395"/>
          <a:chOff x="1434527" y="2457450"/>
          <a:chExt cx="1296944" cy="374650"/>
        </a:xfrm>
      </xdr:grpSpPr>
      <xdr:sp macro="" textlink="">
        <xdr:nvSpPr>
          <xdr:cNvPr id="8695" name="フローチャート: 処理 7283">
            <a:extLst>
              <a:ext uri="{FF2B5EF4-FFF2-40B4-BE49-F238E27FC236}">
                <a16:creationId xmlns:a16="http://schemas.microsoft.com/office/drawing/2014/main" id="{588B4644-EB8D-A557-CCC1-F1BE33DF300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696" name="正方形/長方形 48">
            <a:extLst>
              <a:ext uri="{FF2B5EF4-FFF2-40B4-BE49-F238E27FC236}">
                <a16:creationId xmlns:a16="http://schemas.microsoft.com/office/drawing/2014/main" id="{0EC3F7BA-08B6-9E74-09E6-25E244A8D935}"/>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31.</a:t>
            </a:r>
            <a:r>
              <a:rPr kumimoji="1" lang="ja-JP" altLang="en-US" sz="900"/>
              <a:t>ＭＣ有償支給振替</a:t>
            </a:r>
            <a:r>
              <a:rPr kumimoji="1" lang="en-US" altLang="ja-JP" sz="900"/>
              <a:t>(</a:t>
            </a:r>
            <a:r>
              <a:rPr kumimoji="1" lang="ja-JP" altLang="en-US" sz="900"/>
              <a:t>翌月取消</a:t>
            </a:r>
            <a:r>
              <a:rPr kumimoji="1" lang="en-US" altLang="ja-JP" sz="900"/>
              <a:t>)</a:t>
            </a:r>
            <a:endParaRPr kumimoji="1" lang="ja-JP" altLang="en-US" sz="900"/>
          </a:p>
        </xdr:txBody>
      </xdr:sp>
    </xdr:grpSp>
    <xdr:clientData/>
  </xdr:twoCellAnchor>
  <xdr:twoCellAnchor>
    <xdr:from>
      <xdr:col>14</xdr:col>
      <xdr:colOff>39060</xdr:colOff>
      <xdr:row>671</xdr:row>
      <xdr:rowOff>119740</xdr:rowOff>
    </xdr:from>
    <xdr:to>
      <xdr:col>65</xdr:col>
      <xdr:colOff>144016</xdr:colOff>
      <xdr:row>671</xdr:row>
      <xdr:rowOff>142098</xdr:rowOff>
    </xdr:to>
    <xdr:cxnSp macro="">
      <xdr:nvCxnSpPr>
        <xdr:cNvPr id="8697" name="直線矢印コネクタ 8696">
          <a:extLst>
            <a:ext uri="{FF2B5EF4-FFF2-40B4-BE49-F238E27FC236}">
              <a16:creationId xmlns:a16="http://schemas.microsoft.com/office/drawing/2014/main" id="{F43162FF-96AB-4FC4-9A50-7990DA43857F}"/>
            </a:ext>
          </a:extLst>
        </xdr:cNvPr>
        <xdr:cNvCxnSpPr>
          <a:cxnSpLocks/>
          <a:stCxn id="8695" idx="3"/>
          <a:endCxn id="8700" idx="2"/>
        </xdr:cNvCxnSpPr>
      </xdr:nvCxnSpPr>
      <xdr:spPr>
        <a:xfrm>
          <a:off x="2839410" y="130402690"/>
          <a:ext cx="8906056"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133342</xdr:colOff>
      <xdr:row>673</xdr:row>
      <xdr:rowOff>21103</xdr:rowOff>
    </xdr:from>
    <xdr:to>
      <xdr:col>11</xdr:col>
      <xdr:colOff>141114</xdr:colOff>
      <xdr:row>682</xdr:row>
      <xdr:rowOff>11205</xdr:rowOff>
    </xdr:to>
    <xdr:cxnSp macro="">
      <xdr:nvCxnSpPr>
        <xdr:cNvPr id="8698" name="コネクタ: カギ線 8697">
          <a:extLst>
            <a:ext uri="{FF2B5EF4-FFF2-40B4-BE49-F238E27FC236}">
              <a16:creationId xmlns:a16="http://schemas.microsoft.com/office/drawing/2014/main" id="{0EBBE8EA-CD97-459A-B934-0C03F164656A}"/>
            </a:ext>
          </a:extLst>
        </xdr:cNvPr>
        <xdr:cNvCxnSpPr>
          <a:cxnSpLocks/>
          <a:stCxn id="8695" idx="2"/>
          <a:endCxn id="7321" idx="0"/>
        </xdr:cNvCxnSpPr>
      </xdr:nvCxnSpPr>
      <xdr:spPr>
        <a:xfrm rot="5400000">
          <a:off x="1528064" y="131471556"/>
          <a:ext cx="1618877" cy="777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47205</xdr:colOff>
      <xdr:row>669</xdr:row>
      <xdr:rowOff>166688</xdr:rowOff>
    </xdr:from>
    <xdr:to>
      <xdr:col>69</xdr:col>
      <xdr:colOff>155609</xdr:colOff>
      <xdr:row>673</xdr:row>
      <xdr:rowOff>177520</xdr:rowOff>
    </xdr:to>
    <xdr:grpSp>
      <xdr:nvGrpSpPr>
        <xdr:cNvPr id="8699" name="グループ化 8698">
          <a:extLst>
            <a:ext uri="{FF2B5EF4-FFF2-40B4-BE49-F238E27FC236}">
              <a16:creationId xmlns:a16="http://schemas.microsoft.com/office/drawing/2014/main" id="{806BB222-7590-4507-921C-06F0E322A14B}"/>
            </a:ext>
          </a:extLst>
        </xdr:cNvPr>
        <xdr:cNvGrpSpPr/>
      </xdr:nvGrpSpPr>
      <xdr:grpSpPr>
        <a:xfrm>
          <a:off x="13888375" y="120163086"/>
          <a:ext cx="958146" cy="720389"/>
          <a:chOff x="7111999" y="2892425"/>
          <a:chExt cx="873125" cy="584982"/>
        </a:xfrm>
      </xdr:grpSpPr>
      <xdr:sp macro="" textlink="">
        <xdr:nvSpPr>
          <xdr:cNvPr id="8700" name="フローチャート: 磁気ディスク 8699">
            <a:extLst>
              <a:ext uri="{FF2B5EF4-FFF2-40B4-BE49-F238E27FC236}">
                <a16:creationId xmlns:a16="http://schemas.microsoft.com/office/drawing/2014/main" id="{7462D0BD-1CF4-35D1-AF39-1856277373D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01" name="正方形/長方形 8700">
            <a:extLst>
              <a:ext uri="{FF2B5EF4-FFF2-40B4-BE49-F238E27FC236}">
                <a16:creationId xmlns:a16="http://schemas.microsoft.com/office/drawing/2014/main" id="{D04A2485-8C05-5B63-C03C-727582ECC34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47625</xdr:colOff>
      <xdr:row>674</xdr:row>
      <xdr:rowOff>15230</xdr:rowOff>
    </xdr:from>
    <xdr:to>
      <xdr:col>62</xdr:col>
      <xdr:colOff>161605</xdr:colOff>
      <xdr:row>677</xdr:row>
      <xdr:rowOff>117169</xdr:rowOff>
    </xdr:to>
    <xdr:grpSp>
      <xdr:nvGrpSpPr>
        <xdr:cNvPr id="8702" name="グループ化 8701">
          <a:extLst>
            <a:ext uri="{FF2B5EF4-FFF2-40B4-BE49-F238E27FC236}">
              <a16:creationId xmlns:a16="http://schemas.microsoft.com/office/drawing/2014/main" id="{00556FFE-7CEF-4858-B2B7-D769C81EB08C}"/>
            </a:ext>
          </a:extLst>
        </xdr:cNvPr>
        <xdr:cNvGrpSpPr/>
      </xdr:nvGrpSpPr>
      <xdr:grpSpPr>
        <a:xfrm>
          <a:off x="12398412" y="120908099"/>
          <a:ext cx="965627" cy="636011"/>
          <a:chOff x="7111999" y="2892425"/>
          <a:chExt cx="873125" cy="584982"/>
        </a:xfrm>
      </xdr:grpSpPr>
      <xdr:sp macro="" textlink="">
        <xdr:nvSpPr>
          <xdr:cNvPr id="8703" name="フローチャート: 磁気ディスク 8702">
            <a:extLst>
              <a:ext uri="{FF2B5EF4-FFF2-40B4-BE49-F238E27FC236}">
                <a16:creationId xmlns:a16="http://schemas.microsoft.com/office/drawing/2014/main" id="{DF1E2909-445D-C649-2AED-3F90CE1544D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04" name="正方形/長方形 8703">
            <a:extLst>
              <a:ext uri="{FF2B5EF4-FFF2-40B4-BE49-F238E27FC236}">
                <a16:creationId xmlns:a16="http://schemas.microsoft.com/office/drawing/2014/main" id="{B66D32BE-85FB-DF7F-E32C-66F6C4286F4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50773</xdr:colOff>
      <xdr:row>673</xdr:row>
      <xdr:rowOff>117508</xdr:rowOff>
    </xdr:from>
    <xdr:to>
      <xdr:col>67</xdr:col>
      <xdr:colOff>94732</xdr:colOff>
      <xdr:row>675</xdr:row>
      <xdr:rowOff>129110</xdr:rowOff>
    </xdr:to>
    <xdr:cxnSp macro="">
      <xdr:nvCxnSpPr>
        <xdr:cNvPr id="8705" name="直線矢印コネクタ 7571">
          <a:extLst>
            <a:ext uri="{FF2B5EF4-FFF2-40B4-BE49-F238E27FC236}">
              <a16:creationId xmlns:a16="http://schemas.microsoft.com/office/drawing/2014/main" id="{C659AF9D-9B46-49BF-9E2A-6DF50B65F2AB}"/>
            </a:ext>
          </a:extLst>
        </xdr:cNvPr>
        <xdr:cNvCxnSpPr>
          <a:cxnSpLocks/>
          <a:stCxn id="8700" idx="3"/>
          <a:endCxn id="8703" idx="4"/>
        </xdr:cNvCxnSpPr>
      </xdr:nvCxnSpPr>
      <xdr:spPr>
        <a:xfrm rot="5400000">
          <a:off x="11387414" y="130427142"/>
          <a:ext cx="373552" cy="1044084"/>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46053</xdr:colOff>
      <xdr:row>674</xdr:row>
      <xdr:rowOff>94177</xdr:rowOff>
    </xdr:from>
    <xdr:to>
      <xdr:col>70</xdr:col>
      <xdr:colOff>108986</xdr:colOff>
      <xdr:row>677</xdr:row>
      <xdr:rowOff>143502</xdr:rowOff>
    </xdr:to>
    <xdr:sp macro="" textlink="">
      <xdr:nvSpPr>
        <xdr:cNvPr id="8706" name="テキスト ボックス 8705">
          <a:extLst>
            <a:ext uri="{FF2B5EF4-FFF2-40B4-BE49-F238E27FC236}">
              <a16:creationId xmlns:a16="http://schemas.microsoft.com/office/drawing/2014/main" id="{0232C9A5-1EC7-4ED6-86F5-724D3A9D8895}"/>
            </a:ext>
          </a:extLst>
        </xdr:cNvPr>
        <xdr:cNvSpPr txBox="1"/>
      </xdr:nvSpPr>
      <xdr:spPr>
        <a:xfrm>
          <a:off x="11647503" y="130920052"/>
          <a:ext cx="1063058" cy="5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142875</xdr:colOff>
      <xdr:row>685</xdr:row>
      <xdr:rowOff>59531</xdr:rowOff>
    </xdr:from>
    <xdr:to>
      <xdr:col>71</xdr:col>
      <xdr:colOff>18489</xdr:colOff>
      <xdr:row>687</xdr:row>
      <xdr:rowOff>159495</xdr:rowOff>
    </xdr:to>
    <xdr:grpSp>
      <xdr:nvGrpSpPr>
        <xdr:cNvPr id="8707" name="グループ化 8706">
          <a:extLst>
            <a:ext uri="{FF2B5EF4-FFF2-40B4-BE49-F238E27FC236}">
              <a16:creationId xmlns:a16="http://schemas.microsoft.com/office/drawing/2014/main" id="{315B5059-D1AA-4C7D-81B0-169B1034AF3F}"/>
            </a:ext>
          </a:extLst>
        </xdr:cNvPr>
        <xdr:cNvGrpSpPr/>
      </xdr:nvGrpSpPr>
      <xdr:grpSpPr>
        <a:xfrm>
          <a:off x="13767323" y="122917015"/>
          <a:ext cx="1371711" cy="464267"/>
          <a:chOff x="4305300" y="5730875"/>
          <a:chExt cx="1279457" cy="425450"/>
        </a:xfrm>
      </xdr:grpSpPr>
      <xdr:sp macro="" textlink="">
        <xdr:nvSpPr>
          <xdr:cNvPr id="8708" name="AutoShape 49">
            <a:extLst>
              <a:ext uri="{FF2B5EF4-FFF2-40B4-BE49-F238E27FC236}">
                <a16:creationId xmlns:a16="http://schemas.microsoft.com/office/drawing/2014/main" id="{F4323EB4-CB04-CD0F-7E5E-CC2AA7E221AB}"/>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709" name="正方形/長方形 48">
            <a:extLst>
              <a:ext uri="{FF2B5EF4-FFF2-40B4-BE49-F238E27FC236}">
                <a16:creationId xmlns:a16="http://schemas.microsoft.com/office/drawing/2014/main" id="{ED7EAA55-5854-F953-8558-139FA7D11736}"/>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各部で作成した資料</a:t>
            </a:r>
          </a:p>
        </xdr:txBody>
      </xdr:sp>
    </xdr:grpSp>
    <xdr:clientData/>
  </xdr:twoCellAnchor>
  <xdr:twoCellAnchor>
    <xdr:from>
      <xdr:col>14</xdr:col>
      <xdr:colOff>10261</xdr:colOff>
      <xdr:row>683</xdr:row>
      <xdr:rowOff>85912</xdr:rowOff>
    </xdr:from>
    <xdr:to>
      <xdr:col>65</xdr:col>
      <xdr:colOff>46308</xdr:colOff>
      <xdr:row>686</xdr:row>
      <xdr:rowOff>109513</xdr:rowOff>
    </xdr:to>
    <xdr:cxnSp macro="">
      <xdr:nvCxnSpPr>
        <xdr:cNvPr id="8710" name="直線矢印コネクタ 1178">
          <a:extLst>
            <a:ext uri="{FF2B5EF4-FFF2-40B4-BE49-F238E27FC236}">
              <a16:creationId xmlns:a16="http://schemas.microsoft.com/office/drawing/2014/main" id="{2A4E94F7-80FD-44A6-8976-40219B85063E}"/>
            </a:ext>
          </a:extLst>
        </xdr:cNvPr>
        <xdr:cNvCxnSpPr>
          <a:cxnSpLocks/>
          <a:stCxn id="8708" idx="1"/>
          <a:endCxn id="7321" idx="3"/>
        </xdr:cNvCxnSpPr>
      </xdr:nvCxnSpPr>
      <xdr:spPr>
        <a:xfrm rot="10800000">
          <a:off x="2810611" y="132540562"/>
          <a:ext cx="8837147" cy="566526"/>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185398</xdr:colOff>
      <xdr:row>742</xdr:row>
      <xdr:rowOff>163286</xdr:rowOff>
    </xdr:from>
    <xdr:to>
      <xdr:col>14</xdr:col>
      <xdr:colOff>86226</xdr:colOff>
      <xdr:row>745</xdr:row>
      <xdr:rowOff>129989</xdr:rowOff>
    </xdr:to>
    <xdr:grpSp>
      <xdr:nvGrpSpPr>
        <xdr:cNvPr id="8711" name="グループ化 8710">
          <a:extLst>
            <a:ext uri="{FF2B5EF4-FFF2-40B4-BE49-F238E27FC236}">
              <a16:creationId xmlns:a16="http://schemas.microsoft.com/office/drawing/2014/main" id="{A804B0F6-4E2D-4B45-BDED-4CC9CE1B9DB6}"/>
            </a:ext>
          </a:extLst>
        </xdr:cNvPr>
        <xdr:cNvGrpSpPr/>
      </xdr:nvGrpSpPr>
      <xdr:grpSpPr>
        <a:xfrm>
          <a:off x="1886787" y="133246250"/>
          <a:ext cx="1182109" cy="506490"/>
          <a:chOff x="1615614" y="2454945"/>
          <a:chExt cx="951418" cy="374650"/>
        </a:xfrm>
      </xdr:grpSpPr>
      <xdr:sp macro="" textlink="">
        <xdr:nvSpPr>
          <xdr:cNvPr id="8712" name="フローチャート: 定義済み処理 8711">
            <a:extLst>
              <a:ext uri="{FF2B5EF4-FFF2-40B4-BE49-F238E27FC236}">
                <a16:creationId xmlns:a16="http://schemas.microsoft.com/office/drawing/2014/main" id="{FBD4D70E-FFFF-DA88-5BD5-463CF01E7DF8}"/>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713" name="正方形/長方形 48">
            <a:extLst>
              <a:ext uri="{FF2B5EF4-FFF2-40B4-BE49-F238E27FC236}">
                <a16:creationId xmlns:a16="http://schemas.microsoft.com/office/drawing/2014/main" id="{6033F852-E006-5E21-E785-F4DD0C81E23A}"/>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5.</a:t>
            </a:r>
            <a:r>
              <a:rPr kumimoji="1" lang="ja-JP" altLang="en-US" sz="900"/>
              <a:t>在庫評価減・原価差額振替</a:t>
            </a:r>
            <a:r>
              <a:rPr kumimoji="1" lang="en-US" altLang="ja-JP" sz="900"/>
              <a:t>(SEJ)</a:t>
            </a:r>
          </a:p>
        </xdr:txBody>
      </xdr:sp>
    </xdr:grpSp>
    <xdr:clientData/>
  </xdr:twoCellAnchor>
  <xdr:twoCellAnchor>
    <xdr:from>
      <xdr:col>58</xdr:col>
      <xdr:colOff>8402</xdr:colOff>
      <xdr:row>742</xdr:row>
      <xdr:rowOff>105682</xdr:rowOff>
    </xdr:from>
    <xdr:to>
      <xdr:col>62</xdr:col>
      <xdr:colOff>101971</xdr:colOff>
      <xdr:row>746</xdr:row>
      <xdr:rowOff>22943</xdr:rowOff>
    </xdr:to>
    <xdr:grpSp>
      <xdr:nvGrpSpPr>
        <xdr:cNvPr id="8714" name="グループ化 8713">
          <a:extLst>
            <a:ext uri="{FF2B5EF4-FFF2-40B4-BE49-F238E27FC236}">
              <a16:creationId xmlns:a16="http://schemas.microsoft.com/office/drawing/2014/main" id="{DA0FFE02-1495-4227-9783-66EAEFCBB20E}"/>
            </a:ext>
          </a:extLst>
        </xdr:cNvPr>
        <xdr:cNvGrpSpPr/>
      </xdr:nvGrpSpPr>
      <xdr:grpSpPr>
        <a:xfrm>
          <a:off x="12359189" y="133184836"/>
          <a:ext cx="939501" cy="632532"/>
          <a:chOff x="7111999" y="2892425"/>
          <a:chExt cx="873125" cy="584982"/>
        </a:xfrm>
      </xdr:grpSpPr>
      <xdr:sp macro="" textlink="">
        <xdr:nvSpPr>
          <xdr:cNvPr id="8715" name="フローチャート: 磁気ディスク 8714">
            <a:extLst>
              <a:ext uri="{FF2B5EF4-FFF2-40B4-BE49-F238E27FC236}">
                <a16:creationId xmlns:a16="http://schemas.microsoft.com/office/drawing/2014/main" id="{309F1DDC-DF62-7979-6761-9C26B419115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16" name="正方形/長方形 8715">
            <a:extLst>
              <a:ext uri="{FF2B5EF4-FFF2-40B4-BE49-F238E27FC236}">
                <a16:creationId xmlns:a16="http://schemas.microsoft.com/office/drawing/2014/main" id="{B8CB9784-FE35-6065-56A3-00EEDE5EEBE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14</xdr:col>
      <xdr:colOff>9506</xdr:colOff>
      <xdr:row>744</xdr:row>
      <xdr:rowOff>38179</xdr:rowOff>
    </xdr:from>
    <xdr:to>
      <xdr:col>58</xdr:col>
      <xdr:colOff>103649</xdr:colOff>
      <xdr:row>744</xdr:row>
      <xdr:rowOff>57341</xdr:rowOff>
    </xdr:to>
    <xdr:cxnSp macro="">
      <xdr:nvCxnSpPr>
        <xdr:cNvPr id="8717" name="直線矢印コネクタ 8716">
          <a:extLst>
            <a:ext uri="{FF2B5EF4-FFF2-40B4-BE49-F238E27FC236}">
              <a16:creationId xmlns:a16="http://schemas.microsoft.com/office/drawing/2014/main" id="{E43B5B38-9E18-4B32-A46B-BC0049048E79}"/>
            </a:ext>
          </a:extLst>
        </xdr:cNvPr>
        <xdr:cNvCxnSpPr>
          <a:cxnSpLocks/>
          <a:stCxn id="8712" idx="3"/>
          <a:endCxn id="8715" idx="2"/>
        </xdr:cNvCxnSpPr>
      </xdr:nvCxnSpPr>
      <xdr:spPr>
        <a:xfrm flipV="1">
          <a:off x="2809856" y="142265479"/>
          <a:ext cx="7495068" cy="1916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135310</xdr:colOff>
      <xdr:row>745</xdr:row>
      <xdr:rowOff>129989</xdr:rowOff>
    </xdr:from>
    <xdr:to>
      <xdr:col>39</xdr:col>
      <xdr:colOff>124109</xdr:colOff>
      <xdr:row>748</xdr:row>
      <xdr:rowOff>152854</xdr:rowOff>
    </xdr:to>
    <xdr:cxnSp macro="">
      <xdr:nvCxnSpPr>
        <xdr:cNvPr id="8718" name="コネクタ: カギ線 8717">
          <a:extLst>
            <a:ext uri="{FF2B5EF4-FFF2-40B4-BE49-F238E27FC236}">
              <a16:creationId xmlns:a16="http://schemas.microsoft.com/office/drawing/2014/main" id="{D1DFA702-6E32-4F8B-A3B0-DFCC786E12C3}"/>
            </a:ext>
          </a:extLst>
        </xdr:cNvPr>
        <xdr:cNvCxnSpPr>
          <a:cxnSpLocks/>
          <a:stCxn id="8712" idx="2"/>
          <a:endCxn id="7414" idx="0"/>
        </xdr:cNvCxnSpPr>
      </xdr:nvCxnSpPr>
      <xdr:spPr>
        <a:xfrm rot="16200000" flipH="1">
          <a:off x="4716424" y="124169992"/>
          <a:ext cx="538336" cy="542738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95</xdr:col>
      <xdr:colOff>33617</xdr:colOff>
      <xdr:row>791</xdr:row>
      <xdr:rowOff>0</xdr:rowOff>
    </xdr:from>
    <xdr:ext cx="9336338" cy="3614670"/>
    <xdr:pic>
      <xdr:nvPicPr>
        <xdr:cNvPr id="8719" name="図 8718">
          <a:extLst>
            <a:ext uri="{FF2B5EF4-FFF2-40B4-BE49-F238E27FC236}">
              <a16:creationId xmlns:a16="http://schemas.microsoft.com/office/drawing/2014/main" id="{36DAA075-BC67-4204-AB4D-E87D72C4404A}"/>
            </a:ext>
          </a:extLst>
        </xdr:cNvPr>
        <xdr:cNvPicPr>
          <a:picLocks noChangeAspect="1"/>
        </xdr:cNvPicPr>
      </xdr:nvPicPr>
      <xdr:blipFill>
        <a:blip xmlns:r="http://schemas.openxmlformats.org/officeDocument/2006/relationships" r:embed="rId5"/>
        <a:stretch>
          <a:fillRect/>
        </a:stretch>
      </xdr:blipFill>
      <xdr:spPr>
        <a:xfrm>
          <a:off x="18049474" y="135132536"/>
          <a:ext cx="9336338" cy="3614670"/>
        </a:xfrm>
        <a:prstGeom prst="rect">
          <a:avLst/>
        </a:prstGeom>
      </xdr:spPr>
    </xdr:pic>
    <xdr:clientData/>
  </xdr:oneCellAnchor>
  <xdr:twoCellAnchor>
    <xdr:from>
      <xdr:col>10</xdr:col>
      <xdr:colOff>13447</xdr:colOff>
      <xdr:row>791</xdr:row>
      <xdr:rowOff>747</xdr:rowOff>
    </xdr:from>
    <xdr:to>
      <xdr:col>13</xdr:col>
      <xdr:colOff>115777</xdr:colOff>
      <xdr:row>792</xdr:row>
      <xdr:rowOff>105708</xdr:rowOff>
    </xdr:to>
    <xdr:sp macro="" textlink="">
      <xdr:nvSpPr>
        <xdr:cNvPr id="8720" name="フローチャート: 端子 26">
          <a:extLst>
            <a:ext uri="{FF2B5EF4-FFF2-40B4-BE49-F238E27FC236}">
              <a16:creationId xmlns:a16="http://schemas.microsoft.com/office/drawing/2014/main" id="{3B96A41D-CD2A-44B5-B584-59FE6C1B6C5E}"/>
            </a:ext>
          </a:extLst>
        </xdr:cNvPr>
        <xdr:cNvSpPr/>
      </xdr:nvSpPr>
      <xdr:spPr>
        <a:xfrm>
          <a:off x="2013697" y="108795297"/>
          <a:ext cx="702405" cy="2859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0</xdr:colOff>
      <xdr:row>795</xdr:row>
      <xdr:rowOff>0</xdr:rowOff>
    </xdr:from>
    <xdr:to>
      <xdr:col>14</xdr:col>
      <xdr:colOff>104935</xdr:colOff>
      <xdr:row>797</xdr:row>
      <xdr:rowOff>130548</xdr:rowOff>
    </xdr:to>
    <xdr:grpSp>
      <xdr:nvGrpSpPr>
        <xdr:cNvPr id="8721" name="グループ化 8720">
          <a:extLst>
            <a:ext uri="{FF2B5EF4-FFF2-40B4-BE49-F238E27FC236}">
              <a16:creationId xmlns:a16="http://schemas.microsoft.com/office/drawing/2014/main" id="{92B32049-1F2F-4B5D-8504-12980C540F69}"/>
            </a:ext>
          </a:extLst>
        </xdr:cNvPr>
        <xdr:cNvGrpSpPr/>
      </xdr:nvGrpSpPr>
      <xdr:grpSpPr>
        <a:xfrm>
          <a:off x="1916206" y="142583647"/>
          <a:ext cx="1167589" cy="492946"/>
          <a:chOff x="1612901" y="2454945"/>
          <a:chExt cx="951418" cy="374650"/>
        </a:xfrm>
      </xdr:grpSpPr>
      <xdr:sp macro="" textlink="">
        <xdr:nvSpPr>
          <xdr:cNvPr id="8722" name="フローチャート: 定義済み処理 8721">
            <a:extLst>
              <a:ext uri="{FF2B5EF4-FFF2-40B4-BE49-F238E27FC236}">
                <a16:creationId xmlns:a16="http://schemas.microsoft.com/office/drawing/2014/main" id="{19CC49C3-A26A-4CF0-557D-E90E4263C9F9}"/>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723" name="正方形/長方形 48">
            <a:extLst>
              <a:ext uri="{FF2B5EF4-FFF2-40B4-BE49-F238E27FC236}">
                <a16:creationId xmlns:a16="http://schemas.microsoft.com/office/drawing/2014/main" id="{E5083872-95D8-DCD1-BAB3-84C321222D1F}"/>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 </a:t>
            </a:r>
            <a:r>
              <a:rPr kumimoji="1" lang="ja-JP" altLang="en-US" sz="900"/>
              <a:t>月次帳票出力＆データ保存</a:t>
            </a:r>
            <a:endParaRPr kumimoji="1" lang="en-US" altLang="ja-JP" sz="900"/>
          </a:p>
        </xdr:txBody>
      </xdr:sp>
    </xdr:grpSp>
    <xdr:clientData/>
  </xdr:twoCellAnchor>
  <xdr:twoCellAnchor>
    <xdr:from>
      <xdr:col>57</xdr:col>
      <xdr:colOff>160058</xdr:colOff>
      <xdr:row>794</xdr:row>
      <xdr:rowOff>107201</xdr:rowOff>
    </xdr:from>
    <xdr:to>
      <xdr:col>62</xdr:col>
      <xdr:colOff>59952</xdr:colOff>
      <xdr:row>798</xdr:row>
      <xdr:rowOff>11951</xdr:rowOff>
    </xdr:to>
    <xdr:grpSp>
      <xdr:nvGrpSpPr>
        <xdr:cNvPr id="8724" name="グループ化 8723">
          <a:extLst>
            <a:ext uri="{FF2B5EF4-FFF2-40B4-BE49-F238E27FC236}">
              <a16:creationId xmlns:a16="http://schemas.microsoft.com/office/drawing/2014/main" id="{62C2C8A9-C008-4F90-A7AB-1D0E5B024F8B}"/>
            </a:ext>
          </a:extLst>
        </xdr:cNvPr>
        <xdr:cNvGrpSpPr/>
      </xdr:nvGrpSpPr>
      <xdr:grpSpPr>
        <a:xfrm>
          <a:off x="12297934" y="142509649"/>
          <a:ext cx="958737" cy="627641"/>
          <a:chOff x="7111999" y="2892425"/>
          <a:chExt cx="873125" cy="584982"/>
        </a:xfrm>
      </xdr:grpSpPr>
      <xdr:sp macro="" textlink="">
        <xdr:nvSpPr>
          <xdr:cNvPr id="8725" name="フローチャート: 磁気ディスク 8724">
            <a:extLst>
              <a:ext uri="{FF2B5EF4-FFF2-40B4-BE49-F238E27FC236}">
                <a16:creationId xmlns:a16="http://schemas.microsoft.com/office/drawing/2014/main" id="{C6CA2276-B01F-11E3-1B15-B7153C8F21A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26" name="正方形/長方形 8725">
            <a:extLst>
              <a:ext uri="{FF2B5EF4-FFF2-40B4-BE49-F238E27FC236}">
                <a16:creationId xmlns:a16="http://schemas.microsoft.com/office/drawing/2014/main" id="{91B57DF2-3112-1D8C-9AE1-7519D29B622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31514</xdr:colOff>
      <xdr:row>796</xdr:row>
      <xdr:rowOff>35437</xdr:rowOff>
    </xdr:from>
    <xdr:to>
      <xdr:col>58</xdr:col>
      <xdr:colOff>56991</xdr:colOff>
      <xdr:row>796</xdr:row>
      <xdr:rowOff>65275</xdr:rowOff>
    </xdr:to>
    <xdr:cxnSp macro="">
      <xdr:nvCxnSpPr>
        <xdr:cNvPr id="8727" name="直線矢印コネクタ 8726">
          <a:extLst>
            <a:ext uri="{FF2B5EF4-FFF2-40B4-BE49-F238E27FC236}">
              <a16:creationId xmlns:a16="http://schemas.microsoft.com/office/drawing/2014/main" id="{C34F6CC6-AE10-4A2A-A501-3279C02C937C}"/>
            </a:ext>
          </a:extLst>
        </xdr:cNvPr>
        <xdr:cNvCxnSpPr>
          <a:cxnSpLocks/>
          <a:stCxn id="8725" idx="2"/>
          <a:endCxn id="8722" idx="3"/>
        </xdr:cNvCxnSpPr>
      </xdr:nvCxnSpPr>
      <xdr:spPr>
        <a:xfrm flipH="1">
          <a:off x="2831864" y="109734862"/>
          <a:ext cx="7426402" cy="298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50777</xdr:colOff>
      <xdr:row>802</xdr:row>
      <xdr:rowOff>67551</xdr:rowOff>
    </xdr:from>
    <xdr:to>
      <xdr:col>58</xdr:col>
      <xdr:colOff>101785</xdr:colOff>
      <xdr:row>802</xdr:row>
      <xdr:rowOff>123917</xdr:rowOff>
    </xdr:to>
    <xdr:cxnSp macro="">
      <xdr:nvCxnSpPr>
        <xdr:cNvPr id="8728" name="直線矢印コネクタ 8727">
          <a:extLst>
            <a:ext uri="{FF2B5EF4-FFF2-40B4-BE49-F238E27FC236}">
              <a16:creationId xmlns:a16="http://schemas.microsoft.com/office/drawing/2014/main" id="{0BDBB5D0-09F1-474C-98E1-1A1A8890FBC8}"/>
            </a:ext>
          </a:extLst>
        </xdr:cNvPr>
        <xdr:cNvCxnSpPr>
          <a:stCxn id="8730" idx="2"/>
          <a:endCxn id="8733" idx="3"/>
        </xdr:cNvCxnSpPr>
      </xdr:nvCxnSpPr>
      <xdr:spPr>
        <a:xfrm flipH="1">
          <a:off x="2851127" y="110852826"/>
          <a:ext cx="7451933" cy="563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18808</xdr:colOff>
      <xdr:row>800</xdr:row>
      <xdr:rowOff>134512</xdr:rowOff>
    </xdr:from>
    <xdr:to>
      <xdr:col>63</xdr:col>
      <xdr:colOff>153040</xdr:colOff>
      <xdr:row>804</xdr:row>
      <xdr:rowOff>163606</xdr:rowOff>
    </xdr:to>
    <xdr:grpSp>
      <xdr:nvGrpSpPr>
        <xdr:cNvPr id="8729" name="グループ化 8728">
          <a:extLst>
            <a:ext uri="{FF2B5EF4-FFF2-40B4-BE49-F238E27FC236}">
              <a16:creationId xmlns:a16="http://schemas.microsoft.com/office/drawing/2014/main" id="{3D4D9B35-2E37-4A49-9DAB-7BC3950EA9E4}"/>
            </a:ext>
          </a:extLst>
        </xdr:cNvPr>
        <xdr:cNvGrpSpPr/>
      </xdr:nvGrpSpPr>
      <xdr:grpSpPr>
        <a:xfrm>
          <a:off x="12158589" y="143610820"/>
          <a:ext cx="1407892" cy="751985"/>
          <a:chOff x="6920579" y="2892425"/>
          <a:chExt cx="1318948" cy="687280"/>
        </a:xfrm>
      </xdr:grpSpPr>
      <xdr:sp macro="" textlink="">
        <xdr:nvSpPr>
          <xdr:cNvPr id="8730" name="フローチャート: 磁気ディスク 8729">
            <a:extLst>
              <a:ext uri="{FF2B5EF4-FFF2-40B4-BE49-F238E27FC236}">
                <a16:creationId xmlns:a16="http://schemas.microsoft.com/office/drawing/2014/main" id="{536BB6E6-F63E-242C-6A6E-27E2918A0A5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31" name="正方形/長方形 8730">
            <a:extLst>
              <a:ext uri="{FF2B5EF4-FFF2-40B4-BE49-F238E27FC236}">
                <a16:creationId xmlns:a16="http://schemas.microsoft.com/office/drawing/2014/main" id="{0D73CEB9-8FFD-B209-BC8E-7C05A7749E46}"/>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9</xdr:col>
      <xdr:colOff>17929</xdr:colOff>
      <xdr:row>801</xdr:row>
      <xdr:rowOff>54718</xdr:rowOff>
    </xdr:from>
    <xdr:to>
      <xdr:col>14</xdr:col>
      <xdr:colOff>126039</xdr:colOff>
      <xdr:row>804</xdr:row>
      <xdr:rowOff>18246</xdr:rowOff>
    </xdr:to>
    <xdr:grpSp>
      <xdr:nvGrpSpPr>
        <xdr:cNvPr id="8732" name="グループ化 8731">
          <a:extLst>
            <a:ext uri="{FF2B5EF4-FFF2-40B4-BE49-F238E27FC236}">
              <a16:creationId xmlns:a16="http://schemas.microsoft.com/office/drawing/2014/main" id="{F852C1E4-B6D0-4423-9342-030FD9B1A070}"/>
            </a:ext>
          </a:extLst>
        </xdr:cNvPr>
        <xdr:cNvGrpSpPr/>
      </xdr:nvGrpSpPr>
      <xdr:grpSpPr>
        <a:xfrm>
          <a:off x="1937945" y="143717940"/>
          <a:ext cx="1172669" cy="501410"/>
          <a:chOff x="1615614" y="2454945"/>
          <a:chExt cx="951418" cy="374650"/>
        </a:xfrm>
      </xdr:grpSpPr>
      <xdr:sp macro="" textlink="">
        <xdr:nvSpPr>
          <xdr:cNvPr id="8733" name="フローチャート: 定義済み処理 8732">
            <a:extLst>
              <a:ext uri="{FF2B5EF4-FFF2-40B4-BE49-F238E27FC236}">
                <a16:creationId xmlns:a16="http://schemas.microsoft.com/office/drawing/2014/main" id="{9B4E724B-9B7A-796F-975A-271EAF8F8C02}"/>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734" name="正方形/長方形 48">
            <a:extLst>
              <a:ext uri="{FF2B5EF4-FFF2-40B4-BE49-F238E27FC236}">
                <a16:creationId xmlns:a16="http://schemas.microsoft.com/office/drawing/2014/main" id="{F5F58341-BBB2-B0DD-1285-C404832C1468}"/>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a:t>
            </a:r>
            <a:r>
              <a:rPr kumimoji="1" lang="ja-JP" altLang="en-US" sz="900"/>
              <a:t>勘定残高確認</a:t>
            </a:r>
            <a:endParaRPr kumimoji="1" lang="en-US" altLang="ja-JP" sz="900"/>
          </a:p>
          <a:p>
            <a:pPr algn="ctr"/>
            <a:r>
              <a:rPr kumimoji="1" lang="en-US" altLang="ja-JP" sz="900"/>
              <a:t>(</a:t>
            </a:r>
            <a:r>
              <a:rPr kumimoji="1" lang="ja-JP" altLang="en-US" sz="900"/>
              <a:t>照合表作成</a:t>
            </a:r>
            <a:r>
              <a:rPr kumimoji="1" lang="en-US" altLang="ja-JP" sz="900"/>
              <a:t>)</a:t>
            </a:r>
          </a:p>
        </xdr:txBody>
      </xdr:sp>
    </xdr:grpSp>
    <xdr:clientData/>
  </xdr:twoCellAnchor>
  <xdr:twoCellAnchor>
    <xdr:from>
      <xdr:col>11</xdr:col>
      <xdr:colOff>155112</xdr:colOff>
      <xdr:row>797</xdr:row>
      <xdr:rowOff>130548</xdr:rowOff>
    </xdr:from>
    <xdr:to>
      <xdr:col>11</xdr:col>
      <xdr:colOff>169890</xdr:colOff>
      <xdr:row>801</xdr:row>
      <xdr:rowOff>54718</xdr:rowOff>
    </xdr:to>
    <xdr:cxnSp macro="">
      <xdr:nvCxnSpPr>
        <xdr:cNvPr id="8735" name="コネクタ: カギ線 8734">
          <a:extLst>
            <a:ext uri="{FF2B5EF4-FFF2-40B4-BE49-F238E27FC236}">
              <a16:creationId xmlns:a16="http://schemas.microsoft.com/office/drawing/2014/main" id="{27559700-8B23-4E17-8F43-709A4BD317A0}"/>
            </a:ext>
          </a:extLst>
        </xdr:cNvPr>
        <xdr:cNvCxnSpPr>
          <a:cxnSpLocks/>
          <a:stCxn id="8722" idx="2"/>
          <a:endCxn id="8733" idx="0"/>
        </xdr:cNvCxnSpPr>
      </xdr:nvCxnSpPr>
      <xdr:spPr>
        <a:xfrm rot="16200000" flipH="1">
          <a:off x="2038741" y="110327594"/>
          <a:ext cx="648070" cy="147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172311</xdr:colOff>
      <xdr:row>804</xdr:row>
      <xdr:rowOff>18246</xdr:rowOff>
    </xdr:from>
    <xdr:to>
      <xdr:col>39</xdr:col>
      <xdr:colOff>86785</xdr:colOff>
      <xdr:row>812</xdr:row>
      <xdr:rowOff>56028</xdr:rowOff>
    </xdr:to>
    <xdr:cxnSp macro="">
      <xdr:nvCxnSpPr>
        <xdr:cNvPr id="8736" name="コネクタ: カギ線 8735">
          <a:extLst>
            <a:ext uri="{FF2B5EF4-FFF2-40B4-BE49-F238E27FC236}">
              <a16:creationId xmlns:a16="http://schemas.microsoft.com/office/drawing/2014/main" id="{C20647BB-E095-4FAC-843B-D01140F9ECDD}"/>
            </a:ext>
          </a:extLst>
        </xdr:cNvPr>
        <xdr:cNvCxnSpPr>
          <a:cxnSpLocks/>
          <a:stCxn id="8733" idx="2"/>
          <a:endCxn id="8741" idx="0"/>
        </xdr:cNvCxnSpPr>
      </xdr:nvCxnSpPr>
      <xdr:spPr>
        <a:xfrm rot="16200000" flipH="1">
          <a:off x="4387382" y="109150675"/>
          <a:ext cx="1485582" cy="551517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183403</xdr:colOff>
      <xdr:row>803</xdr:row>
      <xdr:rowOff>46878</xdr:rowOff>
    </xdr:from>
    <xdr:to>
      <xdr:col>18</xdr:col>
      <xdr:colOff>197224</xdr:colOff>
      <xdr:row>805</xdr:row>
      <xdr:rowOff>132976</xdr:rowOff>
    </xdr:to>
    <xdr:grpSp>
      <xdr:nvGrpSpPr>
        <xdr:cNvPr id="8737" name="グループ化 8736">
          <a:extLst>
            <a:ext uri="{FF2B5EF4-FFF2-40B4-BE49-F238E27FC236}">
              <a16:creationId xmlns:a16="http://schemas.microsoft.com/office/drawing/2014/main" id="{9A095132-DEBC-4E1A-BB72-B39EF205C76A}"/>
            </a:ext>
          </a:extLst>
        </xdr:cNvPr>
        <xdr:cNvGrpSpPr/>
      </xdr:nvGrpSpPr>
      <xdr:grpSpPr>
        <a:xfrm>
          <a:off x="2949351" y="144066783"/>
          <a:ext cx="1082190" cy="446591"/>
          <a:chOff x="4305300" y="5730875"/>
          <a:chExt cx="1003300" cy="425450"/>
        </a:xfrm>
      </xdr:grpSpPr>
      <xdr:sp macro="" textlink="">
        <xdr:nvSpPr>
          <xdr:cNvPr id="8738" name="AutoShape 49">
            <a:extLst>
              <a:ext uri="{FF2B5EF4-FFF2-40B4-BE49-F238E27FC236}">
                <a16:creationId xmlns:a16="http://schemas.microsoft.com/office/drawing/2014/main" id="{A7D869C5-44C3-470B-AD94-29324190C4BE}"/>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739" name="正方形/長方形 48">
            <a:extLst>
              <a:ext uri="{FF2B5EF4-FFF2-40B4-BE49-F238E27FC236}">
                <a16:creationId xmlns:a16="http://schemas.microsoft.com/office/drawing/2014/main" id="{A9AEC1C4-553B-B266-1F73-BD061719E09C}"/>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11</xdr:col>
      <xdr:colOff>155082</xdr:colOff>
      <xdr:row>792</xdr:row>
      <xdr:rowOff>105709</xdr:rowOff>
    </xdr:from>
    <xdr:to>
      <xdr:col>11</xdr:col>
      <xdr:colOff>163037</xdr:colOff>
      <xdr:row>795</xdr:row>
      <xdr:rowOff>1</xdr:rowOff>
    </xdr:to>
    <xdr:cxnSp macro="">
      <xdr:nvCxnSpPr>
        <xdr:cNvPr id="8740" name="コネクタ: カギ線 8739">
          <a:extLst>
            <a:ext uri="{FF2B5EF4-FFF2-40B4-BE49-F238E27FC236}">
              <a16:creationId xmlns:a16="http://schemas.microsoft.com/office/drawing/2014/main" id="{E704D394-CB95-41D8-AA30-8D590674A314}"/>
            </a:ext>
          </a:extLst>
        </xdr:cNvPr>
        <xdr:cNvCxnSpPr>
          <a:cxnSpLocks/>
          <a:stCxn id="8720" idx="2"/>
          <a:endCxn id="8722" idx="0"/>
        </xdr:cNvCxnSpPr>
      </xdr:nvCxnSpPr>
      <xdr:spPr>
        <a:xfrm rot="5400000">
          <a:off x="2140726" y="109295865"/>
          <a:ext cx="437217" cy="79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140820</xdr:colOff>
      <xdr:row>812</xdr:row>
      <xdr:rowOff>56028</xdr:rowOff>
    </xdr:from>
    <xdr:to>
      <xdr:col>41</xdr:col>
      <xdr:colOff>32749</xdr:colOff>
      <xdr:row>813</xdr:row>
      <xdr:rowOff>145618</xdr:rowOff>
    </xdr:to>
    <xdr:sp macro="" textlink="">
      <xdr:nvSpPr>
        <xdr:cNvPr id="8741" name="フローチャート: 端子 8740">
          <a:extLst>
            <a:ext uri="{FF2B5EF4-FFF2-40B4-BE49-F238E27FC236}">
              <a16:creationId xmlns:a16="http://schemas.microsoft.com/office/drawing/2014/main" id="{BC74DE48-DD43-488A-9B36-5A5816769431}"/>
            </a:ext>
          </a:extLst>
        </xdr:cNvPr>
        <xdr:cNvSpPr/>
      </xdr:nvSpPr>
      <xdr:spPr>
        <a:xfrm>
          <a:off x="7541745" y="112651053"/>
          <a:ext cx="692029" cy="27056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14</xdr:col>
      <xdr:colOff>190500</xdr:colOff>
      <xdr:row>796</xdr:row>
      <xdr:rowOff>168088</xdr:rowOff>
    </xdr:from>
    <xdr:to>
      <xdr:col>21</xdr:col>
      <xdr:colOff>22411</xdr:colOff>
      <xdr:row>800</xdr:row>
      <xdr:rowOff>123265</xdr:rowOff>
    </xdr:to>
    <xdr:grpSp>
      <xdr:nvGrpSpPr>
        <xdr:cNvPr id="8742" name="グループ化 8741">
          <a:extLst>
            <a:ext uri="{FF2B5EF4-FFF2-40B4-BE49-F238E27FC236}">
              <a16:creationId xmlns:a16="http://schemas.microsoft.com/office/drawing/2014/main" id="{803ED60A-9D6C-4AAC-91D5-6CD4A8A8E6CF}"/>
            </a:ext>
          </a:extLst>
        </xdr:cNvPr>
        <xdr:cNvGrpSpPr>
          <a:grpSpLocks noChangeAspect="1"/>
        </xdr:cNvGrpSpPr>
      </xdr:nvGrpSpPr>
      <xdr:grpSpPr>
        <a:xfrm>
          <a:off x="3171265" y="142934839"/>
          <a:ext cx="1318483" cy="670449"/>
          <a:chOff x="2791278" y="18514786"/>
          <a:chExt cx="773793" cy="417285"/>
        </a:xfrm>
        <a:noFill/>
      </xdr:grpSpPr>
      <xdr:sp macro="" textlink="">
        <xdr:nvSpPr>
          <xdr:cNvPr id="8743" name="フローチャート: 書類 8742">
            <a:extLst>
              <a:ext uri="{FF2B5EF4-FFF2-40B4-BE49-F238E27FC236}">
                <a16:creationId xmlns:a16="http://schemas.microsoft.com/office/drawing/2014/main" id="{DF11C90C-C822-B54A-0E97-079474167E19}"/>
              </a:ext>
            </a:extLst>
          </xdr:cNvPr>
          <xdr:cNvSpPr/>
        </xdr:nvSpPr>
        <xdr:spPr>
          <a:xfrm>
            <a:off x="2878818" y="18545175"/>
            <a:ext cx="598714" cy="386896"/>
          </a:xfrm>
          <a:prstGeom prst="flowChartDocumen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744" name="正方形/長方形 8743">
            <a:extLst>
              <a:ext uri="{FF2B5EF4-FFF2-40B4-BE49-F238E27FC236}">
                <a16:creationId xmlns:a16="http://schemas.microsoft.com/office/drawing/2014/main" id="{E0A8C40C-0F81-5FE6-F34F-4E34C28AB177}"/>
              </a:ext>
            </a:extLst>
          </xdr:cNvPr>
          <xdr:cNvSpPr/>
        </xdr:nvSpPr>
        <xdr:spPr>
          <a:xfrm>
            <a:off x="2791278" y="18514786"/>
            <a:ext cx="773793" cy="3297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各種月次帳票</a:t>
            </a:r>
          </a:p>
        </xdr:txBody>
      </xdr:sp>
    </xdr:grpSp>
    <xdr:clientData/>
  </xdr:twoCellAnchor>
  <xdr:twoCellAnchor>
    <xdr:from>
      <xdr:col>58</xdr:col>
      <xdr:colOff>13101</xdr:colOff>
      <xdr:row>406</xdr:row>
      <xdr:rowOff>137137</xdr:rowOff>
    </xdr:from>
    <xdr:to>
      <xdr:col>62</xdr:col>
      <xdr:colOff>117102</xdr:colOff>
      <xdr:row>410</xdr:row>
      <xdr:rowOff>41886</xdr:rowOff>
    </xdr:to>
    <xdr:grpSp>
      <xdr:nvGrpSpPr>
        <xdr:cNvPr id="2" name="グループ化 1">
          <a:extLst>
            <a:ext uri="{FF2B5EF4-FFF2-40B4-BE49-F238E27FC236}">
              <a16:creationId xmlns:a16="http://schemas.microsoft.com/office/drawing/2014/main" id="{B137DEDB-1C20-2B53-33A8-C0B3D4CD4EB1}"/>
            </a:ext>
          </a:extLst>
        </xdr:cNvPr>
        <xdr:cNvGrpSpPr/>
      </xdr:nvGrpSpPr>
      <xdr:grpSpPr>
        <a:xfrm>
          <a:off x="12365793" y="72971562"/>
          <a:ext cx="951838" cy="625736"/>
          <a:chOff x="7111999" y="2892425"/>
          <a:chExt cx="873125" cy="584982"/>
        </a:xfrm>
      </xdr:grpSpPr>
      <xdr:sp macro="" textlink="">
        <xdr:nvSpPr>
          <xdr:cNvPr id="10" name="フローチャート: 磁気ディスク 9">
            <a:extLst>
              <a:ext uri="{FF2B5EF4-FFF2-40B4-BE49-F238E27FC236}">
                <a16:creationId xmlns:a16="http://schemas.microsoft.com/office/drawing/2014/main" id="{162CF82E-D6E1-28A2-5B46-07A5DD94A06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 name="正方形/長方形 12">
            <a:extLst>
              <a:ext uri="{FF2B5EF4-FFF2-40B4-BE49-F238E27FC236}">
                <a16:creationId xmlns:a16="http://schemas.microsoft.com/office/drawing/2014/main" id="{D9055456-98C6-1DE5-7815-C3F21E9FFC4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18106</xdr:colOff>
      <xdr:row>408</xdr:row>
      <xdr:rowOff>43968</xdr:rowOff>
    </xdr:from>
    <xdr:to>
      <xdr:col>58</xdr:col>
      <xdr:colOff>110166</xdr:colOff>
      <xdr:row>408</xdr:row>
      <xdr:rowOff>64177</xdr:rowOff>
    </xdr:to>
    <xdr:cxnSp macro="">
      <xdr:nvCxnSpPr>
        <xdr:cNvPr id="15" name="直線矢印コネクタ 14">
          <a:extLst>
            <a:ext uri="{FF2B5EF4-FFF2-40B4-BE49-F238E27FC236}">
              <a16:creationId xmlns:a16="http://schemas.microsoft.com/office/drawing/2014/main" id="{80CCC25F-C974-BB33-20D0-0B2BCB6A968D}"/>
            </a:ext>
          </a:extLst>
        </xdr:cNvPr>
        <xdr:cNvCxnSpPr>
          <a:cxnSpLocks/>
          <a:stCxn id="10" idx="2"/>
          <a:endCxn id="8040" idx="3"/>
        </xdr:cNvCxnSpPr>
      </xdr:nvCxnSpPr>
      <xdr:spPr>
        <a:xfrm flipH="1" flipV="1">
          <a:off x="2875606" y="70433718"/>
          <a:ext cx="7644024" cy="2020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172517</xdr:colOff>
      <xdr:row>409</xdr:row>
      <xdr:rowOff>42343</xdr:rowOff>
    </xdr:from>
    <xdr:to>
      <xdr:col>18</xdr:col>
      <xdr:colOff>186338</xdr:colOff>
      <xdr:row>411</xdr:row>
      <xdr:rowOff>122090</xdr:rowOff>
    </xdr:to>
    <xdr:grpSp>
      <xdr:nvGrpSpPr>
        <xdr:cNvPr id="22" name="グループ化 21">
          <a:extLst>
            <a:ext uri="{FF2B5EF4-FFF2-40B4-BE49-F238E27FC236}">
              <a16:creationId xmlns:a16="http://schemas.microsoft.com/office/drawing/2014/main" id="{8B7E145E-0897-A21C-F47B-2D792FEBA799}"/>
            </a:ext>
          </a:extLst>
        </xdr:cNvPr>
        <xdr:cNvGrpSpPr/>
      </xdr:nvGrpSpPr>
      <xdr:grpSpPr>
        <a:xfrm>
          <a:off x="2936560" y="73420366"/>
          <a:ext cx="1080285" cy="438335"/>
          <a:chOff x="4305300" y="5730875"/>
          <a:chExt cx="1003300" cy="425450"/>
        </a:xfrm>
      </xdr:grpSpPr>
      <xdr:sp macro="" textlink="">
        <xdr:nvSpPr>
          <xdr:cNvPr id="23" name="AutoShape 49">
            <a:extLst>
              <a:ext uri="{FF2B5EF4-FFF2-40B4-BE49-F238E27FC236}">
                <a16:creationId xmlns:a16="http://schemas.microsoft.com/office/drawing/2014/main" id="{AE1B8796-9565-D61B-7CC1-CAA6BF93D3B6}"/>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4" name="正方形/長方形 48">
            <a:extLst>
              <a:ext uri="{FF2B5EF4-FFF2-40B4-BE49-F238E27FC236}">
                <a16:creationId xmlns:a16="http://schemas.microsoft.com/office/drawing/2014/main" id="{9B6725D1-DC12-6406-85EE-FF843499A3B0}"/>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64</xdr:col>
      <xdr:colOff>150550</xdr:colOff>
      <xdr:row>408</xdr:row>
      <xdr:rowOff>118381</xdr:rowOff>
    </xdr:from>
    <xdr:to>
      <xdr:col>69</xdr:col>
      <xdr:colOff>53620</xdr:colOff>
      <xdr:row>412</xdr:row>
      <xdr:rowOff>41996</xdr:rowOff>
    </xdr:to>
    <xdr:grpSp>
      <xdr:nvGrpSpPr>
        <xdr:cNvPr id="29" name="グループ化 28">
          <a:extLst>
            <a:ext uri="{FF2B5EF4-FFF2-40B4-BE49-F238E27FC236}">
              <a16:creationId xmlns:a16="http://schemas.microsoft.com/office/drawing/2014/main" id="{56112593-BEC1-AAB0-9E30-78247F328011}"/>
            </a:ext>
          </a:extLst>
        </xdr:cNvPr>
        <xdr:cNvGrpSpPr/>
      </xdr:nvGrpSpPr>
      <xdr:grpSpPr>
        <a:xfrm>
          <a:off x="13776903" y="73317110"/>
          <a:ext cx="971439" cy="640791"/>
          <a:chOff x="7111999" y="2892425"/>
          <a:chExt cx="873125" cy="584984"/>
        </a:xfrm>
      </xdr:grpSpPr>
      <xdr:sp macro="" textlink="">
        <xdr:nvSpPr>
          <xdr:cNvPr id="39" name="フローチャート: 磁気ディスク 38">
            <a:extLst>
              <a:ext uri="{FF2B5EF4-FFF2-40B4-BE49-F238E27FC236}">
                <a16:creationId xmlns:a16="http://schemas.microsoft.com/office/drawing/2014/main" id="{15D80B34-4D7C-9485-F215-1004AC7746D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1" name="正方形/長方形 40">
            <a:extLst>
              <a:ext uri="{FF2B5EF4-FFF2-40B4-BE49-F238E27FC236}">
                <a16:creationId xmlns:a16="http://schemas.microsoft.com/office/drawing/2014/main" id="{A036B927-87C2-FF5F-5F4F-DE8F3B70AA47}"/>
              </a:ext>
            </a:extLst>
          </xdr:cNvPr>
          <xdr:cNvSpPr/>
        </xdr:nvSpPr>
        <xdr:spPr>
          <a:xfrm>
            <a:off x="7111999"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PowerBI</a:t>
            </a:r>
            <a:endParaRPr kumimoji="1" lang="ja-JP" altLang="en-US" sz="900"/>
          </a:p>
        </xdr:txBody>
      </xdr:sp>
    </xdr:grpSp>
    <xdr:clientData/>
  </xdr:twoCellAnchor>
  <xdr:twoCellAnchor>
    <xdr:from>
      <xdr:col>14</xdr:col>
      <xdr:colOff>69321</xdr:colOff>
      <xdr:row>408</xdr:row>
      <xdr:rowOff>28510</xdr:rowOff>
    </xdr:from>
    <xdr:to>
      <xdr:col>65</xdr:col>
      <xdr:colOff>43844</xdr:colOff>
      <xdr:row>410</xdr:row>
      <xdr:rowOff>54072</xdr:rowOff>
    </xdr:to>
    <xdr:cxnSp macro="">
      <xdr:nvCxnSpPr>
        <xdr:cNvPr id="42" name="直線矢印コネクタ 41">
          <a:extLst>
            <a:ext uri="{FF2B5EF4-FFF2-40B4-BE49-F238E27FC236}">
              <a16:creationId xmlns:a16="http://schemas.microsoft.com/office/drawing/2014/main" id="{F2864413-74B8-4592-9F17-F9B91F38509B}"/>
            </a:ext>
          </a:extLst>
        </xdr:cNvPr>
        <xdr:cNvCxnSpPr>
          <a:cxnSpLocks/>
          <a:stCxn id="39" idx="2"/>
          <a:endCxn id="8041" idx="3"/>
        </xdr:cNvCxnSpPr>
      </xdr:nvCxnSpPr>
      <xdr:spPr>
        <a:xfrm rot="10800000">
          <a:off x="2926821" y="70418260"/>
          <a:ext cx="8955237" cy="379348"/>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141940</xdr:colOff>
      <xdr:row>695</xdr:row>
      <xdr:rowOff>134474</xdr:rowOff>
    </xdr:from>
    <xdr:to>
      <xdr:col>42</xdr:col>
      <xdr:colOff>92199</xdr:colOff>
      <xdr:row>698</xdr:row>
      <xdr:rowOff>144825</xdr:rowOff>
    </xdr:to>
    <xdr:grpSp>
      <xdr:nvGrpSpPr>
        <xdr:cNvPr id="46" name="グループ化 45">
          <a:extLst>
            <a:ext uri="{FF2B5EF4-FFF2-40B4-BE49-F238E27FC236}">
              <a16:creationId xmlns:a16="http://schemas.microsoft.com/office/drawing/2014/main" id="{7F070008-C593-4624-89B3-0745675EF811}"/>
            </a:ext>
          </a:extLst>
        </xdr:cNvPr>
        <xdr:cNvGrpSpPr/>
      </xdr:nvGrpSpPr>
      <xdr:grpSpPr>
        <a:xfrm>
          <a:off x="7804859" y="124784899"/>
          <a:ext cx="1233444" cy="550139"/>
          <a:chOff x="1612901" y="2457450"/>
          <a:chExt cx="934958" cy="374650"/>
        </a:xfrm>
      </xdr:grpSpPr>
      <xdr:sp macro="" textlink="">
        <xdr:nvSpPr>
          <xdr:cNvPr id="47" name="フローチャート: 処理 46">
            <a:extLst>
              <a:ext uri="{FF2B5EF4-FFF2-40B4-BE49-F238E27FC236}">
                <a16:creationId xmlns:a16="http://schemas.microsoft.com/office/drawing/2014/main" id="{29B15E85-5D3D-6A6F-BAC0-36995E9098D4}"/>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8" name="正方形/長方形 48">
            <a:extLst>
              <a:ext uri="{FF2B5EF4-FFF2-40B4-BE49-F238E27FC236}">
                <a16:creationId xmlns:a16="http://schemas.microsoft.com/office/drawing/2014/main" id="{0A8288F7-55D3-243E-FE38-9C94561406C7}"/>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34</a:t>
            </a:r>
            <a:r>
              <a:rPr kumimoji="1" lang="ja-JP" altLang="en-US" sz="900"/>
              <a:t>．締め処理</a:t>
            </a:r>
            <a:endParaRPr kumimoji="1" lang="en-US" altLang="ja-JP" sz="900"/>
          </a:p>
          <a:p>
            <a:pPr algn="ctr"/>
            <a:r>
              <a:rPr kumimoji="1" lang="ja-JP" altLang="en-US" sz="900"/>
              <a:t>依頼</a:t>
            </a:r>
          </a:p>
        </xdr:txBody>
      </xdr:sp>
    </xdr:grpSp>
    <xdr:clientData/>
  </xdr:twoCellAnchor>
  <xdr:twoCellAnchor>
    <xdr:from>
      <xdr:col>39</xdr:col>
      <xdr:colOff>131324</xdr:colOff>
      <xdr:row>698</xdr:row>
      <xdr:rowOff>144825</xdr:rowOff>
    </xdr:from>
    <xdr:to>
      <xdr:col>52</xdr:col>
      <xdr:colOff>166093</xdr:colOff>
      <xdr:row>703</xdr:row>
      <xdr:rowOff>119270</xdr:rowOff>
    </xdr:to>
    <xdr:cxnSp macro="">
      <xdr:nvCxnSpPr>
        <xdr:cNvPr id="55" name="コネクタ: カギ線 54">
          <a:extLst>
            <a:ext uri="{FF2B5EF4-FFF2-40B4-BE49-F238E27FC236}">
              <a16:creationId xmlns:a16="http://schemas.microsoft.com/office/drawing/2014/main" id="{3C4912A1-3B70-4C22-B0FB-935E740147F4}"/>
            </a:ext>
          </a:extLst>
        </xdr:cNvPr>
        <xdr:cNvCxnSpPr>
          <a:cxnSpLocks/>
          <a:stCxn id="47" idx="2"/>
          <a:endCxn id="8414" idx="0"/>
        </xdr:cNvCxnSpPr>
      </xdr:nvCxnSpPr>
      <xdr:spPr>
        <a:xfrm rot="16200000" flipH="1">
          <a:off x="8569633" y="117690516"/>
          <a:ext cx="833562" cy="255982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164356</xdr:colOff>
      <xdr:row>772</xdr:row>
      <xdr:rowOff>74706</xdr:rowOff>
    </xdr:from>
    <xdr:to>
      <xdr:col>42</xdr:col>
      <xdr:colOff>114615</xdr:colOff>
      <xdr:row>775</xdr:row>
      <xdr:rowOff>85058</xdr:rowOff>
    </xdr:to>
    <xdr:grpSp>
      <xdr:nvGrpSpPr>
        <xdr:cNvPr id="7428" name="グループ化 7427">
          <a:extLst>
            <a:ext uri="{FF2B5EF4-FFF2-40B4-BE49-F238E27FC236}">
              <a16:creationId xmlns:a16="http://schemas.microsoft.com/office/drawing/2014/main" id="{5A17D4D9-3BCE-4E25-AB36-EBF2BFC5A301}"/>
            </a:ext>
          </a:extLst>
        </xdr:cNvPr>
        <xdr:cNvGrpSpPr/>
      </xdr:nvGrpSpPr>
      <xdr:grpSpPr>
        <a:xfrm>
          <a:off x="7832990" y="138534588"/>
          <a:ext cx="1223919" cy="550140"/>
          <a:chOff x="1612901" y="2457450"/>
          <a:chExt cx="934958" cy="374650"/>
        </a:xfrm>
      </xdr:grpSpPr>
      <xdr:sp macro="" textlink="">
        <xdr:nvSpPr>
          <xdr:cNvPr id="7429" name="フローチャート: 処理 7428">
            <a:extLst>
              <a:ext uri="{FF2B5EF4-FFF2-40B4-BE49-F238E27FC236}">
                <a16:creationId xmlns:a16="http://schemas.microsoft.com/office/drawing/2014/main" id="{90AFBF0B-3074-1982-B02E-87D60E64E723}"/>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430" name="正方形/長方形 48">
            <a:extLst>
              <a:ext uri="{FF2B5EF4-FFF2-40B4-BE49-F238E27FC236}">
                <a16:creationId xmlns:a16="http://schemas.microsoft.com/office/drawing/2014/main" id="{189AE1BB-AE6E-A605-510E-8C3DCB06EFCE}"/>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10</a:t>
            </a:r>
            <a:r>
              <a:rPr kumimoji="1" lang="ja-JP" altLang="en-US" sz="900"/>
              <a:t>．締め処理</a:t>
            </a:r>
            <a:endParaRPr kumimoji="1" lang="en-US" altLang="ja-JP" sz="900"/>
          </a:p>
          <a:p>
            <a:pPr algn="ctr"/>
            <a:r>
              <a:rPr kumimoji="1" lang="ja-JP" altLang="en-US" sz="900"/>
              <a:t>依頼</a:t>
            </a:r>
          </a:p>
        </xdr:txBody>
      </xdr:sp>
    </xdr:grpSp>
    <xdr:clientData/>
  </xdr:twoCellAnchor>
  <xdr:twoCellAnchor>
    <xdr:from>
      <xdr:col>39</xdr:col>
      <xdr:colOff>152251</xdr:colOff>
      <xdr:row>769</xdr:row>
      <xdr:rowOff>27481</xdr:rowOff>
    </xdr:from>
    <xdr:to>
      <xdr:col>39</xdr:col>
      <xdr:colOff>153740</xdr:colOff>
      <xdr:row>772</xdr:row>
      <xdr:rowOff>74705</xdr:rowOff>
    </xdr:to>
    <xdr:cxnSp macro="">
      <xdr:nvCxnSpPr>
        <xdr:cNvPr id="7433" name="コネクタ: カギ線 7432">
          <a:extLst>
            <a:ext uri="{FF2B5EF4-FFF2-40B4-BE49-F238E27FC236}">
              <a16:creationId xmlns:a16="http://schemas.microsoft.com/office/drawing/2014/main" id="{31C69CF5-963B-4E8B-877D-70685869E88D}"/>
            </a:ext>
          </a:extLst>
        </xdr:cNvPr>
        <xdr:cNvCxnSpPr>
          <a:cxnSpLocks/>
          <a:stCxn id="8275" idx="2"/>
          <a:endCxn id="7429" idx="0"/>
        </xdr:cNvCxnSpPr>
      </xdr:nvCxnSpPr>
      <xdr:spPr>
        <a:xfrm rot="16200000" flipH="1">
          <a:off x="7446824" y="130916378"/>
          <a:ext cx="562695" cy="148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113802</xdr:colOff>
      <xdr:row>782</xdr:row>
      <xdr:rowOff>24155</xdr:rowOff>
    </xdr:from>
    <xdr:to>
      <xdr:col>53</xdr:col>
      <xdr:colOff>121523</xdr:colOff>
      <xdr:row>784</xdr:row>
      <xdr:rowOff>153667</xdr:rowOff>
    </xdr:to>
    <xdr:cxnSp macro="">
      <xdr:nvCxnSpPr>
        <xdr:cNvPr id="7441" name="直線矢印コネクタ 27">
          <a:extLst>
            <a:ext uri="{FF2B5EF4-FFF2-40B4-BE49-F238E27FC236}">
              <a16:creationId xmlns:a16="http://schemas.microsoft.com/office/drawing/2014/main" id="{9412A0F9-4FE3-451B-AB72-F5011FE79726}"/>
            </a:ext>
          </a:extLst>
        </xdr:cNvPr>
        <xdr:cNvCxnSpPr>
          <a:cxnSpLocks/>
          <a:stCxn id="8430" idx="2"/>
          <a:endCxn id="8283" idx="0"/>
        </xdr:cNvCxnSpPr>
      </xdr:nvCxnSpPr>
      <xdr:spPr>
        <a:xfrm>
          <a:off x="10408273" y="134928037"/>
          <a:ext cx="7721" cy="47315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149411</xdr:colOff>
      <xdr:row>101</xdr:row>
      <xdr:rowOff>52294</xdr:rowOff>
    </xdr:from>
    <xdr:to>
      <xdr:col>42</xdr:col>
      <xdr:colOff>99670</xdr:colOff>
      <xdr:row>104</xdr:row>
      <xdr:rowOff>62646</xdr:rowOff>
    </xdr:to>
    <xdr:grpSp>
      <xdr:nvGrpSpPr>
        <xdr:cNvPr id="7446" name="グループ化 7445">
          <a:extLst>
            <a:ext uri="{FF2B5EF4-FFF2-40B4-BE49-F238E27FC236}">
              <a16:creationId xmlns:a16="http://schemas.microsoft.com/office/drawing/2014/main" id="{5547EEFB-2AC7-4E16-8789-A6503F752AB5}"/>
            </a:ext>
          </a:extLst>
        </xdr:cNvPr>
        <xdr:cNvGrpSpPr/>
      </xdr:nvGrpSpPr>
      <xdr:grpSpPr>
        <a:xfrm>
          <a:off x="7814235" y="18232045"/>
          <a:ext cx="1223919" cy="540615"/>
          <a:chOff x="1612901" y="2457450"/>
          <a:chExt cx="934958" cy="374650"/>
        </a:xfrm>
      </xdr:grpSpPr>
      <xdr:sp macro="" textlink="">
        <xdr:nvSpPr>
          <xdr:cNvPr id="7447" name="フローチャート: 処理 7446">
            <a:extLst>
              <a:ext uri="{FF2B5EF4-FFF2-40B4-BE49-F238E27FC236}">
                <a16:creationId xmlns:a16="http://schemas.microsoft.com/office/drawing/2014/main" id="{FF3B66CC-8A4D-A177-ABCE-8D68EEB466CD}"/>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449" name="正方形/長方形 48">
            <a:extLst>
              <a:ext uri="{FF2B5EF4-FFF2-40B4-BE49-F238E27FC236}">
                <a16:creationId xmlns:a16="http://schemas.microsoft.com/office/drawing/2014/main" id="{F564EB96-A894-4006-E3AE-6091A0DF9A0B}"/>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9</a:t>
            </a:r>
            <a:r>
              <a:rPr kumimoji="1" lang="ja-JP" altLang="en-US" sz="900"/>
              <a:t>．締め処理</a:t>
            </a:r>
            <a:endParaRPr kumimoji="1" lang="en-US" altLang="ja-JP" sz="900"/>
          </a:p>
          <a:p>
            <a:pPr algn="ctr"/>
            <a:r>
              <a:rPr kumimoji="1" lang="ja-JP" altLang="en-US" sz="900"/>
              <a:t>依頼</a:t>
            </a:r>
          </a:p>
        </xdr:txBody>
      </xdr:sp>
    </xdr:grpSp>
    <xdr:clientData/>
  </xdr:twoCellAnchor>
  <xdr:twoCellAnchor>
    <xdr:from>
      <xdr:col>39</xdr:col>
      <xdr:colOff>138795</xdr:colOff>
      <xdr:row>104</xdr:row>
      <xdr:rowOff>62645</xdr:rowOff>
    </xdr:from>
    <xdr:to>
      <xdr:col>53</xdr:col>
      <xdr:colOff>68977</xdr:colOff>
      <xdr:row>108</xdr:row>
      <xdr:rowOff>37092</xdr:rowOff>
    </xdr:to>
    <xdr:cxnSp macro="">
      <xdr:nvCxnSpPr>
        <xdr:cNvPr id="7452" name="コネクタ: カギ線 7451">
          <a:extLst>
            <a:ext uri="{FF2B5EF4-FFF2-40B4-BE49-F238E27FC236}">
              <a16:creationId xmlns:a16="http://schemas.microsoft.com/office/drawing/2014/main" id="{1F5FAE9E-C08C-4071-8BAC-315A986F5E6E}"/>
            </a:ext>
          </a:extLst>
        </xdr:cNvPr>
        <xdr:cNvCxnSpPr>
          <a:cxnSpLocks/>
          <a:stCxn id="7447" idx="2"/>
          <a:endCxn id="8129" idx="0"/>
        </xdr:cNvCxnSpPr>
      </xdr:nvCxnSpPr>
      <xdr:spPr>
        <a:xfrm rot="16200000" flipH="1">
          <a:off x="8707839" y="17461365"/>
          <a:ext cx="661741" cy="264947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82176</xdr:colOff>
      <xdr:row>362</xdr:row>
      <xdr:rowOff>127000</xdr:rowOff>
    </xdr:from>
    <xdr:to>
      <xdr:col>42</xdr:col>
      <xdr:colOff>32435</xdr:colOff>
      <xdr:row>365</xdr:row>
      <xdr:rowOff>137352</xdr:rowOff>
    </xdr:to>
    <xdr:grpSp>
      <xdr:nvGrpSpPr>
        <xdr:cNvPr id="7455" name="グループ化 7454">
          <a:extLst>
            <a:ext uri="{FF2B5EF4-FFF2-40B4-BE49-F238E27FC236}">
              <a16:creationId xmlns:a16="http://schemas.microsoft.com/office/drawing/2014/main" id="{18611371-6A9D-4C54-94AA-523C781A603C}"/>
            </a:ext>
          </a:extLst>
        </xdr:cNvPr>
        <xdr:cNvGrpSpPr/>
      </xdr:nvGrpSpPr>
      <xdr:grpSpPr>
        <a:xfrm>
          <a:off x="7748905" y="65080104"/>
          <a:ext cx="1223919" cy="540614"/>
          <a:chOff x="1612901" y="2457450"/>
          <a:chExt cx="934958" cy="374650"/>
        </a:xfrm>
      </xdr:grpSpPr>
      <xdr:sp macro="" textlink="">
        <xdr:nvSpPr>
          <xdr:cNvPr id="7456" name="フローチャート: 処理 7455">
            <a:extLst>
              <a:ext uri="{FF2B5EF4-FFF2-40B4-BE49-F238E27FC236}">
                <a16:creationId xmlns:a16="http://schemas.microsoft.com/office/drawing/2014/main" id="{5D7A4966-A25A-24AE-6AE7-A6C897E2E5DB}"/>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457" name="正方形/長方形 48">
            <a:extLst>
              <a:ext uri="{FF2B5EF4-FFF2-40B4-BE49-F238E27FC236}">
                <a16:creationId xmlns:a16="http://schemas.microsoft.com/office/drawing/2014/main" id="{E40F34B8-34B5-4070-38BF-FAA7CC4F494F}"/>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29</a:t>
            </a:r>
            <a:r>
              <a:rPr kumimoji="1" lang="ja-JP" altLang="en-US" sz="900"/>
              <a:t>．締め処理</a:t>
            </a:r>
            <a:endParaRPr kumimoji="1" lang="en-US" altLang="ja-JP" sz="900"/>
          </a:p>
          <a:p>
            <a:pPr algn="ctr"/>
            <a:r>
              <a:rPr kumimoji="1" lang="ja-JP" altLang="en-US" sz="900"/>
              <a:t>依頼</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37</xdr:col>
      <xdr:colOff>157069</xdr:colOff>
      <xdr:row>62</xdr:row>
      <xdr:rowOff>68169</xdr:rowOff>
    </xdr:from>
    <xdr:to>
      <xdr:col>41</xdr:col>
      <xdr:colOff>60869</xdr:colOff>
      <xdr:row>63</xdr:row>
      <xdr:rowOff>160244</xdr:rowOff>
    </xdr:to>
    <xdr:sp macro="" textlink="">
      <xdr:nvSpPr>
        <xdr:cNvPr id="2" name="フローチャート: 端子 26">
          <a:extLst>
            <a:ext uri="{FF2B5EF4-FFF2-40B4-BE49-F238E27FC236}">
              <a16:creationId xmlns:a16="http://schemas.microsoft.com/office/drawing/2014/main" id="{E7E0A38F-8BBA-4B9A-A4B2-BFB0E91CEBCA}"/>
            </a:ext>
          </a:extLst>
        </xdr:cNvPr>
        <xdr:cNvSpPr/>
      </xdr:nvSpPr>
      <xdr:spPr>
        <a:xfrm>
          <a:off x="7557994" y="2773269"/>
          <a:ext cx="703900" cy="27305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108969</xdr:colOff>
      <xdr:row>63</xdr:row>
      <xdr:rowOff>160243</xdr:rowOff>
    </xdr:from>
    <xdr:to>
      <xdr:col>39</xdr:col>
      <xdr:colOff>116814</xdr:colOff>
      <xdr:row>66</xdr:row>
      <xdr:rowOff>90299</xdr:rowOff>
    </xdr:to>
    <xdr:cxnSp macro="">
      <xdr:nvCxnSpPr>
        <xdr:cNvPr id="3" name="コネクタ: カギ線 2">
          <a:extLst>
            <a:ext uri="{FF2B5EF4-FFF2-40B4-BE49-F238E27FC236}">
              <a16:creationId xmlns:a16="http://schemas.microsoft.com/office/drawing/2014/main" id="{19E92AF4-15DC-4B8E-83AF-8130255F77FB}"/>
            </a:ext>
          </a:extLst>
        </xdr:cNvPr>
        <xdr:cNvCxnSpPr>
          <a:cxnSpLocks/>
          <a:stCxn id="2" idx="2"/>
          <a:endCxn id="5" idx="0"/>
        </xdr:cNvCxnSpPr>
      </xdr:nvCxnSpPr>
      <xdr:spPr>
        <a:xfrm rot="16200000" flipH="1">
          <a:off x="7773817" y="13771864"/>
          <a:ext cx="465837" cy="784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183931</xdr:colOff>
      <xdr:row>66</xdr:row>
      <xdr:rowOff>90300</xdr:rowOff>
    </xdr:from>
    <xdr:to>
      <xdr:col>42</xdr:col>
      <xdr:colOff>45196</xdr:colOff>
      <xdr:row>69</xdr:row>
      <xdr:rowOff>68635</xdr:rowOff>
    </xdr:to>
    <xdr:grpSp>
      <xdr:nvGrpSpPr>
        <xdr:cNvPr id="4" name="グループ化 3">
          <a:extLst>
            <a:ext uri="{FF2B5EF4-FFF2-40B4-BE49-F238E27FC236}">
              <a16:creationId xmlns:a16="http://schemas.microsoft.com/office/drawing/2014/main" id="{CF9204B3-5FB0-4F40-9D97-BCA4E854416A}"/>
            </a:ext>
          </a:extLst>
        </xdr:cNvPr>
        <xdr:cNvGrpSpPr/>
      </xdr:nvGrpSpPr>
      <xdr:grpSpPr>
        <a:xfrm>
          <a:off x="7846850" y="11916316"/>
          <a:ext cx="1142545" cy="510502"/>
          <a:chOff x="1634906" y="2457450"/>
          <a:chExt cx="911026" cy="374650"/>
        </a:xfrm>
      </xdr:grpSpPr>
      <xdr:sp macro="" textlink="">
        <xdr:nvSpPr>
          <xdr:cNvPr id="5" name="フローチャート: 処理 4">
            <a:extLst>
              <a:ext uri="{FF2B5EF4-FFF2-40B4-BE49-F238E27FC236}">
                <a16:creationId xmlns:a16="http://schemas.microsoft.com/office/drawing/2014/main" id="{3FC43D29-8838-2904-EEEB-101A502C94B0}"/>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 name="正方形/長方形 48">
            <a:extLst>
              <a:ext uri="{FF2B5EF4-FFF2-40B4-BE49-F238E27FC236}">
                <a16:creationId xmlns:a16="http://schemas.microsoft.com/office/drawing/2014/main" id="{31326003-B6E6-497F-D749-4B211A5EF536}"/>
              </a:ext>
            </a:extLst>
          </xdr:cNvPr>
          <xdr:cNvSpPr/>
        </xdr:nvSpPr>
        <xdr:spPr>
          <a:xfrm>
            <a:off x="1634906" y="2489200"/>
            <a:ext cx="911026"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．資産除去債務・償却費　資料作成</a:t>
            </a:r>
          </a:p>
        </xdr:txBody>
      </xdr:sp>
    </xdr:grpSp>
    <xdr:clientData/>
  </xdr:twoCellAnchor>
  <xdr:twoCellAnchor>
    <xdr:from>
      <xdr:col>39</xdr:col>
      <xdr:colOff>182469</xdr:colOff>
      <xdr:row>68</xdr:row>
      <xdr:rowOff>163185</xdr:rowOff>
    </xdr:from>
    <xdr:to>
      <xdr:col>44</xdr:col>
      <xdr:colOff>183589</xdr:colOff>
      <xdr:row>71</xdr:row>
      <xdr:rowOff>73864</xdr:rowOff>
    </xdr:to>
    <xdr:grpSp>
      <xdr:nvGrpSpPr>
        <xdr:cNvPr id="7" name="グループ化 6">
          <a:extLst>
            <a:ext uri="{FF2B5EF4-FFF2-40B4-BE49-F238E27FC236}">
              <a16:creationId xmlns:a16="http://schemas.microsoft.com/office/drawing/2014/main" id="{7629EF23-C759-4043-B798-E51AC26C32C9}"/>
            </a:ext>
          </a:extLst>
        </xdr:cNvPr>
        <xdr:cNvGrpSpPr/>
      </xdr:nvGrpSpPr>
      <xdr:grpSpPr>
        <a:xfrm>
          <a:off x="8484123" y="12345884"/>
          <a:ext cx="1065679" cy="446656"/>
          <a:chOff x="4305300" y="5730875"/>
          <a:chExt cx="1003300" cy="425450"/>
        </a:xfrm>
      </xdr:grpSpPr>
      <xdr:sp macro="" textlink="">
        <xdr:nvSpPr>
          <xdr:cNvPr id="8" name="AutoShape 49">
            <a:extLst>
              <a:ext uri="{FF2B5EF4-FFF2-40B4-BE49-F238E27FC236}">
                <a16:creationId xmlns:a16="http://schemas.microsoft.com/office/drawing/2014/main" id="{64264133-2C24-C0AC-3C5D-BF6C1427EC09}"/>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9" name="正方形/長方形 48">
            <a:extLst>
              <a:ext uri="{FF2B5EF4-FFF2-40B4-BE49-F238E27FC236}">
                <a16:creationId xmlns:a16="http://schemas.microsoft.com/office/drawing/2014/main" id="{78A851F3-837A-AE1F-4CEB-F713417BE40E}"/>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資産除去債務・償却費　資料</a:t>
            </a:r>
          </a:p>
        </xdr:txBody>
      </xdr:sp>
    </xdr:grpSp>
    <xdr:clientData/>
  </xdr:twoCellAnchor>
  <xdr:twoCellAnchor>
    <xdr:from>
      <xdr:col>94</xdr:col>
      <xdr:colOff>201006</xdr:colOff>
      <xdr:row>11</xdr:row>
      <xdr:rowOff>45524</xdr:rowOff>
    </xdr:from>
    <xdr:to>
      <xdr:col>116</xdr:col>
      <xdr:colOff>23813</xdr:colOff>
      <xdr:row>15</xdr:row>
      <xdr:rowOff>138345</xdr:rowOff>
    </xdr:to>
    <xdr:sp macro="" textlink="">
      <xdr:nvSpPr>
        <xdr:cNvPr id="10" name="正方形/長方形 9">
          <a:extLst>
            <a:ext uri="{FF2B5EF4-FFF2-40B4-BE49-F238E27FC236}">
              <a16:creationId xmlns:a16="http://schemas.microsoft.com/office/drawing/2014/main" id="{38E5BB53-F6AE-4D9C-8DF8-352DD1763885}"/>
            </a:ext>
          </a:extLst>
        </xdr:cNvPr>
        <xdr:cNvSpPr/>
      </xdr:nvSpPr>
      <xdr:spPr>
        <a:xfrm>
          <a:off x="17810350" y="2712524"/>
          <a:ext cx="4561494" cy="8071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100" b="1"/>
            <a:t>【20231206</a:t>
          </a:r>
          <a:r>
            <a:rPr kumimoji="1" lang="ja-JP" altLang="en-US" sz="1100" b="1"/>
            <a:t>更新</a:t>
          </a:r>
          <a:r>
            <a:rPr kumimoji="1" lang="en-US" altLang="ja-JP" sz="1100" b="1"/>
            <a:t>】★202312 </a:t>
          </a:r>
          <a:r>
            <a:rPr kumimoji="1" lang="ja-JP" altLang="en-US" sz="1100" b="1"/>
            <a:t>期末決算担当者一覧</a:t>
          </a:r>
          <a:r>
            <a:rPr kumimoji="1" lang="en-US" altLang="ja-JP" sz="1100" b="1"/>
            <a:t>.xlsx</a:t>
          </a:r>
        </a:p>
        <a:p>
          <a:pPr algn="l"/>
          <a:r>
            <a:rPr kumimoji="1" lang="ja-JP" altLang="en-US" sz="1100" b="1"/>
            <a:t>シート「担当業務割振明細（期末）」を基に作成</a:t>
          </a:r>
        </a:p>
      </xdr:txBody>
    </xdr:sp>
    <xdr:clientData/>
  </xdr:twoCellAnchor>
  <xdr:twoCellAnchor>
    <xdr:from>
      <xdr:col>36</xdr:col>
      <xdr:colOff>162158</xdr:colOff>
      <xdr:row>74</xdr:row>
      <xdr:rowOff>84791</xdr:rowOff>
    </xdr:from>
    <xdr:to>
      <xdr:col>42</xdr:col>
      <xdr:colOff>68562</xdr:colOff>
      <xdr:row>77</xdr:row>
      <xdr:rowOff>47251</xdr:rowOff>
    </xdr:to>
    <xdr:grpSp>
      <xdr:nvGrpSpPr>
        <xdr:cNvPr id="11" name="グループ化 10">
          <a:extLst>
            <a:ext uri="{FF2B5EF4-FFF2-40B4-BE49-F238E27FC236}">
              <a16:creationId xmlns:a16="http://schemas.microsoft.com/office/drawing/2014/main" id="{852ED6A2-6428-4A17-A5E7-63B6D8168CF7}"/>
            </a:ext>
          </a:extLst>
        </xdr:cNvPr>
        <xdr:cNvGrpSpPr/>
      </xdr:nvGrpSpPr>
      <xdr:grpSpPr>
        <a:xfrm>
          <a:off x="7828887" y="13343255"/>
          <a:ext cx="1180064" cy="500342"/>
          <a:chOff x="1612901" y="2454945"/>
          <a:chExt cx="951418" cy="374650"/>
        </a:xfrm>
      </xdr:grpSpPr>
      <xdr:sp macro="" textlink="">
        <xdr:nvSpPr>
          <xdr:cNvPr id="12" name="フローチャート: 定義済み処理 11">
            <a:extLst>
              <a:ext uri="{FF2B5EF4-FFF2-40B4-BE49-F238E27FC236}">
                <a16:creationId xmlns:a16="http://schemas.microsoft.com/office/drawing/2014/main" id="{5FE1F853-0C43-4B64-5E53-0750D5D358E4}"/>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3" name="正方形/長方形 48">
            <a:extLst>
              <a:ext uri="{FF2B5EF4-FFF2-40B4-BE49-F238E27FC236}">
                <a16:creationId xmlns:a16="http://schemas.microsoft.com/office/drawing/2014/main" id="{1112AA02-3988-E413-7306-88FB3D043869}"/>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a:t>
            </a:r>
            <a:r>
              <a:rPr kumimoji="1" lang="ja-JP" altLang="en-US" sz="900"/>
              <a:t>資産除去債務・償却費計上</a:t>
            </a:r>
            <a:endParaRPr kumimoji="1" lang="en-US" altLang="ja-JP" sz="900"/>
          </a:p>
        </xdr:txBody>
      </xdr:sp>
    </xdr:grpSp>
    <xdr:clientData/>
  </xdr:twoCellAnchor>
  <xdr:twoCellAnchor>
    <xdr:from>
      <xdr:col>39</xdr:col>
      <xdr:colOff>116814</xdr:colOff>
      <xdr:row>69</xdr:row>
      <xdr:rowOff>68635</xdr:rowOff>
    </xdr:from>
    <xdr:to>
      <xdr:col>39</xdr:col>
      <xdr:colOff>118030</xdr:colOff>
      <xdr:row>74</xdr:row>
      <xdr:rowOff>84791</xdr:rowOff>
    </xdr:to>
    <xdr:cxnSp macro="">
      <xdr:nvCxnSpPr>
        <xdr:cNvPr id="14" name="コネクタ: カギ線 13">
          <a:extLst>
            <a:ext uri="{FF2B5EF4-FFF2-40B4-BE49-F238E27FC236}">
              <a16:creationId xmlns:a16="http://schemas.microsoft.com/office/drawing/2014/main" id="{A3262104-0394-4D66-88D4-C79DDAFE398D}"/>
            </a:ext>
          </a:extLst>
        </xdr:cNvPr>
        <xdr:cNvCxnSpPr>
          <a:cxnSpLocks/>
          <a:stCxn id="5" idx="2"/>
          <a:endCxn id="12" idx="0"/>
        </xdr:cNvCxnSpPr>
      </xdr:nvCxnSpPr>
      <xdr:spPr>
        <a:xfrm rot="16200000" flipH="1">
          <a:off x="7556704" y="14976777"/>
          <a:ext cx="909124" cy="121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1153</xdr:colOff>
      <xdr:row>74</xdr:row>
      <xdr:rowOff>36793</xdr:rowOff>
    </xdr:from>
    <xdr:to>
      <xdr:col>62</xdr:col>
      <xdr:colOff>102753</xdr:colOff>
      <xdr:row>77</xdr:row>
      <xdr:rowOff>135031</xdr:rowOff>
    </xdr:to>
    <xdr:grpSp>
      <xdr:nvGrpSpPr>
        <xdr:cNvPr id="15" name="グループ化 14">
          <a:extLst>
            <a:ext uri="{FF2B5EF4-FFF2-40B4-BE49-F238E27FC236}">
              <a16:creationId xmlns:a16="http://schemas.microsoft.com/office/drawing/2014/main" id="{F6BAD4B8-EBBC-43D9-90B4-652FD0FC5DA9}"/>
            </a:ext>
          </a:extLst>
        </xdr:cNvPr>
        <xdr:cNvGrpSpPr/>
      </xdr:nvGrpSpPr>
      <xdr:grpSpPr>
        <a:xfrm>
          <a:off x="12350035" y="13293352"/>
          <a:ext cx="949437" cy="632310"/>
          <a:chOff x="7111999" y="2892425"/>
          <a:chExt cx="873125" cy="584982"/>
        </a:xfrm>
      </xdr:grpSpPr>
      <xdr:sp macro="" textlink="">
        <xdr:nvSpPr>
          <xdr:cNvPr id="16" name="フローチャート: 磁気ディスク 15">
            <a:extLst>
              <a:ext uri="{FF2B5EF4-FFF2-40B4-BE49-F238E27FC236}">
                <a16:creationId xmlns:a16="http://schemas.microsoft.com/office/drawing/2014/main" id="{4F09B4D8-20DE-C707-0DE4-D4FE9E9BA1A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 name="正方形/長方形 16">
            <a:extLst>
              <a:ext uri="{FF2B5EF4-FFF2-40B4-BE49-F238E27FC236}">
                <a16:creationId xmlns:a16="http://schemas.microsoft.com/office/drawing/2014/main" id="{A3FDD37C-022E-46AF-7664-91174A5D9B5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41</xdr:col>
      <xdr:colOff>197062</xdr:colOff>
      <xdr:row>75</xdr:row>
      <xdr:rowOff>148977</xdr:rowOff>
    </xdr:from>
    <xdr:to>
      <xdr:col>58</xdr:col>
      <xdr:colOff>97247</xdr:colOff>
      <xdr:row>75</xdr:row>
      <xdr:rowOff>155318</xdr:rowOff>
    </xdr:to>
    <xdr:cxnSp macro="">
      <xdr:nvCxnSpPr>
        <xdr:cNvPr id="18" name="直線矢印コネクタ 17">
          <a:extLst>
            <a:ext uri="{FF2B5EF4-FFF2-40B4-BE49-F238E27FC236}">
              <a16:creationId xmlns:a16="http://schemas.microsoft.com/office/drawing/2014/main" id="{0FB056F7-4F25-4597-8A2B-CA16BC6BF0CA}"/>
            </a:ext>
          </a:extLst>
        </xdr:cNvPr>
        <xdr:cNvCxnSpPr>
          <a:cxnSpLocks/>
          <a:stCxn id="12" idx="3"/>
          <a:endCxn id="16" idx="2"/>
        </xdr:cNvCxnSpPr>
      </xdr:nvCxnSpPr>
      <xdr:spPr>
        <a:xfrm flipV="1">
          <a:off x="8495718" y="15674727"/>
          <a:ext cx="1924248" cy="634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122189</xdr:colOff>
      <xdr:row>76</xdr:row>
      <xdr:rowOff>142501</xdr:rowOff>
    </xdr:from>
    <xdr:to>
      <xdr:col>45</xdr:col>
      <xdr:colOff>123310</xdr:colOff>
      <xdr:row>79</xdr:row>
      <xdr:rowOff>66861</xdr:rowOff>
    </xdr:to>
    <xdr:grpSp>
      <xdr:nvGrpSpPr>
        <xdr:cNvPr id="19" name="グループ化 18">
          <a:extLst>
            <a:ext uri="{FF2B5EF4-FFF2-40B4-BE49-F238E27FC236}">
              <a16:creationId xmlns:a16="http://schemas.microsoft.com/office/drawing/2014/main" id="{C9939558-3A04-4FE7-87D9-14421F21265A}"/>
            </a:ext>
          </a:extLst>
        </xdr:cNvPr>
        <xdr:cNvGrpSpPr/>
      </xdr:nvGrpSpPr>
      <xdr:grpSpPr>
        <a:xfrm>
          <a:off x="8640565" y="13755743"/>
          <a:ext cx="1065679" cy="462242"/>
          <a:chOff x="4305300" y="5730875"/>
          <a:chExt cx="1003300" cy="425450"/>
        </a:xfrm>
      </xdr:grpSpPr>
      <xdr:sp macro="" textlink="">
        <xdr:nvSpPr>
          <xdr:cNvPr id="20" name="AutoShape 49">
            <a:extLst>
              <a:ext uri="{FF2B5EF4-FFF2-40B4-BE49-F238E27FC236}">
                <a16:creationId xmlns:a16="http://schemas.microsoft.com/office/drawing/2014/main" id="{E03CBAB9-113D-AB90-F36B-836205110B0A}"/>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1" name="正方形/長方形 48">
            <a:extLst>
              <a:ext uri="{FF2B5EF4-FFF2-40B4-BE49-F238E27FC236}">
                <a16:creationId xmlns:a16="http://schemas.microsoft.com/office/drawing/2014/main" id="{B15F6F88-4D84-81DB-0B7A-DB1CB01A0B4F}"/>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資産除去債務・償却費　資料</a:t>
            </a:r>
          </a:p>
        </xdr:txBody>
      </xdr:sp>
    </xdr:grpSp>
    <xdr:clientData/>
  </xdr:twoCellAnchor>
  <xdr:twoCellAnchor>
    <xdr:from>
      <xdr:col>36</xdr:col>
      <xdr:colOff>143295</xdr:colOff>
      <xdr:row>81</xdr:row>
      <xdr:rowOff>11579</xdr:rowOff>
    </xdr:from>
    <xdr:to>
      <xdr:col>42</xdr:col>
      <xdr:colOff>154779</xdr:colOff>
      <xdr:row>83</xdr:row>
      <xdr:rowOff>164352</xdr:rowOff>
    </xdr:to>
    <xdr:grpSp>
      <xdr:nvGrpSpPr>
        <xdr:cNvPr id="22" name="グループ化 21">
          <a:extLst>
            <a:ext uri="{FF2B5EF4-FFF2-40B4-BE49-F238E27FC236}">
              <a16:creationId xmlns:a16="http://schemas.microsoft.com/office/drawing/2014/main" id="{19E2CABA-E5CF-48BC-AFA0-3674F0DF5FAA}"/>
            </a:ext>
          </a:extLst>
        </xdr:cNvPr>
        <xdr:cNvGrpSpPr/>
      </xdr:nvGrpSpPr>
      <xdr:grpSpPr>
        <a:xfrm>
          <a:off x="7806214" y="14527007"/>
          <a:ext cx="1290859" cy="511361"/>
          <a:chOff x="1612901" y="2457450"/>
          <a:chExt cx="1029418" cy="374650"/>
        </a:xfrm>
      </xdr:grpSpPr>
      <xdr:sp macro="" textlink="">
        <xdr:nvSpPr>
          <xdr:cNvPr id="23" name="フローチャート: 処理 33">
            <a:extLst>
              <a:ext uri="{FF2B5EF4-FFF2-40B4-BE49-F238E27FC236}">
                <a16:creationId xmlns:a16="http://schemas.microsoft.com/office/drawing/2014/main" id="{F7D388FC-0651-6FBB-1D23-DE6B17BAC19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 name="正方形/長方形 48">
            <a:extLst>
              <a:ext uri="{FF2B5EF4-FFF2-40B4-BE49-F238E27FC236}">
                <a16:creationId xmlns:a16="http://schemas.microsoft.com/office/drawing/2014/main" id="{74BC0F2C-E20E-93F9-CFCB-7E4E7A7B9E21}"/>
              </a:ext>
            </a:extLst>
          </xdr:cNvPr>
          <xdr:cNvSpPr/>
        </xdr:nvSpPr>
        <xdr:spPr>
          <a:xfrm>
            <a:off x="1612901" y="2489200"/>
            <a:ext cx="102941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．投資有価証券時価洗替</a:t>
            </a:r>
            <a:endParaRPr kumimoji="1" lang="en-US" altLang="ja-JP" sz="900"/>
          </a:p>
          <a:p>
            <a:pPr algn="ctr"/>
            <a:r>
              <a:rPr kumimoji="1" lang="ja-JP" altLang="en-US" sz="900"/>
              <a:t>資料作成</a:t>
            </a:r>
          </a:p>
        </xdr:txBody>
      </xdr:sp>
    </xdr:grpSp>
    <xdr:clientData/>
  </xdr:twoCellAnchor>
  <xdr:twoCellAnchor>
    <xdr:from>
      <xdr:col>40</xdr:col>
      <xdr:colOff>36091</xdr:colOff>
      <xdr:row>83</xdr:row>
      <xdr:rowOff>93196</xdr:rowOff>
    </xdr:from>
    <xdr:to>
      <xdr:col>45</xdr:col>
      <xdr:colOff>46737</xdr:colOff>
      <xdr:row>86</xdr:row>
      <xdr:rowOff>17556</xdr:rowOff>
    </xdr:to>
    <xdr:grpSp>
      <xdr:nvGrpSpPr>
        <xdr:cNvPr id="25" name="グループ化 24">
          <a:extLst>
            <a:ext uri="{FF2B5EF4-FFF2-40B4-BE49-F238E27FC236}">
              <a16:creationId xmlns:a16="http://schemas.microsoft.com/office/drawing/2014/main" id="{715F1E80-F140-4538-9974-A4130712E229}"/>
            </a:ext>
          </a:extLst>
        </xdr:cNvPr>
        <xdr:cNvGrpSpPr/>
      </xdr:nvGrpSpPr>
      <xdr:grpSpPr>
        <a:xfrm>
          <a:off x="8552562" y="14967212"/>
          <a:ext cx="1077109" cy="462242"/>
          <a:chOff x="4305300" y="5730875"/>
          <a:chExt cx="1003300" cy="425450"/>
        </a:xfrm>
      </xdr:grpSpPr>
      <xdr:sp macro="" textlink="">
        <xdr:nvSpPr>
          <xdr:cNvPr id="26" name="AutoShape 49">
            <a:extLst>
              <a:ext uri="{FF2B5EF4-FFF2-40B4-BE49-F238E27FC236}">
                <a16:creationId xmlns:a16="http://schemas.microsoft.com/office/drawing/2014/main" id="{63CDC2FC-D33D-D0AD-A33F-67F8F03A3A71}"/>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7" name="正方形/長方形 48">
            <a:extLst>
              <a:ext uri="{FF2B5EF4-FFF2-40B4-BE49-F238E27FC236}">
                <a16:creationId xmlns:a16="http://schemas.microsoft.com/office/drawing/2014/main" id="{2114692C-2655-15D7-40B5-9DFE3EFE5841}"/>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投資有価証券時価洗替 資料</a:t>
            </a:r>
          </a:p>
        </xdr:txBody>
      </xdr:sp>
    </xdr:grpSp>
    <xdr:clientData/>
  </xdr:twoCellAnchor>
  <xdr:twoCellAnchor>
    <xdr:from>
      <xdr:col>39</xdr:col>
      <xdr:colOff>103434</xdr:colOff>
      <xdr:row>77</xdr:row>
      <xdr:rowOff>50425</xdr:rowOff>
    </xdr:from>
    <xdr:to>
      <xdr:col>39</xdr:col>
      <xdr:colOff>121130</xdr:colOff>
      <xdr:row>81</xdr:row>
      <xdr:rowOff>8403</xdr:rowOff>
    </xdr:to>
    <xdr:cxnSp macro="">
      <xdr:nvCxnSpPr>
        <xdr:cNvPr id="29" name="コネクタ: カギ線 28">
          <a:extLst>
            <a:ext uri="{FF2B5EF4-FFF2-40B4-BE49-F238E27FC236}">
              <a16:creationId xmlns:a16="http://schemas.microsoft.com/office/drawing/2014/main" id="{5E58E5A4-EF48-4BE6-92C8-B4DF243829F7}"/>
            </a:ext>
          </a:extLst>
        </xdr:cNvPr>
        <xdr:cNvCxnSpPr>
          <a:cxnSpLocks/>
          <a:stCxn id="12" idx="2"/>
          <a:endCxn id="23" idx="0"/>
        </xdr:cNvCxnSpPr>
      </xdr:nvCxnSpPr>
      <xdr:spPr>
        <a:xfrm rot="5400000">
          <a:off x="7669949" y="16260692"/>
          <a:ext cx="672353" cy="1769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132089</xdr:colOff>
      <xdr:row>87</xdr:row>
      <xdr:rowOff>144368</xdr:rowOff>
    </xdr:from>
    <xdr:to>
      <xdr:col>42</xdr:col>
      <xdr:colOff>42286</xdr:colOff>
      <xdr:row>90</xdr:row>
      <xdr:rowOff>106828</xdr:rowOff>
    </xdr:to>
    <xdr:grpSp>
      <xdr:nvGrpSpPr>
        <xdr:cNvPr id="30" name="グループ化 29">
          <a:extLst>
            <a:ext uri="{FF2B5EF4-FFF2-40B4-BE49-F238E27FC236}">
              <a16:creationId xmlns:a16="http://schemas.microsoft.com/office/drawing/2014/main" id="{E16282F2-92E9-4075-A95A-4E5BAD0022F9}"/>
            </a:ext>
          </a:extLst>
        </xdr:cNvPr>
        <xdr:cNvGrpSpPr/>
      </xdr:nvGrpSpPr>
      <xdr:grpSpPr>
        <a:xfrm>
          <a:off x="7800723" y="15729845"/>
          <a:ext cx="1185762" cy="500343"/>
          <a:chOff x="1612900" y="2457450"/>
          <a:chExt cx="952152" cy="374650"/>
        </a:xfrm>
      </xdr:grpSpPr>
      <xdr:sp macro="" textlink="">
        <xdr:nvSpPr>
          <xdr:cNvPr id="31" name="フローチャート: 定義済み処理 30">
            <a:extLst>
              <a:ext uri="{FF2B5EF4-FFF2-40B4-BE49-F238E27FC236}">
                <a16:creationId xmlns:a16="http://schemas.microsoft.com/office/drawing/2014/main" id="{9DB061CF-8E85-680B-AB4F-27F59023E0D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32" name="正方形/長方形 48">
            <a:extLst>
              <a:ext uri="{FF2B5EF4-FFF2-40B4-BE49-F238E27FC236}">
                <a16:creationId xmlns:a16="http://schemas.microsoft.com/office/drawing/2014/main" id="{3F049140-0723-A51C-6449-3A1644FA0A98}"/>
              </a:ext>
            </a:extLst>
          </xdr:cNvPr>
          <xdr:cNvSpPr/>
        </xdr:nvSpPr>
        <xdr:spPr>
          <a:xfrm>
            <a:off x="1612900" y="2489200"/>
            <a:ext cx="95215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．投資有価証券時価洗替</a:t>
            </a:r>
          </a:p>
          <a:p>
            <a:pPr algn="ctr"/>
            <a:r>
              <a:rPr kumimoji="1" lang="ja-JP" altLang="en-US" sz="900"/>
              <a:t>計上</a:t>
            </a:r>
            <a:endParaRPr kumimoji="1" lang="en-US" altLang="ja-JP" sz="900"/>
          </a:p>
        </xdr:txBody>
      </xdr:sp>
    </xdr:grpSp>
    <xdr:clientData/>
  </xdr:twoCellAnchor>
  <xdr:twoCellAnchor>
    <xdr:from>
      <xdr:col>57</xdr:col>
      <xdr:colOff>146829</xdr:colOff>
      <xdr:row>87</xdr:row>
      <xdr:rowOff>81617</xdr:rowOff>
    </xdr:from>
    <xdr:to>
      <xdr:col>62</xdr:col>
      <xdr:colOff>49898</xdr:colOff>
      <xdr:row>91</xdr:row>
      <xdr:rowOff>11767</xdr:rowOff>
    </xdr:to>
    <xdr:grpSp>
      <xdr:nvGrpSpPr>
        <xdr:cNvPr id="33" name="グループ化 32">
          <a:extLst>
            <a:ext uri="{FF2B5EF4-FFF2-40B4-BE49-F238E27FC236}">
              <a16:creationId xmlns:a16="http://schemas.microsoft.com/office/drawing/2014/main" id="{32A95C23-9E9F-4275-B080-49DB32B72346}"/>
            </a:ext>
          </a:extLst>
        </xdr:cNvPr>
        <xdr:cNvGrpSpPr/>
      </xdr:nvGrpSpPr>
      <xdr:grpSpPr>
        <a:xfrm>
          <a:off x="12280895" y="15670904"/>
          <a:ext cx="973342" cy="649232"/>
          <a:chOff x="7111999" y="2892425"/>
          <a:chExt cx="873125" cy="584982"/>
        </a:xfrm>
      </xdr:grpSpPr>
      <xdr:sp macro="" textlink="">
        <xdr:nvSpPr>
          <xdr:cNvPr id="34" name="フローチャート: 磁気ディスク 33">
            <a:extLst>
              <a:ext uri="{FF2B5EF4-FFF2-40B4-BE49-F238E27FC236}">
                <a16:creationId xmlns:a16="http://schemas.microsoft.com/office/drawing/2014/main" id="{6F54A2B9-36AC-69A4-2E38-6D9C0658D2C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5" name="正方形/長方形 34">
            <a:extLst>
              <a:ext uri="{FF2B5EF4-FFF2-40B4-BE49-F238E27FC236}">
                <a16:creationId xmlns:a16="http://schemas.microsoft.com/office/drawing/2014/main" id="{2C791FD6-9C6B-AD52-3985-BA2FB5707A1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41</xdr:col>
      <xdr:colOff>170101</xdr:colOff>
      <xdr:row>89</xdr:row>
      <xdr:rowOff>20025</xdr:rowOff>
    </xdr:from>
    <xdr:to>
      <xdr:col>58</xdr:col>
      <xdr:colOff>40926</xdr:colOff>
      <xdr:row>89</xdr:row>
      <xdr:rowOff>36301</xdr:rowOff>
    </xdr:to>
    <xdr:cxnSp macro="">
      <xdr:nvCxnSpPr>
        <xdr:cNvPr id="36" name="直線矢印コネクタ 35">
          <a:extLst>
            <a:ext uri="{FF2B5EF4-FFF2-40B4-BE49-F238E27FC236}">
              <a16:creationId xmlns:a16="http://schemas.microsoft.com/office/drawing/2014/main" id="{2C1B8F60-9F7B-4391-96DD-E5AE3C09FD78}"/>
            </a:ext>
          </a:extLst>
        </xdr:cNvPr>
        <xdr:cNvCxnSpPr>
          <a:cxnSpLocks/>
          <a:stCxn id="31" idx="3"/>
          <a:endCxn id="34" idx="2"/>
        </xdr:cNvCxnSpPr>
      </xdr:nvCxnSpPr>
      <xdr:spPr>
        <a:xfrm flipV="1">
          <a:off x="8468757" y="18046088"/>
          <a:ext cx="1894888" cy="1627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133909</xdr:colOff>
      <xdr:row>97</xdr:row>
      <xdr:rowOff>105149</xdr:rowOff>
    </xdr:from>
    <xdr:to>
      <xdr:col>11</xdr:col>
      <xdr:colOff>99792</xdr:colOff>
      <xdr:row>103</xdr:row>
      <xdr:rowOff>96372</xdr:rowOff>
    </xdr:to>
    <xdr:cxnSp macro="">
      <xdr:nvCxnSpPr>
        <xdr:cNvPr id="37" name="コネクタ: カギ線 36">
          <a:extLst>
            <a:ext uri="{FF2B5EF4-FFF2-40B4-BE49-F238E27FC236}">
              <a16:creationId xmlns:a16="http://schemas.microsoft.com/office/drawing/2014/main" id="{03953DF9-6DA8-4959-B299-30105CD88B95}"/>
            </a:ext>
          </a:extLst>
        </xdr:cNvPr>
        <xdr:cNvCxnSpPr>
          <a:cxnSpLocks/>
          <a:stCxn id="39" idx="2"/>
          <a:endCxn id="54" idx="0"/>
        </xdr:cNvCxnSpPr>
      </xdr:nvCxnSpPr>
      <xdr:spPr>
        <a:xfrm rot="5400000">
          <a:off x="1103505" y="17244959"/>
          <a:ext cx="1062786" cy="138272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190499</xdr:colOff>
      <xdr:row>94</xdr:row>
      <xdr:rowOff>126812</xdr:rowOff>
    </xdr:from>
    <xdr:to>
      <xdr:col>16</xdr:col>
      <xdr:colOff>27214</xdr:colOff>
      <xdr:row>97</xdr:row>
      <xdr:rowOff>105148</xdr:rowOff>
    </xdr:to>
    <xdr:grpSp>
      <xdr:nvGrpSpPr>
        <xdr:cNvPr id="38" name="グループ化 37">
          <a:extLst>
            <a:ext uri="{FF2B5EF4-FFF2-40B4-BE49-F238E27FC236}">
              <a16:creationId xmlns:a16="http://schemas.microsoft.com/office/drawing/2014/main" id="{CE442A61-684A-4E26-8CEA-1337308132B9}"/>
            </a:ext>
          </a:extLst>
        </xdr:cNvPr>
        <xdr:cNvGrpSpPr/>
      </xdr:nvGrpSpPr>
      <xdr:grpSpPr>
        <a:xfrm>
          <a:off x="1467970" y="16961857"/>
          <a:ext cx="1963927" cy="510504"/>
          <a:chOff x="1300888" y="2457450"/>
          <a:chExt cx="1598447" cy="374650"/>
        </a:xfrm>
      </xdr:grpSpPr>
      <xdr:sp macro="" textlink="">
        <xdr:nvSpPr>
          <xdr:cNvPr id="39" name="フローチャート: 処理 60">
            <a:extLst>
              <a:ext uri="{FF2B5EF4-FFF2-40B4-BE49-F238E27FC236}">
                <a16:creationId xmlns:a16="http://schemas.microsoft.com/office/drawing/2014/main" id="{4EDDBFC8-6EE5-1122-6285-18AC2512B59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0" name="正方形/長方形 48">
            <a:extLst>
              <a:ext uri="{FF2B5EF4-FFF2-40B4-BE49-F238E27FC236}">
                <a16:creationId xmlns:a16="http://schemas.microsoft.com/office/drawing/2014/main" id="{C7BAFB73-C211-5629-CF60-C072C185E3F5}"/>
              </a:ext>
            </a:extLst>
          </xdr:cNvPr>
          <xdr:cNvSpPr/>
        </xdr:nvSpPr>
        <xdr:spPr>
          <a:xfrm>
            <a:off x="1300888" y="2514175"/>
            <a:ext cx="1598447"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5</a:t>
            </a:r>
            <a:r>
              <a:rPr kumimoji="1" lang="ja-JP" altLang="en-US" sz="900"/>
              <a:t>．前払計上･洗替（社宅洗替、各事務所家賃）確認</a:t>
            </a:r>
          </a:p>
        </xdr:txBody>
      </xdr:sp>
    </xdr:grpSp>
    <xdr:clientData/>
  </xdr:twoCellAnchor>
  <xdr:twoCellAnchor>
    <xdr:from>
      <xdr:col>11</xdr:col>
      <xdr:colOff>99793</xdr:colOff>
      <xdr:row>90</xdr:row>
      <xdr:rowOff>106827</xdr:rowOff>
    </xdr:from>
    <xdr:to>
      <xdr:col>39</xdr:col>
      <xdr:colOff>91144</xdr:colOff>
      <xdr:row>94</xdr:row>
      <xdr:rowOff>126811</xdr:rowOff>
    </xdr:to>
    <xdr:cxnSp macro="">
      <xdr:nvCxnSpPr>
        <xdr:cNvPr id="51" name="コネクタ: カギ線 50">
          <a:extLst>
            <a:ext uri="{FF2B5EF4-FFF2-40B4-BE49-F238E27FC236}">
              <a16:creationId xmlns:a16="http://schemas.microsoft.com/office/drawing/2014/main" id="{F3AF613A-CD67-4000-AAF7-6A789BE3EDA0}"/>
            </a:ext>
          </a:extLst>
        </xdr:cNvPr>
        <xdr:cNvCxnSpPr>
          <a:cxnSpLocks/>
          <a:stCxn id="31" idx="2"/>
          <a:endCxn id="39" idx="0"/>
        </xdr:cNvCxnSpPr>
      </xdr:nvCxnSpPr>
      <xdr:spPr>
        <a:xfrm rot="5400000">
          <a:off x="4794398" y="15843347"/>
          <a:ext cx="722453" cy="565872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91032</xdr:colOff>
      <xdr:row>83</xdr:row>
      <xdr:rowOff>161177</xdr:rowOff>
    </xdr:from>
    <xdr:to>
      <xdr:col>39</xdr:col>
      <xdr:colOff>104737</xdr:colOff>
      <xdr:row>87</xdr:row>
      <xdr:rowOff>144368</xdr:rowOff>
    </xdr:to>
    <xdr:cxnSp macro="">
      <xdr:nvCxnSpPr>
        <xdr:cNvPr id="52" name="コネクタ: カギ線 51">
          <a:extLst>
            <a:ext uri="{FF2B5EF4-FFF2-40B4-BE49-F238E27FC236}">
              <a16:creationId xmlns:a16="http://schemas.microsoft.com/office/drawing/2014/main" id="{BE70C65E-96A8-4B33-BF55-5127FD8A1AE7}"/>
            </a:ext>
          </a:extLst>
        </xdr:cNvPr>
        <xdr:cNvCxnSpPr>
          <a:cxnSpLocks/>
          <a:stCxn id="23" idx="2"/>
          <a:endCxn id="31" idx="0"/>
        </xdr:cNvCxnSpPr>
      </xdr:nvCxnSpPr>
      <xdr:spPr>
        <a:xfrm rot="5400000">
          <a:off x="7642946" y="17457607"/>
          <a:ext cx="697566" cy="1370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179388</xdr:colOff>
      <xdr:row>103</xdr:row>
      <xdr:rowOff>96371</xdr:rowOff>
    </xdr:from>
    <xdr:to>
      <xdr:col>7</xdr:col>
      <xdr:colOff>58178</xdr:colOff>
      <xdr:row>106</xdr:row>
      <xdr:rowOff>55656</xdr:rowOff>
    </xdr:to>
    <xdr:grpSp>
      <xdr:nvGrpSpPr>
        <xdr:cNvPr id="53" name="グループ化 52">
          <a:extLst>
            <a:ext uri="{FF2B5EF4-FFF2-40B4-BE49-F238E27FC236}">
              <a16:creationId xmlns:a16="http://schemas.microsoft.com/office/drawing/2014/main" id="{562D48C0-D161-4711-8E06-B965AAE2948F}"/>
            </a:ext>
          </a:extLst>
        </xdr:cNvPr>
        <xdr:cNvGrpSpPr/>
      </xdr:nvGrpSpPr>
      <xdr:grpSpPr>
        <a:xfrm>
          <a:off x="390395" y="18537443"/>
          <a:ext cx="1154355" cy="504788"/>
          <a:chOff x="1612900" y="2457450"/>
          <a:chExt cx="933032" cy="374650"/>
        </a:xfrm>
      </xdr:grpSpPr>
      <xdr:sp macro="" textlink="">
        <xdr:nvSpPr>
          <xdr:cNvPr id="54" name="フローチャート: 定義済み処理 53">
            <a:extLst>
              <a:ext uri="{FF2B5EF4-FFF2-40B4-BE49-F238E27FC236}">
                <a16:creationId xmlns:a16="http://schemas.microsoft.com/office/drawing/2014/main" id="{CE6DDA43-DCB1-6851-8CCF-DB0DB045F77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55" name="正方形/長方形 48">
            <a:extLst>
              <a:ext uri="{FF2B5EF4-FFF2-40B4-BE49-F238E27FC236}">
                <a16:creationId xmlns:a16="http://schemas.microsoft.com/office/drawing/2014/main" id="{38E6C0C4-0E9C-6C3C-A5BF-B9790A70582E}"/>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6.Amazon</a:t>
            </a:r>
            <a:r>
              <a:rPr kumimoji="1" lang="ja-JP" altLang="en-US" sz="900"/>
              <a:t>通販売上計上確認</a:t>
            </a:r>
            <a:endParaRPr kumimoji="1" lang="en-US" altLang="ja-JP" sz="900"/>
          </a:p>
        </xdr:txBody>
      </xdr:sp>
    </xdr:grpSp>
    <xdr:clientData/>
  </xdr:twoCellAnchor>
  <xdr:twoCellAnchor>
    <xdr:from>
      <xdr:col>7</xdr:col>
      <xdr:colOff>6586</xdr:colOff>
      <xdr:row>104</xdr:row>
      <xdr:rowOff>131258</xdr:rowOff>
    </xdr:from>
    <xdr:to>
      <xdr:col>65</xdr:col>
      <xdr:colOff>96390</xdr:colOff>
      <xdr:row>104</xdr:row>
      <xdr:rowOff>165310</xdr:rowOff>
    </xdr:to>
    <xdr:cxnSp macro="">
      <xdr:nvCxnSpPr>
        <xdr:cNvPr id="59" name="直線矢印コネクタ 58">
          <a:extLst>
            <a:ext uri="{FF2B5EF4-FFF2-40B4-BE49-F238E27FC236}">
              <a16:creationId xmlns:a16="http://schemas.microsoft.com/office/drawing/2014/main" id="{63F79CE1-8900-4D5B-A9B0-9E3AD8766A2C}"/>
            </a:ext>
          </a:extLst>
        </xdr:cNvPr>
        <xdr:cNvCxnSpPr>
          <a:cxnSpLocks/>
          <a:stCxn id="54" idx="3"/>
          <a:endCxn id="344" idx="2"/>
        </xdr:cNvCxnSpPr>
      </xdr:nvCxnSpPr>
      <xdr:spPr>
        <a:xfrm flipV="1">
          <a:off x="1423430" y="18681196"/>
          <a:ext cx="10412523" cy="340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2194</xdr:colOff>
      <xdr:row>114</xdr:row>
      <xdr:rowOff>25960</xdr:rowOff>
    </xdr:from>
    <xdr:to>
      <xdr:col>7</xdr:col>
      <xdr:colOff>77041</xdr:colOff>
      <xdr:row>116</xdr:row>
      <xdr:rowOff>159684</xdr:rowOff>
    </xdr:to>
    <xdr:grpSp>
      <xdr:nvGrpSpPr>
        <xdr:cNvPr id="60" name="グループ化 59">
          <a:extLst>
            <a:ext uri="{FF2B5EF4-FFF2-40B4-BE49-F238E27FC236}">
              <a16:creationId xmlns:a16="http://schemas.microsoft.com/office/drawing/2014/main" id="{88D174E7-4653-49DA-918A-711762BADAE6}"/>
            </a:ext>
          </a:extLst>
        </xdr:cNvPr>
        <xdr:cNvGrpSpPr/>
      </xdr:nvGrpSpPr>
      <xdr:grpSpPr>
        <a:xfrm>
          <a:off x="428018" y="20439268"/>
          <a:ext cx="1139405" cy="498027"/>
          <a:chOff x="1612900" y="2457450"/>
          <a:chExt cx="933032" cy="374650"/>
        </a:xfrm>
      </xdr:grpSpPr>
      <xdr:sp macro="" textlink="">
        <xdr:nvSpPr>
          <xdr:cNvPr id="61" name="フローチャート: 定義済み処理 60">
            <a:extLst>
              <a:ext uri="{FF2B5EF4-FFF2-40B4-BE49-F238E27FC236}">
                <a16:creationId xmlns:a16="http://schemas.microsoft.com/office/drawing/2014/main" id="{FF23149C-B31A-905A-913D-37FBB391DB9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62" name="正方形/長方形 48">
            <a:extLst>
              <a:ext uri="{FF2B5EF4-FFF2-40B4-BE49-F238E27FC236}">
                <a16:creationId xmlns:a16="http://schemas.microsoft.com/office/drawing/2014/main" id="{39275944-60F5-0A57-36FE-84CE098E106B}"/>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7.EC</a:t>
            </a:r>
            <a:r>
              <a:rPr kumimoji="1" lang="ja-JP" altLang="en-US" sz="900"/>
              <a:t>サイト売上計上確認</a:t>
            </a:r>
            <a:endParaRPr kumimoji="1" lang="en-US" altLang="ja-JP" sz="900"/>
          </a:p>
        </xdr:txBody>
      </xdr:sp>
    </xdr:grpSp>
    <xdr:clientData/>
  </xdr:twoCellAnchor>
  <xdr:twoCellAnchor>
    <xdr:from>
      <xdr:col>7</xdr:col>
      <xdr:colOff>25748</xdr:colOff>
      <xdr:row>115</xdr:row>
      <xdr:rowOff>83634</xdr:rowOff>
    </xdr:from>
    <xdr:to>
      <xdr:col>65</xdr:col>
      <xdr:colOff>108297</xdr:colOff>
      <xdr:row>115</xdr:row>
      <xdr:rowOff>92822</xdr:rowOff>
    </xdr:to>
    <xdr:cxnSp macro="">
      <xdr:nvCxnSpPr>
        <xdr:cNvPr id="66" name="直線矢印コネクタ 65">
          <a:extLst>
            <a:ext uri="{FF2B5EF4-FFF2-40B4-BE49-F238E27FC236}">
              <a16:creationId xmlns:a16="http://schemas.microsoft.com/office/drawing/2014/main" id="{59738BD9-1392-472E-9071-65CB7E81AA72}"/>
            </a:ext>
          </a:extLst>
        </xdr:cNvPr>
        <xdr:cNvCxnSpPr>
          <a:cxnSpLocks/>
          <a:stCxn id="61" idx="3"/>
          <a:endCxn id="412" idx="2"/>
        </xdr:cNvCxnSpPr>
      </xdr:nvCxnSpPr>
      <xdr:spPr>
        <a:xfrm flipV="1">
          <a:off x="1442592" y="20598103"/>
          <a:ext cx="10405268" cy="918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158750</xdr:colOff>
      <xdr:row>134</xdr:row>
      <xdr:rowOff>129988</xdr:rowOff>
    </xdr:from>
    <xdr:to>
      <xdr:col>14</xdr:col>
      <xdr:colOff>31190</xdr:colOff>
      <xdr:row>137</xdr:row>
      <xdr:rowOff>89273</xdr:rowOff>
    </xdr:to>
    <xdr:grpSp>
      <xdr:nvGrpSpPr>
        <xdr:cNvPr id="67" name="グループ化 66">
          <a:extLst>
            <a:ext uri="{FF2B5EF4-FFF2-40B4-BE49-F238E27FC236}">
              <a16:creationId xmlns:a16="http://schemas.microsoft.com/office/drawing/2014/main" id="{8EA15B55-D5C0-460B-8FEC-2E06CD2D8D53}"/>
            </a:ext>
          </a:extLst>
        </xdr:cNvPr>
        <xdr:cNvGrpSpPr/>
      </xdr:nvGrpSpPr>
      <xdr:grpSpPr>
        <a:xfrm>
          <a:off x="1863949" y="24136798"/>
          <a:ext cx="1146101" cy="497167"/>
          <a:chOff x="1612900" y="2457450"/>
          <a:chExt cx="933032" cy="374650"/>
        </a:xfrm>
      </xdr:grpSpPr>
      <xdr:sp macro="" textlink="">
        <xdr:nvSpPr>
          <xdr:cNvPr id="68" name="フローチャート: 定義済み処理 67">
            <a:extLst>
              <a:ext uri="{FF2B5EF4-FFF2-40B4-BE49-F238E27FC236}">
                <a16:creationId xmlns:a16="http://schemas.microsoft.com/office/drawing/2014/main" id="{F1FFE046-6969-B509-CDEB-9F91699A676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69" name="正方形/長方形 48">
            <a:extLst>
              <a:ext uri="{FF2B5EF4-FFF2-40B4-BE49-F238E27FC236}">
                <a16:creationId xmlns:a16="http://schemas.microsoft.com/office/drawing/2014/main" id="{27FEACA0-5160-F005-A337-C052A9751C68}"/>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9.</a:t>
            </a:r>
            <a:r>
              <a:rPr kumimoji="1" lang="ja-JP" altLang="en-US" sz="900"/>
              <a:t>固定資産税</a:t>
            </a:r>
            <a:endParaRPr kumimoji="1" lang="en-US" altLang="ja-JP" sz="900"/>
          </a:p>
          <a:p>
            <a:pPr algn="ctr"/>
            <a:r>
              <a:rPr kumimoji="1" lang="ja-JP" altLang="en-US" sz="900"/>
              <a:t>未納付分振替</a:t>
            </a:r>
            <a:endParaRPr kumimoji="1" lang="en-US" altLang="ja-JP" sz="900"/>
          </a:p>
        </xdr:txBody>
      </xdr:sp>
    </xdr:grpSp>
    <xdr:clientData/>
  </xdr:twoCellAnchor>
  <xdr:twoCellAnchor>
    <xdr:from>
      <xdr:col>13</xdr:col>
      <xdr:colOff>182304</xdr:colOff>
      <xdr:row>136</xdr:row>
      <xdr:rowOff>20333</xdr:rowOff>
    </xdr:from>
    <xdr:to>
      <xdr:col>65</xdr:col>
      <xdr:colOff>120204</xdr:colOff>
      <xdr:row>136</xdr:row>
      <xdr:rowOff>24102</xdr:rowOff>
    </xdr:to>
    <xdr:cxnSp macro="">
      <xdr:nvCxnSpPr>
        <xdr:cNvPr id="73" name="直線矢印コネクタ 72">
          <a:extLst>
            <a:ext uri="{FF2B5EF4-FFF2-40B4-BE49-F238E27FC236}">
              <a16:creationId xmlns:a16="http://schemas.microsoft.com/office/drawing/2014/main" id="{06446853-2D89-4A80-8009-3E18E748D50F}"/>
            </a:ext>
          </a:extLst>
        </xdr:cNvPr>
        <xdr:cNvCxnSpPr>
          <a:cxnSpLocks/>
          <a:stCxn id="68" idx="3"/>
          <a:endCxn id="593" idx="2"/>
        </xdr:cNvCxnSpPr>
      </xdr:nvCxnSpPr>
      <xdr:spPr>
        <a:xfrm>
          <a:off x="2813585" y="24285271"/>
          <a:ext cx="9046182" cy="376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133910</xdr:colOff>
      <xdr:row>106</xdr:row>
      <xdr:rowOff>55655</xdr:rowOff>
    </xdr:from>
    <xdr:to>
      <xdr:col>4</xdr:col>
      <xdr:colOff>140822</xdr:colOff>
      <xdr:row>114</xdr:row>
      <xdr:rowOff>67562</xdr:rowOff>
    </xdr:to>
    <xdr:cxnSp macro="">
      <xdr:nvCxnSpPr>
        <xdr:cNvPr id="75" name="コネクタ: カギ線 74">
          <a:extLst>
            <a:ext uri="{FF2B5EF4-FFF2-40B4-BE49-F238E27FC236}">
              <a16:creationId xmlns:a16="http://schemas.microsoft.com/office/drawing/2014/main" id="{C94DCD21-69F2-4DF3-A9CC-8215BC500838}"/>
            </a:ext>
          </a:extLst>
        </xdr:cNvPr>
        <xdr:cNvCxnSpPr>
          <a:cxnSpLocks/>
          <a:stCxn id="54" idx="2"/>
          <a:endCxn id="62" idx="0"/>
        </xdr:cNvCxnSpPr>
      </xdr:nvCxnSpPr>
      <xdr:spPr>
        <a:xfrm rot="16200000" flipH="1">
          <a:off x="226662" y="19679653"/>
          <a:ext cx="1440657" cy="691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155858</xdr:colOff>
      <xdr:row>116</xdr:row>
      <xdr:rowOff>159683</xdr:rowOff>
    </xdr:from>
    <xdr:to>
      <xdr:col>11</xdr:col>
      <xdr:colOff>110007</xdr:colOff>
      <xdr:row>134</xdr:row>
      <xdr:rowOff>129987</xdr:rowOff>
    </xdr:to>
    <xdr:cxnSp macro="">
      <xdr:nvCxnSpPr>
        <xdr:cNvPr id="76" name="コネクタ: カギ線 75">
          <a:extLst>
            <a:ext uri="{FF2B5EF4-FFF2-40B4-BE49-F238E27FC236}">
              <a16:creationId xmlns:a16="http://schemas.microsoft.com/office/drawing/2014/main" id="{493F283F-A4B2-43CC-8BD8-EB69C653A3A3}"/>
            </a:ext>
          </a:extLst>
        </xdr:cNvPr>
        <xdr:cNvCxnSpPr>
          <a:cxnSpLocks/>
          <a:stCxn id="61" idx="2"/>
          <a:endCxn id="68" idx="0"/>
        </xdr:cNvCxnSpPr>
      </xdr:nvCxnSpPr>
      <xdr:spPr>
        <a:xfrm rot="16200000" flipH="1">
          <a:off x="58484" y="21759745"/>
          <a:ext cx="3184991" cy="137099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5809</xdr:colOff>
      <xdr:row>159</xdr:row>
      <xdr:rowOff>71642</xdr:rowOff>
    </xdr:from>
    <xdr:to>
      <xdr:col>54</xdr:col>
      <xdr:colOff>105449</xdr:colOff>
      <xdr:row>160</xdr:row>
      <xdr:rowOff>157555</xdr:rowOff>
    </xdr:to>
    <xdr:sp macro="" textlink="">
      <xdr:nvSpPr>
        <xdr:cNvPr id="77" name="フローチャート: 端子 76">
          <a:extLst>
            <a:ext uri="{FF2B5EF4-FFF2-40B4-BE49-F238E27FC236}">
              <a16:creationId xmlns:a16="http://schemas.microsoft.com/office/drawing/2014/main" id="{A5511A1B-B024-448A-8312-DC1CF50D51FF}"/>
            </a:ext>
          </a:extLst>
        </xdr:cNvPr>
        <xdr:cNvSpPr/>
      </xdr:nvSpPr>
      <xdr:spPr>
        <a:xfrm>
          <a:off x="10126122" y="28043392"/>
          <a:ext cx="694952" cy="26053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52</xdr:col>
      <xdr:colOff>146470</xdr:colOff>
      <xdr:row>154</xdr:row>
      <xdr:rowOff>40029</xdr:rowOff>
    </xdr:from>
    <xdr:to>
      <xdr:col>52</xdr:col>
      <xdr:colOff>154847</xdr:colOff>
      <xdr:row>159</xdr:row>
      <xdr:rowOff>71642</xdr:rowOff>
    </xdr:to>
    <xdr:cxnSp macro="">
      <xdr:nvCxnSpPr>
        <xdr:cNvPr id="78" name="コネクタ: カギ線 77">
          <a:extLst>
            <a:ext uri="{FF2B5EF4-FFF2-40B4-BE49-F238E27FC236}">
              <a16:creationId xmlns:a16="http://schemas.microsoft.com/office/drawing/2014/main" id="{205BB47E-E0B4-4F53-AC1B-20358C950C3B}"/>
            </a:ext>
          </a:extLst>
        </xdr:cNvPr>
        <xdr:cNvCxnSpPr>
          <a:cxnSpLocks/>
          <a:stCxn id="833" idx="2"/>
          <a:endCxn id="77" idx="0"/>
        </xdr:cNvCxnSpPr>
      </xdr:nvCxnSpPr>
      <xdr:spPr>
        <a:xfrm rot="16200000" flipH="1">
          <a:off x="10017040" y="27586834"/>
          <a:ext cx="904738" cy="837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157429</xdr:colOff>
      <xdr:row>166</xdr:row>
      <xdr:rowOff>155805</xdr:rowOff>
    </xdr:from>
    <xdr:to>
      <xdr:col>41</xdr:col>
      <xdr:colOff>60398</xdr:colOff>
      <xdr:row>168</xdr:row>
      <xdr:rowOff>83557</xdr:rowOff>
    </xdr:to>
    <xdr:sp macro="" textlink="">
      <xdr:nvSpPr>
        <xdr:cNvPr id="80" name="フローチャート: 端子 26">
          <a:extLst>
            <a:ext uri="{FF2B5EF4-FFF2-40B4-BE49-F238E27FC236}">
              <a16:creationId xmlns:a16="http://schemas.microsoft.com/office/drawing/2014/main" id="{2741AA80-2F04-428D-8EE9-7F9045FD66ED}"/>
            </a:ext>
          </a:extLst>
        </xdr:cNvPr>
        <xdr:cNvSpPr/>
      </xdr:nvSpPr>
      <xdr:spPr>
        <a:xfrm>
          <a:off x="7533766" y="27955514"/>
          <a:ext cx="700411" cy="28217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0</xdr:colOff>
      <xdr:row>183</xdr:row>
      <xdr:rowOff>0</xdr:rowOff>
    </xdr:from>
    <xdr:to>
      <xdr:col>14</xdr:col>
      <xdr:colOff>108110</xdr:colOff>
      <xdr:row>185</xdr:row>
      <xdr:rowOff>130548</xdr:rowOff>
    </xdr:to>
    <xdr:grpSp>
      <xdr:nvGrpSpPr>
        <xdr:cNvPr id="81" name="グループ化 80">
          <a:extLst>
            <a:ext uri="{FF2B5EF4-FFF2-40B4-BE49-F238E27FC236}">
              <a16:creationId xmlns:a16="http://schemas.microsoft.com/office/drawing/2014/main" id="{A028CA9A-5B1A-4C8F-B23E-96F7835FFB02}"/>
            </a:ext>
          </a:extLst>
        </xdr:cNvPr>
        <xdr:cNvGrpSpPr/>
      </xdr:nvGrpSpPr>
      <xdr:grpSpPr>
        <a:xfrm>
          <a:off x="1916206" y="32788412"/>
          <a:ext cx="1170764" cy="492946"/>
          <a:chOff x="1612901" y="2454945"/>
          <a:chExt cx="951418" cy="374650"/>
        </a:xfrm>
      </xdr:grpSpPr>
      <xdr:sp macro="" textlink="">
        <xdr:nvSpPr>
          <xdr:cNvPr id="82" name="フローチャート: 定義済み処理 81">
            <a:extLst>
              <a:ext uri="{FF2B5EF4-FFF2-40B4-BE49-F238E27FC236}">
                <a16:creationId xmlns:a16="http://schemas.microsoft.com/office/drawing/2014/main" id="{383595E8-B235-39C7-3886-BD4A3F67577C}"/>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3" name="正方形/長方形 48">
            <a:extLst>
              <a:ext uri="{FF2B5EF4-FFF2-40B4-BE49-F238E27FC236}">
                <a16:creationId xmlns:a16="http://schemas.microsoft.com/office/drawing/2014/main" id="{20622057-9D3C-847F-684F-E20981076A5D}"/>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月次帳票出力＆データ保存</a:t>
            </a:r>
            <a:endParaRPr kumimoji="1" lang="en-US" altLang="ja-JP" sz="900"/>
          </a:p>
        </xdr:txBody>
      </xdr:sp>
    </xdr:grpSp>
    <xdr:clientData/>
  </xdr:twoCellAnchor>
  <xdr:twoCellAnchor>
    <xdr:from>
      <xdr:col>57</xdr:col>
      <xdr:colOff>163233</xdr:colOff>
      <xdr:row>182</xdr:row>
      <xdr:rowOff>104026</xdr:rowOff>
    </xdr:from>
    <xdr:to>
      <xdr:col>62</xdr:col>
      <xdr:colOff>59952</xdr:colOff>
      <xdr:row>186</xdr:row>
      <xdr:rowOff>15126</xdr:rowOff>
    </xdr:to>
    <xdr:grpSp>
      <xdr:nvGrpSpPr>
        <xdr:cNvPr id="84" name="グループ化 83">
          <a:extLst>
            <a:ext uri="{FF2B5EF4-FFF2-40B4-BE49-F238E27FC236}">
              <a16:creationId xmlns:a16="http://schemas.microsoft.com/office/drawing/2014/main" id="{D034C3E5-F399-4C4A-976C-E86BA069E054}"/>
            </a:ext>
          </a:extLst>
        </xdr:cNvPr>
        <xdr:cNvGrpSpPr/>
      </xdr:nvGrpSpPr>
      <xdr:grpSpPr>
        <a:xfrm>
          <a:off x="12301109" y="32711239"/>
          <a:ext cx="955562" cy="633991"/>
          <a:chOff x="7111999" y="2892425"/>
          <a:chExt cx="873125" cy="584982"/>
        </a:xfrm>
      </xdr:grpSpPr>
      <xdr:sp macro="" textlink="">
        <xdr:nvSpPr>
          <xdr:cNvPr id="85" name="フローチャート: 磁気ディスク 84">
            <a:extLst>
              <a:ext uri="{FF2B5EF4-FFF2-40B4-BE49-F238E27FC236}">
                <a16:creationId xmlns:a16="http://schemas.microsoft.com/office/drawing/2014/main" id="{1AEEE1AC-EB41-C338-AA1C-F1416A0CBC0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 name="正方形/長方形 85">
            <a:extLst>
              <a:ext uri="{FF2B5EF4-FFF2-40B4-BE49-F238E27FC236}">
                <a16:creationId xmlns:a16="http://schemas.microsoft.com/office/drawing/2014/main" id="{7296CC7D-AD76-1928-E937-B894A1D8D41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31514</xdr:colOff>
      <xdr:row>184</xdr:row>
      <xdr:rowOff>35437</xdr:rowOff>
    </xdr:from>
    <xdr:to>
      <xdr:col>58</xdr:col>
      <xdr:colOff>56991</xdr:colOff>
      <xdr:row>184</xdr:row>
      <xdr:rowOff>65275</xdr:rowOff>
    </xdr:to>
    <xdr:cxnSp macro="">
      <xdr:nvCxnSpPr>
        <xdr:cNvPr id="87" name="直線矢印コネクタ 86">
          <a:extLst>
            <a:ext uri="{FF2B5EF4-FFF2-40B4-BE49-F238E27FC236}">
              <a16:creationId xmlns:a16="http://schemas.microsoft.com/office/drawing/2014/main" id="{A24E0B91-FFE6-4762-891A-964AE8333AE4}"/>
            </a:ext>
          </a:extLst>
        </xdr:cNvPr>
        <xdr:cNvCxnSpPr>
          <a:cxnSpLocks/>
          <a:stCxn id="85" idx="2"/>
          <a:endCxn id="82" idx="3"/>
        </xdr:cNvCxnSpPr>
      </xdr:nvCxnSpPr>
      <xdr:spPr>
        <a:xfrm flipH="1">
          <a:off x="2831864" y="16304137"/>
          <a:ext cx="7426402" cy="298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47602</xdr:colOff>
      <xdr:row>190</xdr:row>
      <xdr:rowOff>70726</xdr:rowOff>
    </xdr:from>
    <xdr:to>
      <xdr:col>58</xdr:col>
      <xdr:colOff>104960</xdr:colOff>
      <xdr:row>190</xdr:row>
      <xdr:rowOff>120742</xdr:rowOff>
    </xdr:to>
    <xdr:cxnSp macro="">
      <xdr:nvCxnSpPr>
        <xdr:cNvPr id="91" name="直線矢印コネクタ 90">
          <a:extLst>
            <a:ext uri="{FF2B5EF4-FFF2-40B4-BE49-F238E27FC236}">
              <a16:creationId xmlns:a16="http://schemas.microsoft.com/office/drawing/2014/main" id="{DF104D50-9CBA-4865-A57D-F23478880C29}"/>
            </a:ext>
          </a:extLst>
        </xdr:cNvPr>
        <xdr:cNvCxnSpPr>
          <a:stCxn id="93" idx="2"/>
          <a:endCxn id="96" idx="3"/>
        </xdr:cNvCxnSpPr>
      </xdr:nvCxnSpPr>
      <xdr:spPr>
        <a:xfrm flipH="1">
          <a:off x="2847952" y="17425276"/>
          <a:ext cx="7458283" cy="5001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18808</xdr:colOff>
      <xdr:row>188</xdr:row>
      <xdr:rowOff>134512</xdr:rowOff>
    </xdr:from>
    <xdr:to>
      <xdr:col>63</xdr:col>
      <xdr:colOff>153040</xdr:colOff>
      <xdr:row>192</xdr:row>
      <xdr:rowOff>160431</xdr:rowOff>
    </xdr:to>
    <xdr:grpSp>
      <xdr:nvGrpSpPr>
        <xdr:cNvPr id="92" name="グループ化 91">
          <a:extLst>
            <a:ext uri="{FF2B5EF4-FFF2-40B4-BE49-F238E27FC236}">
              <a16:creationId xmlns:a16="http://schemas.microsoft.com/office/drawing/2014/main" id="{4E4CB7CB-1EB2-4F91-AF52-293655225A76}"/>
            </a:ext>
          </a:extLst>
        </xdr:cNvPr>
        <xdr:cNvGrpSpPr/>
      </xdr:nvGrpSpPr>
      <xdr:grpSpPr>
        <a:xfrm>
          <a:off x="12158589" y="33815584"/>
          <a:ext cx="1407892" cy="748811"/>
          <a:chOff x="6920579" y="2892425"/>
          <a:chExt cx="1318948" cy="687280"/>
        </a:xfrm>
      </xdr:grpSpPr>
      <xdr:sp macro="" textlink="">
        <xdr:nvSpPr>
          <xdr:cNvPr id="93" name="フローチャート: 磁気ディスク 92">
            <a:extLst>
              <a:ext uri="{FF2B5EF4-FFF2-40B4-BE49-F238E27FC236}">
                <a16:creationId xmlns:a16="http://schemas.microsoft.com/office/drawing/2014/main" id="{45DF2D18-05D9-F500-F12C-BA577AD0CF9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4" name="正方形/長方形 93">
            <a:extLst>
              <a:ext uri="{FF2B5EF4-FFF2-40B4-BE49-F238E27FC236}">
                <a16:creationId xmlns:a16="http://schemas.microsoft.com/office/drawing/2014/main" id="{5B96D1F1-6591-BC8F-69E6-84489DE58076}"/>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9</xdr:col>
      <xdr:colOff>17929</xdr:colOff>
      <xdr:row>189</xdr:row>
      <xdr:rowOff>54718</xdr:rowOff>
    </xdr:from>
    <xdr:to>
      <xdr:col>14</xdr:col>
      <xdr:colOff>126039</xdr:colOff>
      <xdr:row>192</xdr:row>
      <xdr:rowOff>18246</xdr:rowOff>
    </xdr:to>
    <xdr:grpSp>
      <xdr:nvGrpSpPr>
        <xdr:cNvPr id="95" name="グループ化 94">
          <a:extLst>
            <a:ext uri="{FF2B5EF4-FFF2-40B4-BE49-F238E27FC236}">
              <a16:creationId xmlns:a16="http://schemas.microsoft.com/office/drawing/2014/main" id="{1A5E7C22-D077-48B6-8242-FB3236A74C49}"/>
            </a:ext>
          </a:extLst>
        </xdr:cNvPr>
        <xdr:cNvGrpSpPr/>
      </xdr:nvGrpSpPr>
      <xdr:grpSpPr>
        <a:xfrm>
          <a:off x="1937945" y="33922704"/>
          <a:ext cx="1172669" cy="501411"/>
          <a:chOff x="1615614" y="2454945"/>
          <a:chExt cx="951418" cy="374650"/>
        </a:xfrm>
      </xdr:grpSpPr>
      <xdr:sp macro="" textlink="">
        <xdr:nvSpPr>
          <xdr:cNvPr id="96" name="フローチャート: 定義済み処理 95">
            <a:extLst>
              <a:ext uri="{FF2B5EF4-FFF2-40B4-BE49-F238E27FC236}">
                <a16:creationId xmlns:a16="http://schemas.microsoft.com/office/drawing/2014/main" id="{344E4D48-07E8-2CDE-D572-03F3BC1A4FE0}"/>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97" name="正方形/長方形 48">
            <a:extLst>
              <a:ext uri="{FF2B5EF4-FFF2-40B4-BE49-F238E27FC236}">
                <a16:creationId xmlns:a16="http://schemas.microsoft.com/office/drawing/2014/main" id="{E5883E65-A415-344A-46C7-F8502FD2C477}"/>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勘定残高確認</a:t>
            </a:r>
            <a:endParaRPr kumimoji="1" lang="en-US" altLang="ja-JP" sz="900"/>
          </a:p>
          <a:p>
            <a:pPr algn="ctr"/>
            <a:r>
              <a:rPr kumimoji="1" lang="en-US" altLang="ja-JP" sz="900"/>
              <a:t>(</a:t>
            </a:r>
            <a:r>
              <a:rPr kumimoji="1" lang="ja-JP" altLang="en-US" sz="900"/>
              <a:t>照合表作成</a:t>
            </a:r>
            <a:r>
              <a:rPr kumimoji="1" lang="en-US" altLang="ja-JP" sz="900"/>
              <a:t>)</a:t>
            </a:r>
          </a:p>
        </xdr:txBody>
      </xdr:sp>
    </xdr:grpSp>
    <xdr:clientData/>
  </xdr:twoCellAnchor>
  <xdr:twoCellAnchor>
    <xdr:from>
      <xdr:col>36</xdr:col>
      <xdr:colOff>133350</xdr:colOff>
      <xdr:row>195</xdr:row>
      <xdr:rowOff>76200</xdr:rowOff>
    </xdr:from>
    <xdr:to>
      <xdr:col>42</xdr:col>
      <xdr:colOff>38693</xdr:colOff>
      <xdr:row>198</xdr:row>
      <xdr:rowOff>57523</xdr:rowOff>
    </xdr:to>
    <xdr:grpSp>
      <xdr:nvGrpSpPr>
        <xdr:cNvPr id="98" name="グループ化 97">
          <a:extLst>
            <a:ext uri="{FF2B5EF4-FFF2-40B4-BE49-F238E27FC236}">
              <a16:creationId xmlns:a16="http://schemas.microsoft.com/office/drawing/2014/main" id="{24FBF708-EB17-4EF7-B8DB-A4E983B587C2}"/>
            </a:ext>
          </a:extLst>
        </xdr:cNvPr>
        <xdr:cNvGrpSpPr/>
      </xdr:nvGrpSpPr>
      <xdr:grpSpPr>
        <a:xfrm>
          <a:off x="7794364" y="35016141"/>
          <a:ext cx="1186623" cy="515396"/>
          <a:chOff x="1612901" y="2457450"/>
          <a:chExt cx="934958" cy="374650"/>
        </a:xfrm>
      </xdr:grpSpPr>
      <xdr:sp macro="" textlink="">
        <xdr:nvSpPr>
          <xdr:cNvPr id="99" name="フローチャート: 処理 98">
            <a:extLst>
              <a:ext uri="{FF2B5EF4-FFF2-40B4-BE49-F238E27FC236}">
                <a16:creationId xmlns:a16="http://schemas.microsoft.com/office/drawing/2014/main" id="{838CCDE3-4DDA-E9F4-D072-8CA853291414}"/>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0" name="正方形/長方形 48">
            <a:extLst>
              <a:ext uri="{FF2B5EF4-FFF2-40B4-BE49-F238E27FC236}">
                <a16:creationId xmlns:a16="http://schemas.microsoft.com/office/drawing/2014/main" id="{24579C78-52D8-7FD7-5C2A-3B3B36E22533}"/>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．棚卸報告書回収</a:t>
            </a:r>
            <a:r>
              <a:rPr kumimoji="1" lang="en-US" altLang="ja-JP" sz="900"/>
              <a:t>&amp;</a:t>
            </a:r>
            <a:r>
              <a:rPr kumimoji="1" lang="ja-JP" altLang="en-US" sz="900"/>
              <a:t>チェック</a:t>
            </a:r>
          </a:p>
        </xdr:txBody>
      </xdr:sp>
    </xdr:grpSp>
    <xdr:clientData/>
  </xdr:twoCellAnchor>
  <xdr:twoCellAnchor>
    <xdr:from>
      <xdr:col>36</xdr:col>
      <xdr:colOff>145257</xdr:colOff>
      <xdr:row>202</xdr:row>
      <xdr:rowOff>2426</xdr:rowOff>
    </xdr:from>
    <xdr:to>
      <xdr:col>42</xdr:col>
      <xdr:colOff>14522</xdr:colOff>
      <xdr:row>204</xdr:row>
      <xdr:rowOff>133161</xdr:rowOff>
    </xdr:to>
    <xdr:grpSp>
      <xdr:nvGrpSpPr>
        <xdr:cNvPr id="101" name="グループ化 100">
          <a:extLst>
            <a:ext uri="{FF2B5EF4-FFF2-40B4-BE49-F238E27FC236}">
              <a16:creationId xmlns:a16="http://schemas.microsoft.com/office/drawing/2014/main" id="{D33B836C-7DC8-4393-AFE9-B6F2A5C022FC}"/>
            </a:ext>
          </a:extLst>
        </xdr:cNvPr>
        <xdr:cNvGrpSpPr/>
      </xdr:nvGrpSpPr>
      <xdr:grpSpPr>
        <a:xfrm>
          <a:off x="7808176" y="36186220"/>
          <a:ext cx="1152450" cy="493133"/>
          <a:chOff x="1612900" y="2457450"/>
          <a:chExt cx="933032" cy="374650"/>
        </a:xfrm>
      </xdr:grpSpPr>
      <xdr:sp macro="" textlink="">
        <xdr:nvSpPr>
          <xdr:cNvPr id="102" name="フローチャート: 定義済み処理 101">
            <a:extLst>
              <a:ext uri="{FF2B5EF4-FFF2-40B4-BE49-F238E27FC236}">
                <a16:creationId xmlns:a16="http://schemas.microsoft.com/office/drawing/2014/main" id="{07313E2A-8149-DC4B-A9BA-1655D6A0EB8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03" name="正方形/長方形 48">
            <a:extLst>
              <a:ext uri="{FF2B5EF4-FFF2-40B4-BE49-F238E27FC236}">
                <a16:creationId xmlns:a16="http://schemas.microsoft.com/office/drawing/2014/main" id="{73F2A4E2-5987-9029-034F-ADA375CC7F56}"/>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5.</a:t>
            </a:r>
            <a:r>
              <a:rPr kumimoji="1" lang="ja-JP" altLang="en-US" sz="900"/>
              <a:t>投資有価証券棚卸</a:t>
            </a:r>
            <a:endParaRPr kumimoji="1" lang="en-US" altLang="ja-JP" sz="900"/>
          </a:p>
        </xdr:txBody>
      </xdr:sp>
    </xdr:grpSp>
    <xdr:clientData/>
  </xdr:twoCellAnchor>
  <xdr:twoCellAnchor>
    <xdr:from>
      <xdr:col>58</xdr:col>
      <xdr:colOff>21883</xdr:colOff>
      <xdr:row>201</xdr:row>
      <xdr:rowOff>104775</xdr:rowOff>
    </xdr:from>
    <xdr:to>
      <xdr:col>62</xdr:col>
      <xdr:colOff>124977</xdr:colOff>
      <xdr:row>205</xdr:row>
      <xdr:rowOff>28388</xdr:rowOff>
    </xdr:to>
    <xdr:grpSp>
      <xdr:nvGrpSpPr>
        <xdr:cNvPr id="104" name="グループ化 103">
          <a:extLst>
            <a:ext uri="{FF2B5EF4-FFF2-40B4-BE49-F238E27FC236}">
              <a16:creationId xmlns:a16="http://schemas.microsoft.com/office/drawing/2014/main" id="{7A295991-D2A2-487D-B398-7B9F653CD905}"/>
            </a:ext>
          </a:extLst>
        </xdr:cNvPr>
        <xdr:cNvGrpSpPr/>
      </xdr:nvGrpSpPr>
      <xdr:grpSpPr>
        <a:xfrm>
          <a:off x="12366955" y="36107370"/>
          <a:ext cx="960456" cy="640789"/>
          <a:chOff x="7111999" y="2892425"/>
          <a:chExt cx="873125" cy="584982"/>
        </a:xfrm>
      </xdr:grpSpPr>
      <xdr:sp macro="" textlink="">
        <xdr:nvSpPr>
          <xdr:cNvPr id="105" name="フローチャート: 磁気ディスク 104">
            <a:extLst>
              <a:ext uri="{FF2B5EF4-FFF2-40B4-BE49-F238E27FC236}">
                <a16:creationId xmlns:a16="http://schemas.microsoft.com/office/drawing/2014/main" id="{DC85D3D3-6A01-E938-79A1-C98EABE4719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6" name="正方形/長方形 105">
            <a:extLst>
              <a:ext uri="{FF2B5EF4-FFF2-40B4-BE49-F238E27FC236}">
                <a16:creationId xmlns:a16="http://schemas.microsoft.com/office/drawing/2014/main" id="{37D083D6-BF4F-3490-4DA3-C3D8E593F86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41</xdr:col>
      <xdr:colOff>165787</xdr:colOff>
      <xdr:row>203</xdr:row>
      <xdr:rowOff>40185</xdr:rowOff>
    </xdr:from>
    <xdr:to>
      <xdr:col>58</xdr:col>
      <xdr:colOff>118134</xdr:colOff>
      <xdr:row>203</xdr:row>
      <xdr:rowOff>67793</xdr:rowOff>
    </xdr:to>
    <xdr:cxnSp macro="">
      <xdr:nvCxnSpPr>
        <xdr:cNvPr id="107" name="直線矢印コネクタ 106">
          <a:extLst>
            <a:ext uri="{FF2B5EF4-FFF2-40B4-BE49-F238E27FC236}">
              <a16:creationId xmlns:a16="http://schemas.microsoft.com/office/drawing/2014/main" id="{0EDF56EC-3C06-43AF-A28A-63CFC122EF0C}"/>
            </a:ext>
          </a:extLst>
        </xdr:cNvPr>
        <xdr:cNvCxnSpPr>
          <a:cxnSpLocks/>
          <a:stCxn id="102" idx="3"/>
          <a:endCxn id="105" idx="2"/>
        </xdr:cNvCxnSpPr>
      </xdr:nvCxnSpPr>
      <xdr:spPr>
        <a:xfrm flipV="1">
          <a:off x="8464443" y="35020748"/>
          <a:ext cx="1976410" cy="2760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74544</xdr:colOff>
      <xdr:row>208</xdr:row>
      <xdr:rowOff>6787</xdr:rowOff>
    </xdr:from>
    <xdr:to>
      <xdr:col>14</xdr:col>
      <xdr:colOff>149086</xdr:colOff>
      <xdr:row>210</xdr:row>
      <xdr:rowOff>159748</xdr:rowOff>
    </xdr:to>
    <xdr:grpSp>
      <xdr:nvGrpSpPr>
        <xdr:cNvPr id="108" name="グループ化 107">
          <a:extLst>
            <a:ext uri="{FF2B5EF4-FFF2-40B4-BE49-F238E27FC236}">
              <a16:creationId xmlns:a16="http://schemas.microsoft.com/office/drawing/2014/main" id="{5FB101E8-811A-414A-A64A-306BBC6732BF}"/>
            </a:ext>
          </a:extLst>
        </xdr:cNvPr>
        <xdr:cNvGrpSpPr/>
      </xdr:nvGrpSpPr>
      <xdr:grpSpPr>
        <a:xfrm>
          <a:off x="1777838" y="37268251"/>
          <a:ext cx="1352013" cy="511549"/>
          <a:chOff x="1527294" y="2457450"/>
          <a:chExt cx="1110213" cy="374650"/>
        </a:xfrm>
      </xdr:grpSpPr>
      <xdr:sp macro="" textlink="">
        <xdr:nvSpPr>
          <xdr:cNvPr id="109" name="フローチャート: 処理 7237">
            <a:extLst>
              <a:ext uri="{FF2B5EF4-FFF2-40B4-BE49-F238E27FC236}">
                <a16:creationId xmlns:a16="http://schemas.microsoft.com/office/drawing/2014/main" id="{31D9A67B-2E5B-68CD-7296-9FFF77D5146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0" name="正方形/長方形 48">
            <a:extLst>
              <a:ext uri="{FF2B5EF4-FFF2-40B4-BE49-F238E27FC236}">
                <a16:creationId xmlns:a16="http://schemas.microsoft.com/office/drawing/2014/main" id="{8A7AE06C-20D8-84C3-C627-E3CC3CBEF0C8}"/>
              </a:ext>
            </a:extLst>
          </xdr:cNvPr>
          <xdr:cNvSpPr/>
        </xdr:nvSpPr>
        <xdr:spPr>
          <a:xfrm>
            <a:off x="1527294" y="2486735"/>
            <a:ext cx="111021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t>
            </a:r>
            <a:r>
              <a:rPr kumimoji="1" lang="ja-JP" altLang="en-US" sz="900"/>
              <a:t>．売掛金・基本手数料差異表作成</a:t>
            </a:r>
          </a:p>
        </xdr:txBody>
      </xdr:sp>
    </xdr:grpSp>
    <xdr:clientData/>
  </xdr:twoCellAnchor>
  <xdr:twoCellAnchor>
    <xdr:from>
      <xdr:col>37</xdr:col>
      <xdr:colOff>9524</xdr:colOff>
      <xdr:row>213</xdr:row>
      <xdr:rowOff>9525</xdr:rowOff>
    </xdr:from>
    <xdr:to>
      <xdr:col>42</xdr:col>
      <xdr:colOff>47066</xdr:colOff>
      <xdr:row>215</xdr:row>
      <xdr:rowOff>140260</xdr:rowOff>
    </xdr:to>
    <xdr:grpSp>
      <xdr:nvGrpSpPr>
        <xdr:cNvPr id="112" name="グループ化 111">
          <a:extLst>
            <a:ext uri="{FF2B5EF4-FFF2-40B4-BE49-F238E27FC236}">
              <a16:creationId xmlns:a16="http://schemas.microsoft.com/office/drawing/2014/main" id="{08839215-32F2-4649-8305-25CDA471101E}"/>
            </a:ext>
          </a:extLst>
        </xdr:cNvPr>
        <xdr:cNvGrpSpPr/>
      </xdr:nvGrpSpPr>
      <xdr:grpSpPr>
        <a:xfrm>
          <a:off x="7889164" y="38167459"/>
          <a:ext cx="1102101" cy="483609"/>
          <a:chOff x="1644394" y="2457450"/>
          <a:chExt cx="901537" cy="374650"/>
        </a:xfrm>
      </xdr:grpSpPr>
      <xdr:sp macro="" textlink="">
        <xdr:nvSpPr>
          <xdr:cNvPr id="113" name="フローチャート: 定義済み処理 112">
            <a:extLst>
              <a:ext uri="{FF2B5EF4-FFF2-40B4-BE49-F238E27FC236}">
                <a16:creationId xmlns:a16="http://schemas.microsoft.com/office/drawing/2014/main" id="{DFDE6EF8-099B-CA32-8B13-D2372BB8C16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14" name="正方形/長方形 48">
            <a:extLst>
              <a:ext uri="{FF2B5EF4-FFF2-40B4-BE49-F238E27FC236}">
                <a16:creationId xmlns:a16="http://schemas.microsoft.com/office/drawing/2014/main" id="{D639826C-09A4-E435-8D28-B732D67ECD7A}"/>
              </a:ext>
            </a:extLst>
          </xdr:cNvPr>
          <xdr:cNvSpPr/>
        </xdr:nvSpPr>
        <xdr:spPr>
          <a:xfrm>
            <a:off x="1644394" y="2489200"/>
            <a:ext cx="90153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7.6</a:t>
            </a:r>
            <a:r>
              <a:rPr kumimoji="1" lang="ja-JP" altLang="en-US" sz="900"/>
              <a:t>ヶ月滞留在庫ﾘｽﾄ出力依頼＆まとめ</a:t>
            </a:r>
            <a:r>
              <a:rPr kumimoji="1" lang="en-US" altLang="ja-JP" sz="900"/>
              <a:t>&amp;</a:t>
            </a:r>
            <a:r>
              <a:rPr kumimoji="1" lang="ja-JP" altLang="en-US" sz="900"/>
              <a:t>担当部署へ回覧</a:t>
            </a:r>
            <a:endParaRPr kumimoji="1" lang="en-US" altLang="ja-JP" sz="900"/>
          </a:p>
        </xdr:txBody>
      </xdr:sp>
    </xdr:grpSp>
    <xdr:clientData/>
  </xdr:twoCellAnchor>
  <xdr:twoCellAnchor>
    <xdr:from>
      <xdr:col>8</xdr:col>
      <xdr:colOff>157052</xdr:colOff>
      <xdr:row>250</xdr:row>
      <xdr:rowOff>161925</xdr:rowOff>
    </xdr:from>
    <xdr:to>
      <xdr:col>14</xdr:col>
      <xdr:colOff>98298</xdr:colOff>
      <xdr:row>253</xdr:row>
      <xdr:rowOff>140261</xdr:rowOff>
    </xdr:to>
    <xdr:grpSp>
      <xdr:nvGrpSpPr>
        <xdr:cNvPr id="122" name="グループ化 121">
          <a:extLst>
            <a:ext uri="{FF2B5EF4-FFF2-40B4-BE49-F238E27FC236}">
              <a16:creationId xmlns:a16="http://schemas.microsoft.com/office/drawing/2014/main" id="{AC183C61-3181-4350-869E-FB685B8D5A40}"/>
            </a:ext>
          </a:extLst>
        </xdr:cNvPr>
        <xdr:cNvGrpSpPr/>
      </xdr:nvGrpSpPr>
      <xdr:grpSpPr>
        <a:xfrm>
          <a:off x="1862251" y="44953742"/>
          <a:ext cx="1213002" cy="499297"/>
          <a:chOff x="1606054" y="2457450"/>
          <a:chExt cx="1001587" cy="374650"/>
        </a:xfrm>
      </xdr:grpSpPr>
      <xdr:sp macro="" textlink="">
        <xdr:nvSpPr>
          <xdr:cNvPr id="123" name="フローチャート: 処理 122">
            <a:extLst>
              <a:ext uri="{FF2B5EF4-FFF2-40B4-BE49-F238E27FC236}">
                <a16:creationId xmlns:a16="http://schemas.microsoft.com/office/drawing/2014/main" id="{B2EFED1F-9C97-B765-2C81-C38FE2A23DC3}"/>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4" name="正方形/長方形 48">
            <a:extLst>
              <a:ext uri="{FF2B5EF4-FFF2-40B4-BE49-F238E27FC236}">
                <a16:creationId xmlns:a16="http://schemas.microsoft.com/office/drawing/2014/main" id="{20913BF8-69BD-713C-302D-D8286CC2139D}"/>
              </a:ext>
            </a:extLst>
          </xdr:cNvPr>
          <xdr:cNvSpPr/>
        </xdr:nvSpPr>
        <xdr:spPr>
          <a:xfrm>
            <a:off x="1606054" y="2486735"/>
            <a:ext cx="100158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12.</a:t>
            </a:r>
            <a:r>
              <a:rPr kumimoji="1" lang="ja-JP" altLang="en-US" sz="900"/>
              <a:t>外貨建債権債務洗替チェック</a:t>
            </a:r>
          </a:p>
        </xdr:txBody>
      </xdr:sp>
    </xdr:grpSp>
    <xdr:clientData/>
  </xdr:twoCellAnchor>
  <xdr:twoCellAnchor>
    <xdr:from>
      <xdr:col>11</xdr:col>
      <xdr:colOff>155112</xdr:colOff>
      <xdr:row>185</xdr:row>
      <xdr:rowOff>130548</xdr:rowOff>
    </xdr:from>
    <xdr:to>
      <xdr:col>11</xdr:col>
      <xdr:colOff>169890</xdr:colOff>
      <xdr:row>189</xdr:row>
      <xdr:rowOff>54718</xdr:rowOff>
    </xdr:to>
    <xdr:cxnSp macro="">
      <xdr:nvCxnSpPr>
        <xdr:cNvPr id="125" name="コネクタ: カギ線 124">
          <a:extLst>
            <a:ext uri="{FF2B5EF4-FFF2-40B4-BE49-F238E27FC236}">
              <a16:creationId xmlns:a16="http://schemas.microsoft.com/office/drawing/2014/main" id="{F7384083-59F1-496D-A48F-ACD02DE0C491}"/>
            </a:ext>
          </a:extLst>
        </xdr:cNvPr>
        <xdr:cNvCxnSpPr>
          <a:cxnSpLocks/>
          <a:stCxn id="82" idx="2"/>
          <a:endCxn id="96" idx="0"/>
        </xdr:cNvCxnSpPr>
      </xdr:nvCxnSpPr>
      <xdr:spPr>
        <a:xfrm rot="16200000" flipH="1">
          <a:off x="2038741" y="16896869"/>
          <a:ext cx="648070" cy="147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169889</xdr:colOff>
      <xdr:row>192</xdr:row>
      <xdr:rowOff>18246</xdr:rowOff>
    </xdr:from>
    <xdr:to>
      <xdr:col>39</xdr:col>
      <xdr:colOff>100144</xdr:colOff>
      <xdr:row>195</xdr:row>
      <xdr:rowOff>76200</xdr:rowOff>
    </xdr:to>
    <xdr:cxnSp macro="">
      <xdr:nvCxnSpPr>
        <xdr:cNvPr id="126" name="コネクタ: カギ線 125">
          <a:extLst>
            <a:ext uri="{FF2B5EF4-FFF2-40B4-BE49-F238E27FC236}">
              <a16:creationId xmlns:a16="http://schemas.microsoft.com/office/drawing/2014/main" id="{675EB10A-AD5D-4DD8-8034-9651C3AD5AB0}"/>
            </a:ext>
          </a:extLst>
        </xdr:cNvPr>
        <xdr:cNvCxnSpPr>
          <a:cxnSpLocks/>
          <a:stCxn id="96" idx="2"/>
          <a:endCxn id="99" idx="0"/>
        </xdr:cNvCxnSpPr>
      </xdr:nvCxnSpPr>
      <xdr:spPr>
        <a:xfrm rot="16200000" flipH="1">
          <a:off x="4835202" y="15269708"/>
          <a:ext cx="600879" cy="55309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94885</xdr:colOff>
      <xdr:row>198</xdr:row>
      <xdr:rowOff>57522</xdr:rowOff>
    </xdr:from>
    <xdr:to>
      <xdr:col>39</xdr:col>
      <xdr:colOff>100329</xdr:colOff>
      <xdr:row>202</xdr:row>
      <xdr:rowOff>2425</xdr:rowOff>
    </xdr:to>
    <xdr:cxnSp macro="">
      <xdr:nvCxnSpPr>
        <xdr:cNvPr id="127" name="コネクタ: カギ線 126">
          <a:extLst>
            <a:ext uri="{FF2B5EF4-FFF2-40B4-BE49-F238E27FC236}">
              <a16:creationId xmlns:a16="http://schemas.microsoft.com/office/drawing/2014/main" id="{836E73EE-04A0-4737-9558-3433E25BF56E}"/>
            </a:ext>
          </a:extLst>
        </xdr:cNvPr>
        <xdr:cNvCxnSpPr>
          <a:cxnSpLocks/>
          <a:stCxn id="99" idx="2"/>
          <a:endCxn id="102" idx="0"/>
        </xdr:cNvCxnSpPr>
      </xdr:nvCxnSpPr>
      <xdr:spPr>
        <a:xfrm rot="5400000">
          <a:off x="7840405" y="34650627"/>
          <a:ext cx="302091" cy="544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111816</xdr:colOff>
      <xdr:row>204</xdr:row>
      <xdr:rowOff>133160</xdr:rowOff>
    </xdr:from>
    <xdr:to>
      <xdr:col>39</xdr:col>
      <xdr:colOff>94885</xdr:colOff>
      <xdr:row>208</xdr:row>
      <xdr:rowOff>46662</xdr:rowOff>
    </xdr:to>
    <xdr:cxnSp macro="">
      <xdr:nvCxnSpPr>
        <xdr:cNvPr id="128" name="コネクタ: カギ線 127">
          <a:extLst>
            <a:ext uri="{FF2B5EF4-FFF2-40B4-BE49-F238E27FC236}">
              <a16:creationId xmlns:a16="http://schemas.microsoft.com/office/drawing/2014/main" id="{935517DC-4F8E-4584-8D28-EAA88ABFF645}"/>
            </a:ext>
          </a:extLst>
        </xdr:cNvPr>
        <xdr:cNvCxnSpPr>
          <a:cxnSpLocks/>
          <a:stCxn id="102" idx="2"/>
          <a:endCxn id="110" idx="0"/>
        </xdr:cNvCxnSpPr>
      </xdr:nvCxnSpPr>
      <xdr:spPr>
        <a:xfrm rot="5400000">
          <a:off x="4849568" y="32781033"/>
          <a:ext cx="627877" cy="565044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124924</xdr:colOff>
      <xdr:row>210</xdr:row>
      <xdr:rowOff>159748</xdr:rowOff>
    </xdr:from>
    <xdr:to>
      <xdr:col>39</xdr:col>
      <xdr:colOff>126784</xdr:colOff>
      <xdr:row>213</xdr:row>
      <xdr:rowOff>6350</xdr:rowOff>
    </xdr:to>
    <xdr:cxnSp macro="">
      <xdr:nvCxnSpPr>
        <xdr:cNvPr id="129" name="コネクタ: カギ線 128">
          <a:extLst>
            <a:ext uri="{FF2B5EF4-FFF2-40B4-BE49-F238E27FC236}">
              <a16:creationId xmlns:a16="http://schemas.microsoft.com/office/drawing/2014/main" id="{573A263D-44E6-4EE0-930D-F7151B341E68}"/>
            </a:ext>
          </a:extLst>
        </xdr:cNvPr>
        <xdr:cNvCxnSpPr>
          <a:cxnSpLocks/>
          <a:stCxn id="109" idx="2"/>
          <a:endCxn id="113" idx="0"/>
        </xdr:cNvCxnSpPr>
      </xdr:nvCxnSpPr>
      <xdr:spPr>
        <a:xfrm rot="16200000" flipH="1">
          <a:off x="4931715" y="18165332"/>
          <a:ext cx="389527" cy="560256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130349</xdr:colOff>
      <xdr:row>223</xdr:row>
      <xdr:rowOff>133161</xdr:rowOff>
    </xdr:from>
    <xdr:to>
      <xdr:col>39</xdr:col>
      <xdr:colOff>86022</xdr:colOff>
      <xdr:row>227</xdr:row>
      <xdr:rowOff>119670</xdr:rowOff>
    </xdr:to>
    <xdr:cxnSp macro="">
      <xdr:nvCxnSpPr>
        <xdr:cNvPr id="130" name="コネクタ: カギ線 129">
          <a:extLst>
            <a:ext uri="{FF2B5EF4-FFF2-40B4-BE49-F238E27FC236}">
              <a16:creationId xmlns:a16="http://schemas.microsoft.com/office/drawing/2014/main" id="{25DD9B50-D3F8-48DB-B406-46694688D770}"/>
            </a:ext>
          </a:extLst>
        </xdr:cNvPr>
        <xdr:cNvCxnSpPr>
          <a:cxnSpLocks/>
          <a:stCxn id="49" idx="2"/>
          <a:endCxn id="772" idx="0"/>
        </xdr:cNvCxnSpPr>
      </xdr:nvCxnSpPr>
      <xdr:spPr>
        <a:xfrm rot="16200000" flipH="1">
          <a:off x="4744524" y="31005149"/>
          <a:ext cx="695346" cy="553776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111183</xdr:colOff>
      <xdr:row>243</xdr:row>
      <xdr:rowOff>44823</xdr:rowOff>
    </xdr:from>
    <xdr:to>
      <xdr:col>39</xdr:col>
      <xdr:colOff>106014</xdr:colOff>
      <xdr:row>250</xdr:row>
      <xdr:rowOff>161925</xdr:rowOff>
    </xdr:to>
    <xdr:cxnSp macro="">
      <xdr:nvCxnSpPr>
        <xdr:cNvPr id="134" name="コネクタ: カギ線 133">
          <a:extLst>
            <a:ext uri="{FF2B5EF4-FFF2-40B4-BE49-F238E27FC236}">
              <a16:creationId xmlns:a16="http://schemas.microsoft.com/office/drawing/2014/main" id="{197B611C-37C9-4316-8335-AD10A1CF3A0D}"/>
            </a:ext>
          </a:extLst>
        </xdr:cNvPr>
        <xdr:cNvCxnSpPr>
          <a:cxnSpLocks/>
          <a:stCxn id="782" idx="2"/>
          <a:endCxn id="123" idx="0"/>
        </xdr:cNvCxnSpPr>
      </xdr:nvCxnSpPr>
      <xdr:spPr>
        <a:xfrm rot="5400000">
          <a:off x="4502431" y="34683924"/>
          <a:ext cx="1180358" cy="557692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11076</xdr:colOff>
      <xdr:row>258</xdr:row>
      <xdr:rowOff>0</xdr:rowOff>
    </xdr:from>
    <xdr:to>
      <xdr:col>14</xdr:col>
      <xdr:colOff>116444</xdr:colOff>
      <xdr:row>260</xdr:row>
      <xdr:rowOff>152773</xdr:rowOff>
    </xdr:to>
    <xdr:grpSp>
      <xdr:nvGrpSpPr>
        <xdr:cNvPr id="135" name="グループ化 134">
          <a:extLst>
            <a:ext uri="{FF2B5EF4-FFF2-40B4-BE49-F238E27FC236}">
              <a16:creationId xmlns:a16="http://schemas.microsoft.com/office/drawing/2014/main" id="{E668DE21-C87F-4095-96C2-C7AEE59E1B2B}"/>
            </a:ext>
          </a:extLst>
        </xdr:cNvPr>
        <xdr:cNvGrpSpPr/>
      </xdr:nvGrpSpPr>
      <xdr:grpSpPr>
        <a:xfrm>
          <a:off x="1929187" y="46213059"/>
          <a:ext cx="1168022" cy="511361"/>
          <a:chOff x="1612901" y="2457450"/>
          <a:chExt cx="934958" cy="374650"/>
        </a:xfrm>
      </xdr:grpSpPr>
      <xdr:sp macro="" textlink="">
        <xdr:nvSpPr>
          <xdr:cNvPr id="136" name="フローチャート: 処理 7283">
            <a:extLst>
              <a:ext uri="{FF2B5EF4-FFF2-40B4-BE49-F238E27FC236}">
                <a16:creationId xmlns:a16="http://schemas.microsoft.com/office/drawing/2014/main" id="{CDBE8510-EE03-B662-3337-C62910AF4AA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7" name="正方形/長方形 48">
            <a:extLst>
              <a:ext uri="{FF2B5EF4-FFF2-40B4-BE49-F238E27FC236}">
                <a16:creationId xmlns:a16="http://schemas.microsoft.com/office/drawing/2014/main" id="{826E3257-0B45-D82F-39AA-052C1E1F1CE1}"/>
              </a:ext>
            </a:extLst>
          </xdr:cNvPr>
          <xdr:cNvSpPr/>
        </xdr:nvSpPr>
        <xdr:spPr>
          <a:xfrm>
            <a:off x="1612901" y="2489200"/>
            <a:ext cx="93495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13.</a:t>
            </a:r>
            <a:r>
              <a:rPr kumimoji="1" lang="ja-JP" altLang="en-US" sz="900"/>
              <a:t>貸倒引当金洗替　</a:t>
            </a:r>
            <a:endParaRPr kumimoji="1" lang="en-US" altLang="ja-JP" sz="900"/>
          </a:p>
          <a:p>
            <a:pPr algn="ctr"/>
            <a:r>
              <a:rPr kumimoji="1" lang="ja-JP" altLang="en-US" sz="900"/>
              <a:t>資料作成</a:t>
            </a:r>
          </a:p>
        </xdr:txBody>
      </xdr:sp>
    </xdr:grpSp>
    <xdr:clientData/>
  </xdr:twoCellAnchor>
  <xdr:twoCellAnchor>
    <xdr:from>
      <xdr:col>12</xdr:col>
      <xdr:colOff>107071</xdr:colOff>
      <xdr:row>260</xdr:row>
      <xdr:rowOff>84792</xdr:rowOff>
    </xdr:from>
    <xdr:to>
      <xdr:col>17</xdr:col>
      <xdr:colOff>114542</xdr:colOff>
      <xdr:row>263</xdr:row>
      <xdr:rowOff>9152</xdr:rowOff>
    </xdr:to>
    <xdr:grpSp>
      <xdr:nvGrpSpPr>
        <xdr:cNvPr id="138" name="グループ化 137">
          <a:extLst>
            <a:ext uri="{FF2B5EF4-FFF2-40B4-BE49-F238E27FC236}">
              <a16:creationId xmlns:a16="http://schemas.microsoft.com/office/drawing/2014/main" id="{D1947C38-FFCA-461E-ACAA-531D89CF094D}"/>
            </a:ext>
          </a:extLst>
        </xdr:cNvPr>
        <xdr:cNvGrpSpPr/>
      </xdr:nvGrpSpPr>
      <xdr:grpSpPr>
        <a:xfrm>
          <a:off x="2660107" y="46658344"/>
          <a:ext cx="1073935" cy="462242"/>
          <a:chOff x="4305300" y="5730875"/>
          <a:chExt cx="1003300" cy="425450"/>
        </a:xfrm>
      </xdr:grpSpPr>
      <xdr:sp macro="" textlink="">
        <xdr:nvSpPr>
          <xdr:cNvPr id="139" name="AutoShape 49">
            <a:extLst>
              <a:ext uri="{FF2B5EF4-FFF2-40B4-BE49-F238E27FC236}">
                <a16:creationId xmlns:a16="http://schemas.microsoft.com/office/drawing/2014/main" id="{ED7FEFFA-2613-D5CE-4C59-070AFCD054FF}"/>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40" name="正方形/長方形 48">
            <a:extLst>
              <a:ext uri="{FF2B5EF4-FFF2-40B4-BE49-F238E27FC236}">
                <a16:creationId xmlns:a16="http://schemas.microsoft.com/office/drawing/2014/main" id="{4C2ACE8B-B142-9DE2-6BAC-C74E248ECF8E}"/>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貸倒引当引当金洗替 資料</a:t>
            </a:r>
          </a:p>
        </xdr:txBody>
      </xdr:sp>
    </xdr:grpSp>
    <xdr:clientData/>
  </xdr:twoCellAnchor>
  <xdr:twoCellAnchor>
    <xdr:from>
      <xdr:col>11</xdr:col>
      <xdr:colOff>156367</xdr:colOff>
      <xdr:row>174</xdr:row>
      <xdr:rowOff>24154</xdr:rowOff>
    </xdr:from>
    <xdr:to>
      <xdr:col>39</xdr:col>
      <xdr:colOff>98845</xdr:colOff>
      <xdr:row>183</xdr:row>
      <xdr:rowOff>0</xdr:rowOff>
    </xdr:to>
    <xdr:cxnSp macro="">
      <xdr:nvCxnSpPr>
        <xdr:cNvPr id="141" name="コネクタ: カギ線 140">
          <a:extLst>
            <a:ext uri="{FF2B5EF4-FFF2-40B4-BE49-F238E27FC236}">
              <a16:creationId xmlns:a16="http://schemas.microsoft.com/office/drawing/2014/main" id="{B2341E30-CFAD-473D-9CC8-B19C3669229D}"/>
            </a:ext>
          </a:extLst>
        </xdr:cNvPr>
        <xdr:cNvCxnSpPr>
          <a:cxnSpLocks/>
          <a:stCxn id="878" idx="2"/>
          <a:endCxn id="82" idx="0"/>
        </xdr:cNvCxnSpPr>
      </xdr:nvCxnSpPr>
      <xdr:spPr>
        <a:xfrm rot="5400000">
          <a:off x="4326253" y="27264617"/>
          <a:ext cx="1570729" cy="552457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111182</xdr:colOff>
      <xdr:row>253</xdr:row>
      <xdr:rowOff>140261</xdr:rowOff>
    </xdr:from>
    <xdr:to>
      <xdr:col>11</xdr:col>
      <xdr:colOff>177521</xdr:colOff>
      <xdr:row>258</xdr:row>
      <xdr:rowOff>0</xdr:rowOff>
    </xdr:to>
    <xdr:cxnSp macro="">
      <xdr:nvCxnSpPr>
        <xdr:cNvPr id="143" name="コネクタ: カギ線 142">
          <a:extLst>
            <a:ext uri="{FF2B5EF4-FFF2-40B4-BE49-F238E27FC236}">
              <a16:creationId xmlns:a16="http://schemas.microsoft.com/office/drawing/2014/main" id="{CDECD9ED-BC64-4DFB-9545-80AA124E7C73}"/>
            </a:ext>
          </a:extLst>
        </xdr:cNvPr>
        <xdr:cNvCxnSpPr>
          <a:cxnSpLocks/>
          <a:stCxn id="123" idx="2"/>
          <a:endCxn id="136" idx="0"/>
        </xdr:cNvCxnSpPr>
      </xdr:nvCxnSpPr>
      <xdr:spPr>
        <a:xfrm rot="16200000" flipH="1">
          <a:off x="1698610" y="39178065"/>
          <a:ext cx="1277414" cy="6633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20536</xdr:colOff>
      <xdr:row>212</xdr:row>
      <xdr:rowOff>139700</xdr:rowOff>
    </xdr:from>
    <xdr:to>
      <xdr:col>69</xdr:col>
      <xdr:colOff>122388</xdr:colOff>
      <xdr:row>216</xdr:row>
      <xdr:rowOff>69663</xdr:rowOff>
    </xdr:to>
    <xdr:grpSp>
      <xdr:nvGrpSpPr>
        <xdr:cNvPr id="144" name="グループ化 143">
          <a:extLst>
            <a:ext uri="{FF2B5EF4-FFF2-40B4-BE49-F238E27FC236}">
              <a16:creationId xmlns:a16="http://schemas.microsoft.com/office/drawing/2014/main" id="{E13C497B-4FC9-4178-A28E-550303F1BC6E}"/>
            </a:ext>
          </a:extLst>
        </xdr:cNvPr>
        <xdr:cNvGrpSpPr/>
      </xdr:nvGrpSpPr>
      <xdr:grpSpPr>
        <a:xfrm>
          <a:off x="13855991" y="38112625"/>
          <a:ext cx="959214" cy="649045"/>
          <a:chOff x="7111999" y="2892425"/>
          <a:chExt cx="873125" cy="584982"/>
        </a:xfrm>
      </xdr:grpSpPr>
      <xdr:sp macro="" textlink="">
        <xdr:nvSpPr>
          <xdr:cNvPr id="145" name="フローチャート: 磁気ディスク 144">
            <a:extLst>
              <a:ext uri="{FF2B5EF4-FFF2-40B4-BE49-F238E27FC236}">
                <a16:creationId xmlns:a16="http://schemas.microsoft.com/office/drawing/2014/main" id="{506228AF-4158-E8DB-3EB5-67752A94EBA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6" name="正方形/長方形 145">
            <a:extLst>
              <a:ext uri="{FF2B5EF4-FFF2-40B4-BE49-F238E27FC236}">
                <a16:creationId xmlns:a16="http://schemas.microsoft.com/office/drawing/2014/main" id="{10B0CDA0-2FCF-FBB3-308F-E6FE265DFC1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41</xdr:col>
      <xdr:colOff>195909</xdr:colOff>
      <xdr:row>214</xdr:row>
      <xdr:rowOff>74893</xdr:rowOff>
    </xdr:from>
    <xdr:to>
      <xdr:col>65</xdr:col>
      <xdr:colOff>115372</xdr:colOff>
      <xdr:row>214</xdr:row>
      <xdr:rowOff>78252</xdr:rowOff>
    </xdr:to>
    <xdr:cxnSp macro="">
      <xdr:nvCxnSpPr>
        <xdr:cNvPr id="147" name="直線矢印コネクタ 146">
          <a:extLst>
            <a:ext uri="{FF2B5EF4-FFF2-40B4-BE49-F238E27FC236}">
              <a16:creationId xmlns:a16="http://schemas.microsoft.com/office/drawing/2014/main" id="{72004285-4092-4000-9658-3F6F8BE96B5C}"/>
            </a:ext>
          </a:extLst>
        </xdr:cNvPr>
        <xdr:cNvCxnSpPr>
          <a:cxnSpLocks/>
          <a:stCxn id="145" idx="2"/>
          <a:endCxn id="113" idx="3"/>
        </xdr:cNvCxnSpPr>
      </xdr:nvCxnSpPr>
      <xdr:spPr>
        <a:xfrm flipH="1" flipV="1">
          <a:off x="8369688" y="36026230"/>
          <a:ext cx="3308591" cy="335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131762</xdr:colOff>
      <xdr:row>265</xdr:row>
      <xdr:rowOff>0</xdr:rowOff>
    </xdr:from>
    <xdr:to>
      <xdr:col>41</xdr:col>
      <xdr:colOff>197878</xdr:colOff>
      <xdr:row>267</xdr:row>
      <xdr:rowOff>130735</xdr:rowOff>
    </xdr:to>
    <xdr:grpSp>
      <xdr:nvGrpSpPr>
        <xdr:cNvPr id="149" name="グループ化 148">
          <a:extLst>
            <a:ext uri="{FF2B5EF4-FFF2-40B4-BE49-F238E27FC236}">
              <a16:creationId xmlns:a16="http://schemas.microsoft.com/office/drawing/2014/main" id="{53B82DD5-A65A-46D6-B1D0-1377C395B940}"/>
            </a:ext>
          </a:extLst>
        </xdr:cNvPr>
        <xdr:cNvGrpSpPr/>
      </xdr:nvGrpSpPr>
      <xdr:grpSpPr>
        <a:xfrm>
          <a:off x="7800396" y="47468118"/>
          <a:ext cx="1128769" cy="493133"/>
          <a:chOff x="1612900" y="2457450"/>
          <a:chExt cx="933032" cy="374650"/>
        </a:xfrm>
      </xdr:grpSpPr>
      <xdr:sp macro="" textlink="">
        <xdr:nvSpPr>
          <xdr:cNvPr id="150" name="フローチャート: 定義済み処理 149">
            <a:extLst>
              <a:ext uri="{FF2B5EF4-FFF2-40B4-BE49-F238E27FC236}">
                <a16:creationId xmlns:a16="http://schemas.microsoft.com/office/drawing/2014/main" id="{48EC400A-94F9-EB16-EE78-539390A78BF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51" name="正方形/長方形 48">
            <a:extLst>
              <a:ext uri="{FF2B5EF4-FFF2-40B4-BE49-F238E27FC236}">
                <a16:creationId xmlns:a16="http://schemas.microsoft.com/office/drawing/2014/main" id="{A059AFB3-3EE5-64FC-2A40-AC3334EAA377}"/>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14.</a:t>
            </a:r>
            <a:r>
              <a:rPr kumimoji="1" lang="ja-JP" altLang="en-US" sz="900"/>
              <a:t>貸倒引当金洗替</a:t>
            </a:r>
            <a:endParaRPr kumimoji="1" lang="en-US" altLang="ja-JP" sz="900"/>
          </a:p>
        </xdr:txBody>
      </xdr:sp>
    </xdr:grpSp>
    <xdr:clientData/>
  </xdr:twoCellAnchor>
  <xdr:twoCellAnchor>
    <xdr:from>
      <xdr:col>58</xdr:col>
      <xdr:colOff>93162</xdr:colOff>
      <xdr:row>264</xdr:row>
      <xdr:rowOff>108858</xdr:rowOff>
    </xdr:from>
    <xdr:to>
      <xdr:col>62</xdr:col>
      <xdr:colOff>193081</xdr:colOff>
      <xdr:row>268</xdr:row>
      <xdr:rowOff>31563</xdr:rowOff>
    </xdr:to>
    <xdr:grpSp>
      <xdr:nvGrpSpPr>
        <xdr:cNvPr id="152" name="グループ化 151">
          <a:extLst>
            <a:ext uri="{FF2B5EF4-FFF2-40B4-BE49-F238E27FC236}">
              <a16:creationId xmlns:a16="http://schemas.microsoft.com/office/drawing/2014/main" id="{DD481EFB-9240-47B1-9D71-74867D3C5406}"/>
            </a:ext>
          </a:extLst>
        </xdr:cNvPr>
        <xdr:cNvGrpSpPr/>
      </xdr:nvGrpSpPr>
      <xdr:grpSpPr>
        <a:xfrm>
          <a:off x="12445854" y="47395777"/>
          <a:ext cx="947756" cy="639881"/>
          <a:chOff x="7111999" y="2892425"/>
          <a:chExt cx="873125" cy="584982"/>
        </a:xfrm>
      </xdr:grpSpPr>
      <xdr:sp macro="" textlink="">
        <xdr:nvSpPr>
          <xdr:cNvPr id="153" name="フローチャート: 磁気ディスク 152">
            <a:extLst>
              <a:ext uri="{FF2B5EF4-FFF2-40B4-BE49-F238E27FC236}">
                <a16:creationId xmlns:a16="http://schemas.microsoft.com/office/drawing/2014/main" id="{F7B288DD-0299-9BDC-707A-24D387A538E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4" name="正方形/長方形 153">
            <a:extLst>
              <a:ext uri="{FF2B5EF4-FFF2-40B4-BE49-F238E27FC236}">
                <a16:creationId xmlns:a16="http://schemas.microsoft.com/office/drawing/2014/main" id="{0C97FA0F-2845-8392-3FFA-F5BF587D0CA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41</xdr:col>
      <xdr:colOff>146998</xdr:colOff>
      <xdr:row>266</xdr:row>
      <xdr:rowOff>43852</xdr:rowOff>
    </xdr:from>
    <xdr:to>
      <xdr:col>58</xdr:col>
      <xdr:colOff>189079</xdr:colOff>
      <xdr:row>266</xdr:row>
      <xdr:rowOff>65368</xdr:rowOff>
    </xdr:to>
    <xdr:cxnSp macro="">
      <xdr:nvCxnSpPr>
        <xdr:cNvPr id="155" name="直線矢印コネクタ 154">
          <a:extLst>
            <a:ext uri="{FF2B5EF4-FFF2-40B4-BE49-F238E27FC236}">
              <a16:creationId xmlns:a16="http://schemas.microsoft.com/office/drawing/2014/main" id="{990EA76A-2175-4CBE-AE16-8A995CB3453C}"/>
            </a:ext>
          </a:extLst>
        </xdr:cNvPr>
        <xdr:cNvCxnSpPr>
          <a:cxnSpLocks/>
          <a:stCxn id="150" idx="3"/>
          <a:endCxn id="153" idx="2"/>
        </xdr:cNvCxnSpPr>
      </xdr:nvCxnSpPr>
      <xdr:spPr>
        <a:xfrm flipV="1">
          <a:off x="8445654" y="46633008"/>
          <a:ext cx="2066144" cy="2151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179239</xdr:colOff>
      <xdr:row>260</xdr:row>
      <xdr:rowOff>152773</xdr:rowOff>
    </xdr:from>
    <xdr:to>
      <xdr:col>39</xdr:col>
      <xdr:colOff>78534</xdr:colOff>
      <xdr:row>265</xdr:row>
      <xdr:rowOff>0</xdr:rowOff>
    </xdr:to>
    <xdr:cxnSp macro="">
      <xdr:nvCxnSpPr>
        <xdr:cNvPr id="156" name="コネクタ: カギ線 155">
          <a:extLst>
            <a:ext uri="{FF2B5EF4-FFF2-40B4-BE49-F238E27FC236}">
              <a16:creationId xmlns:a16="http://schemas.microsoft.com/office/drawing/2014/main" id="{9DFB0181-4D95-44CA-B093-2EF226766C4B}"/>
            </a:ext>
          </a:extLst>
        </xdr:cNvPr>
        <xdr:cNvCxnSpPr>
          <a:cxnSpLocks/>
          <a:stCxn id="136" idx="2"/>
          <a:endCxn id="150" idx="0"/>
        </xdr:cNvCxnSpPr>
      </xdr:nvCxnSpPr>
      <xdr:spPr>
        <a:xfrm rot="16200000" flipH="1">
          <a:off x="4818945" y="43257130"/>
          <a:ext cx="740196" cy="556667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31754</xdr:colOff>
      <xdr:row>257</xdr:row>
      <xdr:rowOff>126998</xdr:rowOff>
    </xdr:from>
    <xdr:to>
      <xdr:col>63</xdr:col>
      <xdr:colOff>124714</xdr:colOff>
      <xdr:row>261</xdr:row>
      <xdr:rowOff>156083</xdr:rowOff>
    </xdr:to>
    <xdr:grpSp>
      <xdr:nvGrpSpPr>
        <xdr:cNvPr id="157" name="グループ化 156">
          <a:extLst>
            <a:ext uri="{FF2B5EF4-FFF2-40B4-BE49-F238E27FC236}">
              <a16:creationId xmlns:a16="http://schemas.microsoft.com/office/drawing/2014/main" id="{D65ACD2C-52A0-4FA5-931B-002CC106B997}"/>
            </a:ext>
          </a:extLst>
        </xdr:cNvPr>
        <xdr:cNvGrpSpPr/>
      </xdr:nvGrpSpPr>
      <xdr:grpSpPr>
        <a:xfrm>
          <a:off x="12165820" y="46164573"/>
          <a:ext cx="1374240" cy="742451"/>
          <a:chOff x="6901428" y="2892431"/>
          <a:chExt cx="1280653" cy="687274"/>
        </a:xfrm>
      </xdr:grpSpPr>
      <xdr:sp macro="" textlink="">
        <xdr:nvSpPr>
          <xdr:cNvPr id="158" name="フローチャート: 磁気ディスク 157">
            <a:extLst>
              <a:ext uri="{FF2B5EF4-FFF2-40B4-BE49-F238E27FC236}">
                <a16:creationId xmlns:a16="http://schemas.microsoft.com/office/drawing/2014/main" id="{52E2EB91-A806-C106-3508-4924599884EF}"/>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9" name="正方形/長方形 158">
            <a:extLst>
              <a:ext uri="{FF2B5EF4-FFF2-40B4-BE49-F238E27FC236}">
                <a16:creationId xmlns:a16="http://schemas.microsoft.com/office/drawing/2014/main" id="{CCE89BB4-7DDA-A952-157C-54C862F41317}"/>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62265</xdr:colOff>
      <xdr:row>259</xdr:row>
      <xdr:rowOff>60640</xdr:rowOff>
    </xdr:from>
    <xdr:to>
      <xdr:col>58</xdr:col>
      <xdr:colOff>137042</xdr:colOff>
      <xdr:row>259</xdr:row>
      <xdr:rowOff>76387</xdr:rowOff>
    </xdr:to>
    <xdr:cxnSp macro="">
      <xdr:nvCxnSpPr>
        <xdr:cNvPr id="160" name="直線矢印コネクタ 159">
          <a:extLst>
            <a:ext uri="{FF2B5EF4-FFF2-40B4-BE49-F238E27FC236}">
              <a16:creationId xmlns:a16="http://schemas.microsoft.com/office/drawing/2014/main" id="{C617D3ED-0EC7-4724-916D-282315577E34}"/>
            </a:ext>
          </a:extLst>
        </xdr:cNvPr>
        <xdr:cNvCxnSpPr>
          <a:cxnSpLocks/>
          <a:stCxn id="158" idx="2"/>
          <a:endCxn id="136" idx="3"/>
        </xdr:cNvCxnSpPr>
      </xdr:nvCxnSpPr>
      <xdr:spPr>
        <a:xfrm flipH="1">
          <a:off x="2853312" y="40087791"/>
          <a:ext cx="7451114" cy="157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168094</xdr:colOff>
      <xdr:row>267</xdr:row>
      <xdr:rowOff>130736</xdr:rowOff>
    </xdr:from>
    <xdr:to>
      <xdr:col>39</xdr:col>
      <xdr:colOff>78534</xdr:colOff>
      <xdr:row>272</xdr:row>
      <xdr:rowOff>38101</xdr:rowOff>
    </xdr:to>
    <xdr:cxnSp macro="">
      <xdr:nvCxnSpPr>
        <xdr:cNvPr id="164" name="コネクタ: カギ線 163">
          <a:extLst>
            <a:ext uri="{FF2B5EF4-FFF2-40B4-BE49-F238E27FC236}">
              <a16:creationId xmlns:a16="http://schemas.microsoft.com/office/drawing/2014/main" id="{45D86A3F-BBF7-4398-8FA1-340EFF190257}"/>
            </a:ext>
          </a:extLst>
        </xdr:cNvPr>
        <xdr:cNvCxnSpPr>
          <a:cxnSpLocks/>
          <a:stCxn id="150" idx="2"/>
          <a:endCxn id="804" idx="0"/>
        </xdr:cNvCxnSpPr>
      </xdr:nvCxnSpPr>
      <xdr:spPr>
        <a:xfrm rot="5400000">
          <a:off x="4783304" y="44509745"/>
          <a:ext cx="800334" cy="557781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101601</xdr:colOff>
      <xdr:row>297</xdr:row>
      <xdr:rowOff>88900</xdr:rowOff>
    </xdr:from>
    <xdr:to>
      <xdr:col>15</xdr:col>
      <xdr:colOff>57150</xdr:colOff>
      <xdr:row>300</xdr:row>
      <xdr:rowOff>70223</xdr:rowOff>
    </xdr:to>
    <xdr:grpSp>
      <xdr:nvGrpSpPr>
        <xdr:cNvPr id="203" name="グループ化 202">
          <a:extLst>
            <a:ext uri="{FF2B5EF4-FFF2-40B4-BE49-F238E27FC236}">
              <a16:creationId xmlns:a16="http://schemas.microsoft.com/office/drawing/2014/main" id="{84DBA384-9DF9-4798-8C4F-A889AB8AC462}"/>
            </a:ext>
          </a:extLst>
        </xdr:cNvPr>
        <xdr:cNvGrpSpPr/>
      </xdr:nvGrpSpPr>
      <xdr:grpSpPr>
        <a:xfrm>
          <a:off x="1801085" y="53298239"/>
          <a:ext cx="1445931" cy="513491"/>
          <a:chOff x="1531171" y="2457450"/>
          <a:chExt cx="1144223" cy="374650"/>
        </a:xfrm>
      </xdr:grpSpPr>
      <xdr:sp macro="" textlink="">
        <xdr:nvSpPr>
          <xdr:cNvPr id="204" name="フローチャート: 処理 7283">
            <a:extLst>
              <a:ext uri="{FF2B5EF4-FFF2-40B4-BE49-F238E27FC236}">
                <a16:creationId xmlns:a16="http://schemas.microsoft.com/office/drawing/2014/main" id="{3E35C5E5-F31F-EB96-2ABA-4479B9B2585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5" name="正方形/長方形 48">
            <a:extLst>
              <a:ext uri="{FF2B5EF4-FFF2-40B4-BE49-F238E27FC236}">
                <a16:creationId xmlns:a16="http://schemas.microsoft.com/office/drawing/2014/main" id="{ED5B1CB8-0081-2536-5A00-380B35D3B82F}"/>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18.</a:t>
            </a:r>
            <a:r>
              <a:rPr kumimoji="1" lang="ja-JP" altLang="en-US" sz="900"/>
              <a:t>源泉税振替</a:t>
            </a:r>
          </a:p>
        </xdr:txBody>
      </xdr:sp>
    </xdr:grpSp>
    <xdr:clientData/>
  </xdr:twoCellAnchor>
  <xdr:twoCellAnchor>
    <xdr:from>
      <xdr:col>14</xdr:col>
      <xdr:colOff>51465</xdr:colOff>
      <xdr:row>298</xdr:row>
      <xdr:rowOff>142097</xdr:rowOff>
    </xdr:from>
    <xdr:to>
      <xdr:col>65</xdr:col>
      <xdr:colOff>36859</xdr:colOff>
      <xdr:row>298</xdr:row>
      <xdr:rowOff>168858</xdr:rowOff>
    </xdr:to>
    <xdr:cxnSp macro="">
      <xdr:nvCxnSpPr>
        <xdr:cNvPr id="209" name="直線矢印コネクタ 208">
          <a:extLst>
            <a:ext uri="{FF2B5EF4-FFF2-40B4-BE49-F238E27FC236}">
              <a16:creationId xmlns:a16="http://schemas.microsoft.com/office/drawing/2014/main" id="{48C3466C-3E0E-40EF-9F63-FC5265EF16F0}"/>
            </a:ext>
          </a:extLst>
        </xdr:cNvPr>
        <xdr:cNvCxnSpPr>
          <a:cxnSpLocks/>
          <a:stCxn id="204" idx="3"/>
          <a:endCxn id="778" idx="2"/>
        </xdr:cNvCxnSpPr>
      </xdr:nvCxnSpPr>
      <xdr:spPr>
        <a:xfrm flipV="1">
          <a:off x="2885153" y="51374691"/>
          <a:ext cx="8891269" cy="2676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130895</xdr:colOff>
      <xdr:row>308</xdr:row>
      <xdr:rowOff>165255</xdr:rowOff>
    </xdr:from>
    <xdr:to>
      <xdr:col>15</xdr:col>
      <xdr:colOff>85462</xdr:colOff>
      <xdr:row>311</xdr:row>
      <xdr:rowOff>146425</xdr:rowOff>
    </xdr:to>
    <xdr:grpSp>
      <xdr:nvGrpSpPr>
        <xdr:cNvPr id="210" name="グループ化 209">
          <a:extLst>
            <a:ext uri="{FF2B5EF4-FFF2-40B4-BE49-F238E27FC236}">
              <a16:creationId xmlns:a16="http://schemas.microsoft.com/office/drawing/2014/main" id="{0A4AAC50-B644-4F5D-9F43-A8D763B912E9}"/>
            </a:ext>
          </a:extLst>
        </xdr:cNvPr>
        <xdr:cNvGrpSpPr/>
      </xdr:nvGrpSpPr>
      <xdr:grpSpPr>
        <a:xfrm>
          <a:off x="1837999" y="55346830"/>
          <a:ext cx="1443044" cy="513337"/>
          <a:chOff x="1545061" y="2457450"/>
          <a:chExt cx="1144223" cy="374650"/>
        </a:xfrm>
      </xdr:grpSpPr>
      <xdr:sp macro="" textlink="">
        <xdr:nvSpPr>
          <xdr:cNvPr id="211" name="フローチャート: 処理 7283">
            <a:extLst>
              <a:ext uri="{FF2B5EF4-FFF2-40B4-BE49-F238E27FC236}">
                <a16:creationId xmlns:a16="http://schemas.microsoft.com/office/drawing/2014/main" id="{B64E422B-AA32-FAD3-9C55-263FE65D168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12" name="正方形/長方形 48">
            <a:extLst>
              <a:ext uri="{FF2B5EF4-FFF2-40B4-BE49-F238E27FC236}">
                <a16:creationId xmlns:a16="http://schemas.microsoft.com/office/drawing/2014/main" id="{4B1C6F10-61A9-0267-6017-FB6D8A48C1FC}"/>
              </a:ext>
            </a:extLst>
          </xdr:cNvPr>
          <xdr:cNvSpPr/>
        </xdr:nvSpPr>
        <xdr:spPr>
          <a:xfrm>
            <a:off x="1545061" y="2524927"/>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19. </a:t>
            </a:r>
            <a:r>
              <a:rPr kumimoji="1" lang="ja-JP" altLang="en-US" sz="900"/>
              <a:t>固定資産除却損・売却益振替</a:t>
            </a:r>
          </a:p>
        </xdr:txBody>
      </xdr:sp>
    </xdr:grpSp>
    <xdr:clientData/>
  </xdr:twoCellAnchor>
  <xdr:twoCellAnchor>
    <xdr:from>
      <xdr:col>14</xdr:col>
      <xdr:colOff>63278</xdr:colOff>
      <xdr:row>310</xdr:row>
      <xdr:rowOff>66544</xdr:rowOff>
    </xdr:from>
    <xdr:to>
      <xdr:col>65</xdr:col>
      <xdr:colOff>48766</xdr:colOff>
      <xdr:row>310</xdr:row>
      <xdr:rowOff>82567</xdr:rowOff>
    </xdr:to>
    <xdr:cxnSp macro="">
      <xdr:nvCxnSpPr>
        <xdr:cNvPr id="216" name="直線矢印コネクタ 215">
          <a:extLst>
            <a:ext uri="{FF2B5EF4-FFF2-40B4-BE49-F238E27FC236}">
              <a16:creationId xmlns:a16="http://schemas.microsoft.com/office/drawing/2014/main" id="{92FDF16A-62E0-4CAF-9C0A-2366A29E0F01}"/>
            </a:ext>
          </a:extLst>
        </xdr:cNvPr>
        <xdr:cNvCxnSpPr>
          <a:cxnSpLocks/>
          <a:stCxn id="211" idx="3"/>
          <a:endCxn id="894" idx="2"/>
        </xdr:cNvCxnSpPr>
      </xdr:nvCxnSpPr>
      <xdr:spPr>
        <a:xfrm>
          <a:off x="2896966" y="53085075"/>
          <a:ext cx="8891363" cy="160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118166</xdr:colOff>
      <xdr:row>319</xdr:row>
      <xdr:rowOff>115931</xdr:rowOff>
    </xdr:from>
    <xdr:to>
      <xdr:col>15</xdr:col>
      <xdr:colOff>73715</xdr:colOff>
      <xdr:row>322</xdr:row>
      <xdr:rowOff>97254</xdr:rowOff>
    </xdr:to>
    <xdr:grpSp>
      <xdr:nvGrpSpPr>
        <xdr:cNvPr id="217" name="グループ化 216">
          <a:extLst>
            <a:ext uri="{FF2B5EF4-FFF2-40B4-BE49-F238E27FC236}">
              <a16:creationId xmlns:a16="http://schemas.microsoft.com/office/drawing/2014/main" id="{42E18E1B-1F44-4D1E-924D-D29F9FDA7716}"/>
            </a:ext>
          </a:extLst>
        </xdr:cNvPr>
        <xdr:cNvGrpSpPr/>
      </xdr:nvGrpSpPr>
      <xdr:grpSpPr>
        <a:xfrm>
          <a:off x="1823365" y="57265931"/>
          <a:ext cx="1444026" cy="515395"/>
          <a:chOff x="1545242" y="2457450"/>
          <a:chExt cx="1144223" cy="374650"/>
        </a:xfrm>
      </xdr:grpSpPr>
      <xdr:sp macro="" textlink="">
        <xdr:nvSpPr>
          <xdr:cNvPr id="218" name="フローチャート: 処理 7283">
            <a:extLst>
              <a:ext uri="{FF2B5EF4-FFF2-40B4-BE49-F238E27FC236}">
                <a16:creationId xmlns:a16="http://schemas.microsoft.com/office/drawing/2014/main" id="{B8D914C7-ADBA-FC31-F67A-64424FBA5AD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19" name="正方形/長方形 48">
            <a:extLst>
              <a:ext uri="{FF2B5EF4-FFF2-40B4-BE49-F238E27FC236}">
                <a16:creationId xmlns:a16="http://schemas.microsoft.com/office/drawing/2014/main" id="{A8BCE7DF-103C-BC37-5F39-EF0095BB7C6C}"/>
              </a:ext>
            </a:extLst>
          </xdr:cNvPr>
          <xdr:cNvSpPr/>
        </xdr:nvSpPr>
        <xdr:spPr>
          <a:xfrm>
            <a:off x="1545242" y="2514284"/>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20.</a:t>
            </a:r>
            <a:r>
              <a:rPr kumimoji="1" lang="ja-JP" altLang="en-US" sz="900"/>
              <a:t>建仮・ソフト仮消費税振替</a:t>
            </a:r>
          </a:p>
        </xdr:txBody>
      </xdr:sp>
    </xdr:grpSp>
    <xdr:clientData/>
  </xdr:twoCellAnchor>
  <xdr:twoCellAnchor>
    <xdr:from>
      <xdr:col>14</xdr:col>
      <xdr:colOff>51154</xdr:colOff>
      <xdr:row>321</xdr:row>
      <xdr:rowOff>17295</xdr:rowOff>
    </xdr:from>
    <xdr:to>
      <xdr:col>65</xdr:col>
      <xdr:colOff>84485</xdr:colOff>
      <xdr:row>321</xdr:row>
      <xdr:rowOff>34942</xdr:rowOff>
    </xdr:to>
    <xdr:cxnSp macro="">
      <xdr:nvCxnSpPr>
        <xdr:cNvPr id="223" name="直線矢印コネクタ 222">
          <a:extLst>
            <a:ext uri="{FF2B5EF4-FFF2-40B4-BE49-F238E27FC236}">
              <a16:creationId xmlns:a16="http://schemas.microsoft.com/office/drawing/2014/main" id="{40D3EB65-3F10-4B73-80C9-440525337917}"/>
            </a:ext>
          </a:extLst>
        </xdr:cNvPr>
        <xdr:cNvCxnSpPr>
          <a:cxnSpLocks/>
          <a:stCxn id="218" idx="3"/>
          <a:endCxn id="920" idx="2"/>
        </xdr:cNvCxnSpPr>
      </xdr:nvCxnSpPr>
      <xdr:spPr>
        <a:xfrm>
          <a:off x="2884842" y="55000358"/>
          <a:ext cx="8939206" cy="176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17803</xdr:colOff>
      <xdr:row>330</xdr:row>
      <xdr:rowOff>57157</xdr:rowOff>
    </xdr:from>
    <xdr:to>
      <xdr:col>14</xdr:col>
      <xdr:colOff>125681</xdr:colOff>
      <xdr:row>333</xdr:row>
      <xdr:rowOff>38481</xdr:rowOff>
    </xdr:to>
    <xdr:grpSp>
      <xdr:nvGrpSpPr>
        <xdr:cNvPr id="245" name="グループ化 244">
          <a:extLst>
            <a:ext uri="{FF2B5EF4-FFF2-40B4-BE49-F238E27FC236}">
              <a16:creationId xmlns:a16="http://schemas.microsoft.com/office/drawing/2014/main" id="{1CF62E90-5719-4008-B432-1E5CDEDF3D3C}"/>
            </a:ext>
          </a:extLst>
        </xdr:cNvPr>
        <xdr:cNvGrpSpPr/>
      </xdr:nvGrpSpPr>
      <xdr:grpSpPr>
        <a:xfrm>
          <a:off x="1937819" y="59175582"/>
          <a:ext cx="1170532" cy="523017"/>
          <a:chOff x="1631652" y="2457449"/>
          <a:chExt cx="934958" cy="374650"/>
        </a:xfrm>
      </xdr:grpSpPr>
      <xdr:sp macro="" textlink="">
        <xdr:nvSpPr>
          <xdr:cNvPr id="246" name="フローチャート: 処理 7283">
            <a:extLst>
              <a:ext uri="{FF2B5EF4-FFF2-40B4-BE49-F238E27FC236}">
                <a16:creationId xmlns:a16="http://schemas.microsoft.com/office/drawing/2014/main" id="{05BE4A02-CE64-4255-27BF-1DB984A05C28}"/>
              </a:ext>
            </a:extLst>
          </xdr:cNvPr>
          <xdr:cNvSpPr/>
        </xdr:nvSpPr>
        <xdr:spPr>
          <a:xfrm>
            <a:off x="1682750" y="2457449"/>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7" name="正方形/長方形 48">
            <a:extLst>
              <a:ext uri="{FF2B5EF4-FFF2-40B4-BE49-F238E27FC236}">
                <a16:creationId xmlns:a16="http://schemas.microsoft.com/office/drawing/2014/main" id="{B290AC87-3B27-B730-2905-B8CAC32C782C}"/>
              </a:ext>
            </a:extLst>
          </xdr:cNvPr>
          <xdr:cNvSpPr/>
        </xdr:nvSpPr>
        <xdr:spPr>
          <a:xfrm>
            <a:off x="1631652" y="2493379"/>
            <a:ext cx="93495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21.</a:t>
            </a:r>
            <a:r>
              <a:rPr kumimoji="1" lang="ja-JP" altLang="en-US" sz="900"/>
              <a:t>クレーム引当計上　資料作成</a:t>
            </a:r>
          </a:p>
        </xdr:txBody>
      </xdr:sp>
    </xdr:grpSp>
    <xdr:clientData/>
  </xdr:twoCellAnchor>
  <xdr:twoCellAnchor>
    <xdr:from>
      <xdr:col>12</xdr:col>
      <xdr:colOff>94223</xdr:colOff>
      <xdr:row>332</xdr:row>
      <xdr:rowOff>141944</xdr:rowOff>
    </xdr:from>
    <xdr:to>
      <xdr:col>17</xdr:col>
      <xdr:colOff>101694</xdr:colOff>
      <xdr:row>335</xdr:row>
      <xdr:rowOff>66304</xdr:rowOff>
    </xdr:to>
    <xdr:grpSp>
      <xdr:nvGrpSpPr>
        <xdr:cNvPr id="248" name="グループ化 247">
          <a:extLst>
            <a:ext uri="{FF2B5EF4-FFF2-40B4-BE49-F238E27FC236}">
              <a16:creationId xmlns:a16="http://schemas.microsoft.com/office/drawing/2014/main" id="{A723957B-BB3E-4AD9-BD1D-A210E210BDE9}"/>
            </a:ext>
          </a:extLst>
        </xdr:cNvPr>
        <xdr:cNvGrpSpPr/>
      </xdr:nvGrpSpPr>
      <xdr:grpSpPr>
        <a:xfrm>
          <a:off x="2652974" y="59620863"/>
          <a:ext cx="1064410" cy="462242"/>
          <a:chOff x="4305300" y="5730875"/>
          <a:chExt cx="1003300" cy="425450"/>
        </a:xfrm>
      </xdr:grpSpPr>
      <xdr:sp macro="" textlink="">
        <xdr:nvSpPr>
          <xdr:cNvPr id="249" name="AutoShape 49">
            <a:extLst>
              <a:ext uri="{FF2B5EF4-FFF2-40B4-BE49-F238E27FC236}">
                <a16:creationId xmlns:a16="http://schemas.microsoft.com/office/drawing/2014/main" id="{DA06226F-04EA-ED08-0402-0C514B70617A}"/>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50" name="正方形/長方形 48">
            <a:extLst>
              <a:ext uri="{FF2B5EF4-FFF2-40B4-BE49-F238E27FC236}">
                <a16:creationId xmlns:a16="http://schemas.microsoft.com/office/drawing/2014/main" id="{B92BEFFE-12DF-0453-FADB-92471664DFC9}"/>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クレーム引当計上　資料</a:t>
            </a:r>
          </a:p>
        </xdr:txBody>
      </xdr:sp>
    </xdr:grpSp>
    <xdr:clientData/>
  </xdr:twoCellAnchor>
  <xdr:twoCellAnchor>
    <xdr:from>
      <xdr:col>56</xdr:col>
      <xdr:colOff>142875</xdr:colOff>
      <xdr:row>330</xdr:row>
      <xdr:rowOff>12700</xdr:rowOff>
    </xdr:from>
    <xdr:to>
      <xdr:col>63</xdr:col>
      <xdr:colOff>67564</xdr:colOff>
      <xdr:row>334</xdr:row>
      <xdr:rowOff>41785</xdr:rowOff>
    </xdr:to>
    <xdr:grpSp>
      <xdr:nvGrpSpPr>
        <xdr:cNvPr id="251" name="グループ化 250">
          <a:extLst>
            <a:ext uri="{FF2B5EF4-FFF2-40B4-BE49-F238E27FC236}">
              <a16:creationId xmlns:a16="http://schemas.microsoft.com/office/drawing/2014/main" id="{6E05D9A2-6A81-44A2-BAA7-AA76E5AA9393}"/>
            </a:ext>
          </a:extLst>
        </xdr:cNvPr>
        <xdr:cNvGrpSpPr/>
      </xdr:nvGrpSpPr>
      <xdr:grpSpPr>
        <a:xfrm>
          <a:off x="12064029" y="59138745"/>
          <a:ext cx="1415071" cy="742452"/>
          <a:chOff x="6901428" y="2892431"/>
          <a:chExt cx="1280653" cy="687274"/>
        </a:xfrm>
      </xdr:grpSpPr>
      <xdr:sp macro="" textlink="">
        <xdr:nvSpPr>
          <xdr:cNvPr id="252" name="フローチャート: 磁気ディスク 251">
            <a:extLst>
              <a:ext uri="{FF2B5EF4-FFF2-40B4-BE49-F238E27FC236}">
                <a16:creationId xmlns:a16="http://schemas.microsoft.com/office/drawing/2014/main" id="{24B43D45-5BF3-BC0B-29EE-02FB839E6979}"/>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53" name="正方形/長方形 252">
            <a:extLst>
              <a:ext uri="{FF2B5EF4-FFF2-40B4-BE49-F238E27FC236}">
                <a16:creationId xmlns:a16="http://schemas.microsoft.com/office/drawing/2014/main" id="{797499A9-0754-DB36-96E8-F3BFB3E3F9A2}"/>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49544</xdr:colOff>
      <xdr:row>331</xdr:row>
      <xdr:rowOff>122100</xdr:rowOff>
    </xdr:from>
    <xdr:to>
      <xdr:col>58</xdr:col>
      <xdr:colOff>56469</xdr:colOff>
      <xdr:row>331</xdr:row>
      <xdr:rowOff>135132</xdr:rowOff>
    </xdr:to>
    <xdr:cxnSp macro="">
      <xdr:nvCxnSpPr>
        <xdr:cNvPr id="254" name="直線矢印コネクタ 253">
          <a:extLst>
            <a:ext uri="{FF2B5EF4-FFF2-40B4-BE49-F238E27FC236}">
              <a16:creationId xmlns:a16="http://schemas.microsoft.com/office/drawing/2014/main" id="{2EA28B62-F6A9-4DF1-A73C-3270C54981D8}"/>
            </a:ext>
          </a:extLst>
        </xdr:cNvPr>
        <xdr:cNvCxnSpPr>
          <a:cxnSpLocks/>
          <a:stCxn id="252" idx="2"/>
          <a:endCxn id="246" idx="3"/>
        </xdr:cNvCxnSpPr>
      </xdr:nvCxnSpPr>
      <xdr:spPr>
        <a:xfrm flipH="1">
          <a:off x="2827669" y="57954725"/>
          <a:ext cx="8738175" cy="1303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61728</xdr:colOff>
      <xdr:row>336</xdr:row>
      <xdr:rowOff>75292</xdr:rowOff>
    </xdr:from>
    <xdr:to>
      <xdr:col>15</xdr:col>
      <xdr:colOff>14767</xdr:colOff>
      <xdr:row>339</xdr:row>
      <xdr:rowOff>56615</xdr:rowOff>
    </xdr:to>
    <xdr:grpSp>
      <xdr:nvGrpSpPr>
        <xdr:cNvPr id="255" name="グループ化 254">
          <a:extLst>
            <a:ext uri="{FF2B5EF4-FFF2-40B4-BE49-F238E27FC236}">
              <a16:creationId xmlns:a16="http://schemas.microsoft.com/office/drawing/2014/main" id="{A4DEC38B-D4CB-4D58-AD26-BE4ECB7CFA59}"/>
            </a:ext>
          </a:extLst>
        </xdr:cNvPr>
        <xdr:cNvGrpSpPr/>
      </xdr:nvGrpSpPr>
      <xdr:grpSpPr>
        <a:xfrm>
          <a:off x="1761212" y="60273292"/>
          <a:ext cx="1451041" cy="523015"/>
          <a:chOff x="1531171" y="2457450"/>
          <a:chExt cx="1144223" cy="374650"/>
        </a:xfrm>
      </xdr:grpSpPr>
      <xdr:sp macro="" textlink="">
        <xdr:nvSpPr>
          <xdr:cNvPr id="256" name="フローチャート: 処理 7283">
            <a:extLst>
              <a:ext uri="{FF2B5EF4-FFF2-40B4-BE49-F238E27FC236}">
                <a16:creationId xmlns:a16="http://schemas.microsoft.com/office/drawing/2014/main" id="{70ED285F-D12F-E5A0-129F-DB176CCAD17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57" name="正方形/長方形 48">
            <a:extLst>
              <a:ext uri="{FF2B5EF4-FFF2-40B4-BE49-F238E27FC236}">
                <a16:creationId xmlns:a16="http://schemas.microsoft.com/office/drawing/2014/main" id="{F08642BB-B3AA-B2DF-127A-581DEAA460C2}"/>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22.</a:t>
            </a:r>
            <a:r>
              <a:rPr kumimoji="1" lang="ja-JP" altLang="en-US" sz="900"/>
              <a:t>クレーム引当計上　</a:t>
            </a:r>
          </a:p>
        </xdr:txBody>
      </xdr:sp>
    </xdr:grpSp>
    <xdr:clientData/>
  </xdr:twoCellAnchor>
  <xdr:twoCellAnchor>
    <xdr:from>
      <xdr:col>14</xdr:col>
      <xdr:colOff>9463</xdr:colOff>
      <xdr:row>337</xdr:row>
      <xdr:rowOff>130191</xdr:rowOff>
    </xdr:from>
    <xdr:to>
      <xdr:col>65</xdr:col>
      <xdr:colOff>48766</xdr:colOff>
      <xdr:row>337</xdr:row>
      <xdr:rowOff>155250</xdr:rowOff>
    </xdr:to>
    <xdr:cxnSp macro="">
      <xdr:nvCxnSpPr>
        <xdr:cNvPr id="261" name="直線矢印コネクタ 260">
          <a:extLst>
            <a:ext uri="{FF2B5EF4-FFF2-40B4-BE49-F238E27FC236}">
              <a16:creationId xmlns:a16="http://schemas.microsoft.com/office/drawing/2014/main" id="{08737FAE-D6EF-4947-BE97-180FF0405297}"/>
            </a:ext>
          </a:extLst>
        </xdr:cNvPr>
        <xdr:cNvCxnSpPr>
          <a:cxnSpLocks/>
          <a:stCxn id="256" idx="3"/>
          <a:endCxn id="945" idx="2"/>
        </xdr:cNvCxnSpPr>
      </xdr:nvCxnSpPr>
      <xdr:spPr>
        <a:xfrm flipV="1">
          <a:off x="2843151" y="59399504"/>
          <a:ext cx="8945178" cy="2505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165126</xdr:colOff>
      <xdr:row>300</xdr:row>
      <xdr:rowOff>70222</xdr:rowOff>
    </xdr:from>
    <xdr:to>
      <xdr:col>11</xdr:col>
      <xdr:colOff>177826</xdr:colOff>
      <xdr:row>308</xdr:row>
      <xdr:rowOff>165100</xdr:rowOff>
    </xdr:to>
    <xdr:cxnSp macro="">
      <xdr:nvCxnSpPr>
        <xdr:cNvPr id="264" name="コネクタ: カギ線 263">
          <a:extLst>
            <a:ext uri="{FF2B5EF4-FFF2-40B4-BE49-F238E27FC236}">
              <a16:creationId xmlns:a16="http://schemas.microsoft.com/office/drawing/2014/main" id="{5FAEB71A-5D19-4D1D-A371-551B5E111B58}"/>
            </a:ext>
          </a:extLst>
        </xdr:cNvPr>
        <xdr:cNvCxnSpPr>
          <a:cxnSpLocks/>
          <a:stCxn id="204" idx="2"/>
          <a:endCxn id="211" idx="0"/>
        </xdr:cNvCxnSpPr>
      </xdr:nvCxnSpPr>
      <xdr:spPr>
        <a:xfrm rot="16200000" flipH="1">
          <a:off x="2233824" y="33482149"/>
          <a:ext cx="275853"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166068</xdr:colOff>
      <xdr:row>311</xdr:row>
      <xdr:rowOff>146426</xdr:rowOff>
    </xdr:from>
    <xdr:to>
      <xdr:col>11</xdr:col>
      <xdr:colOff>178541</xdr:colOff>
      <xdr:row>319</xdr:row>
      <xdr:rowOff>115932</xdr:rowOff>
    </xdr:to>
    <xdr:cxnSp macro="">
      <xdr:nvCxnSpPr>
        <xdr:cNvPr id="265" name="コネクタ: カギ線 264">
          <a:extLst>
            <a:ext uri="{FF2B5EF4-FFF2-40B4-BE49-F238E27FC236}">
              <a16:creationId xmlns:a16="http://schemas.microsoft.com/office/drawing/2014/main" id="{74CB8C18-B0B7-442B-B4DF-2C95B710213B}"/>
            </a:ext>
          </a:extLst>
        </xdr:cNvPr>
        <xdr:cNvCxnSpPr>
          <a:cxnSpLocks/>
          <a:stCxn id="211" idx="2"/>
          <a:endCxn id="218" idx="0"/>
        </xdr:cNvCxnSpPr>
      </xdr:nvCxnSpPr>
      <xdr:spPr>
        <a:xfrm rot="5400000">
          <a:off x="2203308" y="48835349"/>
          <a:ext cx="323924" cy="1247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163381</xdr:colOff>
      <xdr:row>322</xdr:row>
      <xdr:rowOff>97255</xdr:rowOff>
    </xdr:from>
    <xdr:to>
      <xdr:col>11</xdr:col>
      <xdr:colOff>166068</xdr:colOff>
      <xdr:row>330</xdr:row>
      <xdr:rowOff>57158</xdr:rowOff>
    </xdr:to>
    <xdr:cxnSp macro="">
      <xdr:nvCxnSpPr>
        <xdr:cNvPr id="269" name="コネクタ: カギ線 268">
          <a:extLst>
            <a:ext uri="{FF2B5EF4-FFF2-40B4-BE49-F238E27FC236}">
              <a16:creationId xmlns:a16="http://schemas.microsoft.com/office/drawing/2014/main" id="{048FD727-D6E8-4516-9ADA-97E29D66E188}"/>
            </a:ext>
          </a:extLst>
        </xdr:cNvPr>
        <xdr:cNvCxnSpPr>
          <a:cxnSpLocks/>
          <a:stCxn id="218" idx="2"/>
          <a:endCxn id="246" idx="0"/>
        </xdr:cNvCxnSpPr>
      </xdr:nvCxnSpPr>
      <xdr:spPr>
        <a:xfrm rot="5400000">
          <a:off x="1934715" y="49938130"/>
          <a:ext cx="845950" cy="268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125047</xdr:colOff>
      <xdr:row>333</xdr:row>
      <xdr:rowOff>38477</xdr:rowOff>
    </xdr:from>
    <xdr:to>
      <xdr:col>11</xdr:col>
      <xdr:colOff>163408</xdr:colOff>
      <xdr:row>336</xdr:row>
      <xdr:rowOff>75292</xdr:rowOff>
    </xdr:to>
    <xdr:cxnSp macro="">
      <xdr:nvCxnSpPr>
        <xdr:cNvPr id="270" name="コネクタ: カギ線 269">
          <a:extLst>
            <a:ext uri="{FF2B5EF4-FFF2-40B4-BE49-F238E27FC236}">
              <a16:creationId xmlns:a16="http://schemas.microsoft.com/office/drawing/2014/main" id="{172957B5-7B1C-4080-B98E-16F96D44F857}"/>
            </a:ext>
          </a:extLst>
        </xdr:cNvPr>
        <xdr:cNvCxnSpPr>
          <a:cxnSpLocks/>
          <a:stCxn id="246" idx="2"/>
          <a:endCxn id="256" idx="0"/>
        </xdr:cNvCxnSpPr>
      </xdr:nvCxnSpPr>
      <xdr:spPr>
        <a:xfrm rot="5400000">
          <a:off x="2052971" y="51494855"/>
          <a:ext cx="568443" cy="383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125012</xdr:colOff>
      <xdr:row>339</xdr:row>
      <xdr:rowOff>56615</xdr:rowOff>
    </xdr:from>
    <xdr:to>
      <xdr:col>39</xdr:col>
      <xdr:colOff>145962</xdr:colOff>
      <xdr:row>354</xdr:row>
      <xdr:rowOff>100620</xdr:rowOff>
    </xdr:to>
    <xdr:cxnSp macro="">
      <xdr:nvCxnSpPr>
        <xdr:cNvPr id="289" name="コネクタ: カギ線 288">
          <a:extLst>
            <a:ext uri="{FF2B5EF4-FFF2-40B4-BE49-F238E27FC236}">
              <a16:creationId xmlns:a16="http://schemas.microsoft.com/office/drawing/2014/main" id="{50F2B150-30F1-4580-8EA2-1ECA3060D95F}"/>
            </a:ext>
          </a:extLst>
        </xdr:cNvPr>
        <xdr:cNvCxnSpPr>
          <a:cxnSpLocks/>
          <a:stCxn id="256" idx="2"/>
          <a:endCxn id="238" idx="0"/>
        </xdr:cNvCxnSpPr>
      </xdr:nvCxnSpPr>
      <xdr:spPr>
        <a:xfrm rot="16200000" flipH="1">
          <a:off x="4743078" y="53784712"/>
          <a:ext cx="752842" cy="560304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30163</xdr:colOff>
      <xdr:row>423</xdr:row>
      <xdr:rowOff>120650</xdr:rowOff>
    </xdr:from>
    <xdr:to>
      <xdr:col>54</xdr:col>
      <xdr:colOff>129803</xdr:colOff>
      <xdr:row>425</xdr:row>
      <xdr:rowOff>31937</xdr:rowOff>
    </xdr:to>
    <xdr:sp macro="" textlink="">
      <xdr:nvSpPr>
        <xdr:cNvPr id="290" name="フローチャート: 端子 289">
          <a:extLst>
            <a:ext uri="{FF2B5EF4-FFF2-40B4-BE49-F238E27FC236}">
              <a16:creationId xmlns:a16="http://schemas.microsoft.com/office/drawing/2014/main" id="{4EB446A7-EDC7-49B6-8535-355BF3724670}"/>
            </a:ext>
          </a:extLst>
        </xdr:cNvPr>
        <xdr:cNvSpPr/>
      </xdr:nvSpPr>
      <xdr:spPr>
        <a:xfrm>
          <a:off x="10150476" y="74018775"/>
          <a:ext cx="694952" cy="26053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67678</xdr:colOff>
      <xdr:row>404</xdr:row>
      <xdr:rowOff>133731</xdr:rowOff>
    </xdr:from>
    <xdr:to>
      <xdr:col>39</xdr:col>
      <xdr:colOff>77994</xdr:colOff>
      <xdr:row>408</xdr:row>
      <xdr:rowOff>131673</xdr:rowOff>
    </xdr:to>
    <xdr:cxnSp macro="">
      <xdr:nvCxnSpPr>
        <xdr:cNvPr id="291" name="コネクタ: カギ線 290">
          <a:extLst>
            <a:ext uri="{FF2B5EF4-FFF2-40B4-BE49-F238E27FC236}">
              <a16:creationId xmlns:a16="http://schemas.microsoft.com/office/drawing/2014/main" id="{9D24BE28-1D1F-49CA-B07C-B5AD46295F41}"/>
            </a:ext>
          </a:extLst>
        </xdr:cNvPr>
        <xdr:cNvCxnSpPr>
          <a:cxnSpLocks/>
          <a:stCxn id="234" idx="2"/>
          <a:endCxn id="366" idx="0"/>
        </xdr:cNvCxnSpPr>
      </xdr:nvCxnSpPr>
      <xdr:spPr>
        <a:xfrm rot="5400000">
          <a:off x="7463678" y="71057044"/>
          <a:ext cx="696442" cy="1031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189962</xdr:colOff>
      <xdr:row>82</xdr:row>
      <xdr:rowOff>58792</xdr:rowOff>
    </xdr:from>
    <xdr:to>
      <xdr:col>58</xdr:col>
      <xdr:colOff>94972</xdr:colOff>
      <xdr:row>82</xdr:row>
      <xdr:rowOff>87966</xdr:rowOff>
    </xdr:to>
    <xdr:cxnSp macro="">
      <xdr:nvCxnSpPr>
        <xdr:cNvPr id="292" name="直線矢印コネクタ 291">
          <a:extLst>
            <a:ext uri="{FF2B5EF4-FFF2-40B4-BE49-F238E27FC236}">
              <a16:creationId xmlns:a16="http://schemas.microsoft.com/office/drawing/2014/main" id="{4F7D8247-CDD6-4786-9E76-A9F495145BB5}"/>
            </a:ext>
          </a:extLst>
        </xdr:cNvPr>
        <xdr:cNvCxnSpPr>
          <a:stCxn id="294" idx="2"/>
          <a:endCxn id="23" idx="3"/>
        </xdr:cNvCxnSpPr>
      </xdr:nvCxnSpPr>
      <xdr:spPr>
        <a:xfrm flipH="1">
          <a:off x="8488618" y="16834698"/>
          <a:ext cx="1929073" cy="2917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7494</xdr:colOff>
      <xdr:row>80</xdr:row>
      <xdr:rowOff>126997</xdr:rowOff>
    </xdr:from>
    <xdr:to>
      <xdr:col>63</xdr:col>
      <xdr:colOff>141726</xdr:colOff>
      <xdr:row>84</xdr:row>
      <xdr:rowOff>152916</xdr:rowOff>
    </xdr:to>
    <xdr:grpSp>
      <xdr:nvGrpSpPr>
        <xdr:cNvPr id="293" name="グループ化 292">
          <a:extLst>
            <a:ext uri="{FF2B5EF4-FFF2-40B4-BE49-F238E27FC236}">
              <a16:creationId xmlns:a16="http://schemas.microsoft.com/office/drawing/2014/main" id="{F91FE0EB-309A-4910-BA3E-C97E78C0B109}"/>
            </a:ext>
          </a:extLst>
        </xdr:cNvPr>
        <xdr:cNvGrpSpPr/>
      </xdr:nvGrpSpPr>
      <xdr:grpSpPr>
        <a:xfrm>
          <a:off x="12145370" y="14463131"/>
          <a:ext cx="1407892" cy="739285"/>
          <a:chOff x="6920579" y="2892425"/>
          <a:chExt cx="1318948" cy="687280"/>
        </a:xfrm>
      </xdr:grpSpPr>
      <xdr:sp macro="" textlink="">
        <xdr:nvSpPr>
          <xdr:cNvPr id="294" name="フローチャート: 磁気ディスク 293">
            <a:extLst>
              <a:ext uri="{FF2B5EF4-FFF2-40B4-BE49-F238E27FC236}">
                <a16:creationId xmlns:a16="http://schemas.microsoft.com/office/drawing/2014/main" id="{065F60C7-7976-5A7C-741A-1D2122DF04D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5" name="正方形/長方形 294">
            <a:extLst>
              <a:ext uri="{FF2B5EF4-FFF2-40B4-BE49-F238E27FC236}">
                <a16:creationId xmlns:a16="http://schemas.microsoft.com/office/drawing/2014/main" id="{F43EB2A6-0E1F-99D6-F3CA-B60BDCD214F7}"/>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37</xdr:col>
      <xdr:colOff>146354</xdr:colOff>
      <xdr:row>431</xdr:row>
      <xdr:rowOff>67200</xdr:rowOff>
    </xdr:from>
    <xdr:to>
      <xdr:col>41</xdr:col>
      <xdr:colOff>49323</xdr:colOff>
      <xdr:row>432</xdr:row>
      <xdr:rowOff>172161</xdr:rowOff>
    </xdr:to>
    <xdr:sp macro="" textlink="">
      <xdr:nvSpPr>
        <xdr:cNvPr id="300" name="フローチャート: 端子 26">
          <a:extLst>
            <a:ext uri="{FF2B5EF4-FFF2-40B4-BE49-F238E27FC236}">
              <a16:creationId xmlns:a16="http://schemas.microsoft.com/office/drawing/2014/main" id="{8BB710B2-0926-48C4-9C53-A47CCF61A615}"/>
            </a:ext>
          </a:extLst>
        </xdr:cNvPr>
        <xdr:cNvSpPr/>
      </xdr:nvSpPr>
      <xdr:spPr>
        <a:xfrm>
          <a:off x="7522691" y="67207374"/>
          <a:ext cx="700411" cy="28217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0</xdr:colOff>
      <xdr:row>441</xdr:row>
      <xdr:rowOff>0</xdr:rowOff>
    </xdr:from>
    <xdr:to>
      <xdr:col>14</xdr:col>
      <xdr:colOff>104935</xdr:colOff>
      <xdr:row>443</xdr:row>
      <xdr:rowOff>130548</xdr:rowOff>
    </xdr:to>
    <xdr:grpSp>
      <xdr:nvGrpSpPr>
        <xdr:cNvPr id="301" name="グループ化 300">
          <a:extLst>
            <a:ext uri="{FF2B5EF4-FFF2-40B4-BE49-F238E27FC236}">
              <a16:creationId xmlns:a16="http://schemas.microsoft.com/office/drawing/2014/main" id="{60A5F230-349E-4F83-B416-8ED5CD55B300}"/>
            </a:ext>
          </a:extLst>
        </xdr:cNvPr>
        <xdr:cNvGrpSpPr/>
      </xdr:nvGrpSpPr>
      <xdr:grpSpPr>
        <a:xfrm>
          <a:off x="1916206" y="79023882"/>
          <a:ext cx="1167589" cy="492947"/>
          <a:chOff x="1612901" y="2454945"/>
          <a:chExt cx="951418" cy="374650"/>
        </a:xfrm>
      </xdr:grpSpPr>
      <xdr:sp macro="" textlink="">
        <xdr:nvSpPr>
          <xdr:cNvPr id="302" name="フローチャート: 定義済み処理 301">
            <a:extLst>
              <a:ext uri="{FF2B5EF4-FFF2-40B4-BE49-F238E27FC236}">
                <a16:creationId xmlns:a16="http://schemas.microsoft.com/office/drawing/2014/main" id="{E97835EF-E773-F321-1F96-36AA8BC0ACE9}"/>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303" name="正方形/長方形 48">
            <a:extLst>
              <a:ext uri="{FF2B5EF4-FFF2-40B4-BE49-F238E27FC236}">
                <a16:creationId xmlns:a16="http://schemas.microsoft.com/office/drawing/2014/main" id="{A5A1AF00-D0EC-9034-D492-E829CC09962F}"/>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月次帳票出力＆データ保存</a:t>
            </a:r>
            <a:r>
              <a:rPr kumimoji="1" lang="en-US" altLang="ja-JP" sz="900"/>
              <a:t>(2</a:t>
            </a:r>
            <a:r>
              <a:rPr kumimoji="1" lang="ja-JP" altLang="en-US" sz="900"/>
              <a:t>次〆）</a:t>
            </a:r>
            <a:endParaRPr kumimoji="1" lang="en-US" altLang="ja-JP" sz="900"/>
          </a:p>
        </xdr:txBody>
      </xdr:sp>
    </xdr:grpSp>
    <xdr:clientData/>
  </xdr:twoCellAnchor>
  <xdr:twoCellAnchor>
    <xdr:from>
      <xdr:col>57</xdr:col>
      <xdr:colOff>160058</xdr:colOff>
      <xdr:row>440</xdr:row>
      <xdr:rowOff>107201</xdr:rowOff>
    </xdr:from>
    <xdr:to>
      <xdr:col>62</xdr:col>
      <xdr:colOff>59952</xdr:colOff>
      <xdr:row>444</xdr:row>
      <xdr:rowOff>11951</xdr:rowOff>
    </xdr:to>
    <xdr:grpSp>
      <xdr:nvGrpSpPr>
        <xdr:cNvPr id="304" name="グループ化 303">
          <a:extLst>
            <a:ext uri="{FF2B5EF4-FFF2-40B4-BE49-F238E27FC236}">
              <a16:creationId xmlns:a16="http://schemas.microsoft.com/office/drawing/2014/main" id="{10C177B2-727D-49D6-9D6E-135ECBF2DE06}"/>
            </a:ext>
          </a:extLst>
        </xdr:cNvPr>
        <xdr:cNvGrpSpPr/>
      </xdr:nvGrpSpPr>
      <xdr:grpSpPr>
        <a:xfrm>
          <a:off x="12297934" y="78949884"/>
          <a:ext cx="958737" cy="627642"/>
          <a:chOff x="7111999" y="2892425"/>
          <a:chExt cx="873125" cy="584982"/>
        </a:xfrm>
      </xdr:grpSpPr>
      <xdr:sp macro="" textlink="">
        <xdr:nvSpPr>
          <xdr:cNvPr id="305" name="フローチャート: 磁気ディスク 304">
            <a:extLst>
              <a:ext uri="{FF2B5EF4-FFF2-40B4-BE49-F238E27FC236}">
                <a16:creationId xmlns:a16="http://schemas.microsoft.com/office/drawing/2014/main" id="{4836C22B-3B03-F219-4DE5-83731F33420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06" name="正方形/長方形 305">
            <a:extLst>
              <a:ext uri="{FF2B5EF4-FFF2-40B4-BE49-F238E27FC236}">
                <a16:creationId xmlns:a16="http://schemas.microsoft.com/office/drawing/2014/main" id="{99616225-FE53-310C-98A2-B1258DC066F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31514</xdr:colOff>
      <xdr:row>442</xdr:row>
      <xdr:rowOff>35437</xdr:rowOff>
    </xdr:from>
    <xdr:to>
      <xdr:col>58</xdr:col>
      <xdr:colOff>56991</xdr:colOff>
      <xdr:row>442</xdr:row>
      <xdr:rowOff>65275</xdr:rowOff>
    </xdr:to>
    <xdr:cxnSp macro="">
      <xdr:nvCxnSpPr>
        <xdr:cNvPr id="307" name="直線矢印コネクタ 306">
          <a:extLst>
            <a:ext uri="{FF2B5EF4-FFF2-40B4-BE49-F238E27FC236}">
              <a16:creationId xmlns:a16="http://schemas.microsoft.com/office/drawing/2014/main" id="{1B6F2F6A-CE92-4AAB-9378-93ACC253785E}"/>
            </a:ext>
          </a:extLst>
        </xdr:cNvPr>
        <xdr:cNvCxnSpPr>
          <a:cxnSpLocks/>
          <a:stCxn id="305" idx="2"/>
          <a:endCxn id="302" idx="3"/>
        </xdr:cNvCxnSpPr>
      </xdr:nvCxnSpPr>
      <xdr:spPr>
        <a:xfrm flipH="1">
          <a:off x="2831864" y="44174287"/>
          <a:ext cx="7426402" cy="298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47602</xdr:colOff>
      <xdr:row>448</xdr:row>
      <xdr:rowOff>70726</xdr:rowOff>
    </xdr:from>
    <xdr:to>
      <xdr:col>58</xdr:col>
      <xdr:colOff>104960</xdr:colOff>
      <xdr:row>448</xdr:row>
      <xdr:rowOff>120742</xdr:rowOff>
    </xdr:to>
    <xdr:cxnSp macro="">
      <xdr:nvCxnSpPr>
        <xdr:cNvPr id="311" name="直線矢印コネクタ 310">
          <a:extLst>
            <a:ext uri="{FF2B5EF4-FFF2-40B4-BE49-F238E27FC236}">
              <a16:creationId xmlns:a16="http://schemas.microsoft.com/office/drawing/2014/main" id="{2BC67E02-68D2-40C7-945D-8BB5A0955E62}"/>
            </a:ext>
          </a:extLst>
        </xdr:cNvPr>
        <xdr:cNvCxnSpPr>
          <a:stCxn id="313" idx="2"/>
          <a:endCxn id="316" idx="3"/>
        </xdr:cNvCxnSpPr>
      </xdr:nvCxnSpPr>
      <xdr:spPr>
        <a:xfrm flipH="1">
          <a:off x="2847952" y="45295426"/>
          <a:ext cx="7458283" cy="5001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18808</xdr:colOff>
      <xdr:row>446</xdr:row>
      <xdr:rowOff>134512</xdr:rowOff>
    </xdr:from>
    <xdr:to>
      <xdr:col>63</xdr:col>
      <xdr:colOff>153040</xdr:colOff>
      <xdr:row>450</xdr:row>
      <xdr:rowOff>163606</xdr:rowOff>
    </xdr:to>
    <xdr:grpSp>
      <xdr:nvGrpSpPr>
        <xdr:cNvPr id="312" name="グループ化 311">
          <a:extLst>
            <a:ext uri="{FF2B5EF4-FFF2-40B4-BE49-F238E27FC236}">
              <a16:creationId xmlns:a16="http://schemas.microsoft.com/office/drawing/2014/main" id="{61042FB7-FAC2-4C8C-A8A4-6AFB42E4D840}"/>
            </a:ext>
          </a:extLst>
        </xdr:cNvPr>
        <xdr:cNvGrpSpPr/>
      </xdr:nvGrpSpPr>
      <xdr:grpSpPr>
        <a:xfrm>
          <a:off x="12158589" y="80051055"/>
          <a:ext cx="1407892" cy="751985"/>
          <a:chOff x="6920579" y="2892425"/>
          <a:chExt cx="1318948" cy="687280"/>
        </a:xfrm>
      </xdr:grpSpPr>
      <xdr:sp macro="" textlink="">
        <xdr:nvSpPr>
          <xdr:cNvPr id="313" name="フローチャート: 磁気ディスク 312">
            <a:extLst>
              <a:ext uri="{FF2B5EF4-FFF2-40B4-BE49-F238E27FC236}">
                <a16:creationId xmlns:a16="http://schemas.microsoft.com/office/drawing/2014/main" id="{E0D92105-0CBF-FFFF-0499-416CE0433C3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14" name="正方形/長方形 313">
            <a:extLst>
              <a:ext uri="{FF2B5EF4-FFF2-40B4-BE49-F238E27FC236}">
                <a16:creationId xmlns:a16="http://schemas.microsoft.com/office/drawing/2014/main" id="{A28C3DE8-29BE-ADA1-716D-2B3333DA09B3}"/>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9</xdr:col>
      <xdr:colOff>17929</xdr:colOff>
      <xdr:row>447</xdr:row>
      <xdr:rowOff>54718</xdr:rowOff>
    </xdr:from>
    <xdr:to>
      <xdr:col>14</xdr:col>
      <xdr:colOff>122864</xdr:colOff>
      <xdr:row>450</xdr:row>
      <xdr:rowOff>18246</xdr:rowOff>
    </xdr:to>
    <xdr:grpSp>
      <xdr:nvGrpSpPr>
        <xdr:cNvPr id="315" name="グループ化 314">
          <a:extLst>
            <a:ext uri="{FF2B5EF4-FFF2-40B4-BE49-F238E27FC236}">
              <a16:creationId xmlns:a16="http://schemas.microsoft.com/office/drawing/2014/main" id="{718BC8C2-4CD4-4A99-AC0D-18C11F39958B}"/>
            </a:ext>
          </a:extLst>
        </xdr:cNvPr>
        <xdr:cNvGrpSpPr/>
      </xdr:nvGrpSpPr>
      <xdr:grpSpPr>
        <a:xfrm>
          <a:off x="1937945" y="80158175"/>
          <a:ext cx="1167589" cy="501410"/>
          <a:chOff x="1615614" y="2454945"/>
          <a:chExt cx="951418" cy="374650"/>
        </a:xfrm>
      </xdr:grpSpPr>
      <xdr:sp macro="" textlink="">
        <xdr:nvSpPr>
          <xdr:cNvPr id="316" name="フローチャート: 定義済み処理 315">
            <a:extLst>
              <a:ext uri="{FF2B5EF4-FFF2-40B4-BE49-F238E27FC236}">
                <a16:creationId xmlns:a16="http://schemas.microsoft.com/office/drawing/2014/main" id="{9BDBDF89-99C1-FFC0-844F-853F83E09A8A}"/>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317" name="正方形/長方形 48">
            <a:extLst>
              <a:ext uri="{FF2B5EF4-FFF2-40B4-BE49-F238E27FC236}">
                <a16:creationId xmlns:a16="http://schemas.microsoft.com/office/drawing/2014/main" id="{91E11337-CBE7-17F5-0B82-694FCD47EBF1}"/>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勘定残高確認</a:t>
            </a:r>
            <a:endParaRPr kumimoji="1" lang="en-US" altLang="ja-JP" sz="900"/>
          </a:p>
          <a:p>
            <a:pPr algn="ctr"/>
            <a:r>
              <a:rPr kumimoji="1" lang="en-US" altLang="ja-JP" sz="900"/>
              <a:t>(</a:t>
            </a:r>
            <a:r>
              <a:rPr kumimoji="1" lang="ja-JP" altLang="en-US" sz="900"/>
              <a:t>照合表作成</a:t>
            </a:r>
            <a:r>
              <a:rPr kumimoji="1" lang="en-US" altLang="ja-JP" sz="900"/>
              <a:t>)(2</a:t>
            </a:r>
            <a:r>
              <a:rPr kumimoji="1" lang="ja-JP" altLang="en-US" sz="900"/>
              <a:t>次〆）</a:t>
            </a:r>
            <a:endParaRPr kumimoji="1" lang="en-US" altLang="ja-JP" sz="900"/>
          </a:p>
        </xdr:txBody>
      </xdr:sp>
    </xdr:grpSp>
    <xdr:clientData/>
  </xdr:twoCellAnchor>
  <xdr:twoCellAnchor>
    <xdr:from>
      <xdr:col>9</xdr:col>
      <xdr:colOff>47996</xdr:colOff>
      <xdr:row>452</xdr:row>
      <xdr:rowOff>141753</xdr:rowOff>
    </xdr:from>
    <xdr:to>
      <xdr:col>14</xdr:col>
      <xdr:colOff>69320</xdr:colOff>
      <xdr:row>455</xdr:row>
      <xdr:rowOff>123076</xdr:rowOff>
    </xdr:to>
    <xdr:grpSp>
      <xdr:nvGrpSpPr>
        <xdr:cNvPr id="318" name="グループ化 317">
          <a:extLst>
            <a:ext uri="{FF2B5EF4-FFF2-40B4-BE49-F238E27FC236}">
              <a16:creationId xmlns:a16="http://schemas.microsoft.com/office/drawing/2014/main" id="{A59D785F-D7B2-4C9B-8592-BF0205661980}"/>
            </a:ext>
          </a:extLst>
        </xdr:cNvPr>
        <xdr:cNvGrpSpPr/>
      </xdr:nvGrpSpPr>
      <xdr:grpSpPr>
        <a:xfrm>
          <a:off x="1966107" y="81135966"/>
          <a:ext cx="1082073" cy="523015"/>
          <a:chOff x="1612901" y="2457450"/>
          <a:chExt cx="934958" cy="374650"/>
        </a:xfrm>
      </xdr:grpSpPr>
      <xdr:sp macro="" textlink="">
        <xdr:nvSpPr>
          <xdr:cNvPr id="319" name="フローチャート: 処理 318">
            <a:extLst>
              <a:ext uri="{FF2B5EF4-FFF2-40B4-BE49-F238E27FC236}">
                <a16:creationId xmlns:a16="http://schemas.microsoft.com/office/drawing/2014/main" id="{573E1165-BDE5-A19A-1E89-3F167C7DE112}"/>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20" name="正方形/長方形 48">
            <a:extLst>
              <a:ext uri="{FF2B5EF4-FFF2-40B4-BE49-F238E27FC236}">
                <a16:creationId xmlns:a16="http://schemas.microsoft.com/office/drawing/2014/main" id="{B5A5B69B-6C48-0DFF-512B-F03D0B9B87B2}"/>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．支店決算書確認</a:t>
            </a:r>
          </a:p>
        </xdr:txBody>
      </xdr:sp>
    </xdr:grpSp>
    <xdr:clientData/>
  </xdr:twoCellAnchor>
  <xdr:twoCellAnchor>
    <xdr:from>
      <xdr:col>36</xdr:col>
      <xdr:colOff>188876</xdr:colOff>
      <xdr:row>461</xdr:row>
      <xdr:rowOff>2426</xdr:rowOff>
    </xdr:from>
    <xdr:to>
      <xdr:col>42</xdr:col>
      <xdr:colOff>58141</xdr:colOff>
      <xdr:row>463</xdr:row>
      <xdr:rowOff>133161</xdr:rowOff>
    </xdr:to>
    <xdr:grpSp>
      <xdr:nvGrpSpPr>
        <xdr:cNvPr id="321" name="グループ化 320">
          <a:extLst>
            <a:ext uri="{FF2B5EF4-FFF2-40B4-BE49-F238E27FC236}">
              <a16:creationId xmlns:a16="http://schemas.microsoft.com/office/drawing/2014/main" id="{CDA90CEE-7839-4832-B73A-4181F2140468}"/>
            </a:ext>
          </a:extLst>
        </xdr:cNvPr>
        <xdr:cNvGrpSpPr/>
      </xdr:nvGrpSpPr>
      <xdr:grpSpPr>
        <a:xfrm>
          <a:off x="7853700" y="82612191"/>
          <a:ext cx="1142925" cy="493133"/>
          <a:chOff x="1612900" y="2457450"/>
          <a:chExt cx="933032" cy="374650"/>
        </a:xfrm>
      </xdr:grpSpPr>
      <xdr:sp macro="" textlink="">
        <xdr:nvSpPr>
          <xdr:cNvPr id="322" name="フローチャート: 定義済み処理 7194">
            <a:extLst>
              <a:ext uri="{FF2B5EF4-FFF2-40B4-BE49-F238E27FC236}">
                <a16:creationId xmlns:a16="http://schemas.microsoft.com/office/drawing/2014/main" id="{61F2AC95-015F-3D27-B2DC-86C9721986DA}"/>
              </a:ext>
            </a:extLst>
          </xdr:cNvPr>
          <xdr:cNvSpPr/>
        </xdr:nvSpPr>
        <xdr:spPr>
          <a:xfrm>
            <a:off x="1682750" y="2457450"/>
            <a:ext cx="819150" cy="374650"/>
          </a:xfrm>
          <a:prstGeom prst="rect">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323" name="正方形/長方形 48">
            <a:extLst>
              <a:ext uri="{FF2B5EF4-FFF2-40B4-BE49-F238E27FC236}">
                <a16:creationId xmlns:a16="http://schemas.microsoft.com/office/drawing/2014/main" id="{B855155B-0129-697D-D764-9ADCBD2857ED}"/>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5.</a:t>
            </a:r>
            <a:r>
              <a:rPr kumimoji="1" lang="ja-JP" altLang="en-US" sz="900"/>
              <a:t>カテゴリー別損益</a:t>
            </a:r>
            <a:r>
              <a:rPr kumimoji="1" lang="en-US" altLang="ja-JP" sz="900"/>
              <a:t>(</a:t>
            </a:r>
            <a:r>
              <a:rPr kumimoji="1" lang="ja-JP" altLang="en-US" sz="900"/>
              <a:t>事業報告文章編に使用</a:t>
            </a:r>
            <a:r>
              <a:rPr kumimoji="1" lang="en-US" altLang="ja-JP" sz="900"/>
              <a:t>)</a:t>
            </a:r>
          </a:p>
        </xdr:txBody>
      </xdr:sp>
    </xdr:grpSp>
    <xdr:clientData/>
  </xdr:twoCellAnchor>
  <xdr:twoCellAnchor>
    <xdr:from>
      <xdr:col>37</xdr:col>
      <xdr:colOff>12699</xdr:colOff>
      <xdr:row>469</xdr:row>
      <xdr:rowOff>6350</xdr:rowOff>
    </xdr:from>
    <xdr:to>
      <xdr:col>42</xdr:col>
      <xdr:colOff>50241</xdr:colOff>
      <xdr:row>471</xdr:row>
      <xdr:rowOff>143435</xdr:rowOff>
    </xdr:to>
    <xdr:grpSp>
      <xdr:nvGrpSpPr>
        <xdr:cNvPr id="328" name="グループ化 327">
          <a:extLst>
            <a:ext uri="{FF2B5EF4-FFF2-40B4-BE49-F238E27FC236}">
              <a16:creationId xmlns:a16="http://schemas.microsoft.com/office/drawing/2014/main" id="{F7A9D457-3EA7-4EA1-B60C-092EBA2FEA38}"/>
            </a:ext>
          </a:extLst>
        </xdr:cNvPr>
        <xdr:cNvGrpSpPr/>
      </xdr:nvGrpSpPr>
      <xdr:grpSpPr>
        <a:xfrm>
          <a:off x="7894244" y="84052373"/>
          <a:ext cx="1102101" cy="491863"/>
          <a:chOff x="1644394" y="2457450"/>
          <a:chExt cx="901537" cy="374650"/>
        </a:xfrm>
      </xdr:grpSpPr>
      <xdr:sp macro="" textlink="">
        <xdr:nvSpPr>
          <xdr:cNvPr id="329" name="フローチャート: 定義済み処理 328">
            <a:extLst>
              <a:ext uri="{FF2B5EF4-FFF2-40B4-BE49-F238E27FC236}">
                <a16:creationId xmlns:a16="http://schemas.microsoft.com/office/drawing/2014/main" id="{121E4A53-B29A-CF27-691A-0BCD0FA6DDE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330" name="正方形/長方形 48">
            <a:extLst>
              <a:ext uri="{FF2B5EF4-FFF2-40B4-BE49-F238E27FC236}">
                <a16:creationId xmlns:a16="http://schemas.microsoft.com/office/drawing/2014/main" id="{0ACDE876-DFEB-CA8C-6343-93D7082403F8}"/>
              </a:ext>
            </a:extLst>
          </xdr:cNvPr>
          <xdr:cNvSpPr/>
        </xdr:nvSpPr>
        <xdr:spPr>
          <a:xfrm>
            <a:off x="1644394" y="2489200"/>
            <a:ext cx="90153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t>
            </a:r>
            <a:r>
              <a:rPr kumimoji="1" lang="ja-JP" altLang="en-US" sz="900"/>
              <a:t>在庫評価減資料作成</a:t>
            </a:r>
            <a:endParaRPr kumimoji="1" lang="en-US" altLang="ja-JP" sz="900"/>
          </a:p>
        </xdr:txBody>
      </xdr:sp>
    </xdr:grpSp>
    <xdr:clientData/>
  </xdr:twoCellAnchor>
  <xdr:twoCellAnchor>
    <xdr:from>
      <xdr:col>14</xdr:col>
      <xdr:colOff>5709</xdr:colOff>
      <xdr:row>478</xdr:row>
      <xdr:rowOff>49211</xdr:rowOff>
    </xdr:from>
    <xdr:to>
      <xdr:col>65</xdr:col>
      <xdr:colOff>88757</xdr:colOff>
      <xdr:row>478</xdr:row>
      <xdr:rowOff>69209</xdr:rowOff>
    </xdr:to>
    <xdr:cxnSp macro="">
      <xdr:nvCxnSpPr>
        <xdr:cNvPr id="331" name="直線矢印コネクタ 330">
          <a:extLst>
            <a:ext uri="{FF2B5EF4-FFF2-40B4-BE49-F238E27FC236}">
              <a16:creationId xmlns:a16="http://schemas.microsoft.com/office/drawing/2014/main" id="{A220E8C1-2170-4D63-B503-06A520405473}"/>
            </a:ext>
          </a:extLst>
        </xdr:cNvPr>
        <xdr:cNvCxnSpPr>
          <a:stCxn id="333" idx="2"/>
          <a:endCxn id="336" idx="3"/>
        </xdr:cNvCxnSpPr>
      </xdr:nvCxnSpPr>
      <xdr:spPr>
        <a:xfrm flipH="1" flipV="1">
          <a:off x="2839397" y="83250086"/>
          <a:ext cx="8988923" cy="1999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85</xdr:colOff>
      <xdr:row>476</xdr:row>
      <xdr:rowOff>134935</xdr:rowOff>
    </xdr:from>
    <xdr:to>
      <xdr:col>70</xdr:col>
      <xdr:colOff>139873</xdr:colOff>
      <xdr:row>480</xdr:row>
      <xdr:rowOff>36236</xdr:rowOff>
    </xdr:to>
    <xdr:grpSp>
      <xdr:nvGrpSpPr>
        <xdr:cNvPr id="332" name="グループ化 331">
          <a:extLst>
            <a:ext uri="{FF2B5EF4-FFF2-40B4-BE49-F238E27FC236}">
              <a16:creationId xmlns:a16="http://schemas.microsoft.com/office/drawing/2014/main" id="{2D9B7E22-7C40-49E4-99F1-4FB6B76CA40A}"/>
            </a:ext>
          </a:extLst>
        </xdr:cNvPr>
        <xdr:cNvGrpSpPr/>
      </xdr:nvGrpSpPr>
      <xdr:grpSpPr>
        <a:xfrm>
          <a:off x="13626438" y="85430301"/>
          <a:ext cx="1413449" cy="622288"/>
          <a:chOff x="6920579" y="2892424"/>
          <a:chExt cx="1318948" cy="566725"/>
        </a:xfrm>
      </xdr:grpSpPr>
      <xdr:sp macro="" textlink="">
        <xdr:nvSpPr>
          <xdr:cNvPr id="333" name="フローチャート: 磁気ディスク 332">
            <a:extLst>
              <a:ext uri="{FF2B5EF4-FFF2-40B4-BE49-F238E27FC236}">
                <a16:creationId xmlns:a16="http://schemas.microsoft.com/office/drawing/2014/main" id="{9CEFECEA-8B13-8E1B-CBED-A8023BA53142}"/>
              </a:ext>
            </a:extLst>
          </xdr:cNvPr>
          <xdr:cNvSpPr/>
        </xdr:nvSpPr>
        <xdr:spPr>
          <a:xfrm>
            <a:off x="7204075"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34" name="正方形/長方形 333">
            <a:extLst>
              <a:ext uri="{FF2B5EF4-FFF2-40B4-BE49-F238E27FC236}">
                <a16:creationId xmlns:a16="http://schemas.microsoft.com/office/drawing/2014/main" id="{59EF9431-CF24-1ED3-25C5-5DD24FD7985E}"/>
              </a:ext>
            </a:extLst>
          </xdr:cNvPr>
          <xdr:cNvSpPr/>
        </xdr:nvSpPr>
        <xdr:spPr>
          <a:xfrm>
            <a:off x="6920579" y="2953542"/>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楽楽精算</a:t>
            </a:r>
          </a:p>
        </xdr:txBody>
      </xdr:sp>
    </xdr:grpSp>
    <xdr:clientData/>
  </xdr:twoCellAnchor>
  <xdr:twoCellAnchor>
    <xdr:from>
      <xdr:col>8</xdr:col>
      <xdr:colOff>177800</xdr:colOff>
      <xdr:row>476</xdr:row>
      <xdr:rowOff>151981</xdr:rowOff>
    </xdr:from>
    <xdr:to>
      <xdr:col>14</xdr:col>
      <xdr:colOff>82710</xdr:colOff>
      <xdr:row>479</xdr:row>
      <xdr:rowOff>125034</xdr:rowOff>
    </xdr:to>
    <xdr:grpSp>
      <xdr:nvGrpSpPr>
        <xdr:cNvPr id="335" name="グループ化 334">
          <a:extLst>
            <a:ext uri="{FF2B5EF4-FFF2-40B4-BE49-F238E27FC236}">
              <a16:creationId xmlns:a16="http://schemas.microsoft.com/office/drawing/2014/main" id="{BA4E2A6F-FF84-420E-9948-2CD1B638EE42}"/>
            </a:ext>
          </a:extLst>
        </xdr:cNvPr>
        <xdr:cNvGrpSpPr/>
      </xdr:nvGrpSpPr>
      <xdr:grpSpPr>
        <a:xfrm>
          <a:off x="1877284" y="85451157"/>
          <a:ext cx="1188096" cy="512841"/>
          <a:chOff x="1615614" y="2454945"/>
          <a:chExt cx="951418" cy="374650"/>
        </a:xfrm>
      </xdr:grpSpPr>
      <xdr:sp macro="" textlink="">
        <xdr:nvSpPr>
          <xdr:cNvPr id="336" name="フローチャート: 定義済み処理 335">
            <a:extLst>
              <a:ext uri="{FF2B5EF4-FFF2-40B4-BE49-F238E27FC236}">
                <a16:creationId xmlns:a16="http://schemas.microsoft.com/office/drawing/2014/main" id="{76683F44-7996-E684-72A1-C98A25BE746C}"/>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337" name="正方形/長方形 48">
            <a:extLst>
              <a:ext uri="{FF2B5EF4-FFF2-40B4-BE49-F238E27FC236}">
                <a16:creationId xmlns:a16="http://schemas.microsoft.com/office/drawing/2014/main" id="{602694E7-B767-97D7-395C-1E0FB2FD2BD3}"/>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7.</a:t>
            </a:r>
            <a:r>
              <a:rPr kumimoji="1" lang="ja-JP" altLang="en-US" sz="900"/>
              <a:t>交際費データ集計</a:t>
            </a:r>
            <a:endParaRPr kumimoji="1" lang="en-US" altLang="ja-JP" sz="900"/>
          </a:p>
        </xdr:txBody>
      </xdr:sp>
    </xdr:grpSp>
    <xdr:clientData/>
  </xdr:twoCellAnchor>
  <xdr:twoCellAnchor>
    <xdr:from>
      <xdr:col>11</xdr:col>
      <xdr:colOff>155112</xdr:colOff>
      <xdr:row>443</xdr:row>
      <xdr:rowOff>130548</xdr:rowOff>
    </xdr:from>
    <xdr:to>
      <xdr:col>11</xdr:col>
      <xdr:colOff>169890</xdr:colOff>
      <xdr:row>447</xdr:row>
      <xdr:rowOff>54718</xdr:rowOff>
    </xdr:to>
    <xdr:cxnSp macro="">
      <xdr:nvCxnSpPr>
        <xdr:cNvPr id="338" name="コネクタ: カギ線 337">
          <a:extLst>
            <a:ext uri="{FF2B5EF4-FFF2-40B4-BE49-F238E27FC236}">
              <a16:creationId xmlns:a16="http://schemas.microsoft.com/office/drawing/2014/main" id="{41967048-FFE8-490C-B601-4E538464B16D}"/>
            </a:ext>
          </a:extLst>
        </xdr:cNvPr>
        <xdr:cNvCxnSpPr>
          <a:cxnSpLocks/>
          <a:stCxn id="302" idx="2"/>
          <a:endCxn id="316" idx="0"/>
        </xdr:cNvCxnSpPr>
      </xdr:nvCxnSpPr>
      <xdr:spPr>
        <a:xfrm rot="16200000" flipH="1">
          <a:off x="2038741" y="44767019"/>
          <a:ext cx="648070" cy="147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172310</xdr:colOff>
      <xdr:row>450</xdr:row>
      <xdr:rowOff>18246</xdr:rowOff>
    </xdr:from>
    <xdr:to>
      <xdr:col>11</xdr:col>
      <xdr:colOff>172667</xdr:colOff>
      <xdr:row>452</xdr:row>
      <xdr:rowOff>141753</xdr:rowOff>
    </xdr:to>
    <xdr:cxnSp macro="">
      <xdr:nvCxnSpPr>
        <xdr:cNvPr id="339" name="コネクタ: カギ線 338">
          <a:extLst>
            <a:ext uri="{FF2B5EF4-FFF2-40B4-BE49-F238E27FC236}">
              <a16:creationId xmlns:a16="http://schemas.microsoft.com/office/drawing/2014/main" id="{59C4FA9A-9C5F-4747-9484-0A6AEE680808}"/>
            </a:ext>
          </a:extLst>
        </xdr:cNvPr>
        <xdr:cNvCxnSpPr>
          <a:cxnSpLocks/>
          <a:stCxn id="316" idx="2"/>
          <a:endCxn id="319" idx="0"/>
        </xdr:cNvCxnSpPr>
      </xdr:nvCxnSpPr>
      <xdr:spPr>
        <a:xfrm rot="16200000" flipH="1">
          <a:off x="2130035" y="45847446"/>
          <a:ext cx="485457" cy="35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183403</xdr:colOff>
      <xdr:row>449</xdr:row>
      <xdr:rowOff>53228</xdr:rowOff>
    </xdr:from>
    <xdr:to>
      <xdr:col>18</xdr:col>
      <xdr:colOff>197224</xdr:colOff>
      <xdr:row>451</xdr:row>
      <xdr:rowOff>132976</xdr:rowOff>
    </xdr:to>
    <xdr:grpSp>
      <xdr:nvGrpSpPr>
        <xdr:cNvPr id="340" name="グループ化 339">
          <a:extLst>
            <a:ext uri="{FF2B5EF4-FFF2-40B4-BE49-F238E27FC236}">
              <a16:creationId xmlns:a16="http://schemas.microsoft.com/office/drawing/2014/main" id="{9BDAE736-E848-42D7-B0E1-3F8E95B4D5D3}"/>
            </a:ext>
          </a:extLst>
        </xdr:cNvPr>
        <xdr:cNvGrpSpPr/>
      </xdr:nvGrpSpPr>
      <xdr:grpSpPr>
        <a:xfrm>
          <a:off x="2949351" y="80515273"/>
          <a:ext cx="1082190" cy="438337"/>
          <a:chOff x="4305300" y="5730875"/>
          <a:chExt cx="1003300" cy="425450"/>
        </a:xfrm>
      </xdr:grpSpPr>
      <xdr:sp macro="" textlink="">
        <xdr:nvSpPr>
          <xdr:cNvPr id="341" name="AutoShape 49">
            <a:extLst>
              <a:ext uri="{FF2B5EF4-FFF2-40B4-BE49-F238E27FC236}">
                <a16:creationId xmlns:a16="http://schemas.microsoft.com/office/drawing/2014/main" id="{88EF647F-F01D-A641-EBEC-74B1F87C76D8}"/>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342" name="正方形/長方形 48">
            <a:extLst>
              <a:ext uri="{FF2B5EF4-FFF2-40B4-BE49-F238E27FC236}">
                <a16:creationId xmlns:a16="http://schemas.microsoft.com/office/drawing/2014/main" id="{42D7AEF4-1ECD-D2B5-633F-AD28A3453373}"/>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11</xdr:col>
      <xdr:colOff>171345</xdr:colOff>
      <xdr:row>455</xdr:row>
      <xdr:rowOff>123076</xdr:rowOff>
    </xdr:from>
    <xdr:to>
      <xdr:col>39</xdr:col>
      <xdr:colOff>138249</xdr:colOff>
      <xdr:row>461</xdr:row>
      <xdr:rowOff>2426</xdr:rowOff>
    </xdr:to>
    <xdr:cxnSp macro="">
      <xdr:nvCxnSpPr>
        <xdr:cNvPr id="343" name="コネクタ: カギ線 342">
          <a:extLst>
            <a:ext uri="{FF2B5EF4-FFF2-40B4-BE49-F238E27FC236}">
              <a16:creationId xmlns:a16="http://schemas.microsoft.com/office/drawing/2014/main" id="{ACFE6E19-1E91-4698-A2E9-E39CDAEEF0E8}"/>
            </a:ext>
          </a:extLst>
        </xdr:cNvPr>
        <xdr:cNvCxnSpPr>
          <a:cxnSpLocks/>
          <a:stCxn id="319" idx="2"/>
          <a:endCxn id="322" idx="0"/>
        </xdr:cNvCxnSpPr>
      </xdr:nvCxnSpPr>
      <xdr:spPr>
        <a:xfrm rot="16200000" flipH="1">
          <a:off x="4933320" y="63099357"/>
          <a:ext cx="410978" cy="554899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127896</xdr:colOff>
      <xdr:row>463</xdr:row>
      <xdr:rowOff>133161</xdr:rowOff>
    </xdr:from>
    <xdr:to>
      <xdr:col>39</xdr:col>
      <xdr:colOff>138251</xdr:colOff>
      <xdr:row>469</xdr:row>
      <xdr:rowOff>6350</xdr:rowOff>
    </xdr:to>
    <xdr:cxnSp macro="">
      <xdr:nvCxnSpPr>
        <xdr:cNvPr id="345" name="コネクタ: カギ線 344">
          <a:extLst>
            <a:ext uri="{FF2B5EF4-FFF2-40B4-BE49-F238E27FC236}">
              <a16:creationId xmlns:a16="http://schemas.microsoft.com/office/drawing/2014/main" id="{D7A469BE-CB57-4F5D-A326-6372D75F33F8}"/>
            </a:ext>
          </a:extLst>
        </xdr:cNvPr>
        <xdr:cNvCxnSpPr>
          <a:cxnSpLocks/>
          <a:stCxn id="322" idx="2"/>
          <a:endCxn id="329" idx="0"/>
        </xdr:cNvCxnSpPr>
      </xdr:nvCxnSpPr>
      <xdr:spPr>
        <a:xfrm rot="5400000">
          <a:off x="7174095" y="67293357"/>
          <a:ext cx="1468073" cy="103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123387</xdr:colOff>
      <xdr:row>471</xdr:row>
      <xdr:rowOff>140260</xdr:rowOff>
    </xdr:from>
    <xdr:to>
      <xdr:col>39</xdr:col>
      <xdr:colOff>125042</xdr:colOff>
      <xdr:row>476</xdr:row>
      <xdr:rowOff>151981</xdr:rowOff>
    </xdr:to>
    <xdr:cxnSp macro="">
      <xdr:nvCxnSpPr>
        <xdr:cNvPr id="346" name="コネクタ: カギ線 345">
          <a:extLst>
            <a:ext uri="{FF2B5EF4-FFF2-40B4-BE49-F238E27FC236}">
              <a16:creationId xmlns:a16="http://schemas.microsoft.com/office/drawing/2014/main" id="{D8CB02AF-FCD3-4140-912D-F056CFDE2FF1}"/>
            </a:ext>
          </a:extLst>
        </xdr:cNvPr>
        <xdr:cNvCxnSpPr>
          <a:cxnSpLocks/>
          <a:stCxn id="329" idx="2"/>
          <a:endCxn id="336" idx="0"/>
        </xdr:cNvCxnSpPr>
      </xdr:nvCxnSpPr>
      <xdr:spPr>
        <a:xfrm rot="5400000">
          <a:off x="4666542" y="47184505"/>
          <a:ext cx="916596" cy="56023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121702</xdr:colOff>
      <xdr:row>479</xdr:row>
      <xdr:rowOff>125035</xdr:rowOff>
    </xdr:from>
    <xdr:to>
      <xdr:col>11</xdr:col>
      <xdr:colOff>129733</xdr:colOff>
      <xdr:row>487</xdr:row>
      <xdr:rowOff>151983</xdr:rowOff>
    </xdr:to>
    <xdr:cxnSp macro="">
      <xdr:nvCxnSpPr>
        <xdr:cNvPr id="347" name="コネクタ: カギ線 346">
          <a:extLst>
            <a:ext uri="{FF2B5EF4-FFF2-40B4-BE49-F238E27FC236}">
              <a16:creationId xmlns:a16="http://schemas.microsoft.com/office/drawing/2014/main" id="{BE393D8B-4FC0-42DA-917F-AB682BF4AA58}"/>
            </a:ext>
          </a:extLst>
        </xdr:cNvPr>
        <xdr:cNvCxnSpPr>
          <a:cxnSpLocks/>
          <a:stCxn id="336" idx="2"/>
          <a:endCxn id="420" idx="0"/>
        </xdr:cNvCxnSpPr>
      </xdr:nvCxnSpPr>
      <xdr:spPr>
        <a:xfrm rot="5400000">
          <a:off x="1604494" y="78556993"/>
          <a:ext cx="1466282" cy="803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174242</xdr:colOff>
      <xdr:row>503</xdr:row>
      <xdr:rowOff>0</xdr:rowOff>
    </xdr:from>
    <xdr:to>
      <xdr:col>16</xdr:col>
      <xdr:colOff>0</xdr:colOff>
      <xdr:row>505</xdr:row>
      <xdr:rowOff>152773</xdr:rowOff>
    </xdr:to>
    <xdr:grpSp>
      <xdr:nvGrpSpPr>
        <xdr:cNvPr id="348" name="グループ化 347">
          <a:extLst>
            <a:ext uri="{FF2B5EF4-FFF2-40B4-BE49-F238E27FC236}">
              <a16:creationId xmlns:a16="http://schemas.microsoft.com/office/drawing/2014/main" id="{4C9A8DD6-797E-4BB5-8DF1-D1A56392E4E2}"/>
            </a:ext>
          </a:extLst>
        </xdr:cNvPr>
        <xdr:cNvGrpSpPr/>
      </xdr:nvGrpSpPr>
      <xdr:grpSpPr>
        <a:xfrm>
          <a:off x="1447903" y="90140118"/>
          <a:ext cx="1958685" cy="511361"/>
          <a:chOff x="1274294" y="2457450"/>
          <a:chExt cx="1566450" cy="374650"/>
        </a:xfrm>
      </xdr:grpSpPr>
      <xdr:sp macro="" textlink="">
        <xdr:nvSpPr>
          <xdr:cNvPr id="349" name="フローチャート: 処理 7283">
            <a:extLst>
              <a:ext uri="{FF2B5EF4-FFF2-40B4-BE49-F238E27FC236}">
                <a16:creationId xmlns:a16="http://schemas.microsoft.com/office/drawing/2014/main" id="{842E5135-467E-C535-C5EE-075B5271B3F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50" name="正方形/長方形 48">
            <a:extLst>
              <a:ext uri="{FF2B5EF4-FFF2-40B4-BE49-F238E27FC236}">
                <a16:creationId xmlns:a16="http://schemas.microsoft.com/office/drawing/2014/main" id="{94BD60D1-7510-8C9C-B021-0AA43D8BEA47}"/>
              </a:ext>
            </a:extLst>
          </xdr:cNvPr>
          <xdr:cNvSpPr/>
        </xdr:nvSpPr>
        <xdr:spPr>
          <a:xfrm>
            <a:off x="1274294" y="2489200"/>
            <a:ext cx="1566450"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10.</a:t>
            </a:r>
            <a:r>
              <a:rPr kumimoji="1" lang="ja-JP" altLang="en-US" sz="900"/>
              <a:t>事業所税計上・洗替</a:t>
            </a:r>
            <a:r>
              <a:rPr kumimoji="1" lang="en-US" altLang="ja-JP" sz="900"/>
              <a:t>(</a:t>
            </a:r>
            <a:r>
              <a:rPr kumimoji="1" lang="ja-JP" altLang="en-US" sz="900"/>
              <a:t>期末のみ</a:t>
            </a:r>
            <a:r>
              <a:rPr kumimoji="1" lang="en-US" altLang="ja-JP" sz="900"/>
              <a:t>)</a:t>
            </a:r>
            <a:r>
              <a:rPr kumimoji="1" lang="en-US" altLang="ja-JP" sz="900" baseline="0"/>
              <a:t> </a:t>
            </a:r>
            <a:r>
              <a:rPr kumimoji="1" lang="ja-JP" altLang="en-US" sz="900" baseline="0"/>
              <a:t>資料作成</a:t>
            </a:r>
            <a:endParaRPr kumimoji="1" lang="en-US" altLang="ja-JP" sz="900" baseline="0"/>
          </a:p>
          <a:p>
            <a:pPr algn="ctr"/>
            <a:r>
              <a:rPr kumimoji="1" lang="en-US" altLang="ja-JP" sz="900"/>
              <a:t>※SLJ</a:t>
            </a:r>
            <a:r>
              <a:rPr kumimoji="1" lang="ja-JP" altLang="en-US" sz="900"/>
              <a:t>は計上</a:t>
            </a:r>
          </a:p>
        </xdr:txBody>
      </xdr:sp>
    </xdr:grpSp>
    <xdr:clientData/>
  </xdr:twoCellAnchor>
  <xdr:twoCellAnchor>
    <xdr:from>
      <xdr:col>14</xdr:col>
      <xdr:colOff>6348</xdr:colOff>
      <xdr:row>505</xdr:row>
      <xdr:rowOff>28762</xdr:rowOff>
    </xdr:from>
    <xdr:to>
      <xdr:col>19</xdr:col>
      <xdr:colOff>13819</xdr:colOff>
      <xdr:row>507</xdr:row>
      <xdr:rowOff>121210</xdr:rowOff>
    </xdr:to>
    <xdr:grpSp>
      <xdr:nvGrpSpPr>
        <xdr:cNvPr id="351" name="グループ化 350">
          <a:extLst>
            <a:ext uri="{FF2B5EF4-FFF2-40B4-BE49-F238E27FC236}">
              <a16:creationId xmlns:a16="http://schemas.microsoft.com/office/drawing/2014/main" id="{4822E813-1F2D-43FB-BAB3-6C6308A92DAF}"/>
            </a:ext>
          </a:extLst>
        </xdr:cNvPr>
        <xdr:cNvGrpSpPr/>
      </xdr:nvGrpSpPr>
      <xdr:grpSpPr>
        <a:xfrm>
          <a:off x="2989018" y="90525563"/>
          <a:ext cx="1073935" cy="454846"/>
          <a:chOff x="4305300" y="5730875"/>
          <a:chExt cx="1003300" cy="425450"/>
        </a:xfrm>
      </xdr:grpSpPr>
      <xdr:sp macro="" textlink="">
        <xdr:nvSpPr>
          <xdr:cNvPr id="352" name="AutoShape 49">
            <a:extLst>
              <a:ext uri="{FF2B5EF4-FFF2-40B4-BE49-F238E27FC236}">
                <a16:creationId xmlns:a16="http://schemas.microsoft.com/office/drawing/2014/main" id="{92E62E50-ED85-192F-2BBC-65CCD857C497}"/>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353" name="正方形/長方形 48">
            <a:extLst>
              <a:ext uri="{FF2B5EF4-FFF2-40B4-BE49-F238E27FC236}">
                <a16:creationId xmlns:a16="http://schemas.microsoft.com/office/drawing/2014/main" id="{D7C118EB-0E62-744C-DAC4-1EE825EF4004}"/>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事業所税計上・洗替　資料</a:t>
            </a:r>
          </a:p>
        </xdr:txBody>
      </xdr:sp>
    </xdr:grpSp>
    <xdr:clientData/>
  </xdr:twoCellAnchor>
  <xdr:twoCellAnchor>
    <xdr:from>
      <xdr:col>11</xdr:col>
      <xdr:colOff>154773</xdr:colOff>
      <xdr:row>438</xdr:row>
      <xdr:rowOff>24154</xdr:rowOff>
    </xdr:from>
    <xdr:to>
      <xdr:col>39</xdr:col>
      <xdr:colOff>98845</xdr:colOff>
      <xdr:row>441</xdr:row>
      <xdr:rowOff>0</xdr:rowOff>
    </xdr:to>
    <xdr:cxnSp macro="">
      <xdr:nvCxnSpPr>
        <xdr:cNvPr id="354" name="コネクタ: カギ線 353">
          <a:extLst>
            <a:ext uri="{FF2B5EF4-FFF2-40B4-BE49-F238E27FC236}">
              <a16:creationId xmlns:a16="http://schemas.microsoft.com/office/drawing/2014/main" id="{C4BA1EDD-F8FA-42D4-9902-A0E24D82B00D}"/>
            </a:ext>
          </a:extLst>
        </xdr:cNvPr>
        <xdr:cNvCxnSpPr>
          <a:cxnSpLocks/>
          <a:stCxn id="915" idx="2"/>
          <a:endCxn id="302" idx="0"/>
        </xdr:cNvCxnSpPr>
      </xdr:nvCxnSpPr>
      <xdr:spPr>
        <a:xfrm rot="5400000">
          <a:off x="4857084" y="65895448"/>
          <a:ext cx="507473" cy="552616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121699</xdr:colOff>
      <xdr:row>490</xdr:row>
      <xdr:rowOff>125033</xdr:rowOff>
    </xdr:from>
    <xdr:to>
      <xdr:col>11</xdr:col>
      <xdr:colOff>128068</xdr:colOff>
      <xdr:row>502</xdr:row>
      <xdr:rowOff>168087</xdr:rowOff>
    </xdr:to>
    <xdr:cxnSp macro="">
      <xdr:nvCxnSpPr>
        <xdr:cNvPr id="356" name="コネクタ: カギ線 355">
          <a:extLst>
            <a:ext uri="{FF2B5EF4-FFF2-40B4-BE49-F238E27FC236}">
              <a16:creationId xmlns:a16="http://schemas.microsoft.com/office/drawing/2014/main" id="{9637D271-8F09-4CE5-BE2F-CA817BD04245}"/>
            </a:ext>
          </a:extLst>
        </xdr:cNvPr>
        <xdr:cNvCxnSpPr>
          <a:cxnSpLocks/>
          <a:stCxn id="420" idx="2"/>
          <a:endCxn id="349" idx="0"/>
        </xdr:cNvCxnSpPr>
      </xdr:nvCxnSpPr>
      <xdr:spPr>
        <a:xfrm rot="16200000" flipH="1">
          <a:off x="1851194" y="53421463"/>
          <a:ext cx="947929" cy="636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161435</xdr:colOff>
      <xdr:row>468</xdr:row>
      <xdr:rowOff>142875</xdr:rowOff>
    </xdr:from>
    <xdr:to>
      <xdr:col>69</xdr:col>
      <xdr:colOff>64505</xdr:colOff>
      <xdr:row>472</xdr:row>
      <xdr:rowOff>66488</xdr:rowOff>
    </xdr:to>
    <xdr:grpSp>
      <xdr:nvGrpSpPr>
        <xdr:cNvPr id="357" name="グループ化 356">
          <a:extLst>
            <a:ext uri="{FF2B5EF4-FFF2-40B4-BE49-F238E27FC236}">
              <a16:creationId xmlns:a16="http://schemas.microsoft.com/office/drawing/2014/main" id="{D04A4756-D289-4799-A812-FC4BBF1FAAE7}"/>
            </a:ext>
          </a:extLst>
        </xdr:cNvPr>
        <xdr:cNvGrpSpPr/>
      </xdr:nvGrpSpPr>
      <xdr:grpSpPr>
        <a:xfrm>
          <a:off x="13789693" y="84005794"/>
          <a:ext cx="961914" cy="640789"/>
          <a:chOff x="7111999" y="2892425"/>
          <a:chExt cx="873125" cy="584982"/>
        </a:xfrm>
      </xdr:grpSpPr>
      <xdr:sp macro="" textlink="">
        <xdr:nvSpPr>
          <xdr:cNvPr id="358" name="フローチャート: 磁気ディスク 357">
            <a:extLst>
              <a:ext uri="{FF2B5EF4-FFF2-40B4-BE49-F238E27FC236}">
                <a16:creationId xmlns:a16="http://schemas.microsoft.com/office/drawing/2014/main" id="{40650AB9-3F34-7814-AE99-30423A59A40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59" name="正方形/長方形 358">
            <a:extLst>
              <a:ext uri="{FF2B5EF4-FFF2-40B4-BE49-F238E27FC236}">
                <a16:creationId xmlns:a16="http://schemas.microsoft.com/office/drawing/2014/main" id="{A43A4337-70F7-82D9-115F-6233ABCB5F5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41</xdr:col>
      <xdr:colOff>199084</xdr:colOff>
      <xdr:row>470</xdr:row>
      <xdr:rowOff>74892</xdr:rowOff>
    </xdr:from>
    <xdr:to>
      <xdr:col>65</xdr:col>
      <xdr:colOff>56972</xdr:colOff>
      <xdr:row>470</xdr:row>
      <xdr:rowOff>78514</xdr:rowOff>
    </xdr:to>
    <xdr:cxnSp macro="">
      <xdr:nvCxnSpPr>
        <xdr:cNvPr id="360" name="直線矢印コネクタ 359">
          <a:extLst>
            <a:ext uri="{FF2B5EF4-FFF2-40B4-BE49-F238E27FC236}">
              <a16:creationId xmlns:a16="http://schemas.microsoft.com/office/drawing/2014/main" id="{84AD49AD-4494-4A86-8BCE-BCC883BEAC8F}"/>
            </a:ext>
          </a:extLst>
        </xdr:cNvPr>
        <xdr:cNvCxnSpPr>
          <a:cxnSpLocks/>
          <a:stCxn id="358" idx="2"/>
          <a:endCxn id="329" idx="3"/>
        </xdr:cNvCxnSpPr>
      </xdr:nvCxnSpPr>
      <xdr:spPr>
        <a:xfrm flipH="1" flipV="1">
          <a:off x="8372863" y="73771811"/>
          <a:ext cx="3247016" cy="362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190501</xdr:colOff>
      <xdr:row>510</xdr:row>
      <xdr:rowOff>0</xdr:rowOff>
    </xdr:from>
    <xdr:to>
      <xdr:col>15</xdr:col>
      <xdr:colOff>0</xdr:colOff>
      <xdr:row>512</xdr:row>
      <xdr:rowOff>130735</xdr:rowOff>
    </xdr:to>
    <xdr:grpSp>
      <xdr:nvGrpSpPr>
        <xdr:cNvPr id="361" name="グループ化 360">
          <a:extLst>
            <a:ext uri="{FF2B5EF4-FFF2-40B4-BE49-F238E27FC236}">
              <a16:creationId xmlns:a16="http://schemas.microsoft.com/office/drawing/2014/main" id="{D2EE9994-5D73-4C36-9AF4-741E0EE752BF}"/>
            </a:ext>
          </a:extLst>
        </xdr:cNvPr>
        <xdr:cNvGrpSpPr/>
      </xdr:nvGrpSpPr>
      <xdr:grpSpPr>
        <a:xfrm>
          <a:off x="1680883" y="91395176"/>
          <a:ext cx="1512793" cy="493134"/>
          <a:chOff x="1423650" y="2457450"/>
          <a:chExt cx="1228351" cy="374650"/>
        </a:xfrm>
      </xdr:grpSpPr>
      <xdr:sp macro="" textlink="">
        <xdr:nvSpPr>
          <xdr:cNvPr id="362" name="フローチャート: 定義済み処理 361">
            <a:extLst>
              <a:ext uri="{FF2B5EF4-FFF2-40B4-BE49-F238E27FC236}">
                <a16:creationId xmlns:a16="http://schemas.microsoft.com/office/drawing/2014/main" id="{1C380D85-CA8B-6988-E6DD-FFB70D47D46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363" name="正方形/長方形 48">
            <a:extLst>
              <a:ext uri="{FF2B5EF4-FFF2-40B4-BE49-F238E27FC236}">
                <a16:creationId xmlns:a16="http://schemas.microsoft.com/office/drawing/2014/main" id="{D6ED8274-6DD3-8BAA-F3E4-05F8824740BF}"/>
              </a:ext>
            </a:extLst>
          </xdr:cNvPr>
          <xdr:cNvSpPr/>
        </xdr:nvSpPr>
        <xdr:spPr>
          <a:xfrm>
            <a:off x="1423650" y="2489200"/>
            <a:ext cx="1228351"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事業所税計上・洗替</a:t>
            </a:r>
            <a:r>
              <a:rPr kumimoji="1" lang="en-US" altLang="ja-JP" sz="900"/>
              <a:t>(</a:t>
            </a:r>
            <a:r>
              <a:rPr kumimoji="1" lang="ja-JP" altLang="en-US" sz="900"/>
              <a:t>期末のみ</a:t>
            </a:r>
            <a:r>
              <a:rPr kumimoji="1" lang="en-US" altLang="ja-JP" sz="900"/>
              <a:t>) </a:t>
            </a:r>
            <a:r>
              <a:rPr kumimoji="1" lang="ja-JP" altLang="en-US" sz="900"/>
              <a:t>計上</a:t>
            </a:r>
          </a:p>
        </xdr:txBody>
      </xdr:sp>
    </xdr:grpSp>
    <xdr:clientData/>
  </xdr:twoCellAnchor>
  <xdr:twoCellAnchor>
    <xdr:from>
      <xdr:col>14</xdr:col>
      <xdr:colOff>27817</xdr:colOff>
      <xdr:row>511</xdr:row>
      <xdr:rowOff>58754</xdr:rowOff>
    </xdr:from>
    <xdr:to>
      <xdr:col>65</xdr:col>
      <xdr:colOff>84485</xdr:colOff>
      <xdr:row>511</xdr:row>
      <xdr:rowOff>65368</xdr:rowOff>
    </xdr:to>
    <xdr:cxnSp macro="">
      <xdr:nvCxnSpPr>
        <xdr:cNvPr id="367" name="直線矢印コネクタ 366">
          <a:extLst>
            <a:ext uri="{FF2B5EF4-FFF2-40B4-BE49-F238E27FC236}">
              <a16:creationId xmlns:a16="http://schemas.microsoft.com/office/drawing/2014/main" id="{7DE332B9-4BA4-4398-8B2E-A2AE6A5829D2}"/>
            </a:ext>
          </a:extLst>
        </xdr:cNvPr>
        <xdr:cNvCxnSpPr>
          <a:cxnSpLocks/>
          <a:stCxn id="362" idx="3"/>
          <a:endCxn id="177" idx="2"/>
        </xdr:cNvCxnSpPr>
      </xdr:nvCxnSpPr>
      <xdr:spPr>
        <a:xfrm flipV="1">
          <a:off x="2861505" y="89153223"/>
          <a:ext cx="8962543" cy="661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128067</xdr:colOff>
      <xdr:row>505</xdr:row>
      <xdr:rowOff>152773</xdr:rowOff>
    </xdr:from>
    <xdr:to>
      <xdr:col>11</xdr:col>
      <xdr:colOff>158390</xdr:colOff>
      <xdr:row>510</xdr:row>
      <xdr:rowOff>0</xdr:rowOff>
    </xdr:to>
    <xdr:cxnSp macro="">
      <xdr:nvCxnSpPr>
        <xdr:cNvPr id="368" name="コネクタ: カギ線 367">
          <a:extLst>
            <a:ext uri="{FF2B5EF4-FFF2-40B4-BE49-F238E27FC236}">
              <a16:creationId xmlns:a16="http://schemas.microsoft.com/office/drawing/2014/main" id="{EF8D13DE-F7FB-4D41-B2C9-EA6E4ED6E09C}"/>
            </a:ext>
          </a:extLst>
        </xdr:cNvPr>
        <xdr:cNvCxnSpPr>
          <a:cxnSpLocks/>
          <a:stCxn id="349" idx="2"/>
          <a:endCxn id="362" idx="0"/>
        </xdr:cNvCxnSpPr>
      </xdr:nvCxnSpPr>
      <xdr:spPr>
        <a:xfrm rot="16200000" flipH="1">
          <a:off x="1967453" y="54787112"/>
          <a:ext cx="752102" cy="3032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28579</xdr:colOff>
      <xdr:row>502</xdr:row>
      <xdr:rowOff>123823</xdr:rowOff>
    </xdr:from>
    <xdr:to>
      <xdr:col>63</xdr:col>
      <xdr:colOff>121539</xdr:colOff>
      <xdr:row>506</xdr:row>
      <xdr:rowOff>159258</xdr:rowOff>
    </xdr:to>
    <xdr:grpSp>
      <xdr:nvGrpSpPr>
        <xdr:cNvPr id="369" name="グループ化 368">
          <a:extLst>
            <a:ext uri="{FF2B5EF4-FFF2-40B4-BE49-F238E27FC236}">
              <a16:creationId xmlns:a16="http://schemas.microsoft.com/office/drawing/2014/main" id="{03796851-E439-418F-B6EE-E118E3E58FEF}"/>
            </a:ext>
          </a:extLst>
        </xdr:cNvPr>
        <xdr:cNvGrpSpPr/>
      </xdr:nvGrpSpPr>
      <xdr:grpSpPr>
        <a:xfrm>
          <a:off x="12162645" y="90086552"/>
          <a:ext cx="1374240" cy="752611"/>
          <a:chOff x="6901428" y="2892431"/>
          <a:chExt cx="1280653" cy="687274"/>
        </a:xfrm>
      </xdr:grpSpPr>
      <xdr:sp macro="" textlink="">
        <xdr:nvSpPr>
          <xdr:cNvPr id="370" name="フローチャート: 磁気ディスク 369">
            <a:extLst>
              <a:ext uri="{FF2B5EF4-FFF2-40B4-BE49-F238E27FC236}">
                <a16:creationId xmlns:a16="http://schemas.microsoft.com/office/drawing/2014/main" id="{ABFABCB8-EA36-2D95-D27E-A28E19A40530}"/>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71" name="正方形/長方形 370">
            <a:extLst>
              <a:ext uri="{FF2B5EF4-FFF2-40B4-BE49-F238E27FC236}">
                <a16:creationId xmlns:a16="http://schemas.microsoft.com/office/drawing/2014/main" id="{145F362C-DA82-6B2F-B685-F5F129670B16}"/>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4787</xdr:colOff>
      <xdr:row>504</xdr:row>
      <xdr:rowOff>67118</xdr:rowOff>
    </xdr:from>
    <xdr:to>
      <xdr:col>58</xdr:col>
      <xdr:colOff>133173</xdr:colOff>
      <xdr:row>504</xdr:row>
      <xdr:rowOff>76386</xdr:rowOff>
    </xdr:to>
    <xdr:cxnSp macro="">
      <xdr:nvCxnSpPr>
        <xdr:cNvPr id="372" name="直線矢印コネクタ 371">
          <a:extLst>
            <a:ext uri="{FF2B5EF4-FFF2-40B4-BE49-F238E27FC236}">
              <a16:creationId xmlns:a16="http://schemas.microsoft.com/office/drawing/2014/main" id="{6792C3A0-FD62-4B69-AE3C-2261EBA66FCE}"/>
            </a:ext>
          </a:extLst>
        </xdr:cNvPr>
        <xdr:cNvCxnSpPr>
          <a:cxnSpLocks/>
          <a:stCxn id="370" idx="2"/>
          <a:endCxn id="349" idx="3"/>
        </xdr:cNvCxnSpPr>
      </xdr:nvCxnSpPr>
      <xdr:spPr>
        <a:xfrm flipH="1">
          <a:off x="2805137" y="54159593"/>
          <a:ext cx="7529311" cy="926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104775</xdr:colOff>
      <xdr:row>521</xdr:row>
      <xdr:rowOff>38100</xdr:rowOff>
    </xdr:from>
    <xdr:to>
      <xdr:col>15</xdr:col>
      <xdr:colOff>9524</xdr:colOff>
      <xdr:row>524</xdr:row>
      <xdr:rowOff>19423</xdr:rowOff>
    </xdr:to>
    <xdr:grpSp>
      <xdr:nvGrpSpPr>
        <xdr:cNvPr id="373" name="グループ化 372">
          <a:extLst>
            <a:ext uri="{FF2B5EF4-FFF2-40B4-BE49-F238E27FC236}">
              <a16:creationId xmlns:a16="http://schemas.microsoft.com/office/drawing/2014/main" id="{6D8814B0-02AB-4ECA-8C86-D5D4D98B4E4B}"/>
            </a:ext>
          </a:extLst>
        </xdr:cNvPr>
        <xdr:cNvGrpSpPr/>
      </xdr:nvGrpSpPr>
      <xdr:grpSpPr>
        <a:xfrm>
          <a:off x="1806164" y="93405512"/>
          <a:ext cx="1398941" cy="515395"/>
          <a:chOff x="1531170" y="2457450"/>
          <a:chExt cx="1106082" cy="374650"/>
        </a:xfrm>
      </xdr:grpSpPr>
      <xdr:sp macro="" textlink="">
        <xdr:nvSpPr>
          <xdr:cNvPr id="374" name="フローチャート: 処理 7283">
            <a:extLst>
              <a:ext uri="{FF2B5EF4-FFF2-40B4-BE49-F238E27FC236}">
                <a16:creationId xmlns:a16="http://schemas.microsoft.com/office/drawing/2014/main" id="{D5FA507E-0483-536B-98D1-0C03BD31CB9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75" name="正方形/長方形 48">
            <a:extLst>
              <a:ext uri="{FF2B5EF4-FFF2-40B4-BE49-F238E27FC236}">
                <a16:creationId xmlns:a16="http://schemas.microsoft.com/office/drawing/2014/main" id="{323CF182-2EE6-7577-E7E2-7FFCBF046C2F}"/>
              </a:ext>
            </a:extLst>
          </xdr:cNvPr>
          <xdr:cNvSpPr/>
        </xdr:nvSpPr>
        <xdr:spPr>
          <a:xfrm>
            <a:off x="1531170" y="2489200"/>
            <a:ext cx="1106082"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12.</a:t>
            </a:r>
            <a:r>
              <a:rPr kumimoji="1" lang="ja-JP" altLang="en-US" sz="900"/>
              <a:t>リベート洗替</a:t>
            </a:r>
            <a:endParaRPr kumimoji="1" lang="en-US" altLang="ja-JP" sz="900"/>
          </a:p>
          <a:p>
            <a:pPr algn="ctr"/>
            <a:r>
              <a:rPr kumimoji="1" lang="ja-JP" altLang="en-US" sz="900"/>
              <a:t>資料作成</a:t>
            </a:r>
          </a:p>
        </xdr:txBody>
      </xdr:sp>
    </xdr:grpSp>
    <xdr:clientData/>
  </xdr:twoCellAnchor>
  <xdr:twoCellAnchor>
    <xdr:from>
      <xdr:col>11</xdr:col>
      <xdr:colOff>158716</xdr:colOff>
      <xdr:row>512</xdr:row>
      <xdr:rowOff>130734</xdr:rowOff>
    </xdr:from>
    <xdr:to>
      <xdr:col>11</xdr:col>
      <xdr:colOff>165032</xdr:colOff>
      <xdr:row>521</xdr:row>
      <xdr:rowOff>38099</xdr:rowOff>
    </xdr:to>
    <xdr:cxnSp macro="">
      <xdr:nvCxnSpPr>
        <xdr:cNvPr id="376" name="コネクタ: カギ線 375">
          <a:extLst>
            <a:ext uri="{FF2B5EF4-FFF2-40B4-BE49-F238E27FC236}">
              <a16:creationId xmlns:a16="http://schemas.microsoft.com/office/drawing/2014/main" id="{CB02D6BF-C50F-4137-9663-C0F330446A19}"/>
            </a:ext>
          </a:extLst>
        </xdr:cNvPr>
        <xdr:cNvCxnSpPr>
          <a:cxnSpLocks/>
          <a:stCxn id="362" idx="2"/>
          <a:endCxn id="374" idx="0"/>
        </xdr:cNvCxnSpPr>
      </xdr:nvCxnSpPr>
      <xdr:spPr>
        <a:xfrm rot="16200000" flipH="1">
          <a:off x="2046516" y="55983484"/>
          <a:ext cx="631265" cy="631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50206</xdr:colOff>
      <xdr:row>522</xdr:row>
      <xdr:rowOff>118059</xdr:rowOff>
    </xdr:from>
    <xdr:to>
      <xdr:col>58</xdr:col>
      <xdr:colOff>130968</xdr:colOff>
      <xdr:row>522</xdr:row>
      <xdr:rowOff>130969</xdr:rowOff>
    </xdr:to>
    <xdr:cxnSp macro="">
      <xdr:nvCxnSpPr>
        <xdr:cNvPr id="380" name="直線矢印コネクタ 379">
          <a:extLst>
            <a:ext uri="{FF2B5EF4-FFF2-40B4-BE49-F238E27FC236}">
              <a16:creationId xmlns:a16="http://schemas.microsoft.com/office/drawing/2014/main" id="{F240CA31-AA3F-40C3-80A7-6AC6AF75F6E3}"/>
            </a:ext>
          </a:extLst>
        </xdr:cNvPr>
        <xdr:cNvCxnSpPr>
          <a:cxnSpLocks/>
          <a:endCxn id="374" idx="3"/>
        </xdr:cNvCxnSpPr>
      </xdr:nvCxnSpPr>
      <xdr:spPr>
        <a:xfrm flipH="1" flipV="1">
          <a:off x="2883894" y="91177059"/>
          <a:ext cx="7569793" cy="1291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87220</xdr:colOff>
      <xdr:row>530</xdr:row>
      <xdr:rowOff>63500</xdr:rowOff>
    </xdr:from>
    <xdr:to>
      <xdr:col>15</xdr:col>
      <xdr:colOff>49119</xdr:colOff>
      <xdr:row>533</xdr:row>
      <xdr:rowOff>44823</xdr:rowOff>
    </xdr:to>
    <xdr:grpSp>
      <xdr:nvGrpSpPr>
        <xdr:cNvPr id="381" name="グループ化 380">
          <a:extLst>
            <a:ext uri="{FF2B5EF4-FFF2-40B4-BE49-F238E27FC236}">
              <a16:creationId xmlns:a16="http://schemas.microsoft.com/office/drawing/2014/main" id="{9807A59E-E36C-4161-BFC0-4D97AE064906}"/>
            </a:ext>
          </a:extLst>
        </xdr:cNvPr>
        <xdr:cNvGrpSpPr/>
      </xdr:nvGrpSpPr>
      <xdr:grpSpPr>
        <a:xfrm>
          <a:off x="1792419" y="95040749"/>
          <a:ext cx="1452281" cy="524920"/>
          <a:chOff x="1531171" y="2457450"/>
          <a:chExt cx="1144223" cy="374650"/>
        </a:xfrm>
      </xdr:grpSpPr>
      <xdr:sp macro="" textlink="">
        <xdr:nvSpPr>
          <xdr:cNvPr id="382" name="フローチャート: 処理 7283">
            <a:extLst>
              <a:ext uri="{FF2B5EF4-FFF2-40B4-BE49-F238E27FC236}">
                <a16:creationId xmlns:a16="http://schemas.microsoft.com/office/drawing/2014/main" id="{CE5B65A6-A059-8087-9B13-E59F109BFF7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83" name="正方形/長方形 48">
            <a:extLst>
              <a:ext uri="{FF2B5EF4-FFF2-40B4-BE49-F238E27FC236}">
                <a16:creationId xmlns:a16="http://schemas.microsoft.com/office/drawing/2014/main" id="{15A25BE1-924B-6486-690F-ACBCB193FA17}"/>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13.</a:t>
            </a:r>
            <a:r>
              <a:rPr kumimoji="1" lang="ja-JP" altLang="en-US" sz="900"/>
              <a:t>リベート洗替計上</a:t>
            </a:r>
          </a:p>
        </xdr:txBody>
      </xdr:sp>
    </xdr:grpSp>
    <xdr:clientData/>
  </xdr:twoCellAnchor>
  <xdr:twoCellAnchor>
    <xdr:from>
      <xdr:col>14</xdr:col>
      <xdr:colOff>42472</xdr:colOff>
      <xdr:row>531</xdr:row>
      <xdr:rowOff>143458</xdr:rowOff>
    </xdr:from>
    <xdr:to>
      <xdr:col>65</xdr:col>
      <xdr:colOff>48765</xdr:colOff>
      <xdr:row>531</xdr:row>
      <xdr:rowOff>177815</xdr:rowOff>
    </xdr:to>
    <xdr:cxnSp macro="">
      <xdr:nvCxnSpPr>
        <xdr:cNvPr id="387" name="直線矢印コネクタ 386">
          <a:extLst>
            <a:ext uri="{FF2B5EF4-FFF2-40B4-BE49-F238E27FC236}">
              <a16:creationId xmlns:a16="http://schemas.microsoft.com/office/drawing/2014/main" id="{DDB01A3A-F50A-45E7-BC58-598010C77BDB}"/>
            </a:ext>
          </a:extLst>
        </xdr:cNvPr>
        <xdr:cNvCxnSpPr>
          <a:cxnSpLocks/>
          <a:stCxn id="382" idx="3"/>
          <a:endCxn id="194" idx="2"/>
        </xdr:cNvCxnSpPr>
      </xdr:nvCxnSpPr>
      <xdr:spPr>
        <a:xfrm>
          <a:off x="2876160" y="92809802"/>
          <a:ext cx="8912168" cy="3435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155866</xdr:colOff>
      <xdr:row>524</xdr:row>
      <xdr:rowOff>19424</xdr:rowOff>
    </xdr:from>
    <xdr:to>
      <xdr:col>11</xdr:col>
      <xdr:colOff>167707</xdr:colOff>
      <xdr:row>530</xdr:row>
      <xdr:rowOff>63501</xdr:rowOff>
    </xdr:to>
    <xdr:cxnSp macro="">
      <xdr:nvCxnSpPr>
        <xdr:cNvPr id="388" name="コネクタ: カギ線 387">
          <a:extLst>
            <a:ext uri="{FF2B5EF4-FFF2-40B4-BE49-F238E27FC236}">
              <a16:creationId xmlns:a16="http://schemas.microsoft.com/office/drawing/2014/main" id="{84FE7986-9C89-4DA9-9358-5335DB0FF247}"/>
            </a:ext>
          </a:extLst>
        </xdr:cNvPr>
        <xdr:cNvCxnSpPr>
          <a:cxnSpLocks/>
          <a:stCxn id="374" idx="2"/>
          <a:endCxn id="382" idx="0"/>
        </xdr:cNvCxnSpPr>
      </xdr:nvCxnSpPr>
      <xdr:spPr>
        <a:xfrm rot="5400000">
          <a:off x="2159048" y="57023617"/>
          <a:ext cx="406027" cy="1184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185737</xdr:colOff>
      <xdr:row>523</xdr:row>
      <xdr:rowOff>161924</xdr:rowOff>
    </xdr:from>
    <xdr:to>
      <xdr:col>18</xdr:col>
      <xdr:colOff>186858</xdr:colOff>
      <xdr:row>526</xdr:row>
      <xdr:rowOff>79140</xdr:rowOff>
    </xdr:to>
    <xdr:grpSp>
      <xdr:nvGrpSpPr>
        <xdr:cNvPr id="389" name="グループ化 388">
          <a:extLst>
            <a:ext uri="{FF2B5EF4-FFF2-40B4-BE49-F238E27FC236}">
              <a16:creationId xmlns:a16="http://schemas.microsoft.com/office/drawing/2014/main" id="{1C05DCB0-E8BC-4CE3-BBF8-43B5F4F468ED}"/>
            </a:ext>
          </a:extLst>
        </xdr:cNvPr>
        <xdr:cNvGrpSpPr/>
      </xdr:nvGrpSpPr>
      <xdr:grpSpPr>
        <a:xfrm>
          <a:off x="2951685" y="93889829"/>
          <a:ext cx="1067585" cy="453193"/>
          <a:chOff x="4305300" y="5730875"/>
          <a:chExt cx="1003300" cy="425450"/>
        </a:xfrm>
      </xdr:grpSpPr>
      <xdr:sp macro="" textlink="">
        <xdr:nvSpPr>
          <xdr:cNvPr id="390" name="AutoShape 49">
            <a:extLst>
              <a:ext uri="{FF2B5EF4-FFF2-40B4-BE49-F238E27FC236}">
                <a16:creationId xmlns:a16="http://schemas.microsoft.com/office/drawing/2014/main" id="{B74607E0-A168-BD0E-EECA-B85C853231D5}"/>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391" name="正方形/長方形 48">
            <a:extLst>
              <a:ext uri="{FF2B5EF4-FFF2-40B4-BE49-F238E27FC236}">
                <a16:creationId xmlns:a16="http://schemas.microsoft.com/office/drawing/2014/main" id="{614782F0-2BD8-2C02-A3E6-FD5C6E0F82DA}"/>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リベート洗替 資料</a:t>
            </a:r>
          </a:p>
        </xdr:txBody>
      </xdr:sp>
    </xdr:grpSp>
    <xdr:clientData/>
  </xdr:twoCellAnchor>
  <xdr:twoCellAnchor>
    <xdr:from>
      <xdr:col>11</xdr:col>
      <xdr:colOff>152692</xdr:colOff>
      <xdr:row>533</xdr:row>
      <xdr:rowOff>47997</xdr:rowOff>
    </xdr:from>
    <xdr:to>
      <xdr:col>11</xdr:col>
      <xdr:colOff>158884</xdr:colOff>
      <xdr:row>541</xdr:row>
      <xdr:rowOff>11205</xdr:rowOff>
    </xdr:to>
    <xdr:cxnSp macro="">
      <xdr:nvCxnSpPr>
        <xdr:cNvPr id="392" name="コネクタ: カギ線 391">
          <a:extLst>
            <a:ext uri="{FF2B5EF4-FFF2-40B4-BE49-F238E27FC236}">
              <a16:creationId xmlns:a16="http://schemas.microsoft.com/office/drawing/2014/main" id="{E2C08697-CBE4-4D6F-BED0-B9BD469D39D1}"/>
            </a:ext>
          </a:extLst>
        </xdr:cNvPr>
        <xdr:cNvCxnSpPr>
          <a:cxnSpLocks/>
          <a:stCxn id="382" idx="2"/>
          <a:endCxn id="424" idx="0"/>
        </xdr:cNvCxnSpPr>
      </xdr:nvCxnSpPr>
      <xdr:spPr>
        <a:xfrm rot="16200000" flipH="1">
          <a:off x="2102996" y="58009943"/>
          <a:ext cx="506133" cy="619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146764</xdr:colOff>
      <xdr:row>769</xdr:row>
      <xdr:rowOff>161480</xdr:rowOff>
    </xdr:from>
    <xdr:to>
      <xdr:col>41</xdr:col>
      <xdr:colOff>41039</xdr:colOff>
      <xdr:row>771</xdr:row>
      <xdr:rowOff>73456</xdr:rowOff>
    </xdr:to>
    <xdr:sp macro="" textlink="">
      <xdr:nvSpPr>
        <xdr:cNvPr id="393" name="フローチャート: 端子 392">
          <a:extLst>
            <a:ext uri="{FF2B5EF4-FFF2-40B4-BE49-F238E27FC236}">
              <a16:creationId xmlns:a16="http://schemas.microsoft.com/office/drawing/2014/main" id="{08562C9C-4D15-4456-8397-F4D81B24647B}"/>
            </a:ext>
          </a:extLst>
        </xdr:cNvPr>
        <xdr:cNvSpPr/>
      </xdr:nvSpPr>
      <xdr:spPr>
        <a:xfrm>
          <a:off x="7523101" y="108059794"/>
          <a:ext cx="691717" cy="26639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64</xdr:col>
      <xdr:colOff>188285</xdr:colOff>
      <xdr:row>208</xdr:row>
      <xdr:rowOff>0</xdr:rowOff>
    </xdr:from>
    <xdr:to>
      <xdr:col>69</xdr:col>
      <xdr:colOff>92019</xdr:colOff>
      <xdr:row>211</xdr:row>
      <xdr:rowOff>95063</xdr:rowOff>
    </xdr:to>
    <xdr:grpSp>
      <xdr:nvGrpSpPr>
        <xdr:cNvPr id="396" name="グループ化 395">
          <a:extLst>
            <a:ext uri="{FF2B5EF4-FFF2-40B4-BE49-F238E27FC236}">
              <a16:creationId xmlns:a16="http://schemas.microsoft.com/office/drawing/2014/main" id="{F47E000C-76E5-4995-9969-DEFC058D8774}"/>
            </a:ext>
          </a:extLst>
        </xdr:cNvPr>
        <xdr:cNvGrpSpPr/>
      </xdr:nvGrpSpPr>
      <xdr:grpSpPr>
        <a:xfrm>
          <a:off x="13814638" y="37259559"/>
          <a:ext cx="972103" cy="636755"/>
          <a:chOff x="7111999" y="2892425"/>
          <a:chExt cx="873125" cy="584982"/>
        </a:xfrm>
      </xdr:grpSpPr>
      <xdr:sp macro="" textlink="">
        <xdr:nvSpPr>
          <xdr:cNvPr id="397" name="フローチャート: 磁気ディスク 396">
            <a:extLst>
              <a:ext uri="{FF2B5EF4-FFF2-40B4-BE49-F238E27FC236}">
                <a16:creationId xmlns:a16="http://schemas.microsoft.com/office/drawing/2014/main" id="{6B8CD3A6-7198-DFDA-A2D8-212202B3553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98" name="正方形/長方形 397">
            <a:extLst>
              <a:ext uri="{FF2B5EF4-FFF2-40B4-BE49-F238E27FC236}">
                <a16:creationId xmlns:a16="http://schemas.microsoft.com/office/drawing/2014/main" id="{DF296A27-8E50-7EBB-189F-92D2285A6B4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13</xdr:col>
      <xdr:colOff>193237</xdr:colOff>
      <xdr:row>209</xdr:row>
      <xdr:rowOff>83267</xdr:rowOff>
    </xdr:from>
    <xdr:to>
      <xdr:col>65</xdr:col>
      <xdr:colOff>83892</xdr:colOff>
      <xdr:row>209</xdr:row>
      <xdr:rowOff>110207</xdr:rowOff>
    </xdr:to>
    <xdr:cxnSp macro="">
      <xdr:nvCxnSpPr>
        <xdr:cNvPr id="399" name="直線矢印コネクタ 398">
          <a:extLst>
            <a:ext uri="{FF2B5EF4-FFF2-40B4-BE49-F238E27FC236}">
              <a16:creationId xmlns:a16="http://schemas.microsoft.com/office/drawing/2014/main" id="{F4ABDEB5-27D6-4F36-8A8A-170271B0B4E9}"/>
            </a:ext>
          </a:extLst>
        </xdr:cNvPr>
        <xdr:cNvCxnSpPr>
          <a:cxnSpLocks/>
          <a:stCxn id="397" idx="2"/>
          <a:endCxn id="109" idx="3"/>
        </xdr:cNvCxnSpPr>
      </xdr:nvCxnSpPr>
      <xdr:spPr>
        <a:xfrm flipH="1" flipV="1">
          <a:off x="2784923" y="35148558"/>
          <a:ext cx="8861876" cy="2694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47625</xdr:colOff>
      <xdr:row>190</xdr:row>
      <xdr:rowOff>152400</xdr:rowOff>
    </xdr:from>
    <xdr:to>
      <xdr:col>19</xdr:col>
      <xdr:colOff>58271</xdr:colOff>
      <xdr:row>193</xdr:row>
      <xdr:rowOff>67235</xdr:rowOff>
    </xdr:to>
    <xdr:grpSp>
      <xdr:nvGrpSpPr>
        <xdr:cNvPr id="400" name="グループ化 399">
          <a:extLst>
            <a:ext uri="{FF2B5EF4-FFF2-40B4-BE49-F238E27FC236}">
              <a16:creationId xmlns:a16="http://schemas.microsoft.com/office/drawing/2014/main" id="{6939E18F-3A2F-48E6-B331-30AB0F6A7009}"/>
            </a:ext>
          </a:extLst>
        </xdr:cNvPr>
        <xdr:cNvGrpSpPr/>
      </xdr:nvGrpSpPr>
      <xdr:grpSpPr>
        <a:xfrm>
          <a:off x="3030295" y="34195871"/>
          <a:ext cx="1069490" cy="450812"/>
          <a:chOff x="4305300" y="5730875"/>
          <a:chExt cx="1003300" cy="425450"/>
        </a:xfrm>
      </xdr:grpSpPr>
      <xdr:sp macro="" textlink="">
        <xdr:nvSpPr>
          <xdr:cNvPr id="401" name="AutoShape 49">
            <a:extLst>
              <a:ext uri="{FF2B5EF4-FFF2-40B4-BE49-F238E27FC236}">
                <a16:creationId xmlns:a16="http://schemas.microsoft.com/office/drawing/2014/main" id="{EAE4B659-310F-BF61-DDD4-0A470EB4A28D}"/>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402" name="正方形/長方形 48">
            <a:extLst>
              <a:ext uri="{FF2B5EF4-FFF2-40B4-BE49-F238E27FC236}">
                <a16:creationId xmlns:a16="http://schemas.microsoft.com/office/drawing/2014/main" id="{AEEDF3C5-CEA9-1B98-EDE4-3D2BA1443744}"/>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10</xdr:col>
      <xdr:colOff>66675</xdr:colOff>
      <xdr:row>212</xdr:row>
      <xdr:rowOff>38100</xdr:rowOff>
    </xdr:from>
    <xdr:to>
      <xdr:col>15</xdr:col>
      <xdr:colOff>187325</xdr:colOff>
      <xdr:row>214</xdr:row>
      <xdr:rowOff>121210</xdr:rowOff>
    </xdr:to>
    <xdr:grpSp>
      <xdr:nvGrpSpPr>
        <xdr:cNvPr id="403" name="グループ化 402">
          <a:extLst>
            <a:ext uri="{FF2B5EF4-FFF2-40B4-BE49-F238E27FC236}">
              <a16:creationId xmlns:a16="http://schemas.microsoft.com/office/drawing/2014/main" id="{89CA41B8-0D8D-4CEC-85D9-0A0215680CB2}"/>
            </a:ext>
          </a:extLst>
        </xdr:cNvPr>
        <xdr:cNvGrpSpPr/>
      </xdr:nvGrpSpPr>
      <xdr:grpSpPr>
        <a:xfrm>
          <a:off x="2193888" y="38014835"/>
          <a:ext cx="1187113" cy="443604"/>
          <a:chOff x="4305300" y="5730875"/>
          <a:chExt cx="1003300" cy="425450"/>
        </a:xfrm>
      </xdr:grpSpPr>
      <xdr:sp macro="" textlink="">
        <xdr:nvSpPr>
          <xdr:cNvPr id="404" name="AutoShape 49">
            <a:extLst>
              <a:ext uri="{FF2B5EF4-FFF2-40B4-BE49-F238E27FC236}">
                <a16:creationId xmlns:a16="http://schemas.microsoft.com/office/drawing/2014/main" id="{93816B1E-70B0-9575-4B9E-B46069AF0EFA}"/>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405" name="正方形/長方形 48">
            <a:extLst>
              <a:ext uri="{FF2B5EF4-FFF2-40B4-BE49-F238E27FC236}">
                <a16:creationId xmlns:a16="http://schemas.microsoft.com/office/drawing/2014/main" id="{1BD16A06-D6A1-22AF-BBBB-510DB6D7B30B}"/>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売掛金・基本手数料差異調整表</a:t>
            </a:r>
          </a:p>
        </xdr:txBody>
      </xdr:sp>
    </xdr:grpSp>
    <xdr:clientData/>
  </xdr:twoCellAnchor>
  <xdr:twoCellAnchor>
    <xdr:from>
      <xdr:col>8</xdr:col>
      <xdr:colOff>95687</xdr:colOff>
      <xdr:row>487</xdr:row>
      <xdr:rowOff>151982</xdr:rowOff>
    </xdr:from>
    <xdr:to>
      <xdr:col>15</xdr:col>
      <xdr:colOff>84668</xdr:colOff>
      <xdr:row>490</xdr:row>
      <xdr:rowOff>121859</xdr:rowOff>
    </xdr:to>
    <xdr:grpSp>
      <xdr:nvGrpSpPr>
        <xdr:cNvPr id="419" name="グループ化 418">
          <a:extLst>
            <a:ext uri="{FF2B5EF4-FFF2-40B4-BE49-F238E27FC236}">
              <a16:creationId xmlns:a16="http://schemas.microsoft.com/office/drawing/2014/main" id="{9ECC0AA1-A23B-4DB5-9F77-AD70580D8B2A}"/>
            </a:ext>
          </a:extLst>
        </xdr:cNvPr>
        <xdr:cNvGrpSpPr/>
      </xdr:nvGrpSpPr>
      <xdr:grpSpPr>
        <a:xfrm>
          <a:off x="1795171" y="87423394"/>
          <a:ext cx="1485078" cy="509664"/>
          <a:chOff x="1552196" y="2454945"/>
          <a:chExt cx="1195523" cy="374650"/>
        </a:xfrm>
      </xdr:grpSpPr>
      <xdr:sp macro="" textlink="">
        <xdr:nvSpPr>
          <xdr:cNvPr id="420" name="フローチャート: 定義済み処理 419">
            <a:extLst>
              <a:ext uri="{FF2B5EF4-FFF2-40B4-BE49-F238E27FC236}">
                <a16:creationId xmlns:a16="http://schemas.microsoft.com/office/drawing/2014/main" id="{B72A66CB-3506-6DC9-9F38-E7B8D7EE79EA}"/>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421" name="正方形/長方形 48">
            <a:extLst>
              <a:ext uri="{FF2B5EF4-FFF2-40B4-BE49-F238E27FC236}">
                <a16:creationId xmlns:a16="http://schemas.microsoft.com/office/drawing/2014/main" id="{FBD92A16-4D90-40F9-4D6B-9B6E138A3A01}"/>
              </a:ext>
            </a:extLst>
          </xdr:cNvPr>
          <xdr:cNvSpPr/>
        </xdr:nvSpPr>
        <xdr:spPr>
          <a:xfrm>
            <a:off x="1552196" y="2504683"/>
            <a:ext cx="1195523"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8.</a:t>
            </a:r>
            <a:r>
              <a:rPr kumimoji="1" lang="ja-JP" altLang="en-US" sz="900"/>
              <a:t>期末返品資料作成</a:t>
            </a:r>
            <a:endParaRPr kumimoji="1" lang="en-US" altLang="ja-JP" sz="900"/>
          </a:p>
          <a:p>
            <a:pPr algn="ctr"/>
            <a:r>
              <a:rPr kumimoji="1" lang="ja-JP" altLang="en-US" sz="900"/>
              <a:t>（リスト出力依頼含む）</a:t>
            </a:r>
            <a:endParaRPr kumimoji="1" lang="en-US" altLang="ja-JP" sz="900"/>
          </a:p>
        </xdr:txBody>
      </xdr:sp>
    </xdr:grpSp>
    <xdr:clientData/>
  </xdr:twoCellAnchor>
  <xdr:twoCellAnchor>
    <xdr:from>
      <xdr:col>8</xdr:col>
      <xdr:colOff>0</xdr:colOff>
      <xdr:row>541</xdr:row>
      <xdr:rowOff>11206</xdr:rowOff>
    </xdr:from>
    <xdr:to>
      <xdr:col>15</xdr:col>
      <xdr:colOff>157369</xdr:colOff>
      <xdr:row>543</xdr:row>
      <xdr:rowOff>160618</xdr:rowOff>
    </xdr:to>
    <xdr:grpSp>
      <xdr:nvGrpSpPr>
        <xdr:cNvPr id="423" name="グループ化 422">
          <a:extLst>
            <a:ext uri="{FF2B5EF4-FFF2-40B4-BE49-F238E27FC236}">
              <a16:creationId xmlns:a16="http://schemas.microsoft.com/office/drawing/2014/main" id="{8A9D029D-79ED-4127-A1C0-34B1FAD2FAF6}"/>
            </a:ext>
          </a:extLst>
        </xdr:cNvPr>
        <xdr:cNvGrpSpPr/>
      </xdr:nvGrpSpPr>
      <xdr:grpSpPr>
        <a:xfrm>
          <a:off x="1703294" y="96966405"/>
          <a:ext cx="1649656" cy="508000"/>
          <a:chOff x="1449255" y="2457450"/>
          <a:chExt cx="1321645" cy="374650"/>
        </a:xfrm>
      </xdr:grpSpPr>
      <xdr:sp macro="" textlink="">
        <xdr:nvSpPr>
          <xdr:cNvPr id="424" name="フローチャート: 処理 7283">
            <a:extLst>
              <a:ext uri="{FF2B5EF4-FFF2-40B4-BE49-F238E27FC236}">
                <a16:creationId xmlns:a16="http://schemas.microsoft.com/office/drawing/2014/main" id="{244BB97C-EE3C-5533-E5C6-01241AB1DC2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25" name="正方形/長方形 48">
            <a:extLst>
              <a:ext uri="{FF2B5EF4-FFF2-40B4-BE49-F238E27FC236}">
                <a16:creationId xmlns:a16="http://schemas.microsoft.com/office/drawing/2014/main" id="{07E9781B-276D-B804-BB19-EB0441ACDC97}"/>
              </a:ext>
            </a:extLst>
          </xdr:cNvPr>
          <xdr:cNvSpPr/>
        </xdr:nvSpPr>
        <xdr:spPr>
          <a:xfrm>
            <a:off x="1449255" y="2489200"/>
            <a:ext cx="1321645"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14.</a:t>
            </a:r>
            <a:r>
              <a:rPr kumimoji="1" lang="ja-JP" altLang="en-US" sz="900"/>
              <a:t>前払計上･洗替（広告費）</a:t>
            </a:r>
            <a:endParaRPr kumimoji="1" lang="en-US" altLang="ja-JP" sz="900"/>
          </a:p>
          <a:p>
            <a:pPr algn="ctr"/>
            <a:r>
              <a:rPr kumimoji="1" lang="ja-JP" altLang="en-US" sz="900"/>
              <a:t>資料作成</a:t>
            </a:r>
          </a:p>
        </xdr:txBody>
      </xdr:sp>
    </xdr:grpSp>
    <xdr:clientData/>
  </xdr:twoCellAnchor>
  <xdr:twoCellAnchor>
    <xdr:from>
      <xdr:col>64</xdr:col>
      <xdr:colOff>26920</xdr:colOff>
      <xdr:row>541</xdr:row>
      <xdr:rowOff>20731</xdr:rowOff>
    </xdr:from>
    <xdr:to>
      <xdr:col>70</xdr:col>
      <xdr:colOff>119879</xdr:colOff>
      <xdr:row>544</xdr:row>
      <xdr:rowOff>115697</xdr:rowOff>
    </xdr:to>
    <xdr:grpSp>
      <xdr:nvGrpSpPr>
        <xdr:cNvPr id="426" name="グループ化 425">
          <a:extLst>
            <a:ext uri="{FF2B5EF4-FFF2-40B4-BE49-F238E27FC236}">
              <a16:creationId xmlns:a16="http://schemas.microsoft.com/office/drawing/2014/main" id="{A677B691-1CEC-4BF7-9D57-D7AC1D9B06D7}"/>
            </a:ext>
          </a:extLst>
        </xdr:cNvPr>
        <xdr:cNvGrpSpPr/>
      </xdr:nvGrpSpPr>
      <xdr:grpSpPr>
        <a:xfrm>
          <a:off x="13651368" y="96970215"/>
          <a:ext cx="1374240" cy="636658"/>
          <a:chOff x="6919473" y="2892431"/>
          <a:chExt cx="1280653" cy="578142"/>
        </a:xfrm>
      </xdr:grpSpPr>
      <xdr:sp macro="" textlink="">
        <xdr:nvSpPr>
          <xdr:cNvPr id="427" name="フローチャート: 磁気ディスク 426">
            <a:extLst>
              <a:ext uri="{FF2B5EF4-FFF2-40B4-BE49-F238E27FC236}">
                <a16:creationId xmlns:a16="http://schemas.microsoft.com/office/drawing/2014/main" id="{C0E41AB6-6606-787F-7907-19FAE6374487}"/>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28" name="正方形/長方形 427">
            <a:extLst>
              <a:ext uri="{FF2B5EF4-FFF2-40B4-BE49-F238E27FC236}">
                <a16:creationId xmlns:a16="http://schemas.microsoft.com/office/drawing/2014/main" id="{08690849-01A7-FA3E-A195-F0AE0AD29291}"/>
              </a:ext>
            </a:extLst>
          </xdr:cNvPr>
          <xdr:cNvSpPr/>
        </xdr:nvSpPr>
        <xdr:spPr>
          <a:xfrm>
            <a:off x="6919473" y="2964966"/>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JUST.DB</a:t>
            </a:r>
            <a:endParaRPr kumimoji="1" lang="ja-JP" altLang="en-US" sz="900"/>
          </a:p>
        </xdr:txBody>
      </xdr:sp>
    </xdr:grpSp>
    <xdr:clientData/>
  </xdr:twoCellAnchor>
  <xdr:twoCellAnchor>
    <xdr:from>
      <xdr:col>14</xdr:col>
      <xdr:colOff>39369</xdr:colOff>
      <xdr:row>542</xdr:row>
      <xdr:rowOff>85912</xdr:rowOff>
    </xdr:from>
    <xdr:to>
      <xdr:col>65</xdr:col>
      <xdr:colOff>115058</xdr:colOff>
      <xdr:row>542</xdr:row>
      <xdr:rowOff>134838</xdr:rowOff>
    </xdr:to>
    <xdr:cxnSp macro="">
      <xdr:nvCxnSpPr>
        <xdr:cNvPr id="429" name="直線矢印コネクタ 428">
          <a:extLst>
            <a:ext uri="{FF2B5EF4-FFF2-40B4-BE49-F238E27FC236}">
              <a16:creationId xmlns:a16="http://schemas.microsoft.com/office/drawing/2014/main" id="{B7D32B6F-997E-4713-AC25-498F847D71AA}"/>
            </a:ext>
          </a:extLst>
        </xdr:cNvPr>
        <xdr:cNvCxnSpPr>
          <a:cxnSpLocks/>
          <a:stCxn id="427" idx="2"/>
          <a:endCxn id="424" idx="3"/>
        </xdr:cNvCxnSpPr>
      </xdr:nvCxnSpPr>
      <xdr:spPr>
        <a:xfrm flipH="1" flipV="1">
          <a:off x="2873057" y="94716787"/>
          <a:ext cx="8981564" cy="4892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92823</xdr:colOff>
      <xdr:row>547</xdr:row>
      <xdr:rowOff>39782</xdr:rowOff>
    </xdr:from>
    <xdr:to>
      <xdr:col>15</xdr:col>
      <xdr:colOff>45197</xdr:colOff>
      <xdr:row>550</xdr:row>
      <xdr:rowOff>21104</xdr:rowOff>
    </xdr:to>
    <xdr:grpSp>
      <xdr:nvGrpSpPr>
        <xdr:cNvPr id="430" name="グループ化 429">
          <a:extLst>
            <a:ext uri="{FF2B5EF4-FFF2-40B4-BE49-F238E27FC236}">
              <a16:creationId xmlns:a16="http://schemas.microsoft.com/office/drawing/2014/main" id="{3749EAEB-2181-4A72-8654-68B9F6B7B899}"/>
            </a:ext>
          </a:extLst>
        </xdr:cNvPr>
        <xdr:cNvGrpSpPr/>
      </xdr:nvGrpSpPr>
      <xdr:grpSpPr>
        <a:xfrm>
          <a:off x="1799927" y="98068841"/>
          <a:ext cx="1440851" cy="515394"/>
          <a:chOff x="1531171" y="2457450"/>
          <a:chExt cx="1144223" cy="374650"/>
        </a:xfrm>
      </xdr:grpSpPr>
      <xdr:sp macro="" textlink="">
        <xdr:nvSpPr>
          <xdr:cNvPr id="431" name="フローチャート: 処理 7283">
            <a:extLst>
              <a:ext uri="{FF2B5EF4-FFF2-40B4-BE49-F238E27FC236}">
                <a16:creationId xmlns:a16="http://schemas.microsoft.com/office/drawing/2014/main" id="{560E2333-C6D2-3BA9-B2E0-76DB327B727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32" name="正方形/長方形 48">
            <a:extLst>
              <a:ext uri="{FF2B5EF4-FFF2-40B4-BE49-F238E27FC236}">
                <a16:creationId xmlns:a16="http://schemas.microsoft.com/office/drawing/2014/main" id="{BC8B5C5E-87B1-97D8-BBC1-1960CD330E1F}"/>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15.</a:t>
            </a:r>
            <a:r>
              <a:rPr kumimoji="1" lang="ja-JP" altLang="en-US" sz="900"/>
              <a:t>前払計上･洗替（広告費）計上</a:t>
            </a:r>
          </a:p>
        </xdr:txBody>
      </xdr:sp>
    </xdr:grpSp>
    <xdr:clientData/>
  </xdr:twoCellAnchor>
  <xdr:twoCellAnchor>
    <xdr:from>
      <xdr:col>14</xdr:col>
      <xdr:colOff>39994</xdr:colOff>
      <xdr:row>548</xdr:row>
      <xdr:rowOff>119740</xdr:rowOff>
    </xdr:from>
    <xdr:to>
      <xdr:col>65</xdr:col>
      <xdr:colOff>84485</xdr:colOff>
      <xdr:row>548</xdr:row>
      <xdr:rowOff>142098</xdr:rowOff>
    </xdr:to>
    <xdr:cxnSp macro="">
      <xdr:nvCxnSpPr>
        <xdr:cNvPr id="436" name="直線矢印コネクタ 435">
          <a:extLst>
            <a:ext uri="{FF2B5EF4-FFF2-40B4-BE49-F238E27FC236}">
              <a16:creationId xmlns:a16="http://schemas.microsoft.com/office/drawing/2014/main" id="{92160023-9559-4208-8D20-DFD66B41A26D}"/>
            </a:ext>
          </a:extLst>
        </xdr:cNvPr>
        <xdr:cNvCxnSpPr>
          <a:cxnSpLocks/>
          <a:stCxn id="431" idx="3"/>
          <a:endCxn id="221" idx="2"/>
        </xdr:cNvCxnSpPr>
      </xdr:nvCxnSpPr>
      <xdr:spPr>
        <a:xfrm>
          <a:off x="2873682" y="95822178"/>
          <a:ext cx="8950366"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156797</xdr:colOff>
      <xdr:row>543</xdr:row>
      <xdr:rowOff>163793</xdr:rowOff>
    </xdr:from>
    <xdr:to>
      <xdr:col>11</xdr:col>
      <xdr:colOff>158883</xdr:colOff>
      <xdr:row>547</xdr:row>
      <xdr:rowOff>39782</xdr:rowOff>
    </xdr:to>
    <xdr:cxnSp macro="">
      <xdr:nvCxnSpPr>
        <xdr:cNvPr id="437" name="コネクタ: カギ線 436">
          <a:extLst>
            <a:ext uri="{FF2B5EF4-FFF2-40B4-BE49-F238E27FC236}">
              <a16:creationId xmlns:a16="http://schemas.microsoft.com/office/drawing/2014/main" id="{A5282482-7D57-4109-AF1B-9DE36945C7E1}"/>
            </a:ext>
          </a:extLst>
        </xdr:cNvPr>
        <xdr:cNvCxnSpPr>
          <a:cxnSpLocks/>
          <a:stCxn id="424" idx="2"/>
          <a:endCxn id="431" idx="0"/>
        </xdr:cNvCxnSpPr>
      </xdr:nvCxnSpPr>
      <xdr:spPr>
        <a:xfrm rot="5400000">
          <a:off x="2148658" y="58989057"/>
          <a:ext cx="418914" cy="2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180415</xdr:colOff>
      <xdr:row>542</xdr:row>
      <xdr:rowOff>107017</xdr:rowOff>
    </xdr:from>
    <xdr:to>
      <xdr:col>18</xdr:col>
      <xdr:colOff>181536</xdr:colOff>
      <xdr:row>545</xdr:row>
      <xdr:rowOff>34738</xdr:rowOff>
    </xdr:to>
    <xdr:grpSp>
      <xdr:nvGrpSpPr>
        <xdr:cNvPr id="438" name="グループ化 437">
          <a:extLst>
            <a:ext uri="{FF2B5EF4-FFF2-40B4-BE49-F238E27FC236}">
              <a16:creationId xmlns:a16="http://schemas.microsoft.com/office/drawing/2014/main" id="{3017B3EB-89B6-428C-A00C-CE576F2DF58C}"/>
            </a:ext>
          </a:extLst>
        </xdr:cNvPr>
        <xdr:cNvGrpSpPr/>
      </xdr:nvGrpSpPr>
      <xdr:grpSpPr>
        <a:xfrm>
          <a:off x="2946363" y="97237700"/>
          <a:ext cx="1065680" cy="467509"/>
          <a:chOff x="4305300" y="5730875"/>
          <a:chExt cx="1003300" cy="425450"/>
        </a:xfrm>
      </xdr:grpSpPr>
      <xdr:sp macro="" textlink="">
        <xdr:nvSpPr>
          <xdr:cNvPr id="439" name="AutoShape 49">
            <a:extLst>
              <a:ext uri="{FF2B5EF4-FFF2-40B4-BE49-F238E27FC236}">
                <a16:creationId xmlns:a16="http://schemas.microsoft.com/office/drawing/2014/main" id="{7626F7D7-952A-009C-6001-92BE49A1C5FD}"/>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440" name="正方形/長方形 48">
            <a:extLst>
              <a:ext uri="{FF2B5EF4-FFF2-40B4-BE49-F238E27FC236}">
                <a16:creationId xmlns:a16="http://schemas.microsoft.com/office/drawing/2014/main" id="{8D765528-A615-C333-8E42-78DAA40861A0}"/>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前払計上･洗替（広告費）資料</a:t>
            </a:r>
          </a:p>
        </xdr:txBody>
      </xdr:sp>
    </xdr:grpSp>
    <xdr:clientData/>
  </xdr:twoCellAnchor>
  <xdr:twoCellAnchor>
    <xdr:from>
      <xdr:col>11</xdr:col>
      <xdr:colOff>158355</xdr:colOff>
      <xdr:row>550</xdr:row>
      <xdr:rowOff>21104</xdr:rowOff>
    </xdr:from>
    <xdr:to>
      <xdr:col>11</xdr:col>
      <xdr:colOff>180881</xdr:colOff>
      <xdr:row>557</xdr:row>
      <xdr:rowOff>49721</xdr:rowOff>
    </xdr:to>
    <xdr:cxnSp macro="">
      <xdr:nvCxnSpPr>
        <xdr:cNvPr id="441" name="コネクタ: カギ線 440">
          <a:extLst>
            <a:ext uri="{FF2B5EF4-FFF2-40B4-BE49-F238E27FC236}">
              <a16:creationId xmlns:a16="http://schemas.microsoft.com/office/drawing/2014/main" id="{BE704ACD-09C1-43E0-BC09-2557B482749D}"/>
            </a:ext>
          </a:extLst>
        </xdr:cNvPr>
        <xdr:cNvCxnSpPr>
          <a:cxnSpLocks/>
          <a:stCxn id="431" idx="2"/>
          <a:endCxn id="444" idx="0"/>
        </xdr:cNvCxnSpPr>
      </xdr:nvCxnSpPr>
      <xdr:spPr>
        <a:xfrm rot="16200000" flipH="1">
          <a:off x="2084122" y="59998312"/>
          <a:ext cx="571542" cy="2252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25585</xdr:colOff>
      <xdr:row>557</xdr:row>
      <xdr:rowOff>8031</xdr:rowOff>
    </xdr:from>
    <xdr:to>
      <xdr:col>15</xdr:col>
      <xdr:colOff>134468</xdr:colOff>
      <xdr:row>559</xdr:row>
      <xdr:rowOff>163793</xdr:rowOff>
    </xdr:to>
    <xdr:grpSp>
      <xdr:nvGrpSpPr>
        <xdr:cNvPr id="442" name="グループ化 441">
          <a:extLst>
            <a:ext uri="{FF2B5EF4-FFF2-40B4-BE49-F238E27FC236}">
              <a16:creationId xmlns:a16="http://schemas.microsoft.com/office/drawing/2014/main" id="{F09852DC-F361-4383-B273-0C90D18FEF70}"/>
            </a:ext>
          </a:extLst>
        </xdr:cNvPr>
        <xdr:cNvGrpSpPr/>
      </xdr:nvGrpSpPr>
      <xdr:grpSpPr>
        <a:xfrm>
          <a:off x="1725069" y="99831936"/>
          <a:ext cx="1599265" cy="514350"/>
          <a:chOff x="1469354" y="2457450"/>
          <a:chExt cx="1280489" cy="374650"/>
        </a:xfrm>
      </xdr:grpSpPr>
      <xdr:sp macro="" textlink="">
        <xdr:nvSpPr>
          <xdr:cNvPr id="443" name="フローチャート: 処理 7283">
            <a:extLst>
              <a:ext uri="{FF2B5EF4-FFF2-40B4-BE49-F238E27FC236}">
                <a16:creationId xmlns:a16="http://schemas.microsoft.com/office/drawing/2014/main" id="{4EC0AC8E-C7F5-BF1B-1647-85A564D2811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44" name="正方形/長方形 48">
            <a:extLst>
              <a:ext uri="{FF2B5EF4-FFF2-40B4-BE49-F238E27FC236}">
                <a16:creationId xmlns:a16="http://schemas.microsoft.com/office/drawing/2014/main" id="{1ECC5F31-8FE7-D1E9-3AE5-338522915E1E}"/>
              </a:ext>
            </a:extLst>
          </xdr:cNvPr>
          <xdr:cNvSpPr/>
        </xdr:nvSpPr>
        <xdr:spPr>
          <a:xfrm>
            <a:off x="1469354" y="2489200"/>
            <a:ext cx="1280489"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16.</a:t>
            </a:r>
            <a:r>
              <a:rPr kumimoji="1" lang="ja-JP" altLang="en-US" sz="900"/>
              <a:t>前払計上･洗替（委託研究費）</a:t>
            </a:r>
            <a:endParaRPr kumimoji="1" lang="en-US" altLang="ja-JP" sz="900"/>
          </a:p>
          <a:p>
            <a:pPr algn="ctr"/>
            <a:r>
              <a:rPr kumimoji="1" lang="ja-JP" altLang="en-US" sz="900"/>
              <a:t>資料作成</a:t>
            </a:r>
          </a:p>
        </xdr:txBody>
      </xdr:sp>
    </xdr:grpSp>
    <xdr:clientData/>
  </xdr:twoCellAnchor>
  <xdr:twoCellAnchor>
    <xdr:from>
      <xdr:col>57</xdr:col>
      <xdr:colOff>98357</xdr:colOff>
      <xdr:row>557</xdr:row>
      <xdr:rowOff>20731</xdr:rowOff>
    </xdr:from>
    <xdr:to>
      <xdr:col>63</xdr:col>
      <xdr:colOff>191317</xdr:colOff>
      <xdr:row>561</xdr:row>
      <xdr:rowOff>56166</xdr:rowOff>
    </xdr:to>
    <xdr:grpSp>
      <xdr:nvGrpSpPr>
        <xdr:cNvPr id="445" name="グループ化 444">
          <a:extLst>
            <a:ext uri="{FF2B5EF4-FFF2-40B4-BE49-F238E27FC236}">
              <a16:creationId xmlns:a16="http://schemas.microsoft.com/office/drawing/2014/main" id="{199C20C8-4542-41FC-8844-45B62BEE6ABB}"/>
            </a:ext>
          </a:extLst>
        </xdr:cNvPr>
        <xdr:cNvGrpSpPr/>
      </xdr:nvGrpSpPr>
      <xdr:grpSpPr>
        <a:xfrm>
          <a:off x="12230518" y="99838921"/>
          <a:ext cx="1374240" cy="760231"/>
          <a:chOff x="6907811" y="2892431"/>
          <a:chExt cx="1280653" cy="687274"/>
        </a:xfrm>
      </xdr:grpSpPr>
      <xdr:sp macro="" textlink="">
        <xdr:nvSpPr>
          <xdr:cNvPr id="446" name="フローチャート: 磁気ディスク 445">
            <a:extLst>
              <a:ext uri="{FF2B5EF4-FFF2-40B4-BE49-F238E27FC236}">
                <a16:creationId xmlns:a16="http://schemas.microsoft.com/office/drawing/2014/main" id="{4AB94B11-FB96-2961-D8E4-90F2107EB86E}"/>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47" name="正方形/長方形 446">
            <a:extLst>
              <a:ext uri="{FF2B5EF4-FFF2-40B4-BE49-F238E27FC236}">
                <a16:creationId xmlns:a16="http://schemas.microsoft.com/office/drawing/2014/main" id="{772197F9-761A-C2F0-EF31-95144E8FBB41}"/>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41328</xdr:colOff>
      <xdr:row>558</xdr:row>
      <xdr:rowOff>85912</xdr:rowOff>
    </xdr:from>
    <xdr:to>
      <xdr:col>58</xdr:col>
      <xdr:colOff>198130</xdr:colOff>
      <xdr:row>558</xdr:row>
      <xdr:rowOff>128940</xdr:rowOff>
    </xdr:to>
    <xdr:cxnSp macro="">
      <xdr:nvCxnSpPr>
        <xdr:cNvPr id="448" name="直線矢印コネクタ 447">
          <a:extLst>
            <a:ext uri="{FF2B5EF4-FFF2-40B4-BE49-F238E27FC236}">
              <a16:creationId xmlns:a16="http://schemas.microsoft.com/office/drawing/2014/main" id="{588735ED-67DB-4088-94D3-846FECDD7B13}"/>
            </a:ext>
          </a:extLst>
        </xdr:cNvPr>
        <xdr:cNvCxnSpPr>
          <a:cxnSpLocks/>
          <a:stCxn id="446" idx="2"/>
          <a:endCxn id="443" idx="3"/>
        </xdr:cNvCxnSpPr>
      </xdr:nvCxnSpPr>
      <xdr:spPr>
        <a:xfrm flipH="1" flipV="1">
          <a:off x="2841678" y="60512512"/>
          <a:ext cx="7557727" cy="430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563</xdr:row>
      <xdr:rowOff>39782</xdr:rowOff>
    </xdr:from>
    <xdr:to>
      <xdr:col>15</xdr:col>
      <xdr:colOff>112061</xdr:colOff>
      <xdr:row>566</xdr:row>
      <xdr:rowOff>21104</xdr:rowOff>
    </xdr:to>
    <xdr:grpSp>
      <xdr:nvGrpSpPr>
        <xdr:cNvPr id="449" name="グループ化 448">
          <a:extLst>
            <a:ext uri="{FF2B5EF4-FFF2-40B4-BE49-F238E27FC236}">
              <a16:creationId xmlns:a16="http://schemas.microsoft.com/office/drawing/2014/main" id="{DCB0F55D-4775-4926-91DA-91738B21AAAD}"/>
            </a:ext>
          </a:extLst>
        </xdr:cNvPr>
        <xdr:cNvGrpSpPr/>
      </xdr:nvGrpSpPr>
      <xdr:grpSpPr>
        <a:xfrm>
          <a:off x="1667773" y="100937547"/>
          <a:ext cx="1637964" cy="515394"/>
          <a:chOff x="1434527" y="2457450"/>
          <a:chExt cx="1296944" cy="374650"/>
        </a:xfrm>
      </xdr:grpSpPr>
      <xdr:sp macro="" textlink="">
        <xdr:nvSpPr>
          <xdr:cNvPr id="450" name="フローチャート: 処理 7283">
            <a:extLst>
              <a:ext uri="{FF2B5EF4-FFF2-40B4-BE49-F238E27FC236}">
                <a16:creationId xmlns:a16="http://schemas.microsoft.com/office/drawing/2014/main" id="{4D03F51A-0763-45FF-B453-E6B31F68B46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51" name="正方形/長方形 48">
            <a:extLst>
              <a:ext uri="{FF2B5EF4-FFF2-40B4-BE49-F238E27FC236}">
                <a16:creationId xmlns:a16="http://schemas.microsoft.com/office/drawing/2014/main" id="{BF50310A-91A7-BA2D-9785-6766ED7B78DE}"/>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17.</a:t>
            </a:r>
            <a:r>
              <a:rPr kumimoji="1" lang="ja-JP" altLang="en-US" sz="900"/>
              <a:t>前払計上･洗替（委託研究費）計上</a:t>
            </a:r>
          </a:p>
        </xdr:txBody>
      </xdr:sp>
    </xdr:grpSp>
    <xdr:clientData/>
  </xdr:twoCellAnchor>
  <xdr:twoCellAnchor>
    <xdr:from>
      <xdr:col>14</xdr:col>
      <xdr:colOff>39746</xdr:colOff>
      <xdr:row>564</xdr:row>
      <xdr:rowOff>119740</xdr:rowOff>
    </xdr:from>
    <xdr:to>
      <xdr:col>65</xdr:col>
      <xdr:colOff>96390</xdr:colOff>
      <xdr:row>564</xdr:row>
      <xdr:rowOff>142098</xdr:rowOff>
    </xdr:to>
    <xdr:cxnSp macro="">
      <xdr:nvCxnSpPr>
        <xdr:cNvPr id="455" name="直線矢印コネクタ 454">
          <a:extLst>
            <a:ext uri="{FF2B5EF4-FFF2-40B4-BE49-F238E27FC236}">
              <a16:creationId xmlns:a16="http://schemas.microsoft.com/office/drawing/2014/main" id="{5D2E2B9F-7140-41C5-A830-D36C9BE7C608}"/>
            </a:ext>
          </a:extLst>
        </xdr:cNvPr>
        <xdr:cNvCxnSpPr>
          <a:cxnSpLocks/>
          <a:stCxn id="450" idx="3"/>
          <a:endCxn id="285" idx="2"/>
        </xdr:cNvCxnSpPr>
      </xdr:nvCxnSpPr>
      <xdr:spPr>
        <a:xfrm>
          <a:off x="2873434" y="98679678"/>
          <a:ext cx="8962519"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156797</xdr:colOff>
      <xdr:row>559</xdr:row>
      <xdr:rowOff>163793</xdr:rowOff>
    </xdr:from>
    <xdr:to>
      <xdr:col>11</xdr:col>
      <xdr:colOff>158883</xdr:colOff>
      <xdr:row>563</xdr:row>
      <xdr:rowOff>39782</xdr:rowOff>
    </xdr:to>
    <xdr:cxnSp macro="">
      <xdr:nvCxnSpPr>
        <xdr:cNvPr id="456" name="コネクタ: カギ線 455">
          <a:extLst>
            <a:ext uri="{FF2B5EF4-FFF2-40B4-BE49-F238E27FC236}">
              <a16:creationId xmlns:a16="http://schemas.microsoft.com/office/drawing/2014/main" id="{83D66956-B161-415D-9C59-3B34E5001E57}"/>
            </a:ext>
          </a:extLst>
        </xdr:cNvPr>
        <xdr:cNvCxnSpPr>
          <a:cxnSpLocks/>
          <a:stCxn id="443" idx="2"/>
          <a:endCxn id="450" idx="0"/>
        </xdr:cNvCxnSpPr>
      </xdr:nvCxnSpPr>
      <xdr:spPr>
        <a:xfrm rot="5400000">
          <a:off x="2148658" y="60979782"/>
          <a:ext cx="418914" cy="2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180415</xdr:colOff>
      <xdr:row>558</xdr:row>
      <xdr:rowOff>107017</xdr:rowOff>
    </xdr:from>
    <xdr:to>
      <xdr:col>20</xdr:col>
      <xdr:colOff>56029</xdr:colOff>
      <xdr:row>561</xdr:row>
      <xdr:rowOff>28388</xdr:rowOff>
    </xdr:to>
    <xdr:grpSp>
      <xdr:nvGrpSpPr>
        <xdr:cNvPr id="457" name="グループ化 456">
          <a:extLst>
            <a:ext uri="{FF2B5EF4-FFF2-40B4-BE49-F238E27FC236}">
              <a16:creationId xmlns:a16="http://schemas.microsoft.com/office/drawing/2014/main" id="{E4826D53-6FA7-4BBB-98FA-47E090EB3C94}"/>
            </a:ext>
          </a:extLst>
        </xdr:cNvPr>
        <xdr:cNvGrpSpPr/>
      </xdr:nvGrpSpPr>
      <xdr:grpSpPr>
        <a:xfrm>
          <a:off x="2946363" y="100106406"/>
          <a:ext cx="1371711" cy="459253"/>
          <a:chOff x="4305300" y="5730875"/>
          <a:chExt cx="1279457" cy="425450"/>
        </a:xfrm>
      </xdr:grpSpPr>
      <xdr:sp macro="" textlink="">
        <xdr:nvSpPr>
          <xdr:cNvPr id="458" name="AutoShape 49">
            <a:extLst>
              <a:ext uri="{FF2B5EF4-FFF2-40B4-BE49-F238E27FC236}">
                <a16:creationId xmlns:a16="http://schemas.microsoft.com/office/drawing/2014/main" id="{CF2AC36C-4165-B469-06E1-762A777994B5}"/>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459" name="正方形/長方形 48">
            <a:extLst>
              <a:ext uri="{FF2B5EF4-FFF2-40B4-BE49-F238E27FC236}">
                <a16:creationId xmlns:a16="http://schemas.microsoft.com/office/drawing/2014/main" id="{DBDF063C-FED6-9CDC-7A57-274B870BBC8E}"/>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前払計上･洗替（委託研究費）資料</a:t>
            </a:r>
          </a:p>
        </xdr:txBody>
      </xdr:sp>
    </xdr:grpSp>
    <xdr:clientData/>
  </xdr:twoCellAnchor>
  <xdr:twoCellAnchor>
    <xdr:from>
      <xdr:col>11</xdr:col>
      <xdr:colOff>150019</xdr:colOff>
      <xdr:row>566</xdr:row>
      <xdr:rowOff>27453</xdr:rowOff>
    </xdr:from>
    <xdr:to>
      <xdr:col>11</xdr:col>
      <xdr:colOff>162719</xdr:colOff>
      <xdr:row>573</xdr:row>
      <xdr:rowOff>46131</xdr:rowOff>
    </xdr:to>
    <xdr:cxnSp macro="">
      <xdr:nvCxnSpPr>
        <xdr:cNvPr id="460" name="コネクタ: カギ線 459">
          <a:extLst>
            <a:ext uri="{FF2B5EF4-FFF2-40B4-BE49-F238E27FC236}">
              <a16:creationId xmlns:a16="http://schemas.microsoft.com/office/drawing/2014/main" id="{2891323F-5E6F-453B-A557-F3E253DF95CC}"/>
            </a:ext>
          </a:extLst>
        </xdr:cNvPr>
        <xdr:cNvCxnSpPr>
          <a:cxnSpLocks/>
          <a:stCxn id="450" idx="2"/>
          <a:endCxn id="462" idx="0"/>
        </xdr:cNvCxnSpPr>
      </xdr:nvCxnSpPr>
      <xdr:spPr>
        <a:xfrm rot="5400000">
          <a:off x="2075842" y="61995330"/>
          <a:ext cx="561603"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573</xdr:row>
      <xdr:rowOff>39782</xdr:rowOff>
    </xdr:from>
    <xdr:to>
      <xdr:col>15</xdr:col>
      <xdr:colOff>112061</xdr:colOff>
      <xdr:row>576</xdr:row>
      <xdr:rowOff>21104</xdr:rowOff>
    </xdr:to>
    <xdr:grpSp>
      <xdr:nvGrpSpPr>
        <xdr:cNvPr id="461" name="グループ化 460">
          <a:extLst>
            <a:ext uri="{FF2B5EF4-FFF2-40B4-BE49-F238E27FC236}">
              <a16:creationId xmlns:a16="http://schemas.microsoft.com/office/drawing/2014/main" id="{A626AA6E-42A0-4ED1-A963-C35C4F7BF7AF}"/>
            </a:ext>
          </a:extLst>
        </xdr:cNvPr>
        <xdr:cNvGrpSpPr/>
      </xdr:nvGrpSpPr>
      <xdr:grpSpPr>
        <a:xfrm>
          <a:off x="1667773" y="102730488"/>
          <a:ext cx="1637964" cy="515394"/>
          <a:chOff x="1434527" y="2457450"/>
          <a:chExt cx="1296944" cy="374650"/>
        </a:xfrm>
      </xdr:grpSpPr>
      <xdr:sp macro="" textlink="">
        <xdr:nvSpPr>
          <xdr:cNvPr id="462" name="フローチャート: 処理 7283">
            <a:extLst>
              <a:ext uri="{FF2B5EF4-FFF2-40B4-BE49-F238E27FC236}">
                <a16:creationId xmlns:a16="http://schemas.microsoft.com/office/drawing/2014/main" id="{325FC815-FB5D-5100-FBFA-F4CF482B9F3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63" name="正方形/長方形 48">
            <a:extLst>
              <a:ext uri="{FF2B5EF4-FFF2-40B4-BE49-F238E27FC236}">
                <a16:creationId xmlns:a16="http://schemas.microsoft.com/office/drawing/2014/main" id="{857A5D25-83E4-70B1-F19E-F2D41A052196}"/>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18.</a:t>
            </a:r>
            <a:r>
              <a:rPr kumimoji="1" lang="ja-JP" altLang="en-US" sz="900"/>
              <a:t>為替差損益相殺</a:t>
            </a:r>
          </a:p>
        </xdr:txBody>
      </xdr:sp>
    </xdr:grpSp>
    <xdr:clientData/>
  </xdr:twoCellAnchor>
  <xdr:twoCellAnchor>
    <xdr:from>
      <xdr:col>14</xdr:col>
      <xdr:colOff>39746</xdr:colOff>
      <xdr:row>574</xdr:row>
      <xdr:rowOff>118285</xdr:rowOff>
    </xdr:from>
    <xdr:to>
      <xdr:col>65</xdr:col>
      <xdr:colOff>120204</xdr:colOff>
      <xdr:row>574</xdr:row>
      <xdr:rowOff>119740</xdr:rowOff>
    </xdr:to>
    <xdr:cxnSp macro="">
      <xdr:nvCxnSpPr>
        <xdr:cNvPr id="467" name="直線矢印コネクタ 466">
          <a:extLst>
            <a:ext uri="{FF2B5EF4-FFF2-40B4-BE49-F238E27FC236}">
              <a16:creationId xmlns:a16="http://schemas.microsoft.com/office/drawing/2014/main" id="{C0D93EFC-2127-4899-BA17-18FCB0E6442D}"/>
            </a:ext>
          </a:extLst>
        </xdr:cNvPr>
        <xdr:cNvCxnSpPr>
          <a:cxnSpLocks/>
          <a:stCxn id="462" idx="3"/>
          <a:endCxn id="591" idx="2"/>
        </xdr:cNvCxnSpPr>
      </xdr:nvCxnSpPr>
      <xdr:spPr>
        <a:xfrm flipV="1">
          <a:off x="2873434" y="100464160"/>
          <a:ext cx="8986333" cy="14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156780</xdr:colOff>
      <xdr:row>576</xdr:row>
      <xdr:rowOff>21105</xdr:rowOff>
    </xdr:from>
    <xdr:to>
      <xdr:col>11</xdr:col>
      <xdr:colOff>158345</xdr:colOff>
      <xdr:row>583</xdr:row>
      <xdr:rowOff>39783</xdr:rowOff>
    </xdr:to>
    <xdr:cxnSp macro="">
      <xdr:nvCxnSpPr>
        <xdr:cNvPr id="468" name="コネクタ: カギ線 467">
          <a:extLst>
            <a:ext uri="{FF2B5EF4-FFF2-40B4-BE49-F238E27FC236}">
              <a16:creationId xmlns:a16="http://schemas.microsoft.com/office/drawing/2014/main" id="{A4EDA4D1-93D9-4321-BFF6-420E2456B279}"/>
            </a:ext>
          </a:extLst>
        </xdr:cNvPr>
        <xdr:cNvCxnSpPr>
          <a:cxnSpLocks/>
          <a:stCxn id="462" idx="2"/>
          <a:endCxn id="470" idx="0"/>
        </xdr:cNvCxnSpPr>
      </xdr:nvCxnSpPr>
      <xdr:spPr>
        <a:xfrm rot="5400000">
          <a:off x="2077036" y="63080399"/>
          <a:ext cx="561603" cy="156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182471</xdr:colOff>
      <xdr:row>583</xdr:row>
      <xdr:rowOff>39782</xdr:rowOff>
    </xdr:from>
    <xdr:to>
      <xdr:col>15</xdr:col>
      <xdr:colOff>112061</xdr:colOff>
      <xdr:row>586</xdr:row>
      <xdr:rowOff>21104</xdr:rowOff>
    </xdr:to>
    <xdr:grpSp>
      <xdr:nvGrpSpPr>
        <xdr:cNvPr id="469" name="グループ化 468">
          <a:extLst>
            <a:ext uri="{FF2B5EF4-FFF2-40B4-BE49-F238E27FC236}">
              <a16:creationId xmlns:a16="http://schemas.microsoft.com/office/drawing/2014/main" id="{38BBBBED-28B0-4A4D-8652-750754600EAA}"/>
            </a:ext>
          </a:extLst>
        </xdr:cNvPr>
        <xdr:cNvGrpSpPr/>
      </xdr:nvGrpSpPr>
      <xdr:grpSpPr>
        <a:xfrm>
          <a:off x="1670948" y="104523429"/>
          <a:ext cx="1634789" cy="515394"/>
          <a:chOff x="1434527" y="2457450"/>
          <a:chExt cx="1296944" cy="374650"/>
        </a:xfrm>
      </xdr:grpSpPr>
      <xdr:sp macro="" textlink="">
        <xdr:nvSpPr>
          <xdr:cNvPr id="470" name="フローチャート: 処理 7283">
            <a:extLst>
              <a:ext uri="{FF2B5EF4-FFF2-40B4-BE49-F238E27FC236}">
                <a16:creationId xmlns:a16="http://schemas.microsoft.com/office/drawing/2014/main" id="{3C46E30B-9A64-2D63-DAC3-57D9C0C1729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71" name="正方形/長方形 48">
            <a:extLst>
              <a:ext uri="{FF2B5EF4-FFF2-40B4-BE49-F238E27FC236}">
                <a16:creationId xmlns:a16="http://schemas.microsoft.com/office/drawing/2014/main" id="{2391CA2F-1692-58A7-FF67-82FA27C56A2A}"/>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19.</a:t>
            </a:r>
            <a:r>
              <a:rPr kumimoji="1" lang="ja-JP" altLang="en-US" sz="900"/>
              <a:t>営業経費から原価部門への振替</a:t>
            </a:r>
          </a:p>
        </xdr:txBody>
      </xdr:sp>
    </xdr:grpSp>
    <xdr:clientData/>
  </xdr:twoCellAnchor>
  <xdr:twoCellAnchor>
    <xdr:from>
      <xdr:col>14</xdr:col>
      <xdr:colOff>40309</xdr:colOff>
      <xdr:row>584</xdr:row>
      <xdr:rowOff>119740</xdr:rowOff>
    </xdr:from>
    <xdr:to>
      <xdr:col>65</xdr:col>
      <xdr:colOff>132110</xdr:colOff>
      <xdr:row>584</xdr:row>
      <xdr:rowOff>130192</xdr:rowOff>
    </xdr:to>
    <xdr:cxnSp macro="">
      <xdr:nvCxnSpPr>
        <xdr:cNvPr id="475" name="直線矢印コネクタ 474">
          <a:extLst>
            <a:ext uri="{FF2B5EF4-FFF2-40B4-BE49-F238E27FC236}">
              <a16:creationId xmlns:a16="http://schemas.microsoft.com/office/drawing/2014/main" id="{FCED9465-305C-435D-9A8A-8E5C1B9958B8}"/>
            </a:ext>
          </a:extLst>
        </xdr:cNvPr>
        <xdr:cNvCxnSpPr>
          <a:cxnSpLocks/>
          <a:stCxn id="470" idx="3"/>
          <a:endCxn id="667" idx="2"/>
        </xdr:cNvCxnSpPr>
      </xdr:nvCxnSpPr>
      <xdr:spPr>
        <a:xfrm>
          <a:off x="2873997" y="102251553"/>
          <a:ext cx="8997676" cy="104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150281</xdr:colOff>
      <xdr:row>586</xdr:row>
      <xdr:rowOff>27453</xdr:rowOff>
    </xdr:from>
    <xdr:to>
      <xdr:col>11</xdr:col>
      <xdr:colOff>162981</xdr:colOff>
      <xdr:row>595</xdr:row>
      <xdr:rowOff>46131</xdr:rowOff>
    </xdr:to>
    <xdr:cxnSp macro="">
      <xdr:nvCxnSpPr>
        <xdr:cNvPr id="476" name="コネクタ: カギ線 475">
          <a:extLst>
            <a:ext uri="{FF2B5EF4-FFF2-40B4-BE49-F238E27FC236}">
              <a16:creationId xmlns:a16="http://schemas.microsoft.com/office/drawing/2014/main" id="{EF990679-4CD1-4C68-9D76-D036AF3D35A6}"/>
            </a:ext>
          </a:extLst>
        </xdr:cNvPr>
        <xdr:cNvCxnSpPr>
          <a:cxnSpLocks/>
          <a:stCxn id="470" idx="2"/>
          <a:endCxn id="486" idx="0"/>
        </xdr:cNvCxnSpPr>
      </xdr:nvCxnSpPr>
      <xdr:spPr>
        <a:xfrm rot="5400000">
          <a:off x="1985617" y="64257517"/>
          <a:ext cx="742578"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607</xdr:row>
      <xdr:rowOff>39782</xdr:rowOff>
    </xdr:from>
    <xdr:to>
      <xdr:col>15</xdr:col>
      <xdr:colOff>112061</xdr:colOff>
      <xdr:row>610</xdr:row>
      <xdr:rowOff>21104</xdr:rowOff>
    </xdr:to>
    <xdr:grpSp>
      <xdr:nvGrpSpPr>
        <xdr:cNvPr id="477" name="グループ化 476">
          <a:extLst>
            <a:ext uri="{FF2B5EF4-FFF2-40B4-BE49-F238E27FC236}">
              <a16:creationId xmlns:a16="http://schemas.microsoft.com/office/drawing/2014/main" id="{F7E7FB53-10CB-4605-AE63-6C829F2CB6DD}"/>
            </a:ext>
          </a:extLst>
        </xdr:cNvPr>
        <xdr:cNvGrpSpPr/>
      </xdr:nvGrpSpPr>
      <xdr:grpSpPr>
        <a:xfrm>
          <a:off x="1667773" y="108826488"/>
          <a:ext cx="1637964" cy="515394"/>
          <a:chOff x="1434527" y="2457450"/>
          <a:chExt cx="1296944" cy="374650"/>
        </a:xfrm>
      </xdr:grpSpPr>
      <xdr:sp macro="" textlink="">
        <xdr:nvSpPr>
          <xdr:cNvPr id="478" name="フローチャート: 処理 7283">
            <a:extLst>
              <a:ext uri="{FF2B5EF4-FFF2-40B4-BE49-F238E27FC236}">
                <a16:creationId xmlns:a16="http://schemas.microsoft.com/office/drawing/2014/main" id="{DAA4C10D-3494-52AA-37D1-AC12001BF8B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79" name="正方形/長方形 48">
            <a:extLst>
              <a:ext uri="{FF2B5EF4-FFF2-40B4-BE49-F238E27FC236}">
                <a16:creationId xmlns:a16="http://schemas.microsoft.com/office/drawing/2014/main" id="{AB26587B-06DA-94F4-4051-47F2D35DC5EE}"/>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21.</a:t>
            </a:r>
            <a:r>
              <a:rPr kumimoji="1" lang="ja-JP" altLang="en-US" sz="900"/>
              <a:t>派遣社員人件費の振替</a:t>
            </a:r>
          </a:p>
        </xdr:txBody>
      </xdr:sp>
    </xdr:grpSp>
    <xdr:clientData/>
  </xdr:twoCellAnchor>
  <xdr:twoCellAnchor>
    <xdr:from>
      <xdr:col>14</xdr:col>
      <xdr:colOff>39746</xdr:colOff>
      <xdr:row>608</xdr:row>
      <xdr:rowOff>119062</xdr:rowOff>
    </xdr:from>
    <xdr:to>
      <xdr:col>65</xdr:col>
      <xdr:colOff>130968</xdr:colOff>
      <xdr:row>608</xdr:row>
      <xdr:rowOff>119740</xdr:rowOff>
    </xdr:to>
    <xdr:cxnSp macro="">
      <xdr:nvCxnSpPr>
        <xdr:cNvPr id="483" name="直線矢印コネクタ 482">
          <a:extLst>
            <a:ext uri="{FF2B5EF4-FFF2-40B4-BE49-F238E27FC236}">
              <a16:creationId xmlns:a16="http://schemas.microsoft.com/office/drawing/2014/main" id="{187E6865-27E4-4AAE-B6E3-E2F8571EF97C}"/>
            </a:ext>
          </a:extLst>
        </xdr:cNvPr>
        <xdr:cNvCxnSpPr>
          <a:cxnSpLocks/>
          <a:stCxn id="478" idx="3"/>
        </xdr:cNvCxnSpPr>
      </xdr:nvCxnSpPr>
      <xdr:spPr>
        <a:xfrm flipV="1">
          <a:off x="2873434" y="106537125"/>
          <a:ext cx="8997097" cy="67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151844</xdr:colOff>
      <xdr:row>610</xdr:row>
      <xdr:rowOff>27454</xdr:rowOff>
    </xdr:from>
    <xdr:to>
      <xdr:col>11</xdr:col>
      <xdr:colOff>164544</xdr:colOff>
      <xdr:row>618</xdr:row>
      <xdr:rowOff>46132</xdr:rowOff>
    </xdr:to>
    <xdr:cxnSp macro="">
      <xdr:nvCxnSpPr>
        <xdr:cNvPr id="484" name="コネクタ: カギ線 483">
          <a:extLst>
            <a:ext uri="{FF2B5EF4-FFF2-40B4-BE49-F238E27FC236}">
              <a16:creationId xmlns:a16="http://schemas.microsoft.com/office/drawing/2014/main" id="{B326191B-074B-43C9-997A-7DC6BB104132}"/>
            </a:ext>
          </a:extLst>
        </xdr:cNvPr>
        <xdr:cNvCxnSpPr>
          <a:cxnSpLocks/>
          <a:stCxn id="478" idx="2"/>
          <a:endCxn id="494" idx="0"/>
        </xdr:cNvCxnSpPr>
      </xdr:nvCxnSpPr>
      <xdr:spPr>
        <a:xfrm rot="5400000">
          <a:off x="1353767" y="67243606"/>
          <a:ext cx="2009403"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182471</xdr:colOff>
      <xdr:row>595</xdr:row>
      <xdr:rowOff>39782</xdr:rowOff>
    </xdr:from>
    <xdr:to>
      <xdr:col>15</xdr:col>
      <xdr:colOff>112061</xdr:colOff>
      <xdr:row>598</xdr:row>
      <xdr:rowOff>21104</xdr:rowOff>
    </xdr:to>
    <xdr:grpSp>
      <xdr:nvGrpSpPr>
        <xdr:cNvPr id="485" name="グループ化 484">
          <a:extLst>
            <a:ext uri="{FF2B5EF4-FFF2-40B4-BE49-F238E27FC236}">
              <a16:creationId xmlns:a16="http://schemas.microsoft.com/office/drawing/2014/main" id="{B7A51EC7-2EBA-4CC0-A6B4-9EC6E79689B0}"/>
            </a:ext>
          </a:extLst>
        </xdr:cNvPr>
        <xdr:cNvGrpSpPr/>
      </xdr:nvGrpSpPr>
      <xdr:grpSpPr>
        <a:xfrm>
          <a:off x="1670948" y="106674958"/>
          <a:ext cx="1634789" cy="515395"/>
          <a:chOff x="1434527" y="2457450"/>
          <a:chExt cx="1296944" cy="374650"/>
        </a:xfrm>
      </xdr:grpSpPr>
      <xdr:sp macro="" textlink="">
        <xdr:nvSpPr>
          <xdr:cNvPr id="486" name="フローチャート: 処理 7283">
            <a:extLst>
              <a:ext uri="{FF2B5EF4-FFF2-40B4-BE49-F238E27FC236}">
                <a16:creationId xmlns:a16="http://schemas.microsoft.com/office/drawing/2014/main" id="{FBCDEBF4-42BA-DA63-2B10-6F7CC0FD18D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87" name="正方形/長方形 48">
            <a:extLst>
              <a:ext uri="{FF2B5EF4-FFF2-40B4-BE49-F238E27FC236}">
                <a16:creationId xmlns:a16="http://schemas.microsoft.com/office/drawing/2014/main" id="{0AA2F3FE-2B8A-DE0F-BC12-59F315570C9B}"/>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20.</a:t>
            </a:r>
            <a:r>
              <a:rPr kumimoji="1" lang="ja-JP" altLang="en-US" sz="900"/>
              <a:t>棚卸資産除却損の振替</a:t>
            </a:r>
          </a:p>
        </xdr:txBody>
      </xdr:sp>
    </xdr:grpSp>
    <xdr:clientData/>
  </xdr:twoCellAnchor>
  <xdr:twoCellAnchor>
    <xdr:from>
      <xdr:col>14</xdr:col>
      <xdr:colOff>40309</xdr:colOff>
      <xdr:row>596</xdr:row>
      <xdr:rowOff>119740</xdr:rowOff>
    </xdr:from>
    <xdr:to>
      <xdr:col>65</xdr:col>
      <xdr:colOff>108298</xdr:colOff>
      <xdr:row>596</xdr:row>
      <xdr:rowOff>142098</xdr:rowOff>
    </xdr:to>
    <xdr:cxnSp macro="">
      <xdr:nvCxnSpPr>
        <xdr:cNvPr id="491" name="直線矢印コネクタ 490">
          <a:extLst>
            <a:ext uri="{FF2B5EF4-FFF2-40B4-BE49-F238E27FC236}">
              <a16:creationId xmlns:a16="http://schemas.microsoft.com/office/drawing/2014/main" id="{27BED6F8-ADCD-4B43-86B4-AB35CB4275BA}"/>
            </a:ext>
          </a:extLst>
        </xdr:cNvPr>
        <xdr:cNvCxnSpPr>
          <a:cxnSpLocks/>
          <a:stCxn id="486" idx="3"/>
          <a:endCxn id="773" idx="2"/>
        </xdr:cNvCxnSpPr>
      </xdr:nvCxnSpPr>
      <xdr:spPr>
        <a:xfrm>
          <a:off x="2873997" y="104394678"/>
          <a:ext cx="8973864"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156631</xdr:colOff>
      <xdr:row>598</xdr:row>
      <xdr:rowOff>21103</xdr:rowOff>
    </xdr:from>
    <xdr:to>
      <xdr:col>11</xdr:col>
      <xdr:colOff>158195</xdr:colOff>
      <xdr:row>607</xdr:row>
      <xdr:rowOff>39781</xdr:rowOff>
    </xdr:to>
    <xdr:cxnSp macro="">
      <xdr:nvCxnSpPr>
        <xdr:cNvPr id="492" name="コネクタ: カギ線 491">
          <a:extLst>
            <a:ext uri="{FF2B5EF4-FFF2-40B4-BE49-F238E27FC236}">
              <a16:creationId xmlns:a16="http://schemas.microsoft.com/office/drawing/2014/main" id="{81118934-E3D9-40AF-9E3F-B02362F71B58}"/>
            </a:ext>
          </a:extLst>
        </xdr:cNvPr>
        <xdr:cNvCxnSpPr>
          <a:cxnSpLocks/>
          <a:stCxn id="486" idx="2"/>
          <a:endCxn id="478" idx="0"/>
        </xdr:cNvCxnSpPr>
      </xdr:nvCxnSpPr>
      <xdr:spPr>
        <a:xfrm rot="16200000" flipH="1">
          <a:off x="2076886" y="65433073"/>
          <a:ext cx="561603" cy="156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618</xdr:row>
      <xdr:rowOff>39782</xdr:rowOff>
    </xdr:from>
    <xdr:to>
      <xdr:col>15</xdr:col>
      <xdr:colOff>112061</xdr:colOff>
      <xdr:row>621</xdr:row>
      <xdr:rowOff>21104</xdr:rowOff>
    </xdr:to>
    <xdr:grpSp>
      <xdr:nvGrpSpPr>
        <xdr:cNvPr id="493" name="グループ化 492">
          <a:extLst>
            <a:ext uri="{FF2B5EF4-FFF2-40B4-BE49-F238E27FC236}">
              <a16:creationId xmlns:a16="http://schemas.microsoft.com/office/drawing/2014/main" id="{79A6DC2F-2884-4A5F-932D-4E13AF219490}"/>
            </a:ext>
          </a:extLst>
        </xdr:cNvPr>
        <xdr:cNvGrpSpPr/>
      </xdr:nvGrpSpPr>
      <xdr:grpSpPr>
        <a:xfrm>
          <a:off x="1667773" y="110798723"/>
          <a:ext cx="1637964" cy="515395"/>
          <a:chOff x="1434527" y="2457450"/>
          <a:chExt cx="1296944" cy="374650"/>
        </a:xfrm>
      </xdr:grpSpPr>
      <xdr:sp macro="" textlink="">
        <xdr:nvSpPr>
          <xdr:cNvPr id="494" name="フローチャート: 処理 7283">
            <a:extLst>
              <a:ext uri="{FF2B5EF4-FFF2-40B4-BE49-F238E27FC236}">
                <a16:creationId xmlns:a16="http://schemas.microsoft.com/office/drawing/2014/main" id="{0F4E8652-498A-32CE-E57F-61BD99BCADD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95" name="正方形/長方形 48">
            <a:extLst>
              <a:ext uri="{FF2B5EF4-FFF2-40B4-BE49-F238E27FC236}">
                <a16:creationId xmlns:a16="http://schemas.microsoft.com/office/drawing/2014/main" id="{F719EE05-5967-CC95-9A9A-40A0B0414228}"/>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22.</a:t>
            </a:r>
            <a:r>
              <a:rPr kumimoji="1" lang="ja-JP" altLang="en-US" sz="900"/>
              <a:t>期末人件費計上・洗替</a:t>
            </a:r>
          </a:p>
        </xdr:txBody>
      </xdr:sp>
    </xdr:grpSp>
    <xdr:clientData/>
  </xdr:twoCellAnchor>
  <xdr:twoCellAnchor>
    <xdr:from>
      <xdr:col>14</xdr:col>
      <xdr:colOff>39746</xdr:colOff>
      <xdr:row>619</xdr:row>
      <xdr:rowOff>119740</xdr:rowOff>
    </xdr:from>
    <xdr:to>
      <xdr:col>65</xdr:col>
      <xdr:colOff>120204</xdr:colOff>
      <xdr:row>619</xdr:row>
      <xdr:rowOff>177817</xdr:rowOff>
    </xdr:to>
    <xdr:cxnSp macro="">
      <xdr:nvCxnSpPr>
        <xdr:cNvPr id="499" name="直線矢印コネクタ 498">
          <a:extLst>
            <a:ext uri="{FF2B5EF4-FFF2-40B4-BE49-F238E27FC236}">
              <a16:creationId xmlns:a16="http://schemas.microsoft.com/office/drawing/2014/main" id="{1E7DF0BD-268A-43C6-8289-47A01C08C819}"/>
            </a:ext>
          </a:extLst>
        </xdr:cNvPr>
        <xdr:cNvCxnSpPr>
          <a:cxnSpLocks/>
          <a:stCxn id="494" idx="3"/>
          <a:endCxn id="824" idx="2"/>
        </xdr:cNvCxnSpPr>
      </xdr:nvCxnSpPr>
      <xdr:spPr>
        <a:xfrm>
          <a:off x="2873434" y="108502334"/>
          <a:ext cx="8986333" cy="5807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156631</xdr:colOff>
      <xdr:row>621</xdr:row>
      <xdr:rowOff>21103</xdr:rowOff>
    </xdr:from>
    <xdr:to>
      <xdr:col>11</xdr:col>
      <xdr:colOff>158195</xdr:colOff>
      <xdr:row>630</xdr:row>
      <xdr:rowOff>39781</xdr:rowOff>
    </xdr:to>
    <xdr:cxnSp macro="">
      <xdr:nvCxnSpPr>
        <xdr:cNvPr id="500" name="コネクタ: カギ線 499">
          <a:extLst>
            <a:ext uri="{FF2B5EF4-FFF2-40B4-BE49-F238E27FC236}">
              <a16:creationId xmlns:a16="http://schemas.microsoft.com/office/drawing/2014/main" id="{0004369E-388F-4435-A61B-13A46DFDB8F6}"/>
            </a:ext>
          </a:extLst>
        </xdr:cNvPr>
        <xdr:cNvCxnSpPr>
          <a:cxnSpLocks/>
          <a:stCxn id="494" idx="2"/>
          <a:endCxn id="502" idx="0"/>
        </xdr:cNvCxnSpPr>
      </xdr:nvCxnSpPr>
      <xdr:spPr>
        <a:xfrm rot="5400000">
          <a:off x="1986399" y="69143060"/>
          <a:ext cx="742578" cy="156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182471</xdr:colOff>
      <xdr:row>630</xdr:row>
      <xdr:rowOff>39782</xdr:rowOff>
    </xdr:from>
    <xdr:to>
      <xdr:col>15</xdr:col>
      <xdr:colOff>112061</xdr:colOff>
      <xdr:row>633</xdr:row>
      <xdr:rowOff>21104</xdr:rowOff>
    </xdr:to>
    <xdr:grpSp>
      <xdr:nvGrpSpPr>
        <xdr:cNvPr id="501" name="グループ化 500">
          <a:extLst>
            <a:ext uri="{FF2B5EF4-FFF2-40B4-BE49-F238E27FC236}">
              <a16:creationId xmlns:a16="http://schemas.microsoft.com/office/drawing/2014/main" id="{E648F861-A63B-4F89-B770-518019991182}"/>
            </a:ext>
          </a:extLst>
        </xdr:cNvPr>
        <xdr:cNvGrpSpPr/>
      </xdr:nvGrpSpPr>
      <xdr:grpSpPr>
        <a:xfrm>
          <a:off x="1670948" y="112950253"/>
          <a:ext cx="1634789" cy="515394"/>
          <a:chOff x="1434527" y="2457450"/>
          <a:chExt cx="1296944" cy="374650"/>
        </a:xfrm>
      </xdr:grpSpPr>
      <xdr:sp macro="" textlink="">
        <xdr:nvSpPr>
          <xdr:cNvPr id="502" name="フローチャート: 処理 7283">
            <a:extLst>
              <a:ext uri="{FF2B5EF4-FFF2-40B4-BE49-F238E27FC236}">
                <a16:creationId xmlns:a16="http://schemas.microsoft.com/office/drawing/2014/main" id="{FE227C0D-3944-1581-A9FB-34FBA22C6B2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03" name="正方形/長方形 48">
            <a:extLst>
              <a:ext uri="{FF2B5EF4-FFF2-40B4-BE49-F238E27FC236}">
                <a16:creationId xmlns:a16="http://schemas.microsoft.com/office/drawing/2014/main" id="{4A3F6B3D-5C79-335E-5871-90E402051A1A}"/>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23.</a:t>
            </a:r>
            <a:r>
              <a:rPr kumimoji="1" lang="ja-JP" altLang="en-US" sz="900"/>
              <a:t>未払厚生年金、未払健康保険洗替</a:t>
            </a:r>
          </a:p>
        </xdr:txBody>
      </xdr:sp>
    </xdr:grpSp>
    <xdr:clientData/>
  </xdr:twoCellAnchor>
  <xdr:twoCellAnchor>
    <xdr:from>
      <xdr:col>14</xdr:col>
      <xdr:colOff>40309</xdr:colOff>
      <xdr:row>631</xdr:row>
      <xdr:rowOff>119740</xdr:rowOff>
    </xdr:from>
    <xdr:to>
      <xdr:col>65</xdr:col>
      <xdr:colOff>120204</xdr:colOff>
      <xdr:row>631</xdr:row>
      <xdr:rowOff>165911</xdr:rowOff>
    </xdr:to>
    <xdr:cxnSp macro="">
      <xdr:nvCxnSpPr>
        <xdr:cNvPr id="507" name="直線矢印コネクタ 506">
          <a:extLst>
            <a:ext uri="{FF2B5EF4-FFF2-40B4-BE49-F238E27FC236}">
              <a16:creationId xmlns:a16="http://schemas.microsoft.com/office/drawing/2014/main" id="{5F6661B8-42FE-4DAC-BEF3-E1B832CE9B89}"/>
            </a:ext>
          </a:extLst>
        </xdr:cNvPr>
        <xdr:cNvCxnSpPr>
          <a:cxnSpLocks/>
          <a:stCxn id="502" idx="3"/>
          <a:endCxn id="883" idx="2"/>
        </xdr:cNvCxnSpPr>
      </xdr:nvCxnSpPr>
      <xdr:spPr>
        <a:xfrm>
          <a:off x="2873997" y="110645459"/>
          <a:ext cx="8985770" cy="4617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158227</xdr:colOff>
      <xdr:row>633</xdr:row>
      <xdr:rowOff>21104</xdr:rowOff>
    </xdr:from>
    <xdr:to>
      <xdr:col>11</xdr:col>
      <xdr:colOff>180474</xdr:colOff>
      <xdr:row>641</xdr:row>
      <xdr:rowOff>56347</xdr:rowOff>
    </xdr:to>
    <xdr:cxnSp macro="">
      <xdr:nvCxnSpPr>
        <xdr:cNvPr id="508" name="コネクタ: カギ線 507">
          <a:extLst>
            <a:ext uri="{FF2B5EF4-FFF2-40B4-BE49-F238E27FC236}">
              <a16:creationId xmlns:a16="http://schemas.microsoft.com/office/drawing/2014/main" id="{EA2177DC-65A5-459D-8B32-C05674B3593B}"/>
            </a:ext>
          </a:extLst>
        </xdr:cNvPr>
        <xdr:cNvCxnSpPr>
          <a:cxnSpLocks/>
          <a:stCxn id="502" idx="2"/>
          <a:endCxn id="510" idx="0"/>
        </xdr:cNvCxnSpPr>
      </xdr:nvCxnSpPr>
      <xdr:spPr>
        <a:xfrm rot="16200000" flipH="1">
          <a:off x="1990276" y="88787311"/>
          <a:ext cx="744080" cy="2224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5357</xdr:colOff>
      <xdr:row>641</xdr:row>
      <xdr:rowOff>56347</xdr:rowOff>
    </xdr:from>
    <xdr:to>
      <xdr:col>15</xdr:col>
      <xdr:colOff>134308</xdr:colOff>
      <xdr:row>644</xdr:row>
      <xdr:rowOff>37669</xdr:rowOff>
    </xdr:to>
    <xdr:grpSp>
      <xdr:nvGrpSpPr>
        <xdr:cNvPr id="509" name="グループ化 508">
          <a:extLst>
            <a:ext uri="{FF2B5EF4-FFF2-40B4-BE49-F238E27FC236}">
              <a16:creationId xmlns:a16="http://schemas.microsoft.com/office/drawing/2014/main" id="{8B060E07-A264-49D8-B6E7-FF7A7707A2BD}"/>
            </a:ext>
          </a:extLst>
        </xdr:cNvPr>
        <xdr:cNvGrpSpPr/>
      </xdr:nvGrpSpPr>
      <xdr:grpSpPr>
        <a:xfrm>
          <a:off x="1710556" y="114942863"/>
          <a:ext cx="1613618" cy="515394"/>
          <a:chOff x="1434527" y="2457450"/>
          <a:chExt cx="1296944" cy="374650"/>
        </a:xfrm>
      </xdr:grpSpPr>
      <xdr:sp macro="" textlink="">
        <xdr:nvSpPr>
          <xdr:cNvPr id="510" name="フローチャート: 処理 7283">
            <a:extLst>
              <a:ext uri="{FF2B5EF4-FFF2-40B4-BE49-F238E27FC236}">
                <a16:creationId xmlns:a16="http://schemas.microsoft.com/office/drawing/2014/main" id="{0709ACE9-2742-E549-B88E-1AAE1158693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11" name="正方形/長方形 48">
            <a:extLst>
              <a:ext uri="{FF2B5EF4-FFF2-40B4-BE49-F238E27FC236}">
                <a16:creationId xmlns:a16="http://schemas.microsoft.com/office/drawing/2014/main" id="{A54C96C7-ADDA-E042-1671-AB3D1BEF3F3C}"/>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24.</a:t>
            </a:r>
            <a:r>
              <a:rPr kumimoji="1" lang="ja-JP" altLang="en-US" sz="900"/>
              <a:t>確定拠出残高洗替</a:t>
            </a:r>
          </a:p>
        </xdr:txBody>
      </xdr:sp>
    </xdr:grpSp>
    <xdr:clientData/>
  </xdr:twoCellAnchor>
  <xdr:twoCellAnchor>
    <xdr:from>
      <xdr:col>14</xdr:col>
      <xdr:colOff>63094</xdr:colOff>
      <xdr:row>642</xdr:row>
      <xdr:rowOff>136305</xdr:rowOff>
    </xdr:from>
    <xdr:to>
      <xdr:col>65</xdr:col>
      <xdr:colOff>155922</xdr:colOff>
      <xdr:row>643</xdr:row>
      <xdr:rowOff>11129</xdr:rowOff>
    </xdr:to>
    <xdr:cxnSp macro="">
      <xdr:nvCxnSpPr>
        <xdr:cNvPr id="515" name="直線矢印コネクタ 514">
          <a:extLst>
            <a:ext uri="{FF2B5EF4-FFF2-40B4-BE49-F238E27FC236}">
              <a16:creationId xmlns:a16="http://schemas.microsoft.com/office/drawing/2014/main" id="{738E1BEA-3300-4F3E-8788-3B34873F104F}"/>
            </a:ext>
          </a:extLst>
        </xdr:cNvPr>
        <xdr:cNvCxnSpPr>
          <a:cxnSpLocks/>
          <a:stCxn id="510" idx="3"/>
          <a:endCxn id="903" idx="2"/>
        </xdr:cNvCxnSpPr>
      </xdr:nvCxnSpPr>
      <xdr:spPr>
        <a:xfrm>
          <a:off x="2896782" y="112626555"/>
          <a:ext cx="8998703" cy="5341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177314</xdr:colOff>
      <xdr:row>644</xdr:row>
      <xdr:rowOff>37670</xdr:rowOff>
    </xdr:from>
    <xdr:to>
      <xdr:col>11</xdr:col>
      <xdr:colOff>180441</xdr:colOff>
      <xdr:row>652</xdr:row>
      <xdr:rowOff>44891</xdr:rowOff>
    </xdr:to>
    <xdr:cxnSp macro="">
      <xdr:nvCxnSpPr>
        <xdr:cNvPr id="516" name="コネクタ: カギ線 515">
          <a:extLst>
            <a:ext uri="{FF2B5EF4-FFF2-40B4-BE49-F238E27FC236}">
              <a16:creationId xmlns:a16="http://schemas.microsoft.com/office/drawing/2014/main" id="{00CAD63F-3DAF-44FE-8B82-2576CD0525C0}"/>
            </a:ext>
          </a:extLst>
        </xdr:cNvPr>
        <xdr:cNvCxnSpPr>
          <a:cxnSpLocks/>
          <a:stCxn id="510" idx="2"/>
          <a:endCxn id="518" idx="0"/>
        </xdr:cNvCxnSpPr>
      </xdr:nvCxnSpPr>
      <xdr:spPr>
        <a:xfrm rot="5400000">
          <a:off x="2013814" y="90039891"/>
          <a:ext cx="716058" cy="312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2183</xdr:colOff>
      <xdr:row>652</xdr:row>
      <xdr:rowOff>48065</xdr:rowOff>
    </xdr:from>
    <xdr:to>
      <xdr:col>15</xdr:col>
      <xdr:colOff>134309</xdr:colOff>
      <xdr:row>655</xdr:row>
      <xdr:rowOff>29387</xdr:rowOff>
    </xdr:to>
    <xdr:grpSp>
      <xdr:nvGrpSpPr>
        <xdr:cNvPr id="517" name="グループ化 516">
          <a:extLst>
            <a:ext uri="{FF2B5EF4-FFF2-40B4-BE49-F238E27FC236}">
              <a16:creationId xmlns:a16="http://schemas.microsoft.com/office/drawing/2014/main" id="{94E99C03-9832-487A-A9B9-5730ED2F97E8}"/>
            </a:ext>
          </a:extLst>
        </xdr:cNvPr>
        <xdr:cNvGrpSpPr/>
      </xdr:nvGrpSpPr>
      <xdr:grpSpPr>
        <a:xfrm>
          <a:off x="1705477" y="116904911"/>
          <a:ext cx="1618698" cy="515395"/>
          <a:chOff x="1434527" y="2457450"/>
          <a:chExt cx="1296944" cy="374650"/>
        </a:xfrm>
      </xdr:grpSpPr>
      <xdr:sp macro="" textlink="">
        <xdr:nvSpPr>
          <xdr:cNvPr id="518" name="フローチャート: 処理 7283">
            <a:extLst>
              <a:ext uri="{FF2B5EF4-FFF2-40B4-BE49-F238E27FC236}">
                <a16:creationId xmlns:a16="http://schemas.microsoft.com/office/drawing/2014/main" id="{5E8577B7-3D4B-87EC-93F5-D5EF36B0173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19" name="正方形/長方形 48">
            <a:extLst>
              <a:ext uri="{FF2B5EF4-FFF2-40B4-BE49-F238E27FC236}">
                <a16:creationId xmlns:a16="http://schemas.microsoft.com/office/drawing/2014/main" id="{4A919264-9796-32F9-ECA4-5872015F9839}"/>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25.</a:t>
            </a:r>
            <a:r>
              <a:rPr kumimoji="1" lang="ja-JP" altLang="en-US" sz="900"/>
              <a:t>賞与引当金計上・洗替</a:t>
            </a:r>
          </a:p>
        </xdr:txBody>
      </xdr:sp>
    </xdr:grpSp>
    <xdr:clientData/>
  </xdr:twoCellAnchor>
  <xdr:twoCellAnchor>
    <xdr:from>
      <xdr:col>14</xdr:col>
      <xdr:colOff>62533</xdr:colOff>
      <xdr:row>653</xdr:row>
      <xdr:rowOff>128024</xdr:rowOff>
    </xdr:from>
    <xdr:to>
      <xdr:col>65</xdr:col>
      <xdr:colOff>144016</xdr:colOff>
      <xdr:row>653</xdr:row>
      <xdr:rowOff>165911</xdr:rowOff>
    </xdr:to>
    <xdr:cxnSp macro="">
      <xdr:nvCxnSpPr>
        <xdr:cNvPr id="523" name="直線矢印コネクタ 522">
          <a:extLst>
            <a:ext uri="{FF2B5EF4-FFF2-40B4-BE49-F238E27FC236}">
              <a16:creationId xmlns:a16="http://schemas.microsoft.com/office/drawing/2014/main" id="{62CDE740-F3CE-4AD3-904E-1E7143C7286B}"/>
            </a:ext>
          </a:extLst>
        </xdr:cNvPr>
        <xdr:cNvCxnSpPr>
          <a:cxnSpLocks/>
          <a:stCxn id="518" idx="3"/>
          <a:endCxn id="1159" idx="2"/>
        </xdr:cNvCxnSpPr>
      </xdr:nvCxnSpPr>
      <xdr:spPr>
        <a:xfrm>
          <a:off x="2896221" y="114582805"/>
          <a:ext cx="8987358" cy="378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172114</xdr:colOff>
      <xdr:row>655</xdr:row>
      <xdr:rowOff>26212</xdr:rowOff>
    </xdr:from>
    <xdr:to>
      <xdr:col>11</xdr:col>
      <xdr:colOff>177314</xdr:colOff>
      <xdr:row>664</xdr:row>
      <xdr:rowOff>67805</xdr:rowOff>
    </xdr:to>
    <xdr:cxnSp macro="">
      <xdr:nvCxnSpPr>
        <xdr:cNvPr id="524" name="コネクタ: カギ線 523">
          <a:extLst>
            <a:ext uri="{FF2B5EF4-FFF2-40B4-BE49-F238E27FC236}">
              <a16:creationId xmlns:a16="http://schemas.microsoft.com/office/drawing/2014/main" id="{0E20FB44-1AE3-4C2B-A94D-551DE175D23F}"/>
            </a:ext>
          </a:extLst>
        </xdr:cNvPr>
        <xdr:cNvCxnSpPr>
          <a:cxnSpLocks/>
          <a:stCxn id="518" idx="2"/>
          <a:endCxn id="526" idx="0"/>
        </xdr:cNvCxnSpPr>
      </xdr:nvCxnSpPr>
      <xdr:spPr>
        <a:xfrm rot="5400000">
          <a:off x="1992464" y="91285048"/>
          <a:ext cx="750430" cy="52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196436</xdr:colOff>
      <xdr:row>664</xdr:row>
      <xdr:rowOff>64630</xdr:rowOff>
    </xdr:from>
    <xdr:to>
      <xdr:col>15</xdr:col>
      <xdr:colOff>126026</xdr:colOff>
      <xdr:row>667</xdr:row>
      <xdr:rowOff>45952</xdr:rowOff>
    </xdr:to>
    <xdr:grpSp>
      <xdr:nvGrpSpPr>
        <xdr:cNvPr id="525" name="グループ化 524">
          <a:extLst>
            <a:ext uri="{FF2B5EF4-FFF2-40B4-BE49-F238E27FC236}">
              <a16:creationId xmlns:a16="http://schemas.microsoft.com/office/drawing/2014/main" id="{48FFE4A8-F5F5-46C0-B1AB-38F4C78F6A3A}"/>
            </a:ext>
          </a:extLst>
        </xdr:cNvPr>
        <xdr:cNvGrpSpPr/>
      </xdr:nvGrpSpPr>
      <xdr:grpSpPr>
        <a:xfrm>
          <a:off x="1688723" y="119067291"/>
          <a:ext cx="1634789" cy="524919"/>
          <a:chOff x="1434527" y="2457450"/>
          <a:chExt cx="1296944" cy="374650"/>
        </a:xfrm>
      </xdr:grpSpPr>
      <xdr:sp macro="" textlink="">
        <xdr:nvSpPr>
          <xdr:cNvPr id="526" name="フローチャート: 処理 7283">
            <a:extLst>
              <a:ext uri="{FF2B5EF4-FFF2-40B4-BE49-F238E27FC236}">
                <a16:creationId xmlns:a16="http://schemas.microsoft.com/office/drawing/2014/main" id="{0EC20B8D-6FE2-9733-CD17-1600B0A248B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27" name="正方形/長方形 48">
            <a:extLst>
              <a:ext uri="{FF2B5EF4-FFF2-40B4-BE49-F238E27FC236}">
                <a16:creationId xmlns:a16="http://schemas.microsoft.com/office/drawing/2014/main" id="{0E93E90B-F5FC-394B-A9A8-684DD017408B}"/>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26.</a:t>
            </a:r>
            <a:r>
              <a:rPr kumimoji="1" lang="ja-JP" altLang="en-US" sz="900"/>
              <a:t>退職給付引当金計上・洗替</a:t>
            </a:r>
          </a:p>
        </xdr:txBody>
      </xdr:sp>
    </xdr:grpSp>
    <xdr:clientData/>
  </xdr:twoCellAnchor>
  <xdr:twoCellAnchor>
    <xdr:from>
      <xdr:col>14</xdr:col>
      <xdr:colOff>54274</xdr:colOff>
      <xdr:row>665</xdr:row>
      <xdr:rowOff>144589</xdr:rowOff>
    </xdr:from>
    <xdr:to>
      <xdr:col>65</xdr:col>
      <xdr:colOff>144016</xdr:colOff>
      <xdr:row>665</xdr:row>
      <xdr:rowOff>177817</xdr:rowOff>
    </xdr:to>
    <xdr:cxnSp macro="">
      <xdr:nvCxnSpPr>
        <xdr:cNvPr id="531" name="直線矢印コネクタ 530">
          <a:extLst>
            <a:ext uri="{FF2B5EF4-FFF2-40B4-BE49-F238E27FC236}">
              <a16:creationId xmlns:a16="http://schemas.microsoft.com/office/drawing/2014/main" id="{7E352D83-D473-401D-BD6A-D3AE25E400C9}"/>
            </a:ext>
          </a:extLst>
        </xdr:cNvPr>
        <xdr:cNvCxnSpPr>
          <a:cxnSpLocks/>
          <a:stCxn id="526" idx="3"/>
          <a:endCxn id="1168" idx="2"/>
        </xdr:cNvCxnSpPr>
      </xdr:nvCxnSpPr>
      <xdr:spPr>
        <a:xfrm>
          <a:off x="2887962" y="116742495"/>
          <a:ext cx="8995617" cy="332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172194</xdr:colOff>
      <xdr:row>667</xdr:row>
      <xdr:rowOff>45951</xdr:rowOff>
    </xdr:from>
    <xdr:to>
      <xdr:col>11</xdr:col>
      <xdr:colOff>181296</xdr:colOff>
      <xdr:row>674</xdr:row>
      <xdr:rowOff>53903</xdr:rowOff>
    </xdr:to>
    <xdr:cxnSp macro="">
      <xdr:nvCxnSpPr>
        <xdr:cNvPr id="532" name="コネクタ: カギ線 531">
          <a:extLst>
            <a:ext uri="{FF2B5EF4-FFF2-40B4-BE49-F238E27FC236}">
              <a16:creationId xmlns:a16="http://schemas.microsoft.com/office/drawing/2014/main" id="{9312D5BF-6AF9-431C-B107-6429E631F607}"/>
            </a:ext>
          </a:extLst>
        </xdr:cNvPr>
        <xdr:cNvCxnSpPr>
          <a:cxnSpLocks/>
          <a:stCxn id="526" idx="2"/>
          <a:endCxn id="535" idx="0"/>
        </xdr:cNvCxnSpPr>
      </xdr:nvCxnSpPr>
      <xdr:spPr>
        <a:xfrm rot="16200000" flipH="1">
          <a:off x="2011315" y="92526481"/>
          <a:ext cx="716789" cy="910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28760</xdr:colOff>
      <xdr:row>674</xdr:row>
      <xdr:rowOff>11206</xdr:rowOff>
    </xdr:from>
    <xdr:to>
      <xdr:col>15</xdr:col>
      <xdr:colOff>134468</xdr:colOff>
      <xdr:row>676</xdr:row>
      <xdr:rowOff>160618</xdr:rowOff>
    </xdr:to>
    <xdr:grpSp>
      <xdr:nvGrpSpPr>
        <xdr:cNvPr id="533" name="グループ化 532">
          <a:extLst>
            <a:ext uri="{FF2B5EF4-FFF2-40B4-BE49-F238E27FC236}">
              <a16:creationId xmlns:a16="http://schemas.microsoft.com/office/drawing/2014/main" id="{96C3E70E-BA05-4555-AAB7-687C1844464C}"/>
            </a:ext>
          </a:extLst>
        </xdr:cNvPr>
        <xdr:cNvGrpSpPr/>
      </xdr:nvGrpSpPr>
      <xdr:grpSpPr>
        <a:xfrm>
          <a:off x="1730149" y="120812523"/>
          <a:ext cx="1594185" cy="508000"/>
          <a:chOff x="1469354" y="2457450"/>
          <a:chExt cx="1280489" cy="374650"/>
        </a:xfrm>
      </xdr:grpSpPr>
      <xdr:sp macro="" textlink="">
        <xdr:nvSpPr>
          <xdr:cNvPr id="534" name="フローチャート: 処理 7283">
            <a:extLst>
              <a:ext uri="{FF2B5EF4-FFF2-40B4-BE49-F238E27FC236}">
                <a16:creationId xmlns:a16="http://schemas.microsoft.com/office/drawing/2014/main" id="{B78D54D0-EAAD-C1D0-8992-B0C429F98FE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35" name="正方形/長方形 48">
            <a:extLst>
              <a:ext uri="{FF2B5EF4-FFF2-40B4-BE49-F238E27FC236}">
                <a16:creationId xmlns:a16="http://schemas.microsoft.com/office/drawing/2014/main" id="{41792297-B875-5B71-36CA-8BCC5DA6EAB3}"/>
              </a:ext>
            </a:extLst>
          </xdr:cNvPr>
          <xdr:cNvSpPr/>
        </xdr:nvSpPr>
        <xdr:spPr>
          <a:xfrm>
            <a:off x="1469354" y="2489200"/>
            <a:ext cx="1280489"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27.</a:t>
            </a:r>
            <a:r>
              <a:rPr kumimoji="1" lang="ja-JP" altLang="en-US" sz="900"/>
              <a:t>返品調整引当金の計上</a:t>
            </a:r>
            <a:endParaRPr kumimoji="1" lang="en-US" altLang="ja-JP" sz="900"/>
          </a:p>
          <a:p>
            <a:pPr algn="ctr"/>
            <a:r>
              <a:rPr kumimoji="1" lang="ja-JP" altLang="en-US" sz="900"/>
              <a:t>資料作成</a:t>
            </a:r>
          </a:p>
        </xdr:txBody>
      </xdr:sp>
    </xdr:grpSp>
    <xdr:clientData/>
  </xdr:twoCellAnchor>
  <xdr:twoCellAnchor>
    <xdr:from>
      <xdr:col>57</xdr:col>
      <xdr:colOff>50592</xdr:colOff>
      <xdr:row>674</xdr:row>
      <xdr:rowOff>17556</xdr:rowOff>
    </xdr:from>
    <xdr:to>
      <xdr:col>63</xdr:col>
      <xdr:colOff>143552</xdr:colOff>
      <xdr:row>678</xdr:row>
      <xdr:rowOff>46641</xdr:rowOff>
    </xdr:to>
    <xdr:grpSp>
      <xdr:nvGrpSpPr>
        <xdr:cNvPr id="536" name="グループ化 535">
          <a:extLst>
            <a:ext uri="{FF2B5EF4-FFF2-40B4-BE49-F238E27FC236}">
              <a16:creationId xmlns:a16="http://schemas.microsoft.com/office/drawing/2014/main" id="{DA69D4C9-9941-45A2-91B3-2FC2A7EF50A9}"/>
            </a:ext>
          </a:extLst>
        </xdr:cNvPr>
        <xdr:cNvGrpSpPr/>
      </xdr:nvGrpSpPr>
      <xdr:grpSpPr>
        <a:xfrm>
          <a:off x="12190373" y="120820778"/>
          <a:ext cx="1364715" cy="744356"/>
          <a:chOff x="6907811" y="2892431"/>
          <a:chExt cx="1280653" cy="687274"/>
        </a:xfrm>
      </xdr:grpSpPr>
      <xdr:sp macro="" textlink="">
        <xdr:nvSpPr>
          <xdr:cNvPr id="537" name="フローチャート: 磁気ディスク 536">
            <a:extLst>
              <a:ext uri="{FF2B5EF4-FFF2-40B4-BE49-F238E27FC236}">
                <a16:creationId xmlns:a16="http://schemas.microsoft.com/office/drawing/2014/main" id="{C3F0A2CD-9940-3C51-59AD-A9D260F51214}"/>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38" name="正方形/長方形 537">
            <a:extLst>
              <a:ext uri="{FF2B5EF4-FFF2-40B4-BE49-F238E27FC236}">
                <a16:creationId xmlns:a16="http://schemas.microsoft.com/office/drawing/2014/main" id="{7EE850E7-A176-B280-939F-9CEA77619458}"/>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42733</xdr:colOff>
      <xdr:row>675</xdr:row>
      <xdr:rowOff>85913</xdr:rowOff>
    </xdr:from>
    <xdr:to>
      <xdr:col>58</xdr:col>
      <xdr:colOff>149230</xdr:colOff>
      <xdr:row>675</xdr:row>
      <xdr:rowOff>126569</xdr:rowOff>
    </xdr:to>
    <xdr:cxnSp macro="">
      <xdr:nvCxnSpPr>
        <xdr:cNvPr id="539" name="直線矢印コネクタ 538">
          <a:extLst>
            <a:ext uri="{FF2B5EF4-FFF2-40B4-BE49-F238E27FC236}">
              <a16:creationId xmlns:a16="http://schemas.microsoft.com/office/drawing/2014/main" id="{B260DEF8-E388-4DF3-B158-0E758A26CD03}"/>
            </a:ext>
          </a:extLst>
        </xdr:cNvPr>
        <xdr:cNvCxnSpPr>
          <a:cxnSpLocks/>
          <a:stCxn id="537" idx="2"/>
          <a:endCxn id="534" idx="3"/>
        </xdr:cNvCxnSpPr>
      </xdr:nvCxnSpPr>
      <xdr:spPr>
        <a:xfrm flipH="1" flipV="1">
          <a:off x="2843083" y="74809538"/>
          <a:ext cx="7507422" cy="406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182471</xdr:colOff>
      <xdr:row>683</xdr:row>
      <xdr:rowOff>39782</xdr:rowOff>
    </xdr:from>
    <xdr:to>
      <xdr:col>15</xdr:col>
      <xdr:colOff>112061</xdr:colOff>
      <xdr:row>686</xdr:row>
      <xdr:rowOff>21104</xdr:rowOff>
    </xdr:to>
    <xdr:grpSp>
      <xdr:nvGrpSpPr>
        <xdr:cNvPr id="540" name="グループ化 539">
          <a:extLst>
            <a:ext uri="{FF2B5EF4-FFF2-40B4-BE49-F238E27FC236}">
              <a16:creationId xmlns:a16="http://schemas.microsoft.com/office/drawing/2014/main" id="{711ABD0C-74F1-4FF7-8011-288577DCB30A}"/>
            </a:ext>
          </a:extLst>
        </xdr:cNvPr>
        <xdr:cNvGrpSpPr/>
      </xdr:nvGrpSpPr>
      <xdr:grpSpPr>
        <a:xfrm>
          <a:off x="1670948" y="122452841"/>
          <a:ext cx="1634789" cy="515394"/>
          <a:chOff x="1434527" y="2457450"/>
          <a:chExt cx="1296944" cy="374650"/>
        </a:xfrm>
      </xdr:grpSpPr>
      <xdr:sp macro="" textlink="">
        <xdr:nvSpPr>
          <xdr:cNvPr id="541" name="フローチャート: 処理 7283">
            <a:extLst>
              <a:ext uri="{FF2B5EF4-FFF2-40B4-BE49-F238E27FC236}">
                <a16:creationId xmlns:a16="http://schemas.microsoft.com/office/drawing/2014/main" id="{50700554-69A4-6F68-CBB9-7322A5D485A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42" name="正方形/長方形 48">
            <a:extLst>
              <a:ext uri="{FF2B5EF4-FFF2-40B4-BE49-F238E27FC236}">
                <a16:creationId xmlns:a16="http://schemas.microsoft.com/office/drawing/2014/main" id="{15BD92F1-5CBC-6945-1850-FA5E23508603}"/>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28.</a:t>
            </a:r>
            <a:r>
              <a:rPr kumimoji="1" lang="ja-JP" altLang="en-US" sz="900"/>
              <a:t>返品調整引当金の計上</a:t>
            </a:r>
          </a:p>
        </xdr:txBody>
      </xdr:sp>
    </xdr:grpSp>
    <xdr:clientData/>
  </xdr:twoCellAnchor>
  <xdr:twoCellAnchor>
    <xdr:from>
      <xdr:col>14</xdr:col>
      <xdr:colOff>40309</xdr:colOff>
      <xdr:row>684</xdr:row>
      <xdr:rowOff>119740</xdr:rowOff>
    </xdr:from>
    <xdr:to>
      <xdr:col>65</xdr:col>
      <xdr:colOff>120204</xdr:colOff>
      <xdr:row>684</xdr:row>
      <xdr:rowOff>142098</xdr:rowOff>
    </xdr:to>
    <xdr:cxnSp macro="">
      <xdr:nvCxnSpPr>
        <xdr:cNvPr id="546" name="直線矢印コネクタ 545">
          <a:extLst>
            <a:ext uri="{FF2B5EF4-FFF2-40B4-BE49-F238E27FC236}">
              <a16:creationId xmlns:a16="http://schemas.microsoft.com/office/drawing/2014/main" id="{4D770D37-0E19-420A-873F-1DC689697512}"/>
            </a:ext>
          </a:extLst>
        </xdr:cNvPr>
        <xdr:cNvCxnSpPr>
          <a:cxnSpLocks/>
          <a:stCxn id="541" idx="3"/>
          <a:endCxn id="1183" idx="2"/>
        </xdr:cNvCxnSpPr>
      </xdr:nvCxnSpPr>
      <xdr:spPr>
        <a:xfrm>
          <a:off x="2873997" y="120110928"/>
          <a:ext cx="8985770"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156797</xdr:colOff>
      <xdr:row>676</xdr:row>
      <xdr:rowOff>163793</xdr:rowOff>
    </xdr:from>
    <xdr:to>
      <xdr:col>11</xdr:col>
      <xdr:colOff>158883</xdr:colOff>
      <xdr:row>683</xdr:row>
      <xdr:rowOff>39782</xdr:rowOff>
    </xdr:to>
    <xdr:cxnSp macro="">
      <xdr:nvCxnSpPr>
        <xdr:cNvPr id="547" name="コネクタ: カギ線 546">
          <a:extLst>
            <a:ext uri="{FF2B5EF4-FFF2-40B4-BE49-F238E27FC236}">
              <a16:creationId xmlns:a16="http://schemas.microsoft.com/office/drawing/2014/main" id="{E28A6EED-8CFC-4C2E-BB8F-6F27E2FBE91C}"/>
            </a:ext>
          </a:extLst>
        </xdr:cNvPr>
        <xdr:cNvCxnSpPr>
          <a:cxnSpLocks/>
          <a:stCxn id="534" idx="2"/>
          <a:endCxn id="541" idx="0"/>
        </xdr:cNvCxnSpPr>
      </xdr:nvCxnSpPr>
      <xdr:spPr>
        <a:xfrm rot="5400000">
          <a:off x="2148658" y="75276807"/>
          <a:ext cx="418914" cy="2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183590</xdr:colOff>
      <xdr:row>675</xdr:row>
      <xdr:rowOff>103842</xdr:rowOff>
    </xdr:from>
    <xdr:to>
      <xdr:col>20</xdr:col>
      <xdr:colOff>56029</xdr:colOff>
      <xdr:row>678</xdr:row>
      <xdr:rowOff>31563</xdr:rowOff>
    </xdr:to>
    <xdr:grpSp>
      <xdr:nvGrpSpPr>
        <xdr:cNvPr id="548" name="グループ化 547">
          <a:extLst>
            <a:ext uri="{FF2B5EF4-FFF2-40B4-BE49-F238E27FC236}">
              <a16:creationId xmlns:a16="http://schemas.microsoft.com/office/drawing/2014/main" id="{A8276CB0-FE37-47B8-9DC9-76E4C3205A84}"/>
            </a:ext>
          </a:extLst>
        </xdr:cNvPr>
        <xdr:cNvGrpSpPr/>
      </xdr:nvGrpSpPr>
      <xdr:grpSpPr>
        <a:xfrm>
          <a:off x="2949538" y="121080643"/>
          <a:ext cx="1368536" cy="465603"/>
          <a:chOff x="4305300" y="5730875"/>
          <a:chExt cx="1279457" cy="425450"/>
        </a:xfrm>
      </xdr:grpSpPr>
      <xdr:sp macro="" textlink="">
        <xdr:nvSpPr>
          <xdr:cNvPr id="549" name="AutoShape 49">
            <a:extLst>
              <a:ext uri="{FF2B5EF4-FFF2-40B4-BE49-F238E27FC236}">
                <a16:creationId xmlns:a16="http://schemas.microsoft.com/office/drawing/2014/main" id="{778AD377-B2D7-0A34-63E5-B80F8323FFCF}"/>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550" name="正方形/長方形 48">
            <a:extLst>
              <a:ext uri="{FF2B5EF4-FFF2-40B4-BE49-F238E27FC236}">
                <a16:creationId xmlns:a16="http://schemas.microsoft.com/office/drawing/2014/main" id="{8578241B-F212-FEAD-FED8-3D7A379CB6C9}"/>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返品調整引当金の計上　資料</a:t>
            </a:r>
          </a:p>
        </xdr:txBody>
      </xdr:sp>
    </xdr:grpSp>
    <xdr:clientData/>
  </xdr:twoCellAnchor>
  <xdr:twoCellAnchor>
    <xdr:from>
      <xdr:col>8</xdr:col>
      <xdr:colOff>25585</xdr:colOff>
      <xdr:row>693</xdr:row>
      <xdr:rowOff>8031</xdr:rowOff>
    </xdr:from>
    <xdr:to>
      <xdr:col>15</xdr:col>
      <xdr:colOff>134468</xdr:colOff>
      <xdr:row>695</xdr:row>
      <xdr:rowOff>163793</xdr:rowOff>
    </xdr:to>
    <xdr:grpSp>
      <xdr:nvGrpSpPr>
        <xdr:cNvPr id="551" name="グループ化 550">
          <a:extLst>
            <a:ext uri="{FF2B5EF4-FFF2-40B4-BE49-F238E27FC236}">
              <a16:creationId xmlns:a16="http://schemas.microsoft.com/office/drawing/2014/main" id="{0BBA6BFB-10CD-435C-AB1D-0674576FBCCE}"/>
            </a:ext>
          </a:extLst>
        </xdr:cNvPr>
        <xdr:cNvGrpSpPr/>
      </xdr:nvGrpSpPr>
      <xdr:grpSpPr>
        <a:xfrm>
          <a:off x="1725069" y="124215936"/>
          <a:ext cx="1599265" cy="514350"/>
          <a:chOff x="1469354" y="2457450"/>
          <a:chExt cx="1280489" cy="374650"/>
        </a:xfrm>
      </xdr:grpSpPr>
      <xdr:sp macro="" textlink="">
        <xdr:nvSpPr>
          <xdr:cNvPr id="552" name="フローチャート: 処理 7283">
            <a:extLst>
              <a:ext uri="{FF2B5EF4-FFF2-40B4-BE49-F238E27FC236}">
                <a16:creationId xmlns:a16="http://schemas.microsoft.com/office/drawing/2014/main" id="{17D1F41D-0855-FB60-72E8-A13B8ABF853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53" name="正方形/長方形 48">
            <a:extLst>
              <a:ext uri="{FF2B5EF4-FFF2-40B4-BE49-F238E27FC236}">
                <a16:creationId xmlns:a16="http://schemas.microsoft.com/office/drawing/2014/main" id="{F9517882-6956-8F54-5DFE-8AEE101A147A}"/>
              </a:ext>
            </a:extLst>
          </xdr:cNvPr>
          <xdr:cNvSpPr/>
        </xdr:nvSpPr>
        <xdr:spPr>
          <a:xfrm>
            <a:off x="1469354" y="2489200"/>
            <a:ext cx="1280489"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29.</a:t>
            </a:r>
            <a:r>
              <a:rPr kumimoji="1" lang="ja-JP" altLang="en-US" sz="900"/>
              <a:t>期末公共料金の未払計上</a:t>
            </a:r>
            <a:endParaRPr kumimoji="1" lang="en-US" altLang="ja-JP" sz="900"/>
          </a:p>
          <a:p>
            <a:pPr algn="ctr"/>
            <a:r>
              <a:rPr kumimoji="1" lang="ja-JP" altLang="en-US" sz="900"/>
              <a:t>資料作成</a:t>
            </a:r>
          </a:p>
        </xdr:txBody>
      </xdr:sp>
    </xdr:grpSp>
    <xdr:clientData/>
  </xdr:twoCellAnchor>
  <xdr:twoCellAnchor>
    <xdr:from>
      <xdr:col>57</xdr:col>
      <xdr:colOff>47417</xdr:colOff>
      <xdr:row>693</xdr:row>
      <xdr:rowOff>17556</xdr:rowOff>
    </xdr:from>
    <xdr:to>
      <xdr:col>63</xdr:col>
      <xdr:colOff>140377</xdr:colOff>
      <xdr:row>697</xdr:row>
      <xdr:rowOff>49816</xdr:rowOff>
    </xdr:to>
    <xdr:grpSp>
      <xdr:nvGrpSpPr>
        <xdr:cNvPr id="554" name="グループ化 553">
          <a:extLst>
            <a:ext uri="{FF2B5EF4-FFF2-40B4-BE49-F238E27FC236}">
              <a16:creationId xmlns:a16="http://schemas.microsoft.com/office/drawing/2014/main" id="{94646BD7-EECC-4ABA-9344-5B709BC58416}"/>
            </a:ext>
          </a:extLst>
        </xdr:cNvPr>
        <xdr:cNvGrpSpPr/>
      </xdr:nvGrpSpPr>
      <xdr:grpSpPr>
        <a:xfrm>
          <a:off x="12185293" y="124227366"/>
          <a:ext cx="1364715" cy="749436"/>
          <a:chOff x="6907811" y="2892431"/>
          <a:chExt cx="1280653" cy="687274"/>
        </a:xfrm>
      </xdr:grpSpPr>
      <xdr:sp macro="" textlink="">
        <xdr:nvSpPr>
          <xdr:cNvPr id="555" name="フローチャート: 磁気ディスク 554">
            <a:extLst>
              <a:ext uri="{FF2B5EF4-FFF2-40B4-BE49-F238E27FC236}">
                <a16:creationId xmlns:a16="http://schemas.microsoft.com/office/drawing/2014/main" id="{E2D795C9-AC8B-F6EB-A877-0B859251952D}"/>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56" name="正方形/長方形 555">
            <a:extLst>
              <a:ext uri="{FF2B5EF4-FFF2-40B4-BE49-F238E27FC236}">
                <a16:creationId xmlns:a16="http://schemas.microsoft.com/office/drawing/2014/main" id="{4BA1F4FD-C4C4-37A5-1CE9-97416119D0E0}"/>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42733</xdr:colOff>
      <xdr:row>694</xdr:row>
      <xdr:rowOff>85913</xdr:rowOff>
    </xdr:from>
    <xdr:to>
      <xdr:col>58</xdr:col>
      <xdr:colOff>149230</xdr:colOff>
      <xdr:row>694</xdr:row>
      <xdr:rowOff>126569</xdr:rowOff>
    </xdr:to>
    <xdr:cxnSp macro="">
      <xdr:nvCxnSpPr>
        <xdr:cNvPr id="557" name="直線矢印コネクタ 556">
          <a:extLst>
            <a:ext uri="{FF2B5EF4-FFF2-40B4-BE49-F238E27FC236}">
              <a16:creationId xmlns:a16="http://schemas.microsoft.com/office/drawing/2014/main" id="{C4588E8C-5D02-4148-A727-86B6F2D90B1C}"/>
            </a:ext>
          </a:extLst>
        </xdr:cNvPr>
        <xdr:cNvCxnSpPr>
          <a:cxnSpLocks/>
          <a:stCxn id="555" idx="2"/>
          <a:endCxn id="552" idx="3"/>
        </xdr:cNvCxnSpPr>
      </xdr:nvCxnSpPr>
      <xdr:spPr>
        <a:xfrm flipH="1" flipV="1">
          <a:off x="2843083" y="76800263"/>
          <a:ext cx="7507422" cy="406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179296</xdr:colOff>
      <xdr:row>702</xdr:row>
      <xdr:rowOff>39782</xdr:rowOff>
    </xdr:from>
    <xdr:to>
      <xdr:col>15</xdr:col>
      <xdr:colOff>112061</xdr:colOff>
      <xdr:row>705</xdr:row>
      <xdr:rowOff>21104</xdr:rowOff>
    </xdr:to>
    <xdr:grpSp>
      <xdr:nvGrpSpPr>
        <xdr:cNvPr id="558" name="グループ化 557">
          <a:extLst>
            <a:ext uri="{FF2B5EF4-FFF2-40B4-BE49-F238E27FC236}">
              <a16:creationId xmlns:a16="http://schemas.microsoft.com/office/drawing/2014/main" id="{6641C93D-13F1-4894-AE6C-3AD944A2ABD5}"/>
            </a:ext>
          </a:extLst>
        </xdr:cNvPr>
        <xdr:cNvGrpSpPr/>
      </xdr:nvGrpSpPr>
      <xdr:grpSpPr>
        <a:xfrm>
          <a:off x="1667773" y="125859429"/>
          <a:ext cx="1637964" cy="515394"/>
          <a:chOff x="1434527" y="2457450"/>
          <a:chExt cx="1296944" cy="374650"/>
        </a:xfrm>
      </xdr:grpSpPr>
      <xdr:sp macro="" textlink="">
        <xdr:nvSpPr>
          <xdr:cNvPr id="559" name="フローチャート: 処理 7283">
            <a:extLst>
              <a:ext uri="{FF2B5EF4-FFF2-40B4-BE49-F238E27FC236}">
                <a16:creationId xmlns:a16="http://schemas.microsoft.com/office/drawing/2014/main" id="{FC468F94-D0A5-9BCD-D6A8-BCFDC0B5878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60" name="正方形/長方形 48">
            <a:extLst>
              <a:ext uri="{FF2B5EF4-FFF2-40B4-BE49-F238E27FC236}">
                <a16:creationId xmlns:a16="http://schemas.microsoft.com/office/drawing/2014/main" id="{BA660443-A0F4-37E4-7963-CD5756C83E9A}"/>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30.</a:t>
            </a:r>
            <a:r>
              <a:rPr kumimoji="1" lang="ja-JP" altLang="en-US" sz="900"/>
              <a:t>期末公共料金の未払計上</a:t>
            </a:r>
          </a:p>
        </xdr:txBody>
      </xdr:sp>
    </xdr:grpSp>
    <xdr:clientData/>
  </xdr:twoCellAnchor>
  <xdr:twoCellAnchor>
    <xdr:from>
      <xdr:col>14</xdr:col>
      <xdr:colOff>39746</xdr:colOff>
      <xdr:row>703</xdr:row>
      <xdr:rowOff>119740</xdr:rowOff>
    </xdr:from>
    <xdr:to>
      <xdr:col>65</xdr:col>
      <xdr:colOff>108297</xdr:colOff>
      <xdr:row>703</xdr:row>
      <xdr:rowOff>165910</xdr:rowOff>
    </xdr:to>
    <xdr:cxnSp macro="">
      <xdr:nvCxnSpPr>
        <xdr:cNvPr id="564" name="直線矢印コネクタ 563">
          <a:extLst>
            <a:ext uri="{FF2B5EF4-FFF2-40B4-BE49-F238E27FC236}">
              <a16:creationId xmlns:a16="http://schemas.microsoft.com/office/drawing/2014/main" id="{93022F1D-6329-4C38-819A-7D4BA3A053D5}"/>
            </a:ext>
          </a:extLst>
        </xdr:cNvPr>
        <xdr:cNvCxnSpPr>
          <a:cxnSpLocks/>
          <a:stCxn id="559" idx="3"/>
          <a:endCxn id="1211" idx="2"/>
        </xdr:cNvCxnSpPr>
      </xdr:nvCxnSpPr>
      <xdr:spPr>
        <a:xfrm>
          <a:off x="2873434" y="123504209"/>
          <a:ext cx="8974426" cy="461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156797</xdr:colOff>
      <xdr:row>695</xdr:row>
      <xdr:rowOff>163793</xdr:rowOff>
    </xdr:from>
    <xdr:to>
      <xdr:col>11</xdr:col>
      <xdr:colOff>158883</xdr:colOff>
      <xdr:row>702</xdr:row>
      <xdr:rowOff>39782</xdr:rowOff>
    </xdr:to>
    <xdr:cxnSp macro="">
      <xdr:nvCxnSpPr>
        <xdr:cNvPr id="565" name="コネクタ: カギ線 564">
          <a:extLst>
            <a:ext uri="{FF2B5EF4-FFF2-40B4-BE49-F238E27FC236}">
              <a16:creationId xmlns:a16="http://schemas.microsoft.com/office/drawing/2014/main" id="{F0B00EF4-659A-45F9-AAA8-4BDC9A880B2D}"/>
            </a:ext>
          </a:extLst>
        </xdr:cNvPr>
        <xdr:cNvCxnSpPr>
          <a:cxnSpLocks/>
          <a:stCxn id="552" idx="2"/>
          <a:endCxn id="559" idx="0"/>
        </xdr:cNvCxnSpPr>
      </xdr:nvCxnSpPr>
      <xdr:spPr>
        <a:xfrm rot="5400000">
          <a:off x="2148658" y="77267532"/>
          <a:ext cx="418914" cy="2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180415</xdr:colOff>
      <xdr:row>694</xdr:row>
      <xdr:rowOff>107017</xdr:rowOff>
    </xdr:from>
    <xdr:to>
      <xdr:col>20</xdr:col>
      <xdr:colOff>56029</xdr:colOff>
      <xdr:row>697</xdr:row>
      <xdr:rowOff>28388</xdr:rowOff>
    </xdr:to>
    <xdr:grpSp>
      <xdr:nvGrpSpPr>
        <xdr:cNvPr id="566" name="グループ化 565">
          <a:extLst>
            <a:ext uri="{FF2B5EF4-FFF2-40B4-BE49-F238E27FC236}">
              <a16:creationId xmlns:a16="http://schemas.microsoft.com/office/drawing/2014/main" id="{9A6061F4-A443-4083-9731-F1B02510E95E}"/>
            </a:ext>
          </a:extLst>
        </xdr:cNvPr>
        <xdr:cNvGrpSpPr/>
      </xdr:nvGrpSpPr>
      <xdr:grpSpPr>
        <a:xfrm>
          <a:off x="2946363" y="124490406"/>
          <a:ext cx="1371711" cy="459253"/>
          <a:chOff x="4305300" y="5730875"/>
          <a:chExt cx="1279457" cy="425450"/>
        </a:xfrm>
      </xdr:grpSpPr>
      <xdr:sp macro="" textlink="">
        <xdr:nvSpPr>
          <xdr:cNvPr id="567" name="AutoShape 49">
            <a:extLst>
              <a:ext uri="{FF2B5EF4-FFF2-40B4-BE49-F238E27FC236}">
                <a16:creationId xmlns:a16="http://schemas.microsoft.com/office/drawing/2014/main" id="{A4218422-DB8F-F9BA-7EA4-6C5EA2FD1134}"/>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568" name="正方形/長方形 48">
            <a:extLst>
              <a:ext uri="{FF2B5EF4-FFF2-40B4-BE49-F238E27FC236}">
                <a16:creationId xmlns:a16="http://schemas.microsoft.com/office/drawing/2014/main" id="{3DD5F4E0-D8D9-F755-7A7C-BB97F23EB0DF}"/>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期末公共料金の未払計上　資料</a:t>
            </a:r>
          </a:p>
        </xdr:txBody>
      </xdr:sp>
    </xdr:grpSp>
    <xdr:clientData/>
  </xdr:twoCellAnchor>
  <xdr:twoCellAnchor>
    <xdr:from>
      <xdr:col>11</xdr:col>
      <xdr:colOff>156630</xdr:colOff>
      <xdr:row>686</xdr:row>
      <xdr:rowOff>21103</xdr:rowOff>
    </xdr:from>
    <xdr:to>
      <xdr:col>11</xdr:col>
      <xdr:colOff>181005</xdr:colOff>
      <xdr:row>693</xdr:row>
      <xdr:rowOff>53348</xdr:rowOff>
    </xdr:to>
    <xdr:cxnSp macro="">
      <xdr:nvCxnSpPr>
        <xdr:cNvPr id="569" name="コネクタ: カギ線 568">
          <a:extLst>
            <a:ext uri="{FF2B5EF4-FFF2-40B4-BE49-F238E27FC236}">
              <a16:creationId xmlns:a16="http://schemas.microsoft.com/office/drawing/2014/main" id="{2776505A-4754-4EDA-8699-24CB6A3F1F0B}"/>
            </a:ext>
          </a:extLst>
        </xdr:cNvPr>
        <xdr:cNvCxnSpPr>
          <a:cxnSpLocks/>
          <a:stCxn id="541" idx="2"/>
          <a:endCxn id="553" idx="0"/>
        </xdr:cNvCxnSpPr>
      </xdr:nvCxnSpPr>
      <xdr:spPr>
        <a:xfrm rot="16200000" flipH="1">
          <a:off x="2081508" y="76286950"/>
          <a:ext cx="575170" cy="243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133737</xdr:colOff>
      <xdr:row>705</xdr:row>
      <xdr:rowOff>21105</xdr:rowOff>
    </xdr:from>
    <xdr:to>
      <xdr:col>11</xdr:col>
      <xdr:colOff>156664</xdr:colOff>
      <xdr:row>713</xdr:row>
      <xdr:rowOff>8032</xdr:rowOff>
    </xdr:to>
    <xdr:cxnSp macro="">
      <xdr:nvCxnSpPr>
        <xdr:cNvPr id="588" name="コネクタ: カギ線 587">
          <a:extLst>
            <a:ext uri="{FF2B5EF4-FFF2-40B4-BE49-F238E27FC236}">
              <a16:creationId xmlns:a16="http://schemas.microsoft.com/office/drawing/2014/main" id="{6B502D65-4903-4EB9-A130-8E39F5A491A6}"/>
            </a:ext>
          </a:extLst>
        </xdr:cNvPr>
        <xdr:cNvCxnSpPr>
          <a:cxnSpLocks/>
          <a:stCxn id="559" idx="2"/>
          <a:endCxn id="617" idx="0"/>
        </xdr:cNvCxnSpPr>
      </xdr:nvCxnSpPr>
      <xdr:spPr>
        <a:xfrm rot="5400000">
          <a:off x="1458656" y="97091651"/>
          <a:ext cx="1759020" cy="2292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7351</xdr:colOff>
      <xdr:row>713</xdr:row>
      <xdr:rowOff>8031</xdr:rowOff>
    </xdr:from>
    <xdr:to>
      <xdr:col>15</xdr:col>
      <xdr:colOff>100937</xdr:colOff>
      <xdr:row>715</xdr:row>
      <xdr:rowOff>163793</xdr:rowOff>
    </xdr:to>
    <xdr:grpSp>
      <xdr:nvGrpSpPr>
        <xdr:cNvPr id="616" name="グループ化 615">
          <a:extLst>
            <a:ext uri="{FF2B5EF4-FFF2-40B4-BE49-F238E27FC236}">
              <a16:creationId xmlns:a16="http://schemas.microsoft.com/office/drawing/2014/main" id="{D3328CBE-7684-4DBE-8B84-18D35D55DE59}"/>
            </a:ext>
          </a:extLst>
        </xdr:cNvPr>
        <xdr:cNvGrpSpPr/>
      </xdr:nvGrpSpPr>
      <xdr:grpSpPr>
        <a:xfrm>
          <a:off x="1712550" y="127801818"/>
          <a:ext cx="1578253" cy="514351"/>
          <a:chOff x="1469354" y="2457450"/>
          <a:chExt cx="1280489" cy="374650"/>
        </a:xfrm>
      </xdr:grpSpPr>
      <xdr:sp macro="" textlink="">
        <xdr:nvSpPr>
          <xdr:cNvPr id="617" name="フローチャート: 処理 7283">
            <a:extLst>
              <a:ext uri="{FF2B5EF4-FFF2-40B4-BE49-F238E27FC236}">
                <a16:creationId xmlns:a16="http://schemas.microsoft.com/office/drawing/2014/main" id="{75114F9C-3775-256B-431A-E7F5E70D878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18" name="正方形/長方形 48">
            <a:extLst>
              <a:ext uri="{FF2B5EF4-FFF2-40B4-BE49-F238E27FC236}">
                <a16:creationId xmlns:a16="http://schemas.microsoft.com/office/drawing/2014/main" id="{24BBF896-AE38-2428-8DD4-DDE861BDBED3}"/>
              </a:ext>
            </a:extLst>
          </xdr:cNvPr>
          <xdr:cNvSpPr/>
        </xdr:nvSpPr>
        <xdr:spPr>
          <a:xfrm>
            <a:off x="1469354" y="2511898"/>
            <a:ext cx="1280489" cy="265829"/>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31.</a:t>
            </a:r>
            <a:r>
              <a:rPr kumimoji="1" lang="ja-JP" altLang="en-US" sz="900"/>
              <a:t>ＭＣ有償支給振替　資料作成</a:t>
            </a:r>
          </a:p>
        </xdr:txBody>
      </xdr:sp>
    </xdr:grpSp>
    <xdr:clientData/>
  </xdr:twoCellAnchor>
  <xdr:twoCellAnchor>
    <xdr:from>
      <xdr:col>57</xdr:col>
      <xdr:colOff>47417</xdr:colOff>
      <xdr:row>713</xdr:row>
      <xdr:rowOff>17556</xdr:rowOff>
    </xdr:from>
    <xdr:to>
      <xdr:col>63</xdr:col>
      <xdr:colOff>140377</xdr:colOff>
      <xdr:row>717</xdr:row>
      <xdr:rowOff>49816</xdr:rowOff>
    </xdr:to>
    <xdr:grpSp>
      <xdr:nvGrpSpPr>
        <xdr:cNvPr id="619" name="グループ化 618">
          <a:extLst>
            <a:ext uri="{FF2B5EF4-FFF2-40B4-BE49-F238E27FC236}">
              <a16:creationId xmlns:a16="http://schemas.microsoft.com/office/drawing/2014/main" id="{2287A5EC-1A78-4756-9023-17039B0CF0FE}"/>
            </a:ext>
          </a:extLst>
        </xdr:cNvPr>
        <xdr:cNvGrpSpPr/>
      </xdr:nvGrpSpPr>
      <xdr:grpSpPr>
        <a:xfrm>
          <a:off x="12185293" y="127813248"/>
          <a:ext cx="1364715" cy="749437"/>
          <a:chOff x="6907811" y="2892431"/>
          <a:chExt cx="1280653" cy="687274"/>
        </a:xfrm>
      </xdr:grpSpPr>
      <xdr:sp macro="" textlink="">
        <xdr:nvSpPr>
          <xdr:cNvPr id="620" name="フローチャート: 磁気ディスク 619">
            <a:extLst>
              <a:ext uri="{FF2B5EF4-FFF2-40B4-BE49-F238E27FC236}">
                <a16:creationId xmlns:a16="http://schemas.microsoft.com/office/drawing/2014/main" id="{3FC8CA35-2432-52C7-1720-C85EA6D37AC2}"/>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21" name="正方形/長方形 620">
            <a:extLst>
              <a:ext uri="{FF2B5EF4-FFF2-40B4-BE49-F238E27FC236}">
                <a16:creationId xmlns:a16="http://schemas.microsoft.com/office/drawing/2014/main" id="{D0B211F0-B0AA-7458-B282-7FB6F281C5ED}"/>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11959</xdr:colOff>
      <xdr:row>714</xdr:row>
      <xdr:rowOff>85913</xdr:rowOff>
    </xdr:from>
    <xdr:to>
      <xdr:col>58</xdr:col>
      <xdr:colOff>146279</xdr:colOff>
      <xdr:row>714</xdr:row>
      <xdr:rowOff>129646</xdr:rowOff>
    </xdr:to>
    <xdr:cxnSp macro="">
      <xdr:nvCxnSpPr>
        <xdr:cNvPr id="622" name="直線矢印コネクタ 621">
          <a:extLst>
            <a:ext uri="{FF2B5EF4-FFF2-40B4-BE49-F238E27FC236}">
              <a16:creationId xmlns:a16="http://schemas.microsoft.com/office/drawing/2014/main" id="{84161D70-DF75-4377-A3DE-D2A2459CACDB}"/>
            </a:ext>
          </a:extLst>
        </xdr:cNvPr>
        <xdr:cNvCxnSpPr>
          <a:cxnSpLocks/>
          <a:stCxn id="620" idx="2"/>
          <a:endCxn id="617" idx="3"/>
        </xdr:cNvCxnSpPr>
      </xdr:nvCxnSpPr>
      <xdr:spPr>
        <a:xfrm flipH="1" flipV="1">
          <a:off x="2803006" y="98237715"/>
          <a:ext cx="7510657" cy="437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139415</xdr:colOff>
      <xdr:row>725</xdr:row>
      <xdr:rowOff>39782</xdr:rowOff>
    </xdr:from>
    <xdr:to>
      <xdr:col>15</xdr:col>
      <xdr:colOff>119805</xdr:colOff>
      <xdr:row>728</xdr:row>
      <xdr:rowOff>21104</xdr:rowOff>
    </xdr:to>
    <xdr:grpSp>
      <xdr:nvGrpSpPr>
        <xdr:cNvPr id="623" name="グループ化 622">
          <a:extLst>
            <a:ext uri="{FF2B5EF4-FFF2-40B4-BE49-F238E27FC236}">
              <a16:creationId xmlns:a16="http://schemas.microsoft.com/office/drawing/2014/main" id="{0F1A4CFD-C083-439A-B87C-B316399CAD23}"/>
            </a:ext>
          </a:extLst>
        </xdr:cNvPr>
        <xdr:cNvGrpSpPr/>
      </xdr:nvGrpSpPr>
      <xdr:grpSpPr>
        <a:xfrm>
          <a:off x="1625987" y="129983194"/>
          <a:ext cx="1689399" cy="515394"/>
          <a:chOff x="1434527" y="2457450"/>
          <a:chExt cx="1296944" cy="374650"/>
        </a:xfrm>
      </xdr:grpSpPr>
      <xdr:sp macro="" textlink="">
        <xdr:nvSpPr>
          <xdr:cNvPr id="624" name="フローチャート: 処理 7283">
            <a:extLst>
              <a:ext uri="{FF2B5EF4-FFF2-40B4-BE49-F238E27FC236}">
                <a16:creationId xmlns:a16="http://schemas.microsoft.com/office/drawing/2014/main" id="{BE216C7C-4408-063C-72EA-67C98AF9706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25" name="正方形/長方形 48">
            <a:extLst>
              <a:ext uri="{FF2B5EF4-FFF2-40B4-BE49-F238E27FC236}">
                <a16:creationId xmlns:a16="http://schemas.microsoft.com/office/drawing/2014/main" id="{33C50A2C-8714-5257-C2EF-7C5718DEDBE1}"/>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32.</a:t>
            </a:r>
            <a:r>
              <a:rPr kumimoji="1" lang="ja-JP" altLang="en-US" sz="900"/>
              <a:t>ＭＣ有償支給振替</a:t>
            </a:r>
          </a:p>
        </xdr:txBody>
      </xdr:sp>
    </xdr:grpSp>
    <xdr:clientData/>
  </xdr:twoCellAnchor>
  <xdr:twoCellAnchor>
    <xdr:from>
      <xdr:col>58</xdr:col>
      <xdr:colOff>55996</xdr:colOff>
      <xdr:row>725</xdr:row>
      <xdr:rowOff>21640</xdr:rowOff>
    </xdr:from>
    <xdr:to>
      <xdr:col>62</xdr:col>
      <xdr:colOff>152740</xdr:colOff>
      <xdr:row>728</xdr:row>
      <xdr:rowOff>115794</xdr:rowOff>
    </xdr:to>
    <xdr:grpSp>
      <xdr:nvGrpSpPr>
        <xdr:cNvPr id="626" name="グループ化 625">
          <a:extLst>
            <a:ext uri="{FF2B5EF4-FFF2-40B4-BE49-F238E27FC236}">
              <a16:creationId xmlns:a16="http://schemas.microsoft.com/office/drawing/2014/main" id="{F5DB667F-5D9E-40B0-A9B5-42F6DA882426}"/>
            </a:ext>
          </a:extLst>
        </xdr:cNvPr>
        <xdr:cNvGrpSpPr/>
      </xdr:nvGrpSpPr>
      <xdr:grpSpPr>
        <a:xfrm>
          <a:off x="12408688" y="129961242"/>
          <a:ext cx="944581" cy="635846"/>
          <a:chOff x="7111999" y="2892425"/>
          <a:chExt cx="873125" cy="584982"/>
        </a:xfrm>
      </xdr:grpSpPr>
      <xdr:sp macro="" textlink="">
        <xdr:nvSpPr>
          <xdr:cNvPr id="627" name="フローチャート: 磁気ディスク 626">
            <a:extLst>
              <a:ext uri="{FF2B5EF4-FFF2-40B4-BE49-F238E27FC236}">
                <a16:creationId xmlns:a16="http://schemas.microsoft.com/office/drawing/2014/main" id="{D5CCAF94-C09B-D74B-1E2A-F1D7A40F782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28" name="正方形/長方形 627">
            <a:extLst>
              <a:ext uri="{FF2B5EF4-FFF2-40B4-BE49-F238E27FC236}">
                <a16:creationId xmlns:a16="http://schemas.microsoft.com/office/drawing/2014/main" id="{2FED35AC-0C98-20E0-0B78-9990C5F29BB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14</xdr:col>
      <xdr:colOff>40327</xdr:colOff>
      <xdr:row>726</xdr:row>
      <xdr:rowOff>119048</xdr:rowOff>
    </xdr:from>
    <xdr:to>
      <xdr:col>58</xdr:col>
      <xdr:colOff>150293</xdr:colOff>
      <xdr:row>726</xdr:row>
      <xdr:rowOff>131430</xdr:rowOff>
    </xdr:to>
    <xdr:cxnSp macro="">
      <xdr:nvCxnSpPr>
        <xdr:cNvPr id="629" name="直線矢印コネクタ 628">
          <a:extLst>
            <a:ext uri="{FF2B5EF4-FFF2-40B4-BE49-F238E27FC236}">
              <a16:creationId xmlns:a16="http://schemas.microsoft.com/office/drawing/2014/main" id="{CB883800-35B5-4383-AF57-93664F111654}"/>
            </a:ext>
          </a:extLst>
        </xdr:cNvPr>
        <xdr:cNvCxnSpPr>
          <a:cxnSpLocks/>
          <a:stCxn id="624" idx="3"/>
          <a:endCxn id="627" idx="2"/>
        </xdr:cNvCxnSpPr>
      </xdr:nvCxnSpPr>
      <xdr:spPr>
        <a:xfrm>
          <a:off x="2831374" y="99156897"/>
          <a:ext cx="7486303" cy="1238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135428</xdr:colOff>
      <xdr:row>715</xdr:row>
      <xdr:rowOff>160618</xdr:rowOff>
    </xdr:from>
    <xdr:to>
      <xdr:col>11</xdr:col>
      <xdr:colOff>140903</xdr:colOff>
      <xdr:row>725</xdr:row>
      <xdr:rowOff>39782</xdr:rowOff>
    </xdr:to>
    <xdr:cxnSp macro="">
      <xdr:nvCxnSpPr>
        <xdr:cNvPr id="630" name="コネクタ: カギ線 629">
          <a:extLst>
            <a:ext uri="{FF2B5EF4-FFF2-40B4-BE49-F238E27FC236}">
              <a16:creationId xmlns:a16="http://schemas.microsoft.com/office/drawing/2014/main" id="{F302F597-B5A0-4592-BE7B-A6982F5FB775}"/>
            </a:ext>
          </a:extLst>
        </xdr:cNvPr>
        <xdr:cNvCxnSpPr>
          <a:cxnSpLocks/>
          <a:stCxn id="617" idx="2"/>
          <a:endCxn id="624" idx="0"/>
        </xdr:cNvCxnSpPr>
      </xdr:nvCxnSpPr>
      <xdr:spPr>
        <a:xfrm rot="16200000" flipH="1">
          <a:off x="2125735" y="98692288"/>
          <a:ext cx="410792" cy="54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150059</xdr:colOff>
      <xdr:row>714</xdr:row>
      <xdr:rowOff>103842</xdr:rowOff>
    </xdr:from>
    <xdr:to>
      <xdr:col>20</xdr:col>
      <xdr:colOff>53670</xdr:colOff>
      <xdr:row>717</xdr:row>
      <xdr:rowOff>31563</xdr:rowOff>
    </xdr:to>
    <xdr:grpSp>
      <xdr:nvGrpSpPr>
        <xdr:cNvPr id="631" name="グループ化 630">
          <a:extLst>
            <a:ext uri="{FF2B5EF4-FFF2-40B4-BE49-F238E27FC236}">
              <a16:creationId xmlns:a16="http://schemas.microsoft.com/office/drawing/2014/main" id="{D58C93E5-78A3-4BA1-995F-C41830A62CDA}"/>
            </a:ext>
          </a:extLst>
        </xdr:cNvPr>
        <xdr:cNvGrpSpPr/>
      </xdr:nvGrpSpPr>
      <xdr:grpSpPr>
        <a:xfrm>
          <a:off x="2917912" y="128073113"/>
          <a:ext cx="1397803" cy="465604"/>
          <a:chOff x="4305300" y="5730875"/>
          <a:chExt cx="1279457" cy="425450"/>
        </a:xfrm>
      </xdr:grpSpPr>
      <xdr:sp macro="" textlink="">
        <xdr:nvSpPr>
          <xdr:cNvPr id="632" name="AutoShape 49">
            <a:extLst>
              <a:ext uri="{FF2B5EF4-FFF2-40B4-BE49-F238E27FC236}">
                <a16:creationId xmlns:a16="http://schemas.microsoft.com/office/drawing/2014/main" id="{92E2CC77-1D4C-AFDF-14B0-C85A5D481D7B}"/>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633" name="正方形/長方形 48">
            <a:extLst>
              <a:ext uri="{FF2B5EF4-FFF2-40B4-BE49-F238E27FC236}">
                <a16:creationId xmlns:a16="http://schemas.microsoft.com/office/drawing/2014/main" id="{93950BBF-051F-838F-C0A8-B18E268615D2}"/>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ＭＣ有償支給振替</a:t>
            </a:r>
            <a:endParaRPr kumimoji="1" lang="en-US" altLang="ja-JP" sz="900"/>
          </a:p>
          <a:p>
            <a:pPr algn="ctr"/>
            <a:r>
              <a:rPr kumimoji="1" lang="ja-JP" altLang="en-US" sz="900"/>
              <a:t>　資料</a:t>
            </a:r>
          </a:p>
        </xdr:txBody>
      </xdr:sp>
    </xdr:grpSp>
    <xdr:clientData/>
  </xdr:twoCellAnchor>
  <xdr:twoCellAnchor>
    <xdr:from>
      <xdr:col>8</xdr:col>
      <xdr:colOff>4176</xdr:colOff>
      <xdr:row>743</xdr:row>
      <xdr:rowOff>11206</xdr:rowOff>
    </xdr:from>
    <xdr:to>
      <xdr:col>15</xdr:col>
      <xdr:colOff>100937</xdr:colOff>
      <xdr:row>745</xdr:row>
      <xdr:rowOff>160618</xdr:rowOff>
    </xdr:to>
    <xdr:grpSp>
      <xdr:nvGrpSpPr>
        <xdr:cNvPr id="635" name="グループ化 634">
          <a:extLst>
            <a:ext uri="{FF2B5EF4-FFF2-40B4-BE49-F238E27FC236}">
              <a16:creationId xmlns:a16="http://schemas.microsoft.com/office/drawing/2014/main" id="{BBDF7513-78C7-46EC-A403-B79D130D6D2D}"/>
            </a:ext>
          </a:extLst>
        </xdr:cNvPr>
        <xdr:cNvGrpSpPr/>
      </xdr:nvGrpSpPr>
      <xdr:grpSpPr>
        <a:xfrm>
          <a:off x="1709375" y="133183817"/>
          <a:ext cx="1581428" cy="508000"/>
          <a:chOff x="1469354" y="2457450"/>
          <a:chExt cx="1280489" cy="374650"/>
        </a:xfrm>
      </xdr:grpSpPr>
      <xdr:sp macro="" textlink="">
        <xdr:nvSpPr>
          <xdr:cNvPr id="636" name="フローチャート: 処理 7283">
            <a:extLst>
              <a:ext uri="{FF2B5EF4-FFF2-40B4-BE49-F238E27FC236}">
                <a16:creationId xmlns:a16="http://schemas.microsoft.com/office/drawing/2014/main" id="{A373B7C4-EEAB-CF9B-A639-17E65172D1F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37" name="正方形/長方形 48">
            <a:extLst>
              <a:ext uri="{FF2B5EF4-FFF2-40B4-BE49-F238E27FC236}">
                <a16:creationId xmlns:a16="http://schemas.microsoft.com/office/drawing/2014/main" id="{C9CDF19A-07B0-179A-3552-D24CBD409A65}"/>
              </a:ext>
            </a:extLst>
          </xdr:cNvPr>
          <xdr:cNvSpPr/>
        </xdr:nvSpPr>
        <xdr:spPr>
          <a:xfrm>
            <a:off x="1469354" y="2511898"/>
            <a:ext cx="1280489" cy="265829"/>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34.</a:t>
            </a:r>
            <a:r>
              <a:rPr kumimoji="1" lang="ja-JP" altLang="en-US" sz="900"/>
              <a:t>建材売上値引き　資料作成</a:t>
            </a:r>
          </a:p>
        </xdr:txBody>
      </xdr:sp>
    </xdr:grpSp>
    <xdr:clientData/>
  </xdr:twoCellAnchor>
  <xdr:twoCellAnchor>
    <xdr:from>
      <xdr:col>57</xdr:col>
      <xdr:colOff>50592</xdr:colOff>
      <xdr:row>743</xdr:row>
      <xdr:rowOff>17556</xdr:rowOff>
    </xdr:from>
    <xdr:to>
      <xdr:col>63</xdr:col>
      <xdr:colOff>143552</xdr:colOff>
      <xdr:row>747</xdr:row>
      <xdr:rowOff>46641</xdr:rowOff>
    </xdr:to>
    <xdr:grpSp>
      <xdr:nvGrpSpPr>
        <xdr:cNvPr id="638" name="グループ化 637">
          <a:extLst>
            <a:ext uri="{FF2B5EF4-FFF2-40B4-BE49-F238E27FC236}">
              <a16:creationId xmlns:a16="http://schemas.microsoft.com/office/drawing/2014/main" id="{B138D941-01BB-4FDE-B332-6441C6173A79}"/>
            </a:ext>
          </a:extLst>
        </xdr:cNvPr>
        <xdr:cNvGrpSpPr/>
      </xdr:nvGrpSpPr>
      <xdr:grpSpPr>
        <a:xfrm>
          <a:off x="12190373" y="133192072"/>
          <a:ext cx="1364715" cy="744356"/>
          <a:chOff x="6907811" y="2892431"/>
          <a:chExt cx="1280653" cy="687274"/>
        </a:xfrm>
      </xdr:grpSpPr>
      <xdr:sp macro="" textlink="">
        <xdr:nvSpPr>
          <xdr:cNvPr id="639" name="フローチャート: 磁気ディスク 638">
            <a:extLst>
              <a:ext uri="{FF2B5EF4-FFF2-40B4-BE49-F238E27FC236}">
                <a16:creationId xmlns:a16="http://schemas.microsoft.com/office/drawing/2014/main" id="{DC59D0CC-04AD-8134-B5A8-6B8C6CD88E7E}"/>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40" name="正方形/長方形 639">
            <a:extLst>
              <a:ext uri="{FF2B5EF4-FFF2-40B4-BE49-F238E27FC236}">
                <a16:creationId xmlns:a16="http://schemas.microsoft.com/office/drawing/2014/main" id="{D48E3198-7428-5BD5-9A3B-40105700316F}"/>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11344</xdr:colOff>
      <xdr:row>744</xdr:row>
      <xdr:rowOff>85912</xdr:rowOff>
    </xdr:from>
    <xdr:to>
      <xdr:col>58</xdr:col>
      <xdr:colOff>149454</xdr:colOff>
      <xdr:row>744</xdr:row>
      <xdr:rowOff>128406</xdr:rowOff>
    </xdr:to>
    <xdr:cxnSp macro="">
      <xdr:nvCxnSpPr>
        <xdr:cNvPr id="641" name="直線矢印コネクタ 640">
          <a:extLst>
            <a:ext uri="{FF2B5EF4-FFF2-40B4-BE49-F238E27FC236}">
              <a16:creationId xmlns:a16="http://schemas.microsoft.com/office/drawing/2014/main" id="{FFB5E098-4306-488D-AFFA-27FDCD2F7D2E}"/>
            </a:ext>
          </a:extLst>
        </xdr:cNvPr>
        <xdr:cNvCxnSpPr>
          <a:cxnSpLocks/>
          <a:stCxn id="639" idx="2"/>
          <a:endCxn id="636" idx="3"/>
        </xdr:cNvCxnSpPr>
      </xdr:nvCxnSpPr>
      <xdr:spPr>
        <a:xfrm flipH="1" flipV="1">
          <a:off x="2802391" y="100187017"/>
          <a:ext cx="7514447" cy="4249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139415</xdr:colOff>
      <xdr:row>751</xdr:row>
      <xdr:rowOff>39782</xdr:rowOff>
    </xdr:from>
    <xdr:to>
      <xdr:col>15</xdr:col>
      <xdr:colOff>119805</xdr:colOff>
      <xdr:row>754</xdr:row>
      <xdr:rowOff>21104</xdr:rowOff>
    </xdr:to>
    <xdr:grpSp>
      <xdr:nvGrpSpPr>
        <xdr:cNvPr id="642" name="グループ化 641">
          <a:extLst>
            <a:ext uri="{FF2B5EF4-FFF2-40B4-BE49-F238E27FC236}">
              <a16:creationId xmlns:a16="http://schemas.microsoft.com/office/drawing/2014/main" id="{D9C4FF19-B918-4C47-A305-7AF5B07C4B5C}"/>
            </a:ext>
          </a:extLst>
        </xdr:cNvPr>
        <xdr:cNvGrpSpPr/>
      </xdr:nvGrpSpPr>
      <xdr:grpSpPr>
        <a:xfrm>
          <a:off x="1625987" y="134644841"/>
          <a:ext cx="1689399" cy="515394"/>
          <a:chOff x="1434527" y="2457450"/>
          <a:chExt cx="1296944" cy="374650"/>
        </a:xfrm>
      </xdr:grpSpPr>
      <xdr:sp macro="" textlink="">
        <xdr:nvSpPr>
          <xdr:cNvPr id="643" name="フローチャート: 処理 7283">
            <a:extLst>
              <a:ext uri="{FF2B5EF4-FFF2-40B4-BE49-F238E27FC236}">
                <a16:creationId xmlns:a16="http://schemas.microsoft.com/office/drawing/2014/main" id="{025BEDBB-5328-8F80-BBEA-1FB2084023F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44" name="正方形/長方形 48">
            <a:extLst>
              <a:ext uri="{FF2B5EF4-FFF2-40B4-BE49-F238E27FC236}">
                <a16:creationId xmlns:a16="http://schemas.microsoft.com/office/drawing/2014/main" id="{9CDFE1C3-F73E-ACFA-5C00-EFBC12FEF5D5}"/>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35.</a:t>
            </a:r>
            <a:r>
              <a:rPr kumimoji="1" lang="ja-JP" altLang="en-US" sz="900"/>
              <a:t>建材売上値引き　</a:t>
            </a:r>
          </a:p>
        </xdr:txBody>
      </xdr:sp>
    </xdr:grpSp>
    <xdr:clientData/>
  </xdr:twoCellAnchor>
  <xdr:twoCellAnchor>
    <xdr:from>
      <xdr:col>58</xdr:col>
      <xdr:colOff>55996</xdr:colOff>
      <xdr:row>751</xdr:row>
      <xdr:rowOff>21640</xdr:rowOff>
    </xdr:from>
    <xdr:to>
      <xdr:col>62</xdr:col>
      <xdr:colOff>152740</xdr:colOff>
      <xdr:row>754</xdr:row>
      <xdr:rowOff>115794</xdr:rowOff>
    </xdr:to>
    <xdr:grpSp>
      <xdr:nvGrpSpPr>
        <xdr:cNvPr id="645" name="グループ化 644">
          <a:extLst>
            <a:ext uri="{FF2B5EF4-FFF2-40B4-BE49-F238E27FC236}">
              <a16:creationId xmlns:a16="http://schemas.microsoft.com/office/drawing/2014/main" id="{9E4B1EC4-3A56-4954-A04E-0DB33BDB8640}"/>
            </a:ext>
          </a:extLst>
        </xdr:cNvPr>
        <xdr:cNvGrpSpPr/>
      </xdr:nvGrpSpPr>
      <xdr:grpSpPr>
        <a:xfrm>
          <a:off x="12408688" y="134622889"/>
          <a:ext cx="944581" cy="635846"/>
          <a:chOff x="7111999" y="2892425"/>
          <a:chExt cx="873125" cy="584982"/>
        </a:xfrm>
      </xdr:grpSpPr>
      <xdr:sp macro="" textlink="">
        <xdr:nvSpPr>
          <xdr:cNvPr id="646" name="フローチャート: 磁気ディスク 645">
            <a:extLst>
              <a:ext uri="{FF2B5EF4-FFF2-40B4-BE49-F238E27FC236}">
                <a16:creationId xmlns:a16="http://schemas.microsoft.com/office/drawing/2014/main" id="{CCC22B1F-6E55-9462-B39D-5FEA1F626F8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47" name="正方形/長方形 646">
            <a:extLst>
              <a:ext uri="{FF2B5EF4-FFF2-40B4-BE49-F238E27FC236}">
                <a16:creationId xmlns:a16="http://schemas.microsoft.com/office/drawing/2014/main" id="{5B3B950A-7CE8-E467-A6DA-FFA351D87A7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14</xdr:col>
      <xdr:colOff>40327</xdr:colOff>
      <xdr:row>752</xdr:row>
      <xdr:rowOff>119048</xdr:rowOff>
    </xdr:from>
    <xdr:to>
      <xdr:col>58</xdr:col>
      <xdr:colOff>150293</xdr:colOff>
      <xdr:row>752</xdr:row>
      <xdr:rowOff>131431</xdr:rowOff>
    </xdr:to>
    <xdr:cxnSp macro="">
      <xdr:nvCxnSpPr>
        <xdr:cNvPr id="648" name="直線矢印コネクタ 647">
          <a:extLst>
            <a:ext uri="{FF2B5EF4-FFF2-40B4-BE49-F238E27FC236}">
              <a16:creationId xmlns:a16="http://schemas.microsoft.com/office/drawing/2014/main" id="{0B188E49-0443-405F-88C2-51464761BD62}"/>
            </a:ext>
          </a:extLst>
        </xdr:cNvPr>
        <xdr:cNvCxnSpPr>
          <a:cxnSpLocks/>
          <a:stCxn id="643" idx="3"/>
          <a:endCxn id="646" idx="2"/>
        </xdr:cNvCxnSpPr>
      </xdr:nvCxnSpPr>
      <xdr:spPr>
        <a:xfrm>
          <a:off x="2831374" y="101106199"/>
          <a:ext cx="7486303" cy="123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135428</xdr:colOff>
      <xdr:row>745</xdr:row>
      <xdr:rowOff>160618</xdr:rowOff>
    </xdr:from>
    <xdr:to>
      <xdr:col>11</xdr:col>
      <xdr:colOff>140903</xdr:colOff>
      <xdr:row>751</xdr:row>
      <xdr:rowOff>39782</xdr:rowOff>
    </xdr:to>
    <xdr:cxnSp macro="">
      <xdr:nvCxnSpPr>
        <xdr:cNvPr id="649" name="コネクタ: カギ線 648">
          <a:extLst>
            <a:ext uri="{FF2B5EF4-FFF2-40B4-BE49-F238E27FC236}">
              <a16:creationId xmlns:a16="http://schemas.microsoft.com/office/drawing/2014/main" id="{C3AF5D94-4D95-4636-A19B-9F5F4EB5051E}"/>
            </a:ext>
          </a:extLst>
        </xdr:cNvPr>
        <xdr:cNvCxnSpPr>
          <a:cxnSpLocks/>
          <a:stCxn id="636" idx="2"/>
          <a:endCxn id="643" idx="0"/>
        </xdr:cNvCxnSpPr>
      </xdr:nvCxnSpPr>
      <xdr:spPr>
        <a:xfrm rot="16200000" flipH="1">
          <a:off x="2125735" y="100641590"/>
          <a:ext cx="410792" cy="54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146884</xdr:colOff>
      <xdr:row>744</xdr:row>
      <xdr:rowOff>107017</xdr:rowOff>
    </xdr:from>
    <xdr:to>
      <xdr:col>20</xdr:col>
      <xdr:colOff>53670</xdr:colOff>
      <xdr:row>747</xdr:row>
      <xdr:rowOff>28388</xdr:rowOff>
    </xdr:to>
    <xdr:grpSp>
      <xdr:nvGrpSpPr>
        <xdr:cNvPr id="650" name="グループ化 649">
          <a:extLst>
            <a:ext uri="{FF2B5EF4-FFF2-40B4-BE49-F238E27FC236}">
              <a16:creationId xmlns:a16="http://schemas.microsoft.com/office/drawing/2014/main" id="{8B87CCB5-4359-480A-97E6-428BDE56B090}"/>
            </a:ext>
          </a:extLst>
        </xdr:cNvPr>
        <xdr:cNvGrpSpPr/>
      </xdr:nvGrpSpPr>
      <xdr:grpSpPr>
        <a:xfrm>
          <a:off x="2912832" y="133455112"/>
          <a:ext cx="1402883" cy="459253"/>
          <a:chOff x="4305300" y="5730875"/>
          <a:chExt cx="1279457" cy="425450"/>
        </a:xfrm>
      </xdr:grpSpPr>
      <xdr:sp macro="" textlink="">
        <xdr:nvSpPr>
          <xdr:cNvPr id="651" name="AutoShape 49">
            <a:extLst>
              <a:ext uri="{FF2B5EF4-FFF2-40B4-BE49-F238E27FC236}">
                <a16:creationId xmlns:a16="http://schemas.microsoft.com/office/drawing/2014/main" id="{35A1B82E-CB90-798C-C173-6FC9376A85EE}"/>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652" name="正方形/長方形 48">
            <a:extLst>
              <a:ext uri="{FF2B5EF4-FFF2-40B4-BE49-F238E27FC236}">
                <a16:creationId xmlns:a16="http://schemas.microsoft.com/office/drawing/2014/main" id="{DDC19292-810F-5142-159F-B8D09D9176BD}"/>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建材売上値引き</a:t>
            </a:r>
            <a:endParaRPr kumimoji="1" lang="en-US" altLang="ja-JP" sz="900"/>
          </a:p>
          <a:p>
            <a:pPr algn="ctr"/>
            <a:r>
              <a:rPr kumimoji="1" lang="ja-JP" altLang="en-US" sz="900"/>
              <a:t>　資料</a:t>
            </a:r>
          </a:p>
        </xdr:txBody>
      </xdr:sp>
    </xdr:grpSp>
    <xdr:clientData/>
  </xdr:twoCellAnchor>
  <xdr:twoCellAnchor>
    <xdr:from>
      <xdr:col>11</xdr:col>
      <xdr:colOff>134764</xdr:colOff>
      <xdr:row>728</xdr:row>
      <xdr:rowOff>27453</xdr:rowOff>
    </xdr:from>
    <xdr:to>
      <xdr:col>11</xdr:col>
      <xdr:colOff>147464</xdr:colOff>
      <xdr:row>731</xdr:row>
      <xdr:rowOff>46131</xdr:rowOff>
    </xdr:to>
    <xdr:cxnSp macro="">
      <xdr:nvCxnSpPr>
        <xdr:cNvPr id="653" name="コネクタ: カギ線 652">
          <a:extLst>
            <a:ext uri="{FF2B5EF4-FFF2-40B4-BE49-F238E27FC236}">
              <a16:creationId xmlns:a16="http://schemas.microsoft.com/office/drawing/2014/main" id="{3C3DE9C8-3282-4B35-BCEC-6E739D4326D9}"/>
            </a:ext>
          </a:extLst>
        </xdr:cNvPr>
        <xdr:cNvCxnSpPr>
          <a:cxnSpLocks/>
          <a:stCxn id="624" idx="2"/>
          <a:endCxn id="1232" idx="0"/>
        </xdr:cNvCxnSpPr>
      </xdr:nvCxnSpPr>
      <xdr:spPr>
        <a:xfrm rot="5400000">
          <a:off x="2090353" y="128147646"/>
          <a:ext cx="554459" cy="12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140885</xdr:colOff>
      <xdr:row>754</xdr:row>
      <xdr:rowOff>21103</xdr:rowOff>
    </xdr:from>
    <xdr:to>
      <xdr:col>39</xdr:col>
      <xdr:colOff>83554</xdr:colOff>
      <xdr:row>756</xdr:row>
      <xdr:rowOff>131672</xdr:rowOff>
    </xdr:to>
    <xdr:cxnSp macro="">
      <xdr:nvCxnSpPr>
        <xdr:cNvPr id="654" name="コネクタ: カギ線 653">
          <a:extLst>
            <a:ext uri="{FF2B5EF4-FFF2-40B4-BE49-F238E27FC236}">
              <a16:creationId xmlns:a16="http://schemas.microsoft.com/office/drawing/2014/main" id="{3D225556-6807-4995-A543-3371D7063E9A}"/>
            </a:ext>
          </a:extLst>
        </xdr:cNvPr>
        <xdr:cNvCxnSpPr>
          <a:cxnSpLocks/>
          <a:stCxn id="643" idx="2"/>
          <a:endCxn id="453" idx="0"/>
        </xdr:cNvCxnSpPr>
      </xdr:nvCxnSpPr>
      <xdr:spPr>
        <a:xfrm rot="16200000" flipH="1">
          <a:off x="4843248" y="129200553"/>
          <a:ext cx="459819" cy="54989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146355</xdr:colOff>
      <xdr:row>776</xdr:row>
      <xdr:rowOff>111502</xdr:rowOff>
    </xdr:from>
    <xdr:to>
      <xdr:col>41</xdr:col>
      <xdr:colOff>49324</xdr:colOff>
      <xdr:row>778</xdr:row>
      <xdr:rowOff>39253</xdr:rowOff>
    </xdr:to>
    <xdr:sp macro="" textlink="">
      <xdr:nvSpPr>
        <xdr:cNvPr id="657" name="フローチャート: 端子 26">
          <a:extLst>
            <a:ext uri="{FF2B5EF4-FFF2-40B4-BE49-F238E27FC236}">
              <a16:creationId xmlns:a16="http://schemas.microsoft.com/office/drawing/2014/main" id="{E8BE6640-85D4-43FB-9288-722F605B6C23}"/>
            </a:ext>
          </a:extLst>
        </xdr:cNvPr>
        <xdr:cNvSpPr/>
      </xdr:nvSpPr>
      <xdr:spPr>
        <a:xfrm>
          <a:off x="7522692" y="109250281"/>
          <a:ext cx="700411" cy="28217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0</xdr:colOff>
      <xdr:row>786</xdr:row>
      <xdr:rowOff>0</xdr:rowOff>
    </xdr:from>
    <xdr:to>
      <xdr:col>14</xdr:col>
      <xdr:colOff>101760</xdr:colOff>
      <xdr:row>788</xdr:row>
      <xdr:rowOff>130548</xdr:rowOff>
    </xdr:to>
    <xdr:grpSp>
      <xdr:nvGrpSpPr>
        <xdr:cNvPr id="658" name="グループ化 657">
          <a:extLst>
            <a:ext uri="{FF2B5EF4-FFF2-40B4-BE49-F238E27FC236}">
              <a16:creationId xmlns:a16="http://schemas.microsoft.com/office/drawing/2014/main" id="{393D2FD3-6F47-493A-8AE8-190C6DAC33E7}"/>
            </a:ext>
          </a:extLst>
        </xdr:cNvPr>
        <xdr:cNvGrpSpPr/>
      </xdr:nvGrpSpPr>
      <xdr:grpSpPr>
        <a:xfrm>
          <a:off x="1916206" y="140880353"/>
          <a:ext cx="1162509" cy="492946"/>
          <a:chOff x="1612901" y="2454945"/>
          <a:chExt cx="951418" cy="374650"/>
        </a:xfrm>
      </xdr:grpSpPr>
      <xdr:sp macro="" textlink="">
        <xdr:nvSpPr>
          <xdr:cNvPr id="659" name="フローチャート: 定義済み処理 658">
            <a:extLst>
              <a:ext uri="{FF2B5EF4-FFF2-40B4-BE49-F238E27FC236}">
                <a16:creationId xmlns:a16="http://schemas.microsoft.com/office/drawing/2014/main" id="{E12697AD-D2F4-E86A-DA22-A29DCC5318F2}"/>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660" name="正方形/長方形 48">
            <a:extLst>
              <a:ext uri="{FF2B5EF4-FFF2-40B4-BE49-F238E27FC236}">
                <a16:creationId xmlns:a16="http://schemas.microsoft.com/office/drawing/2014/main" id="{EE7DD227-0BA1-2A0B-0208-6FA417841996}"/>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月次帳票出力＆データ保存</a:t>
            </a:r>
            <a:r>
              <a:rPr kumimoji="1" lang="en-US" altLang="ja-JP" sz="900"/>
              <a:t>(3</a:t>
            </a:r>
            <a:r>
              <a:rPr kumimoji="1" lang="ja-JP" altLang="en-US" sz="900"/>
              <a:t>次〆）</a:t>
            </a:r>
            <a:endParaRPr kumimoji="1" lang="en-US" altLang="ja-JP" sz="900"/>
          </a:p>
        </xdr:txBody>
      </xdr:sp>
    </xdr:grpSp>
    <xdr:clientData/>
  </xdr:twoCellAnchor>
  <xdr:twoCellAnchor>
    <xdr:from>
      <xdr:col>57</xdr:col>
      <xdr:colOff>163233</xdr:colOff>
      <xdr:row>785</xdr:row>
      <xdr:rowOff>104026</xdr:rowOff>
    </xdr:from>
    <xdr:to>
      <xdr:col>62</xdr:col>
      <xdr:colOff>59952</xdr:colOff>
      <xdr:row>789</xdr:row>
      <xdr:rowOff>8776</xdr:rowOff>
    </xdr:to>
    <xdr:grpSp>
      <xdr:nvGrpSpPr>
        <xdr:cNvPr id="661" name="グループ化 660">
          <a:extLst>
            <a:ext uri="{FF2B5EF4-FFF2-40B4-BE49-F238E27FC236}">
              <a16:creationId xmlns:a16="http://schemas.microsoft.com/office/drawing/2014/main" id="{6245547B-7526-40A9-B703-25BF65E459F8}"/>
            </a:ext>
          </a:extLst>
        </xdr:cNvPr>
        <xdr:cNvGrpSpPr/>
      </xdr:nvGrpSpPr>
      <xdr:grpSpPr>
        <a:xfrm>
          <a:off x="12301109" y="140803180"/>
          <a:ext cx="955562" cy="625736"/>
          <a:chOff x="7111999" y="2892425"/>
          <a:chExt cx="873125" cy="584982"/>
        </a:xfrm>
      </xdr:grpSpPr>
      <xdr:sp macro="" textlink="">
        <xdr:nvSpPr>
          <xdr:cNvPr id="662" name="フローチャート: 磁気ディスク 661">
            <a:extLst>
              <a:ext uri="{FF2B5EF4-FFF2-40B4-BE49-F238E27FC236}">
                <a16:creationId xmlns:a16="http://schemas.microsoft.com/office/drawing/2014/main" id="{0C3E83D6-4221-2273-17B1-324280A918E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63" name="正方形/長方形 662">
            <a:extLst>
              <a:ext uri="{FF2B5EF4-FFF2-40B4-BE49-F238E27FC236}">
                <a16:creationId xmlns:a16="http://schemas.microsoft.com/office/drawing/2014/main" id="{BF0A64E6-0A91-E910-2DB3-DF26D4527C9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31514</xdr:colOff>
      <xdr:row>787</xdr:row>
      <xdr:rowOff>35437</xdr:rowOff>
    </xdr:from>
    <xdr:to>
      <xdr:col>58</xdr:col>
      <xdr:colOff>56991</xdr:colOff>
      <xdr:row>787</xdr:row>
      <xdr:rowOff>65275</xdr:rowOff>
    </xdr:to>
    <xdr:cxnSp macro="">
      <xdr:nvCxnSpPr>
        <xdr:cNvPr id="664" name="直線矢印コネクタ 663">
          <a:extLst>
            <a:ext uri="{FF2B5EF4-FFF2-40B4-BE49-F238E27FC236}">
              <a16:creationId xmlns:a16="http://schemas.microsoft.com/office/drawing/2014/main" id="{46D4DD29-74EE-4775-A0A6-44EC384703B1}"/>
            </a:ext>
          </a:extLst>
        </xdr:cNvPr>
        <xdr:cNvCxnSpPr>
          <a:cxnSpLocks/>
          <a:stCxn id="662" idx="2"/>
          <a:endCxn id="659" idx="3"/>
        </xdr:cNvCxnSpPr>
      </xdr:nvCxnSpPr>
      <xdr:spPr>
        <a:xfrm flipH="1">
          <a:off x="2831864" y="89237062"/>
          <a:ext cx="7426402" cy="298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50777</xdr:colOff>
      <xdr:row>793</xdr:row>
      <xdr:rowOff>67551</xdr:rowOff>
    </xdr:from>
    <xdr:to>
      <xdr:col>58</xdr:col>
      <xdr:colOff>101785</xdr:colOff>
      <xdr:row>793</xdr:row>
      <xdr:rowOff>123917</xdr:rowOff>
    </xdr:to>
    <xdr:cxnSp macro="">
      <xdr:nvCxnSpPr>
        <xdr:cNvPr id="668" name="直線矢印コネクタ 667">
          <a:extLst>
            <a:ext uri="{FF2B5EF4-FFF2-40B4-BE49-F238E27FC236}">
              <a16:creationId xmlns:a16="http://schemas.microsoft.com/office/drawing/2014/main" id="{713F280D-6D65-4890-B2D1-2D2E95FBB77A}"/>
            </a:ext>
          </a:extLst>
        </xdr:cNvPr>
        <xdr:cNvCxnSpPr>
          <a:stCxn id="670" idx="2"/>
          <a:endCxn id="673" idx="3"/>
        </xdr:cNvCxnSpPr>
      </xdr:nvCxnSpPr>
      <xdr:spPr>
        <a:xfrm flipH="1">
          <a:off x="2851127" y="90355026"/>
          <a:ext cx="7451933" cy="563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18808</xdr:colOff>
      <xdr:row>791</xdr:row>
      <xdr:rowOff>134512</xdr:rowOff>
    </xdr:from>
    <xdr:to>
      <xdr:col>63</xdr:col>
      <xdr:colOff>153040</xdr:colOff>
      <xdr:row>795</xdr:row>
      <xdr:rowOff>160431</xdr:rowOff>
    </xdr:to>
    <xdr:grpSp>
      <xdr:nvGrpSpPr>
        <xdr:cNvPr id="669" name="グループ化 668">
          <a:extLst>
            <a:ext uri="{FF2B5EF4-FFF2-40B4-BE49-F238E27FC236}">
              <a16:creationId xmlns:a16="http://schemas.microsoft.com/office/drawing/2014/main" id="{FEB02D50-A659-47AA-A651-D1872AFE7E3F}"/>
            </a:ext>
          </a:extLst>
        </xdr:cNvPr>
        <xdr:cNvGrpSpPr/>
      </xdr:nvGrpSpPr>
      <xdr:grpSpPr>
        <a:xfrm>
          <a:off x="12158589" y="141907526"/>
          <a:ext cx="1407892" cy="748810"/>
          <a:chOff x="6920579" y="2892425"/>
          <a:chExt cx="1318948" cy="687280"/>
        </a:xfrm>
      </xdr:grpSpPr>
      <xdr:sp macro="" textlink="">
        <xdr:nvSpPr>
          <xdr:cNvPr id="670" name="フローチャート: 磁気ディスク 669">
            <a:extLst>
              <a:ext uri="{FF2B5EF4-FFF2-40B4-BE49-F238E27FC236}">
                <a16:creationId xmlns:a16="http://schemas.microsoft.com/office/drawing/2014/main" id="{1931337F-0D9A-B0EE-F969-FB1DF21C999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71" name="正方形/長方形 670">
            <a:extLst>
              <a:ext uri="{FF2B5EF4-FFF2-40B4-BE49-F238E27FC236}">
                <a16:creationId xmlns:a16="http://schemas.microsoft.com/office/drawing/2014/main" id="{78BD6ADE-52C3-43E5-F0C0-028C675D0B23}"/>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9</xdr:col>
      <xdr:colOff>17929</xdr:colOff>
      <xdr:row>792</xdr:row>
      <xdr:rowOff>54718</xdr:rowOff>
    </xdr:from>
    <xdr:to>
      <xdr:col>14</xdr:col>
      <xdr:colOff>122864</xdr:colOff>
      <xdr:row>795</xdr:row>
      <xdr:rowOff>18246</xdr:rowOff>
    </xdr:to>
    <xdr:grpSp>
      <xdr:nvGrpSpPr>
        <xdr:cNvPr id="672" name="グループ化 671">
          <a:extLst>
            <a:ext uri="{FF2B5EF4-FFF2-40B4-BE49-F238E27FC236}">
              <a16:creationId xmlns:a16="http://schemas.microsoft.com/office/drawing/2014/main" id="{3D5D09E1-3D15-49BB-8382-550B5406A8B9}"/>
            </a:ext>
          </a:extLst>
        </xdr:cNvPr>
        <xdr:cNvGrpSpPr/>
      </xdr:nvGrpSpPr>
      <xdr:grpSpPr>
        <a:xfrm>
          <a:off x="1937945" y="142014646"/>
          <a:ext cx="1167589" cy="501410"/>
          <a:chOff x="1615614" y="2454945"/>
          <a:chExt cx="951418" cy="374650"/>
        </a:xfrm>
      </xdr:grpSpPr>
      <xdr:sp macro="" textlink="">
        <xdr:nvSpPr>
          <xdr:cNvPr id="673" name="フローチャート: 定義済み処理 672">
            <a:extLst>
              <a:ext uri="{FF2B5EF4-FFF2-40B4-BE49-F238E27FC236}">
                <a16:creationId xmlns:a16="http://schemas.microsoft.com/office/drawing/2014/main" id="{DA35554E-50AD-D1AE-8F31-E8125CDAB01D}"/>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674" name="正方形/長方形 48">
            <a:extLst>
              <a:ext uri="{FF2B5EF4-FFF2-40B4-BE49-F238E27FC236}">
                <a16:creationId xmlns:a16="http://schemas.microsoft.com/office/drawing/2014/main" id="{2CDEC743-FDDB-AB0E-07FA-54D174A32573}"/>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勘定残高確認</a:t>
            </a:r>
            <a:endParaRPr kumimoji="1" lang="en-US" altLang="ja-JP" sz="900"/>
          </a:p>
          <a:p>
            <a:pPr algn="ctr"/>
            <a:r>
              <a:rPr kumimoji="1" lang="en-US" altLang="ja-JP" sz="900"/>
              <a:t>(</a:t>
            </a:r>
            <a:r>
              <a:rPr kumimoji="1" lang="ja-JP" altLang="en-US" sz="900"/>
              <a:t>照合表作成</a:t>
            </a:r>
            <a:r>
              <a:rPr kumimoji="1" lang="en-US" altLang="ja-JP" sz="900"/>
              <a:t>)(3</a:t>
            </a:r>
            <a:r>
              <a:rPr kumimoji="1" lang="ja-JP" altLang="en-US" sz="900"/>
              <a:t>次〆）</a:t>
            </a:r>
            <a:endParaRPr kumimoji="1" lang="en-US" altLang="ja-JP" sz="900"/>
          </a:p>
        </xdr:txBody>
      </xdr:sp>
    </xdr:grpSp>
    <xdr:clientData/>
  </xdr:twoCellAnchor>
  <xdr:twoCellAnchor>
    <xdr:from>
      <xdr:col>11</xdr:col>
      <xdr:colOff>155112</xdr:colOff>
      <xdr:row>788</xdr:row>
      <xdr:rowOff>130548</xdr:rowOff>
    </xdr:from>
    <xdr:to>
      <xdr:col>11</xdr:col>
      <xdr:colOff>169890</xdr:colOff>
      <xdr:row>792</xdr:row>
      <xdr:rowOff>54718</xdr:rowOff>
    </xdr:to>
    <xdr:cxnSp macro="">
      <xdr:nvCxnSpPr>
        <xdr:cNvPr id="675" name="コネクタ: カギ線 674">
          <a:extLst>
            <a:ext uri="{FF2B5EF4-FFF2-40B4-BE49-F238E27FC236}">
              <a16:creationId xmlns:a16="http://schemas.microsoft.com/office/drawing/2014/main" id="{5D541A58-555D-41F0-8F51-B39A87512378}"/>
            </a:ext>
          </a:extLst>
        </xdr:cNvPr>
        <xdr:cNvCxnSpPr>
          <a:cxnSpLocks/>
          <a:stCxn id="659" idx="2"/>
          <a:endCxn id="673" idx="0"/>
        </xdr:cNvCxnSpPr>
      </xdr:nvCxnSpPr>
      <xdr:spPr>
        <a:xfrm rot="16200000" flipH="1">
          <a:off x="2038741" y="89829794"/>
          <a:ext cx="648070" cy="147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170004</xdr:colOff>
      <xdr:row>795</xdr:row>
      <xdr:rowOff>18245</xdr:rowOff>
    </xdr:from>
    <xdr:to>
      <xdr:col>39</xdr:col>
      <xdr:colOff>97998</xdr:colOff>
      <xdr:row>798</xdr:row>
      <xdr:rowOff>160110</xdr:rowOff>
    </xdr:to>
    <xdr:cxnSp macro="">
      <xdr:nvCxnSpPr>
        <xdr:cNvPr id="676" name="コネクタ: カギ線 675">
          <a:extLst>
            <a:ext uri="{FF2B5EF4-FFF2-40B4-BE49-F238E27FC236}">
              <a16:creationId xmlns:a16="http://schemas.microsoft.com/office/drawing/2014/main" id="{544D1092-7F53-40E8-B1A8-519EFEA097C1}"/>
            </a:ext>
          </a:extLst>
        </xdr:cNvPr>
        <xdr:cNvCxnSpPr>
          <a:cxnSpLocks/>
          <a:stCxn id="673" idx="2"/>
          <a:endCxn id="682" idx="0"/>
        </xdr:cNvCxnSpPr>
      </xdr:nvCxnSpPr>
      <xdr:spPr>
        <a:xfrm rot="16200000" flipH="1">
          <a:off x="4792231" y="88245718"/>
          <a:ext cx="684790" cy="55286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180228</xdr:colOff>
      <xdr:row>794</xdr:row>
      <xdr:rowOff>50053</xdr:rowOff>
    </xdr:from>
    <xdr:to>
      <xdr:col>19</xdr:col>
      <xdr:colOff>374</xdr:colOff>
      <xdr:row>796</xdr:row>
      <xdr:rowOff>132976</xdr:rowOff>
    </xdr:to>
    <xdr:grpSp>
      <xdr:nvGrpSpPr>
        <xdr:cNvPr id="677" name="グループ化 676">
          <a:extLst>
            <a:ext uri="{FF2B5EF4-FFF2-40B4-BE49-F238E27FC236}">
              <a16:creationId xmlns:a16="http://schemas.microsoft.com/office/drawing/2014/main" id="{00305F8E-D27F-4C91-AC24-0FCD5B157C8D}"/>
            </a:ext>
          </a:extLst>
        </xdr:cNvPr>
        <xdr:cNvGrpSpPr/>
      </xdr:nvGrpSpPr>
      <xdr:grpSpPr>
        <a:xfrm>
          <a:off x="2946176" y="142368569"/>
          <a:ext cx="1099522" cy="441511"/>
          <a:chOff x="4305300" y="5730875"/>
          <a:chExt cx="1003300" cy="425450"/>
        </a:xfrm>
      </xdr:grpSpPr>
      <xdr:sp macro="" textlink="">
        <xdr:nvSpPr>
          <xdr:cNvPr id="678" name="AutoShape 49">
            <a:extLst>
              <a:ext uri="{FF2B5EF4-FFF2-40B4-BE49-F238E27FC236}">
                <a16:creationId xmlns:a16="http://schemas.microsoft.com/office/drawing/2014/main" id="{2E2491BC-B1E4-E717-13FF-39F9AB07406D}"/>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679" name="正方形/長方形 48">
            <a:extLst>
              <a:ext uri="{FF2B5EF4-FFF2-40B4-BE49-F238E27FC236}">
                <a16:creationId xmlns:a16="http://schemas.microsoft.com/office/drawing/2014/main" id="{E06306FC-D0E7-FDAD-413E-6FF6F0D74853}"/>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39</xdr:col>
      <xdr:colOff>97841</xdr:colOff>
      <xdr:row>778</xdr:row>
      <xdr:rowOff>39252</xdr:rowOff>
    </xdr:from>
    <xdr:to>
      <xdr:col>39</xdr:col>
      <xdr:colOff>98845</xdr:colOff>
      <xdr:row>780</xdr:row>
      <xdr:rowOff>66975</xdr:rowOff>
    </xdr:to>
    <xdr:cxnSp macro="">
      <xdr:nvCxnSpPr>
        <xdr:cNvPr id="680" name="コネクタ: カギ線 679">
          <a:extLst>
            <a:ext uri="{FF2B5EF4-FFF2-40B4-BE49-F238E27FC236}">
              <a16:creationId xmlns:a16="http://schemas.microsoft.com/office/drawing/2014/main" id="{A23A9FB3-2AFB-4B85-ADDE-D498FD7AD951}"/>
            </a:ext>
          </a:extLst>
        </xdr:cNvPr>
        <xdr:cNvCxnSpPr>
          <a:cxnSpLocks/>
          <a:stCxn id="657" idx="2"/>
          <a:endCxn id="939" idx="0"/>
        </xdr:cNvCxnSpPr>
      </xdr:nvCxnSpPr>
      <xdr:spPr>
        <a:xfrm rot="16200000" flipH="1">
          <a:off x="7682330" y="109723019"/>
          <a:ext cx="382141" cy="100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149679</xdr:colOff>
      <xdr:row>798</xdr:row>
      <xdr:rowOff>163286</xdr:rowOff>
    </xdr:from>
    <xdr:to>
      <xdr:col>42</xdr:col>
      <xdr:colOff>50507</xdr:colOff>
      <xdr:row>801</xdr:row>
      <xdr:rowOff>129989</xdr:rowOff>
    </xdr:to>
    <xdr:grpSp>
      <xdr:nvGrpSpPr>
        <xdr:cNvPr id="681" name="グループ化 680">
          <a:extLst>
            <a:ext uri="{FF2B5EF4-FFF2-40B4-BE49-F238E27FC236}">
              <a16:creationId xmlns:a16="http://schemas.microsoft.com/office/drawing/2014/main" id="{8F815D44-AEE9-4C05-8D87-2D4AF350ED15}"/>
            </a:ext>
          </a:extLst>
        </xdr:cNvPr>
        <xdr:cNvGrpSpPr/>
      </xdr:nvGrpSpPr>
      <xdr:grpSpPr>
        <a:xfrm>
          <a:off x="7814503" y="143197073"/>
          <a:ext cx="1182108" cy="506491"/>
          <a:chOff x="1615614" y="2454945"/>
          <a:chExt cx="951418" cy="374650"/>
        </a:xfrm>
      </xdr:grpSpPr>
      <xdr:sp macro="" textlink="">
        <xdr:nvSpPr>
          <xdr:cNvPr id="682" name="フローチャート: 定義済み処理 681">
            <a:extLst>
              <a:ext uri="{FF2B5EF4-FFF2-40B4-BE49-F238E27FC236}">
                <a16:creationId xmlns:a16="http://schemas.microsoft.com/office/drawing/2014/main" id="{3A92B8F7-C0DC-C527-E57D-B0112B943603}"/>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683" name="正方形/長方形 48">
            <a:extLst>
              <a:ext uri="{FF2B5EF4-FFF2-40B4-BE49-F238E27FC236}">
                <a16:creationId xmlns:a16="http://schemas.microsoft.com/office/drawing/2014/main" id="{F5CC16F3-0AD6-9B1F-16FF-E234B33544EF}"/>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在庫評価減・原価差額振替</a:t>
            </a:r>
            <a:endParaRPr kumimoji="1" lang="en-US" altLang="ja-JP" sz="900"/>
          </a:p>
        </xdr:txBody>
      </xdr:sp>
    </xdr:grpSp>
    <xdr:clientData/>
  </xdr:twoCellAnchor>
  <xdr:twoCellAnchor>
    <xdr:from>
      <xdr:col>58</xdr:col>
      <xdr:colOff>8402</xdr:colOff>
      <xdr:row>798</xdr:row>
      <xdr:rowOff>105682</xdr:rowOff>
    </xdr:from>
    <xdr:to>
      <xdr:col>62</xdr:col>
      <xdr:colOff>101971</xdr:colOff>
      <xdr:row>802</xdr:row>
      <xdr:rowOff>22943</xdr:rowOff>
    </xdr:to>
    <xdr:grpSp>
      <xdr:nvGrpSpPr>
        <xdr:cNvPr id="684" name="グループ化 683">
          <a:extLst>
            <a:ext uri="{FF2B5EF4-FFF2-40B4-BE49-F238E27FC236}">
              <a16:creationId xmlns:a16="http://schemas.microsoft.com/office/drawing/2014/main" id="{9342CC78-F728-418F-97E6-595106BAED11}"/>
            </a:ext>
          </a:extLst>
        </xdr:cNvPr>
        <xdr:cNvGrpSpPr/>
      </xdr:nvGrpSpPr>
      <xdr:grpSpPr>
        <a:xfrm>
          <a:off x="12359189" y="143135659"/>
          <a:ext cx="939501" cy="632533"/>
          <a:chOff x="7111999" y="2892425"/>
          <a:chExt cx="873125" cy="584982"/>
        </a:xfrm>
      </xdr:grpSpPr>
      <xdr:sp macro="" textlink="">
        <xdr:nvSpPr>
          <xdr:cNvPr id="685" name="フローチャート: 磁気ディスク 684">
            <a:extLst>
              <a:ext uri="{FF2B5EF4-FFF2-40B4-BE49-F238E27FC236}">
                <a16:creationId xmlns:a16="http://schemas.microsoft.com/office/drawing/2014/main" id="{29FA8BAE-B677-0BC8-3414-F21BC9CA3B3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86" name="正方形/長方形 685">
            <a:extLst>
              <a:ext uri="{FF2B5EF4-FFF2-40B4-BE49-F238E27FC236}">
                <a16:creationId xmlns:a16="http://schemas.microsoft.com/office/drawing/2014/main" id="{F965B4D2-1FBB-163D-9F13-9F58B5F40A2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41</xdr:col>
      <xdr:colOff>174235</xdr:colOff>
      <xdr:row>800</xdr:row>
      <xdr:rowOff>38460</xdr:rowOff>
    </xdr:from>
    <xdr:to>
      <xdr:col>58</xdr:col>
      <xdr:colOff>104366</xdr:colOff>
      <xdr:row>800</xdr:row>
      <xdr:rowOff>55016</xdr:rowOff>
    </xdr:to>
    <xdr:cxnSp macro="">
      <xdr:nvCxnSpPr>
        <xdr:cNvPr id="687" name="直線矢印コネクタ 686">
          <a:extLst>
            <a:ext uri="{FF2B5EF4-FFF2-40B4-BE49-F238E27FC236}">
              <a16:creationId xmlns:a16="http://schemas.microsoft.com/office/drawing/2014/main" id="{5076E98F-2717-48E7-ADCF-30827CDCCDB5}"/>
            </a:ext>
          </a:extLst>
        </xdr:cNvPr>
        <xdr:cNvCxnSpPr>
          <a:cxnSpLocks/>
          <a:stCxn id="682" idx="3"/>
          <a:endCxn id="685" idx="2"/>
        </xdr:cNvCxnSpPr>
      </xdr:nvCxnSpPr>
      <xdr:spPr>
        <a:xfrm flipV="1">
          <a:off x="8375260" y="91592760"/>
          <a:ext cx="1930381" cy="165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173124</xdr:colOff>
      <xdr:row>809</xdr:row>
      <xdr:rowOff>152854</xdr:rowOff>
    </xdr:from>
    <xdr:to>
      <xdr:col>42</xdr:col>
      <xdr:colOff>76101</xdr:colOff>
      <xdr:row>812</xdr:row>
      <xdr:rowOff>125907</xdr:rowOff>
    </xdr:to>
    <xdr:grpSp>
      <xdr:nvGrpSpPr>
        <xdr:cNvPr id="688" name="グループ化 687">
          <a:extLst>
            <a:ext uri="{FF2B5EF4-FFF2-40B4-BE49-F238E27FC236}">
              <a16:creationId xmlns:a16="http://schemas.microsoft.com/office/drawing/2014/main" id="{E46C764F-DB9E-4723-B364-1C1D7B1F2748}"/>
            </a:ext>
          </a:extLst>
        </xdr:cNvPr>
        <xdr:cNvGrpSpPr/>
      </xdr:nvGrpSpPr>
      <xdr:grpSpPr>
        <a:xfrm>
          <a:off x="7834138" y="145156972"/>
          <a:ext cx="1184257" cy="514745"/>
          <a:chOff x="1615614" y="2454945"/>
          <a:chExt cx="951418" cy="374650"/>
        </a:xfrm>
      </xdr:grpSpPr>
      <xdr:sp macro="" textlink="">
        <xdr:nvSpPr>
          <xdr:cNvPr id="689" name="フローチャート: 定義済み処理 688">
            <a:extLst>
              <a:ext uri="{FF2B5EF4-FFF2-40B4-BE49-F238E27FC236}">
                <a16:creationId xmlns:a16="http://schemas.microsoft.com/office/drawing/2014/main" id="{B64CB85A-2E25-8B9A-A643-510BFCC5805B}"/>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690" name="正方形/長方形 48">
            <a:extLst>
              <a:ext uri="{FF2B5EF4-FFF2-40B4-BE49-F238E27FC236}">
                <a16:creationId xmlns:a16="http://schemas.microsoft.com/office/drawing/2014/main" id="{864923DD-75D5-74F1-29AE-86D2B1D39262}"/>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6.</a:t>
            </a:r>
            <a:r>
              <a:rPr kumimoji="1" lang="ja-JP" altLang="en-US" sz="900"/>
              <a:t>未払消費税照合・計上</a:t>
            </a:r>
            <a:endParaRPr kumimoji="1" lang="en-US" altLang="ja-JP" sz="900"/>
          </a:p>
        </xdr:txBody>
      </xdr:sp>
    </xdr:grpSp>
    <xdr:clientData/>
  </xdr:twoCellAnchor>
  <xdr:twoCellAnchor>
    <xdr:from>
      <xdr:col>58</xdr:col>
      <xdr:colOff>28359</xdr:colOff>
      <xdr:row>809</xdr:row>
      <xdr:rowOff>95250</xdr:rowOff>
    </xdr:from>
    <xdr:to>
      <xdr:col>62</xdr:col>
      <xdr:colOff>121928</xdr:colOff>
      <xdr:row>813</xdr:row>
      <xdr:rowOff>22036</xdr:rowOff>
    </xdr:to>
    <xdr:grpSp>
      <xdr:nvGrpSpPr>
        <xdr:cNvPr id="691" name="グループ化 690">
          <a:extLst>
            <a:ext uri="{FF2B5EF4-FFF2-40B4-BE49-F238E27FC236}">
              <a16:creationId xmlns:a16="http://schemas.microsoft.com/office/drawing/2014/main" id="{100ABE2B-0F6F-4C06-8BF5-7CB1230BA7AA}"/>
            </a:ext>
          </a:extLst>
        </xdr:cNvPr>
        <xdr:cNvGrpSpPr/>
      </xdr:nvGrpSpPr>
      <xdr:grpSpPr>
        <a:xfrm>
          <a:off x="12375336" y="145095558"/>
          <a:ext cx="949026" cy="643962"/>
          <a:chOff x="7111999" y="2892425"/>
          <a:chExt cx="873125" cy="584982"/>
        </a:xfrm>
      </xdr:grpSpPr>
      <xdr:sp macro="" textlink="">
        <xdr:nvSpPr>
          <xdr:cNvPr id="692" name="フローチャート: 磁気ディスク 691">
            <a:extLst>
              <a:ext uri="{FF2B5EF4-FFF2-40B4-BE49-F238E27FC236}">
                <a16:creationId xmlns:a16="http://schemas.microsoft.com/office/drawing/2014/main" id="{CBACBBBA-4F83-8087-CE3A-3C58CA25D90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93" name="正方形/長方形 692">
            <a:extLst>
              <a:ext uri="{FF2B5EF4-FFF2-40B4-BE49-F238E27FC236}">
                <a16:creationId xmlns:a16="http://schemas.microsoft.com/office/drawing/2014/main" id="{7B2BFE15-406B-5C80-F114-00310DD45E6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42</xdr:col>
      <xdr:colOff>729</xdr:colOff>
      <xdr:row>811</xdr:row>
      <xdr:rowOff>32886</xdr:rowOff>
    </xdr:from>
    <xdr:to>
      <xdr:col>58</xdr:col>
      <xdr:colOff>125252</xdr:colOff>
      <xdr:row>811</xdr:row>
      <xdr:rowOff>52413</xdr:rowOff>
    </xdr:to>
    <xdr:cxnSp macro="">
      <xdr:nvCxnSpPr>
        <xdr:cNvPr id="694" name="直線矢印コネクタ 693">
          <a:extLst>
            <a:ext uri="{FF2B5EF4-FFF2-40B4-BE49-F238E27FC236}">
              <a16:creationId xmlns:a16="http://schemas.microsoft.com/office/drawing/2014/main" id="{B79147B8-201F-48ED-8989-9D532438137D}"/>
            </a:ext>
          </a:extLst>
        </xdr:cNvPr>
        <xdr:cNvCxnSpPr>
          <a:cxnSpLocks/>
          <a:stCxn id="689" idx="3"/>
          <a:endCxn id="692" idx="2"/>
        </xdr:cNvCxnSpPr>
      </xdr:nvCxnSpPr>
      <xdr:spPr>
        <a:xfrm flipV="1">
          <a:off x="8401779" y="92673036"/>
          <a:ext cx="1924748" cy="1952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13607</xdr:colOff>
      <xdr:row>815</xdr:row>
      <xdr:rowOff>139246</xdr:rowOff>
    </xdr:from>
    <xdr:to>
      <xdr:col>42</xdr:col>
      <xdr:colOff>118542</xdr:colOff>
      <xdr:row>818</xdr:row>
      <xdr:rowOff>112300</xdr:rowOff>
    </xdr:to>
    <xdr:grpSp>
      <xdr:nvGrpSpPr>
        <xdr:cNvPr id="695" name="グループ化 694">
          <a:extLst>
            <a:ext uri="{FF2B5EF4-FFF2-40B4-BE49-F238E27FC236}">
              <a16:creationId xmlns:a16="http://schemas.microsoft.com/office/drawing/2014/main" id="{E593B26C-BAC6-42B0-9F22-A3BC6EFCC2AC}"/>
            </a:ext>
          </a:extLst>
        </xdr:cNvPr>
        <xdr:cNvGrpSpPr/>
      </xdr:nvGrpSpPr>
      <xdr:grpSpPr>
        <a:xfrm>
          <a:off x="7895152" y="146215318"/>
          <a:ext cx="1167589" cy="514747"/>
          <a:chOff x="1615614" y="2454945"/>
          <a:chExt cx="951418" cy="374650"/>
        </a:xfrm>
      </xdr:grpSpPr>
      <xdr:sp macro="" textlink="">
        <xdr:nvSpPr>
          <xdr:cNvPr id="696" name="フローチャート: 定義済み処理 695">
            <a:extLst>
              <a:ext uri="{FF2B5EF4-FFF2-40B4-BE49-F238E27FC236}">
                <a16:creationId xmlns:a16="http://schemas.microsoft.com/office/drawing/2014/main" id="{9B8837C4-0751-D1F5-BC62-DC821B152754}"/>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697" name="正方形/長方形 48">
            <a:extLst>
              <a:ext uri="{FF2B5EF4-FFF2-40B4-BE49-F238E27FC236}">
                <a16:creationId xmlns:a16="http://schemas.microsoft.com/office/drawing/2014/main" id="{919CF812-26EC-C79F-9805-8149082F56A3}"/>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7.</a:t>
            </a:r>
            <a:r>
              <a:rPr kumimoji="1" lang="ja-JP" altLang="en-US" sz="900"/>
              <a:t>法人税等計算</a:t>
            </a:r>
            <a:endParaRPr kumimoji="1" lang="en-US" altLang="ja-JP" sz="900"/>
          </a:p>
        </xdr:txBody>
      </xdr:sp>
    </xdr:grpSp>
    <xdr:clientData/>
  </xdr:twoCellAnchor>
  <xdr:twoCellAnchor>
    <xdr:from>
      <xdr:col>58</xdr:col>
      <xdr:colOff>21102</xdr:colOff>
      <xdr:row>815</xdr:row>
      <xdr:rowOff>81642</xdr:rowOff>
    </xdr:from>
    <xdr:to>
      <xdr:col>62</xdr:col>
      <xdr:colOff>111496</xdr:colOff>
      <xdr:row>819</xdr:row>
      <xdr:rowOff>11604</xdr:rowOff>
    </xdr:to>
    <xdr:grpSp>
      <xdr:nvGrpSpPr>
        <xdr:cNvPr id="698" name="グループ化 697">
          <a:extLst>
            <a:ext uri="{FF2B5EF4-FFF2-40B4-BE49-F238E27FC236}">
              <a16:creationId xmlns:a16="http://schemas.microsoft.com/office/drawing/2014/main" id="{50FA73F6-0C45-40AD-ABF3-576C12113F3E}"/>
            </a:ext>
          </a:extLst>
        </xdr:cNvPr>
        <xdr:cNvGrpSpPr/>
      </xdr:nvGrpSpPr>
      <xdr:grpSpPr>
        <a:xfrm>
          <a:off x="12366174" y="146163429"/>
          <a:ext cx="945851" cy="649044"/>
          <a:chOff x="7111999" y="2892425"/>
          <a:chExt cx="873125" cy="584982"/>
        </a:xfrm>
      </xdr:grpSpPr>
      <xdr:sp macro="" textlink="">
        <xdr:nvSpPr>
          <xdr:cNvPr id="699" name="フローチャート: 磁気ディスク 698">
            <a:extLst>
              <a:ext uri="{FF2B5EF4-FFF2-40B4-BE49-F238E27FC236}">
                <a16:creationId xmlns:a16="http://schemas.microsoft.com/office/drawing/2014/main" id="{3AC99C03-36C2-15BB-A92C-389CFD0049A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00" name="正方形/長方形 699">
            <a:extLst>
              <a:ext uri="{FF2B5EF4-FFF2-40B4-BE49-F238E27FC236}">
                <a16:creationId xmlns:a16="http://schemas.microsoft.com/office/drawing/2014/main" id="{8C6D0176-C9A8-669F-A85F-79228A8B66C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42</xdr:col>
      <xdr:colOff>43857</xdr:colOff>
      <xdr:row>817</xdr:row>
      <xdr:rowOff>20509</xdr:rowOff>
    </xdr:from>
    <xdr:to>
      <xdr:col>58</xdr:col>
      <xdr:colOff>116732</xdr:colOff>
      <xdr:row>817</xdr:row>
      <xdr:rowOff>38915</xdr:rowOff>
    </xdr:to>
    <xdr:cxnSp macro="">
      <xdr:nvCxnSpPr>
        <xdr:cNvPr id="701" name="直線矢印コネクタ 700">
          <a:extLst>
            <a:ext uri="{FF2B5EF4-FFF2-40B4-BE49-F238E27FC236}">
              <a16:creationId xmlns:a16="http://schemas.microsoft.com/office/drawing/2014/main" id="{36D7F67D-F014-4FAA-AE0D-26B635335873}"/>
            </a:ext>
          </a:extLst>
        </xdr:cNvPr>
        <xdr:cNvCxnSpPr>
          <a:cxnSpLocks/>
          <a:stCxn id="696" idx="3"/>
          <a:endCxn id="699" idx="2"/>
        </xdr:cNvCxnSpPr>
      </xdr:nvCxnSpPr>
      <xdr:spPr>
        <a:xfrm flipV="1">
          <a:off x="8444907" y="93746509"/>
          <a:ext cx="1873100" cy="184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135812</xdr:colOff>
      <xdr:row>801</xdr:row>
      <xdr:rowOff>129989</xdr:rowOff>
    </xdr:from>
    <xdr:to>
      <xdr:col>39</xdr:col>
      <xdr:colOff>99569</xdr:colOff>
      <xdr:row>804</xdr:row>
      <xdr:rowOff>30532</xdr:rowOff>
    </xdr:to>
    <xdr:cxnSp macro="">
      <xdr:nvCxnSpPr>
        <xdr:cNvPr id="702" name="コネクタ: カギ線 701">
          <a:extLst>
            <a:ext uri="{FF2B5EF4-FFF2-40B4-BE49-F238E27FC236}">
              <a16:creationId xmlns:a16="http://schemas.microsoft.com/office/drawing/2014/main" id="{B2ACBEC6-B136-454B-BA83-6B4F198B15F4}"/>
            </a:ext>
          </a:extLst>
        </xdr:cNvPr>
        <xdr:cNvCxnSpPr>
          <a:cxnSpLocks/>
          <a:stCxn id="682" idx="2"/>
          <a:endCxn id="1260" idx="0"/>
        </xdr:cNvCxnSpPr>
      </xdr:nvCxnSpPr>
      <xdr:spPr>
        <a:xfrm rot="5400000">
          <a:off x="4959685" y="137169085"/>
          <a:ext cx="436324" cy="563113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124090</xdr:colOff>
      <xdr:row>812</xdr:row>
      <xdr:rowOff>122732</xdr:rowOff>
    </xdr:from>
    <xdr:to>
      <xdr:col>39</xdr:col>
      <xdr:colOff>166402</xdr:colOff>
      <xdr:row>815</xdr:row>
      <xdr:rowOff>142421</xdr:rowOff>
    </xdr:to>
    <xdr:cxnSp macro="">
      <xdr:nvCxnSpPr>
        <xdr:cNvPr id="703" name="コネクタ: カギ線 702">
          <a:extLst>
            <a:ext uri="{FF2B5EF4-FFF2-40B4-BE49-F238E27FC236}">
              <a16:creationId xmlns:a16="http://schemas.microsoft.com/office/drawing/2014/main" id="{2921C821-DCBD-43FB-B507-7F07E6986942}"/>
            </a:ext>
          </a:extLst>
        </xdr:cNvPr>
        <xdr:cNvCxnSpPr>
          <a:cxnSpLocks/>
          <a:stCxn id="689" idx="2"/>
          <a:endCxn id="696" idx="0"/>
        </xdr:cNvCxnSpPr>
      </xdr:nvCxnSpPr>
      <xdr:spPr>
        <a:xfrm rot="16200000" flipH="1">
          <a:off x="7664914" y="93204008"/>
          <a:ext cx="562614" cy="4231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8283</xdr:colOff>
      <xdr:row>821</xdr:row>
      <xdr:rowOff>57604</xdr:rowOff>
    </xdr:from>
    <xdr:to>
      <xdr:col>42</xdr:col>
      <xdr:colOff>119568</xdr:colOff>
      <xdr:row>824</xdr:row>
      <xdr:rowOff>30658</xdr:rowOff>
    </xdr:to>
    <xdr:grpSp>
      <xdr:nvGrpSpPr>
        <xdr:cNvPr id="704" name="グループ化 703">
          <a:extLst>
            <a:ext uri="{FF2B5EF4-FFF2-40B4-BE49-F238E27FC236}">
              <a16:creationId xmlns:a16="http://schemas.microsoft.com/office/drawing/2014/main" id="{7B00D277-188A-4443-85C1-58AD54BE95B1}"/>
            </a:ext>
          </a:extLst>
        </xdr:cNvPr>
        <xdr:cNvGrpSpPr/>
      </xdr:nvGrpSpPr>
      <xdr:grpSpPr>
        <a:xfrm>
          <a:off x="7887923" y="147209441"/>
          <a:ext cx="1175844" cy="512841"/>
          <a:chOff x="1615614" y="2454945"/>
          <a:chExt cx="951418" cy="374650"/>
        </a:xfrm>
      </xdr:grpSpPr>
      <xdr:sp macro="" textlink="">
        <xdr:nvSpPr>
          <xdr:cNvPr id="705" name="フローチャート: 定義済み処理 704">
            <a:extLst>
              <a:ext uri="{FF2B5EF4-FFF2-40B4-BE49-F238E27FC236}">
                <a16:creationId xmlns:a16="http://schemas.microsoft.com/office/drawing/2014/main" id="{7837D0C8-AF38-BF22-B91A-DCA0E87F9D35}"/>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06" name="正方形/長方形 48">
            <a:extLst>
              <a:ext uri="{FF2B5EF4-FFF2-40B4-BE49-F238E27FC236}">
                <a16:creationId xmlns:a16="http://schemas.microsoft.com/office/drawing/2014/main" id="{B37CF744-68F8-825B-BB5B-4343E0F2F716}"/>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8.</a:t>
            </a:r>
            <a:r>
              <a:rPr kumimoji="1" lang="ja-JP" altLang="en-US" sz="900"/>
              <a:t>税効果計算</a:t>
            </a:r>
            <a:endParaRPr kumimoji="1" lang="en-US" altLang="ja-JP" sz="900"/>
          </a:p>
        </xdr:txBody>
      </xdr:sp>
    </xdr:grpSp>
    <xdr:clientData/>
  </xdr:twoCellAnchor>
  <xdr:twoCellAnchor>
    <xdr:from>
      <xdr:col>58</xdr:col>
      <xdr:colOff>15778</xdr:colOff>
      <xdr:row>821</xdr:row>
      <xdr:rowOff>0</xdr:rowOff>
    </xdr:from>
    <xdr:to>
      <xdr:col>62</xdr:col>
      <xdr:colOff>112522</xdr:colOff>
      <xdr:row>824</xdr:row>
      <xdr:rowOff>97547</xdr:rowOff>
    </xdr:to>
    <xdr:grpSp>
      <xdr:nvGrpSpPr>
        <xdr:cNvPr id="707" name="グループ化 706">
          <a:extLst>
            <a:ext uri="{FF2B5EF4-FFF2-40B4-BE49-F238E27FC236}">
              <a16:creationId xmlns:a16="http://schemas.microsoft.com/office/drawing/2014/main" id="{C42106AE-5027-4ED9-A50B-30D8E91C8D2C}"/>
            </a:ext>
          </a:extLst>
        </xdr:cNvPr>
        <xdr:cNvGrpSpPr/>
      </xdr:nvGrpSpPr>
      <xdr:grpSpPr>
        <a:xfrm>
          <a:off x="12368470" y="147155647"/>
          <a:ext cx="944581" cy="631619"/>
          <a:chOff x="7111999" y="2892425"/>
          <a:chExt cx="873125" cy="584982"/>
        </a:xfrm>
      </xdr:grpSpPr>
      <xdr:sp macro="" textlink="">
        <xdr:nvSpPr>
          <xdr:cNvPr id="708" name="フローチャート: 磁気ディスク 707">
            <a:extLst>
              <a:ext uri="{FF2B5EF4-FFF2-40B4-BE49-F238E27FC236}">
                <a16:creationId xmlns:a16="http://schemas.microsoft.com/office/drawing/2014/main" id="{59F9037B-E162-CA3F-DC89-840CE3C94C6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09" name="正方形/長方形 708">
            <a:extLst>
              <a:ext uri="{FF2B5EF4-FFF2-40B4-BE49-F238E27FC236}">
                <a16:creationId xmlns:a16="http://schemas.microsoft.com/office/drawing/2014/main" id="{B8407A63-F99A-8521-5D9F-FE9FDF56857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42</xdr:col>
      <xdr:colOff>44883</xdr:colOff>
      <xdr:row>822</xdr:row>
      <xdr:rowOff>106452</xdr:rowOff>
    </xdr:from>
    <xdr:to>
      <xdr:col>58</xdr:col>
      <xdr:colOff>111408</xdr:colOff>
      <xdr:row>822</xdr:row>
      <xdr:rowOff>124858</xdr:rowOff>
    </xdr:to>
    <xdr:cxnSp macro="">
      <xdr:nvCxnSpPr>
        <xdr:cNvPr id="710" name="直線矢印コネクタ 709">
          <a:extLst>
            <a:ext uri="{FF2B5EF4-FFF2-40B4-BE49-F238E27FC236}">
              <a16:creationId xmlns:a16="http://schemas.microsoft.com/office/drawing/2014/main" id="{ABFC4175-D8A3-4312-8FC5-9DA27B862B56}"/>
            </a:ext>
          </a:extLst>
        </xdr:cNvPr>
        <xdr:cNvCxnSpPr>
          <a:cxnSpLocks/>
          <a:stCxn id="705" idx="3"/>
          <a:endCxn id="708" idx="2"/>
        </xdr:cNvCxnSpPr>
      </xdr:nvCxnSpPr>
      <xdr:spPr>
        <a:xfrm flipV="1">
          <a:off x="8445933" y="94737327"/>
          <a:ext cx="1866750" cy="184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0</xdr:colOff>
      <xdr:row>827</xdr:row>
      <xdr:rowOff>57604</xdr:rowOff>
    </xdr:from>
    <xdr:to>
      <xdr:col>42</xdr:col>
      <xdr:colOff>111285</xdr:colOff>
      <xdr:row>830</xdr:row>
      <xdr:rowOff>27482</xdr:rowOff>
    </xdr:to>
    <xdr:grpSp>
      <xdr:nvGrpSpPr>
        <xdr:cNvPr id="711" name="グループ化 710">
          <a:extLst>
            <a:ext uri="{FF2B5EF4-FFF2-40B4-BE49-F238E27FC236}">
              <a16:creationId xmlns:a16="http://schemas.microsoft.com/office/drawing/2014/main" id="{A6D00A67-2F6F-4487-B804-BA35E0F348E9}"/>
            </a:ext>
          </a:extLst>
        </xdr:cNvPr>
        <xdr:cNvGrpSpPr/>
      </xdr:nvGrpSpPr>
      <xdr:grpSpPr>
        <a:xfrm>
          <a:off x="7877735" y="148285206"/>
          <a:ext cx="1175844" cy="509665"/>
          <a:chOff x="1615614" y="2454945"/>
          <a:chExt cx="951418" cy="374650"/>
        </a:xfrm>
      </xdr:grpSpPr>
      <xdr:sp macro="" textlink="">
        <xdr:nvSpPr>
          <xdr:cNvPr id="712" name="フローチャート: 定義済み処理 711">
            <a:extLst>
              <a:ext uri="{FF2B5EF4-FFF2-40B4-BE49-F238E27FC236}">
                <a16:creationId xmlns:a16="http://schemas.microsoft.com/office/drawing/2014/main" id="{47983312-D80B-CADF-C453-0E18810BDBC6}"/>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13" name="正方形/長方形 48">
            <a:extLst>
              <a:ext uri="{FF2B5EF4-FFF2-40B4-BE49-F238E27FC236}">
                <a16:creationId xmlns:a16="http://schemas.microsoft.com/office/drawing/2014/main" id="{BD832DD9-3299-97BF-BDEF-B290DD49AEFF}"/>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9.</a:t>
            </a:r>
            <a:r>
              <a:rPr kumimoji="1" lang="ja-JP" altLang="en-US" sz="900"/>
              <a:t>税金伝票入力</a:t>
            </a:r>
            <a:endParaRPr kumimoji="1" lang="en-US" altLang="ja-JP" sz="900"/>
          </a:p>
        </xdr:txBody>
      </xdr:sp>
    </xdr:grpSp>
    <xdr:clientData/>
  </xdr:twoCellAnchor>
  <xdr:twoCellAnchor>
    <xdr:from>
      <xdr:col>58</xdr:col>
      <xdr:colOff>1145</xdr:colOff>
      <xdr:row>826</xdr:row>
      <xdr:rowOff>173934</xdr:rowOff>
    </xdr:from>
    <xdr:to>
      <xdr:col>62</xdr:col>
      <xdr:colOff>101064</xdr:colOff>
      <xdr:row>830</xdr:row>
      <xdr:rowOff>97546</xdr:rowOff>
    </xdr:to>
    <xdr:grpSp>
      <xdr:nvGrpSpPr>
        <xdr:cNvPr id="714" name="グループ化 713">
          <a:extLst>
            <a:ext uri="{FF2B5EF4-FFF2-40B4-BE49-F238E27FC236}">
              <a16:creationId xmlns:a16="http://schemas.microsoft.com/office/drawing/2014/main" id="{1CCF88A7-9AC2-46DF-9850-415C38D340EC}"/>
            </a:ext>
          </a:extLst>
        </xdr:cNvPr>
        <xdr:cNvGrpSpPr/>
      </xdr:nvGrpSpPr>
      <xdr:grpSpPr>
        <a:xfrm>
          <a:off x="12350027" y="148222242"/>
          <a:ext cx="947756" cy="640788"/>
          <a:chOff x="7111999" y="2892425"/>
          <a:chExt cx="873125" cy="584982"/>
        </a:xfrm>
      </xdr:grpSpPr>
      <xdr:sp macro="" textlink="">
        <xdr:nvSpPr>
          <xdr:cNvPr id="715" name="フローチャート: 磁気ディスク 714">
            <a:extLst>
              <a:ext uri="{FF2B5EF4-FFF2-40B4-BE49-F238E27FC236}">
                <a16:creationId xmlns:a16="http://schemas.microsoft.com/office/drawing/2014/main" id="{A8FB18B3-456C-6A04-F4ED-E6BC4AEDF27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16" name="正方形/長方形 715">
            <a:extLst>
              <a:ext uri="{FF2B5EF4-FFF2-40B4-BE49-F238E27FC236}">
                <a16:creationId xmlns:a16="http://schemas.microsoft.com/office/drawing/2014/main" id="{B9CED457-D4FB-F8CB-27CC-FABB56E1EAA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42</xdr:col>
      <xdr:colOff>36600</xdr:colOff>
      <xdr:row>828</xdr:row>
      <xdr:rowOff>103277</xdr:rowOff>
    </xdr:from>
    <xdr:to>
      <xdr:col>58</xdr:col>
      <xdr:colOff>99950</xdr:colOff>
      <xdr:row>828</xdr:row>
      <xdr:rowOff>121683</xdr:rowOff>
    </xdr:to>
    <xdr:cxnSp macro="">
      <xdr:nvCxnSpPr>
        <xdr:cNvPr id="717" name="直線矢印コネクタ 716">
          <a:extLst>
            <a:ext uri="{FF2B5EF4-FFF2-40B4-BE49-F238E27FC236}">
              <a16:creationId xmlns:a16="http://schemas.microsoft.com/office/drawing/2014/main" id="{0E947469-DF7B-4CC1-B69F-F507FDB5EB1B}"/>
            </a:ext>
          </a:extLst>
        </xdr:cNvPr>
        <xdr:cNvCxnSpPr>
          <a:cxnSpLocks/>
          <a:stCxn id="712" idx="3"/>
          <a:endCxn id="715" idx="2"/>
        </xdr:cNvCxnSpPr>
      </xdr:nvCxnSpPr>
      <xdr:spPr>
        <a:xfrm flipV="1">
          <a:off x="8437650" y="95820002"/>
          <a:ext cx="1863575" cy="184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166403</xdr:colOff>
      <xdr:row>818</xdr:row>
      <xdr:rowOff>112299</xdr:rowOff>
    </xdr:from>
    <xdr:to>
      <xdr:col>39</xdr:col>
      <xdr:colOff>167429</xdr:colOff>
      <xdr:row>821</xdr:row>
      <xdr:rowOff>57603</xdr:rowOff>
    </xdr:to>
    <xdr:cxnSp macro="">
      <xdr:nvCxnSpPr>
        <xdr:cNvPr id="718" name="コネクタ: カギ線 717">
          <a:extLst>
            <a:ext uri="{FF2B5EF4-FFF2-40B4-BE49-F238E27FC236}">
              <a16:creationId xmlns:a16="http://schemas.microsoft.com/office/drawing/2014/main" id="{05D70B8B-3CB6-4524-95D9-0A37936A9B47}"/>
            </a:ext>
          </a:extLst>
        </xdr:cNvPr>
        <xdr:cNvCxnSpPr>
          <a:cxnSpLocks/>
          <a:stCxn id="696" idx="2"/>
          <a:endCxn id="705" idx="0"/>
        </xdr:cNvCxnSpPr>
      </xdr:nvCxnSpPr>
      <xdr:spPr>
        <a:xfrm rot="16200000" flipH="1">
          <a:off x="7723776" y="94262876"/>
          <a:ext cx="488229" cy="102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155971</xdr:colOff>
      <xdr:row>824</xdr:row>
      <xdr:rowOff>27482</xdr:rowOff>
    </xdr:from>
    <xdr:to>
      <xdr:col>39</xdr:col>
      <xdr:colOff>167429</xdr:colOff>
      <xdr:row>827</xdr:row>
      <xdr:rowOff>57603</xdr:rowOff>
    </xdr:to>
    <xdr:cxnSp macro="">
      <xdr:nvCxnSpPr>
        <xdr:cNvPr id="719" name="コネクタ: カギ線 718">
          <a:extLst>
            <a:ext uri="{FF2B5EF4-FFF2-40B4-BE49-F238E27FC236}">
              <a16:creationId xmlns:a16="http://schemas.microsoft.com/office/drawing/2014/main" id="{B068AEE9-F630-431C-BBDD-50344E2113F1}"/>
            </a:ext>
          </a:extLst>
        </xdr:cNvPr>
        <xdr:cNvCxnSpPr>
          <a:cxnSpLocks/>
          <a:stCxn id="705" idx="2"/>
          <a:endCxn id="712" idx="0"/>
        </xdr:cNvCxnSpPr>
      </xdr:nvCxnSpPr>
      <xdr:spPr>
        <a:xfrm rot="5400000">
          <a:off x="7676152" y="95301101"/>
          <a:ext cx="573046" cy="1145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150812</xdr:colOff>
      <xdr:row>844</xdr:row>
      <xdr:rowOff>3788</xdr:rowOff>
    </xdr:from>
    <xdr:to>
      <xdr:col>55</xdr:col>
      <xdr:colOff>46010</xdr:colOff>
      <xdr:row>845</xdr:row>
      <xdr:rowOff>90204</xdr:rowOff>
    </xdr:to>
    <xdr:sp macro="" textlink="">
      <xdr:nvSpPr>
        <xdr:cNvPr id="720" name="フローチャート: 端子 719">
          <a:extLst>
            <a:ext uri="{FF2B5EF4-FFF2-40B4-BE49-F238E27FC236}">
              <a16:creationId xmlns:a16="http://schemas.microsoft.com/office/drawing/2014/main" id="{548AA19B-97FC-4BA4-B84B-1583EF2BCC1C}"/>
            </a:ext>
          </a:extLst>
        </xdr:cNvPr>
        <xdr:cNvSpPr/>
      </xdr:nvSpPr>
      <xdr:spPr>
        <a:xfrm>
          <a:off x="10271125" y="144101163"/>
          <a:ext cx="688948" cy="26104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39</xdr:col>
      <xdr:colOff>154342</xdr:colOff>
      <xdr:row>830</xdr:row>
      <xdr:rowOff>27482</xdr:rowOff>
    </xdr:from>
    <xdr:to>
      <xdr:col>53</xdr:col>
      <xdr:colOff>98411</xdr:colOff>
      <xdr:row>844</xdr:row>
      <xdr:rowOff>3788</xdr:rowOff>
    </xdr:to>
    <xdr:cxnSp macro="">
      <xdr:nvCxnSpPr>
        <xdr:cNvPr id="721" name="コネクタ: カギ線 720">
          <a:extLst>
            <a:ext uri="{FF2B5EF4-FFF2-40B4-BE49-F238E27FC236}">
              <a16:creationId xmlns:a16="http://schemas.microsoft.com/office/drawing/2014/main" id="{D15B5A60-C7E3-4932-9773-EF8EA4AD5346}"/>
            </a:ext>
          </a:extLst>
        </xdr:cNvPr>
        <xdr:cNvCxnSpPr>
          <a:cxnSpLocks/>
          <a:stCxn id="712" idx="2"/>
          <a:endCxn id="720" idx="0"/>
        </xdr:cNvCxnSpPr>
      </xdr:nvCxnSpPr>
      <xdr:spPr>
        <a:xfrm rot="16200000" flipH="1">
          <a:off x="8043974" y="141529538"/>
          <a:ext cx="2421056" cy="27221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13447</xdr:colOff>
      <xdr:row>850</xdr:row>
      <xdr:rowOff>747</xdr:rowOff>
    </xdr:from>
    <xdr:to>
      <xdr:col>13</xdr:col>
      <xdr:colOff>115777</xdr:colOff>
      <xdr:row>851</xdr:row>
      <xdr:rowOff>105708</xdr:rowOff>
    </xdr:to>
    <xdr:sp macro="" textlink="">
      <xdr:nvSpPr>
        <xdr:cNvPr id="723" name="フローチャート: 端子 26">
          <a:extLst>
            <a:ext uri="{FF2B5EF4-FFF2-40B4-BE49-F238E27FC236}">
              <a16:creationId xmlns:a16="http://schemas.microsoft.com/office/drawing/2014/main" id="{FC9CD29E-5D0D-4CE1-B42A-099D1338412A}"/>
            </a:ext>
          </a:extLst>
        </xdr:cNvPr>
        <xdr:cNvSpPr/>
      </xdr:nvSpPr>
      <xdr:spPr>
        <a:xfrm>
          <a:off x="2013697" y="97889172"/>
          <a:ext cx="702405" cy="2859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9</xdr:col>
      <xdr:colOff>0</xdr:colOff>
      <xdr:row>854</xdr:row>
      <xdr:rowOff>0</xdr:rowOff>
    </xdr:from>
    <xdr:to>
      <xdr:col>14</xdr:col>
      <xdr:colOff>104935</xdr:colOff>
      <xdr:row>856</xdr:row>
      <xdr:rowOff>130548</xdr:rowOff>
    </xdr:to>
    <xdr:grpSp>
      <xdr:nvGrpSpPr>
        <xdr:cNvPr id="724" name="グループ化 723">
          <a:extLst>
            <a:ext uri="{FF2B5EF4-FFF2-40B4-BE49-F238E27FC236}">
              <a16:creationId xmlns:a16="http://schemas.microsoft.com/office/drawing/2014/main" id="{8055D93C-07E5-423C-861B-170D33D4959B}"/>
            </a:ext>
          </a:extLst>
        </xdr:cNvPr>
        <xdr:cNvGrpSpPr/>
      </xdr:nvGrpSpPr>
      <xdr:grpSpPr>
        <a:xfrm>
          <a:off x="1916206" y="153072353"/>
          <a:ext cx="1167589" cy="492946"/>
          <a:chOff x="1612901" y="2454945"/>
          <a:chExt cx="951418" cy="374650"/>
        </a:xfrm>
      </xdr:grpSpPr>
      <xdr:sp macro="" textlink="">
        <xdr:nvSpPr>
          <xdr:cNvPr id="725" name="フローチャート: 定義済み処理 724">
            <a:extLst>
              <a:ext uri="{FF2B5EF4-FFF2-40B4-BE49-F238E27FC236}">
                <a16:creationId xmlns:a16="http://schemas.microsoft.com/office/drawing/2014/main" id="{DBA90D8C-1E3C-1670-1AB9-EA2D105CD521}"/>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26" name="正方形/長方形 48">
            <a:extLst>
              <a:ext uri="{FF2B5EF4-FFF2-40B4-BE49-F238E27FC236}">
                <a16:creationId xmlns:a16="http://schemas.microsoft.com/office/drawing/2014/main" id="{B004733B-091D-2156-392F-F45B5B6A0781}"/>
              </a:ext>
            </a:extLst>
          </xdr:cNvPr>
          <xdr:cNvSpPr/>
        </xdr:nvSpPr>
        <xdr:spPr>
          <a:xfrm>
            <a:off x="1612901" y="2489200"/>
            <a:ext cx="95141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 </a:t>
            </a:r>
            <a:r>
              <a:rPr kumimoji="1" lang="ja-JP" altLang="en-US" sz="900"/>
              <a:t>月次帳票出力＆データ保存</a:t>
            </a:r>
            <a:r>
              <a:rPr kumimoji="1" lang="en-US" altLang="ja-JP" sz="900"/>
              <a:t>(</a:t>
            </a:r>
            <a:r>
              <a:rPr kumimoji="1" lang="ja-JP" altLang="en-US" sz="900"/>
              <a:t>最終〆）</a:t>
            </a:r>
            <a:endParaRPr kumimoji="1" lang="en-US" altLang="ja-JP" sz="900"/>
          </a:p>
        </xdr:txBody>
      </xdr:sp>
    </xdr:grpSp>
    <xdr:clientData/>
  </xdr:twoCellAnchor>
  <xdr:twoCellAnchor>
    <xdr:from>
      <xdr:col>57</xdr:col>
      <xdr:colOff>160058</xdr:colOff>
      <xdr:row>853</xdr:row>
      <xdr:rowOff>107201</xdr:rowOff>
    </xdr:from>
    <xdr:to>
      <xdr:col>62</xdr:col>
      <xdr:colOff>59952</xdr:colOff>
      <xdr:row>857</xdr:row>
      <xdr:rowOff>11951</xdr:rowOff>
    </xdr:to>
    <xdr:grpSp>
      <xdr:nvGrpSpPr>
        <xdr:cNvPr id="727" name="グループ化 726">
          <a:extLst>
            <a:ext uri="{FF2B5EF4-FFF2-40B4-BE49-F238E27FC236}">
              <a16:creationId xmlns:a16="http://schemas.microsoft.com/office/drawing/2014/main" id="{45830D78-E87D-4346-9EEE-C4A7682D2885}"/>
            </a:ext>
          </a:extLst>
        </xdr:cNvPr>
        <xdr:cNvGrpSpPr/>
      </xdr:nvGrpSpPr>
      <xdr:grpSpPr>
        <a:xfrm>
          <a:off x="12297934" y="152998355"/>
          <a:ext cx="958737" cy="627641"/>
          <a:chOff x="7111999" y="2892425"/>
          <a:chExt cx="873125" cy="584982"/>
        </a:xfrm>
      </xdr:grpSpPr>
      <xdr:sp macro="" textlink="">
        <xdr:nvSpPr>
          <xdr:cNvPr id="728" name="フローチャート: 磁気ディスク 727">
            <a:extLst>
              <a:ext uri="{FF2B5EF4-FFF2-40B4-BE49-F238E27FC236}">
                <a16:creationId xmlns:a16="http://schemas.microsoft.com/office/drawing/2014/main" id="{D4D65778-5AA7-E977-95BE-60E72010A9D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29" name="正方形/長方形 728">
            <a:extLst>
              <a:ext uri="{FF2B5EF4-FFF2-40B4-BE49-F238E27FC236}">
                <a16:creationId xmlns:a16="http://schemas.microsoft.com/office/drawing/2014/main" id="{374B3A68-16DD-6E11-BB37-777FB5D731F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14</xdr:col>
      <xdr:colOff>31514</xdr:colOff>
      <xdr:row>855</xdr:row>
      <xdr:rowOff>35437</xdr:rowOff>
    </xdr:from>
    <xdr:to>
      <xdr:col>58</xdr:col>
      <xdr:colOff>56991</xdr:colOff>
      <xdr:row>855</xdr:row>
      <xdr:rowOff>65275</xdr:rowOff>
    </xdr:to>
    <xdr:cxnSp macro="">
      <xdr:nvCxnSpPr>
        <xdr:cNvPr id="730" name="直線矢印コネクタ 729">
          <a:extLst>
            <a:ext uri="{FF2B5EF4-FFF2-40B4-BE49-F238E27FC236}">
              <a16:creationId xmlns:a16="http://schemas.microsoft.com/office/drawing/2014/main" id="{D684E25D-5046-47AC-9C72-555307BE05BF}"/>
            </a:ext>
          </a:extLst>
        </xdr:cNvPr>
        <xdr:cNvCxnSpPr>
          <a:cxnSpLocks/>
          <a:stCxn id="728" idx="2"/>
          <a:endCxn id="725" idx="3"/>
        </xdr:cNvCxnSpPr>
      </xdr:nvCxnSpPr>
      <xdr:spPr>
        <a:xfrm flipH="1">
          <a:off x="2831864" y="98828737"/>
          <a:ext cx="7426402" cy="298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50777</xdr:colOff>
      <xdr:row>861</xdr:row>
      <xdr:rowOff>67551</xdr:rowOff>
    </xdr:from>
    <xdr:to>
      <xdr:col>58</xdr:col>
      <xdr:colOff>101785</xdr:colOff>
      <xdr:row>861</xdr:row>
      <xdr:rowOff>123917</xdr:rowOff>
    </xdr:to>
    <xdr:cxnSp macro="">
      <xdr:nvCxnSpPr>
        <xdr:cNvPr id="734" name="直線矢印コネクタ 733">
          <a:extLst>
            <a:ext uri="{FF2B5EF4-FFF2-40B4-BE49-F238E27FC236}">
              <a16:creationId xmlns:a16="http://schemas.microsoft.com/office/drawing/2014/main" id="{3801819D-3653-4AD9-B290-591181498CAA}"/>
            </a:ext>
          </a:extLst>
        </xdr:cNvPr>
        <xdr:cNvCxnSpPr>
          <a:stCxn id="736" idx="2"/>
          <a:endCxn id="739" idx="3"/>
        </xdr:cNvCxnSpPr>
      </xdr:nvCxnSpPr>
      <xdr:spPr>
        <a:xfrm flipH="1">
          <a:off x="2851127" y="99946701"/>
          <a:ext cx="7451933" cy="563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18808</xdr:colOff>
      <xdr:row>859</xdr:row>
      <xdr:rowOff>134512</xdr:rowOff>
    </xdr:from>
    <xdr:to>
      <xdr:col>63</xdr:col>
      <xdr:colOff>153040</xdr:colOff>
      <xdr:row>863</xdr:row>
      <xdr:rowOff>163606</xdr:rowOff>
    </xdr:to>
    <xdr:grpSp>
      <xdr:nvGrpSpPr>
        <xdr:cNvPr id="735" name="グループ化 734">
          <a:extLst>
            <a:ext uri="{FF2B5EF4-FFF2-40B4-BE49-F238E27FC236}">
              <a16:creationId xmlns:a16="http://schemas.microsoft.com/office/drawing/2014/main" id="{242A8963-8A2D-4FB6-ABE1-E42CE691F81E}"/>
            </a:ext>
          </a:extLst>
        </xdr:cNvPr>
        <xdr:cNvGrpSpPr/>
      </xdr:nvGrpSpPr>
      <xdr:grpSpPr>
        <a:xfrm>
          <a:off x="12158589" y="154099526"/>
          <a:ext cx="1407892" cy="751985"/>
          <a:chOff x="6920579" y="2892425"/>
          <a:chExt cx="1318948" cy="687280"/>
        </a:xfrm>
      </xdr:grpSpPr>
      <xdr:sp macro="" textlink="">
        <xdr:nvSpPr>
          <xdr:cNvPr id="736" name="フローチャート: 磁気ディスク 735">
            <a:extLst>
              <a:ext uri="{FF2B5EF4-FFF2-40B4-BE49-F238E27FC236}">
                <a16:creationId xmlns:a16="http://schemas.microsoft.com/office/drawing/2014/main" id="{2EC54C85-BE6A-D674-C76B-2D46243CF6C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7" name="正方形/長方形 736">
            <a:extLst>
              <a:ext uri="{FF2B5EF4-FFF2-40B4-BE49-F238E27FC236}">
                <a16:creationId xmlns:a16="http://schemas.microsoft.com/office/drawing/2014/main" id="{46CDAAFA-2323-D786-18E7-3F0CBFEA2EEE}"/>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9</xdr:col>
      <xdr:colOff>17929</xdr:colOff>
      <xdr:row>860</xdr:row>
      <xdr:rowOff>54718</xdr:rowOff>
    </xdr:from>
    <xdr:to>
      <xdr:col>14</xdr:col>
      <xdr:colOff>126039</xdr:colOff>
      <xdr:row>863</xdr:row>
      <xdr:rowOff>18246</xdr:rowOff>
    </xdr:to>
    <xdr:grpSp>
      <xdr:nvGrpSpPr>
        <xdr:cNvPr id="738" name="グループ化 737">
          <a:extLst>
            <a:ext uri="{FF2B5EF4-FFF2-40B4-BE49-F238E27FC236}">
              <a16:creationId xmlns:a16="http://schemas.microsoft.com/office/drawing/2014/main" id="{3EDDAB15-23DC-4DA0-8D17-BA6088B31A03}"/>
            </a:ext>
          </a:extLst>
        </xdr:cNvPr>
        <xdr:cNvGrpSpPr/>
      </xdr:nvGrpSpPr>
      <xdr:grpSpPr>
        <a:xfrm>
          <a:off x="1937945" y="154206646"/>
          <a:ext cx="1172669" cy="501410"/>
          <a:chOff x="1615614" y="2454945"/>
          <a:chExt cx="951418" cy="374650"/>
        </a:xfrm>
      </xdr:grpSpPr>
      <xdr:sp macro="" textlink="">
        <xdr:nvSpPr>
          <xdr:cNvPr id="739" name="フローチャート: 定義済み処理 738">
            <a:extLst>
              <a:ext uri="{FF2B5EF4-FFF2-40B4-BE49-F238E27FC236}">
                <a16:creationId xmlns:a16="http://schemas.microsoft.com/office/drawing/2014/main" id="{37F9D140-06E7-F022-19F7-69F747373909}"/>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40" name="正方形/長方形 48">
            <a:extLst>
              <a:ext uri="{FF2B5EF4-FFF2-40B4-BE49-F238E27FC236}">
                <a16:creationId xmlns:a16="http://schemas.microsoft.com/office/drawing/2014/main" id="{EC93C2CB-4A0A-12C1-7CA2-4C194DC4201D}"/>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a:t>
            </a:r>
            <a:r>
              <a:rPr kumimoji="1" lang="ja-JP" altLang="en-US" sz="900"/>
              <a:t>勘定残高確認</a:t>
            </a:r>
            <a:endParaRPr kumimoji="1" lang="en-US" altLang="ja-JP" sz="900"/>
          </a:p>
          <a:p>
            <a:pPr algn="ctr"/>
            <a:r>
              <a:rPr kumimoji="1" lang="en-US" altLang="ja-JP" sz="900"/>
              <a:t>(</a:t>
            </a:r>
            <a:r>
              <a:rPr kumimoji="1" lang="ja-JP" altLang="en-US" sz="900"/>
              <a:t>照合表作成</a:t>
            </a:r>
            <a:r>
              <a:rPr kumimoji="1" lang="en-US" altLang="ja-JP" sz="900"/>
              <a:t>)(</a:t>
            </a:r>
            <a:r>
              <a:rPr kumimoji="1" lang="ja-JP" altLang="en-US" sz="900"/>
              <a:t>最終〆）</a:t>
            </a:r>
            <a:endParaRPr kumimoji="1" lang="en-US" altLang="ja-JP" sz="900"/>
          </a:p>
        </xdr:txBody>
      </xdr:sp>
    </xdr:grpSp>
    <xdr:clientData/>
  </xdr:twoCellAnchor>
  <xdr:twoCellAnchor>
    <xdr:from>
      <xdr:col>11</xdr:col>
      <xdr:colOff>155112</xdr:colOff>
      <xdr:row>856</xdr:row>
      <xdr:rowOff>130548</xdr:rowOff>
    </xdr:from>
    <xdr:to>
      <xdr:col>11</xdr:col>
      <xdr:colOff>169890</xdr:colOff>
      <xdr:row>860</xdr:row>
      <xdr:rowOff>54718</xdr:rowOff>
    </xdr:to>
    <xdr:cxnSp macro="">
      <xdr:nvCxnSpPr>
        <xdr:cNvPr id="741" name="コネクタ: カギ線 740">
          <a:extLst>
            <a:ext uri="{FF2B5EF4-FFF2-40B4-BE49-F238E27FC236}">
              <a16:creationId xmlns:a16="http://schemas.microsoft.com/office/drawing/2014/main" id="{5B57F5EC-5D59-4856-933B-E25B85AFCB65}"/>
            </a:ext>
          </a:extLst>
        </xdr:cNvPr>
        <xdr:cNvCxnSpPr>
          <a:cxnSpLocks/>
          <a:stCxn id="725" idx="2"/>
          <a:endCxn id="739" idx="0"/>
        </xdr:cNvCxnSpPr>
      </xdr:nvCxnSpPr>
      <xdr:spPr>
        <a:xfrm rot="16200000" flipH="1">
          <a:off x="2038741" y="99421469"/>
          <a:ext cx="648070" cy="147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170004</xdr:colOff>
      <xdr:row>863</xdr:row>
      <xdr:rowOff>18245</xdr:rowOff>
    </xdr:from>
    <xdr:to>
      <xdr:col>39</xdr:col>
      <xdr:colOff>97998</xdr:colOff>
      <xdr:row>867</xdr:row>
      <xdr:rowOff>160110</xdr:rowOff>
    </xdr:to>
    <xdr:cxnSp macro="">
      <xdr:nvCxnSpPr>
        <xdr:cNvPr id="742" name="コネクタ: カギ線 741">
          <a:extLst>
            <a:ext uri="{FF2B5EF4-FFF2-40B4-BE49-F238E27FC236}">
              <a16:creationId xmlns:a16="http://schemas.microsoft.com/office/drawing/2014/main" id="{9DFDB6E0-2F98-4971-93CA-4E9F71FFDF34}"/>
            </a:ext>
          </a:extLst>
        </xdr:cNvPr>
        <xdr:cNvCxnSpPr>
          <a:cxnSpLocks/>
          <a:stCxn id="739" idx="2"/>
          <a:endCxn id="748" idx="0"/>
        </xdr:cNvCxnSpPr>
      </xdr:nvCxnSpPr>
      <xdr:spPr>
        <a:xfrm rot="16200000" flipH="1">
          <a:off x="4792231" y="97837393"/>
          <a:ext cx="684790" cy="55286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183403</xdr:colOff>
      <xdr:row>862</xdr:row>
      <xdr:rowOff>46878</xdr:rowOff>
    </xdr:from>
    <xdr:to>
      <xdr:col>18</xdr:col>
      <xdr:colOff>197224</xdr:colOff>
      <xdr:row>864</xdr:row>
      <xdr:rowOff>132976</xdr:rowOff>
    </xdr:to>
    <xdr:grpSp>
      <xdr:nvGrpSpPr>
        <xdr:cNvPr id="743" name="グループ化 742">
          <a:extLst>
            <a:ext uri="{FF2B5EF4-FFF2-40B4-BE49-F238E27FC236}">
              <a16:creationId xmlns:a16="http://schemas.microsoft.com/office/drawing/2014/main" id="{E79BABF9-2C30-4817-8002-C452F6F1EF53}"/>
            </a:ext>
          </a:extLst>
        </xdr:cNvPr>
        <xdr:cNvGrpSpPr/>
      </xdr:nvGrpSpPr>
      <xdr:grpSpPr>
        <a:xfrm>
          <a:off x="2949351" y="154555489"/>
          <a:ext cx="1082190" cy="446591"/>
          <a:chOff x="4305300" y="5730875"/>
          <a:chExt cx="1003300" cy="425450"/>
        </a:xfrm>
      </xdr:grpSpPr>
      <xdr:sp macro="" textlink="">
        <xdr:nvSpPr>
          <xdr:cNvPr id="744" name="AutoShape 49">
            <a:extLst>
              <a:ext uri="{FF2B5EF4-FFF2-40B4-BE49-F238E27FC236}">
                <a16:creationId xmlns:a16="http://schemas.microsoft.com/office/drawing/2014/main" id="{AEF0982D-9AAE-2737-33A8-F1E91DE4D7B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45" name="正方形/長方形 48">
            <a:extLst>
              <a:ext uri="{FF2B5EF4-FFF2-40B4-BE49-F238E27FC236}">
                <a16:creationId xmlns:a16="http://schemas.microsoft.com/office/drawing/2014/main" id="{93A4A4E7-9085-B6B9-B1C2-98E94F4337F7}"/>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照合表</a:t>
            </a:r>
          </a:p>
        </xdr:txBody>
      </xdr:sp>
    </xdr:grpSp>
    <xdr:clientData/>
  </xdr:twoCellAnchor>
  <xdr:twoCellAnchor>
    <xdr:from>
      <xdr:col>11</xdr:col>
      <xdr:colOff>155082</xdr:colOff>
      <xdr:row>851</xdr:row>
      <xdr:rowOff>105709</xdr:rowOff>
    </xdr:from>
    <xdr:to>
      <xdr:col>11</xdr:col>
      <xdr:colOff>163037</xdr:colOff>
      <xdr:row>854</xdr:row>
      <xdr:rowOff>1</xdr:rowOff>
    </xdr:to>
    <xdr:cxnSp macro="">
      <xdr:nvCxnSpPr>
        <xdr:cNvPr id="746" name="コネクタ: カギ線 745">
          <a:extLst>
            <a:ext uri="{FF2B5EF4-FFF2-40B4-BE49-F238E27FC236}">
              <a16:creationId xmlns:a16="http://schemas.microsoft.com/office/drawing/2014/main" id="{E41677EC-A89D-4A77-AB1C-AF9A11497D2D}"/>
            </a:ext>
          </a:extLst>
        </xdr:cNvPr>
        <xdr:cNvCxnSpPr>
          <a:cxnSpLocks/>
          <a:stCxn id="723" idx="2"/>
          <a:endCxn id="725" idx="0"/>
        </xdr:cNvCxnSpPr>
      </xdr:nvCxnSpPr>
      <xdr:spPr>
        <a:xfrm rot="5400000">
          <a:off x="2140726" y="98389740"/>
          <a:ext cx="437217" cy="795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149679</xdr:colOff>
      <xdr:row>867</xdr:row>
      <xdr:rowOff>160111</xdr:rowOff>
    </xdr:from>
    <xdr:to>
      <xdr:col>42</xdr:col>
      <xdr:colOff>47332</xdr:colOff>
      <xdr:row>870</xdr:row>
      <xdr:rowOff>126814</xdr:rowOff>
    </xdr:to>
    <xdr:grpSp>
      <xdr:nvGrpSpPr>
        <xdr:cNvPr id="747" name="グループ化 746">
          <a:extLst>
            <a:ext uri="{FF2B5EF4-FFF2-40B4-BE49-F238E27FC236}">
              <a16:creationId xmlns:a16="http://schemas.microsoft.com/office/drawing/2014/main" id="{7A269990-2A3D-45DF-BF51-6CAEAA5ED366}"/>
            </a:ext>
          </a:extLst>
        </xdr:cNvPr>
        <xdr:cNvGrpSpPr/>
      </xdr:nvGrpSpPr>
      <xdr:grpSpPr>
        <a:xfrm>
          <a:off x="7814503" y="155565192"/>
          <a:ext cx="1177028" cy="506491"/>
          <a:chOff x="1615614" y="2454945"/>
          <a:chExt cx="951418" cy="374650"/>
        </a:xfrm>
      </xdr:grpSpPr>
      <xdr:sp macro="" textlink="">
        <xdr:nvSpPr>
          <xdr:cNvPr id="748" name="フローチャート: 定義済み処理 747">
            <a:extLst>
              <a:ext uri="{FF2B5EF4-FFF2-40B4-BE49-F238E27FC236}">
                <a16:creationId xmlns:a16="http://schemas.microsoft.com/office/drawing/2014/main" id="{3F79046F-24D0-8985-5CD8-BDC65C146C26}"/>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749" name="正方形/長方形 48">
            <a:extLst>
              <a:ext uri="{FF2B5EF4-FFF2-40B4-BE49-F238E27FC236}">
                <a16:creationId xmlns:a16="http://schemas.microsoft.com/office/drawing/2014/main" id="{703CB96A-934E-1811-1497-DBA8A715CB4F}"/>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3.FO</a:t>
            </a:r>
            <a:r>
              <a:rPr kumimoji="1" lang="ja-JP" altLang="en-US" sz="900"/>
              <a:t>残高繰越</a:t>
            </a:r>
            <a:endParaRPr kumimoji="1" lang="en-US" altLang="ja-JP" sz="900"/>
          </a:p>
        </xdr:txBody>
      </xdr:sp>
    </xdr:grpSp>
    <xdr:clientData/>
  </xdr:twoCellAnchor>
  <xdr:twoCellAnchor>
    <xdr:from>
      <xdr:col>65</xdr:col>
      <xdr:colOff>53357</xdr:colOff>
      <xdr:row>873</xdr:row>
      <xdr:rowOff>113839</xdr:rowOff>
    </xdr:from>
    <xdr:to>
      <xdr:col>69</xdr:col>
      <xdr:colOff>150101</xdr:colOff>
      <xdr:row>877</xdr:row>
      <xdr:rowOff>40625</xdr:rowOff>
    </xdr:to>
    <xdr:grpSp>
      <xdr:nvGrpSpPr>
        <xdr:cNvPr id="750" name="グループ化 749">
          <a:extLst>
            <a:ext uri="{FF2B5EF4-FFF2-40B4-BE49-F238E27FC236}">
              <a16:creationId xmlns:a16="http://schemas.microsoft.com/office/drawing/2014/main" id="{1551942E-F3EE-4871-99B6-3E4B57870E96}"/>
            </a:ext>
          </a:extLst>
        </xdr:cNvPr>
        <xdr:cNvGrpSpPr/>
      </xdr:nvGrpSpPr>
      <xdr:grpSpPr>
        <a:xfrm>
          <a:off x="13896432" y="156592780"/>
          <a:ext cx="944581" cy="643963"/>
          <a:chOff x="7111999" y="2892425"/>
          <a:chExt cx="873125" cy="584982"/>
        </a:xfrm>
      </xdr:grpSpPr>
      <xdr:sp macro="" textlink="">
        <xdr:nvSpPr>
          <xdr:cNvPr id="751" name="フローチャート: 磁気ディスク 750">
            <a:extLst>
              <a:ext uri="{FF2B5EF4-FFF2-40B4-BE49-F238E27FC236}">
                <a16:creationId xmlns:a16="http://schemas.microsoft.com/office/drawing/2014/main" id="{A6C671A9-34F2-7051-5A9C-9A9D1C39C3C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2" name="正方形/長方形 751">
            <a:extLst>
              <a:ext uri="{FF2B5EF4-FFF2-40B4-BE49-F238E27FC236}">
                <a16:creationId xmlns:a16="http://schemas.microsoft.com/office/drawing/2014/main" id="{25AF02C8-6C6A-E365-6575-6B1B0CFE341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AS/400or</a:t>
            </a:r>
          </a:p>
          <a:p>
            <a:pPr algn="ctr"/>
            <a:r>
              <a:rPr kumimoji="1" lang="en-US" altLang="ja-JP" sz="900"/>
              <a:t>Mcframe</a:t>
            </a:r>
            <a:endParaRPr kumimoji="1" lang="ja-JP" altLang="en-US" sz="900"/>
          </a:p>
        </xdr:txBody>
      </xdr:sp>
    </xdr:grpSp>
    <xdr:clientData/>
  </xdr:twoCellAnchor>
  <xdr:twoCellAnchor>
    <xdr:from>
      <xdr:col>41</xdr:col>
      <xdr:colOff>171449</xdr:colOff>
      <xdr:row>869</xdr:row>
      <xdr:rowOff>37745</xdr:rowOff>
    </xdr:from>
    <xdr:to>
      <xdr:col>58</xdr:col>
      <xdr:colOff>105637</xdr:colOff>
      <xdr:row>869</xdr:row>
      <xdr:rowOff>54858</xdr:rowOff>
    </xdr:to>
    <xdr:cxnSp macro="">
      <xdr:nvCxnSpPr>
        <xdr:cNvPr id="753" name="直線矢印コネクタ 752">
          <a:extLst>
            <a:ext uri="{FF2B5EF4-FFF2-40B4-BE49-F238E27FC236}">
              <a16:creationId xmlns:a16="http://schemas.microsoft.com/office/drawing/2014/main" id="{E9A5719D-677E-4981-A602-F08D6D5920B9}"/>
            </a:ext>
          </a:extLst>
        </xdr:cNvPr>
        <xdr:cNvCxnSpPr>
          <a:cxnSpLocks/>
          <a:stCxn id="748" idx="3"/>
          <a:endCxn id="1193" idx="2"/>
        </xdr:cNvCxnSpPr>
      </xdr:nvCxnSpPr>
      <xdr:spPr>
        <a:xfrm flipV="1">
          <a:off x="8345228" y="123707687"/>
          <a:ext cx="1927793" cy="1711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86786</xdr:colOff>
      <xdr:row>870</xdr:row>
      <xdr:rowOff>126814</xdr:rowOff>
    </xdr:from>
    <xdr:to>
      <xdr:col>39</xdr:col>
      <xdr:colOff>97993</xdr:colOff>
      <xdr:row>881</xdr:row>
      <xdr:rowOff>56028</xdr:rowOff>
    </xdr:to>
    <xdr:cxnSp macro="">
      <xdr:nvCxnSpPr>
        <xdr:cNvPr id="754" name="コネクタ: カギ線 753">
          <a:extLst>
            <a:ext uri="{FF2B5EF4-FFF2-40B4-BE49-F238E27FC236}">
              <a16:creationId xmlns:a16="http://schemas.microsoft.com/office/drawing/2014/main" id="{185E300A-56EA-49AA-B62B-EB97FC5FFF4A}"/>
            </a:ext>
          </a:extLst>
        </xdr:cNvPr>
        <xdr:cNvCxnSpPr>
          <a:cxnSpLocks/>
          <a:stCxn id="748" idx="2"/>
          <a:endCxn id="755" idx="0"/>
        </xdr:cNvCxnSpPr>
      </xdr:nvCxnSpPr>
      <xdr:spPr>
        <a:xfrm rot="5400000">
          <a:off x="6750980" y="125084829"/>
          <a:ext cx="2232935" cy="1120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140820</xdr:colOff>
      <xdr:row>881</xdr:row>
      <xdr:rowOff>56028</xdr:rowOff>
    </xdr:from>
    <xdr:to>
      <xdr:col>41</xdr:col>
      <xdr:colOff>32749</xdr:colOff>
      <xdr:row>882</xdr:row>
      <xdr:rowOff>145618</xdr:rowOff>
    </xdr:to>
    <xdr:sp macro="" textlink="">
      <xdr:nvSpPr>
        <xdr:cNvPr id="755" name="フローチャート: 端子 754">
          <a:extLst>
            <a:ext uri="{FF2B5EF4-FFF2-40B4-BE49-F238E27FC236}">
              <a16:creationId xmlns:a16="http://schemas.microsoft.com/office/drawing/2014/main" id="{D983F981-F1DE-4779-A5FE-12EBA9AE011A}"/>
            </a:ext>
          </a:extLst>
        </xdr:cNvPr>
        <xdr:cNvSpPr/>
      </xdr:nvSpPr>
      <xdr:spPr>
        <a:xfrm>
          <a:off x="7541745" y="103735653"/>
          <a:ext cx="692029" cy="27056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editAs="oneCell">
    <xdr:from>
      <xdr:col>97</xdr:col>
      <xdr:colOff>26146</xdr:colOff>
      <xdr:row>0</xdr:row>
      <xdr:rowOff>76575</xdr:rowOff>
    </xdr:from>
    <xdr:to>
      <xdr:col>134</xdr:col>
      <xdr:colOff>8735</xdr:colOff>
      <xdr:row>7</xdr:row>
      <xdr:rowOff>179812</xdr:rowOff>
    </xdr:to>
    <xdr:pic>
      <xdr:nvPicPr>
        <xdr:cNvPr id="766" name="図 765">
          <a:extLst>
            <a:ext uri="{FF2B5EF4-FFF2-40B4-BE49-F238E27FC236}">
              <a16:creationId xmlns:a16="http://schemas.microsoft.com/office/drawing/2014/main" id="{83DF9CDF-131B-48F6-8168-62C30E512492}"/>
            </a:ext>
          </a:extLst>
        </xdr:cNvPr>
        <xdr:cNvPicPr>
          <a:picLocks noChangeAspect="1"/>
        </xdr:cNvPicPr>
      </xdr:nvPicPr>
      <xdr:blipFill>
        <a:blip xmlns:r="http://schemas.openxmlformats.org/officeDocument/2006/relationships" r:embed="rId1"/>
        <a:stretch>
          <a:fillRect/>
        </a:stretch>
      </xdr:blipFill>
      <xdr:spPr>
        <a:xfrm>
          <a:off x="18242709" y="76575"/>
          <a:ext cx="7757369" cy="1317675"/>
        </a:xfrm>
        <a:prstGeom prst="rect">
          <a:avLst/>
        </a:prstGeom>
      </xdr:spPr>
    </xdr:pic>
    <xdr:clientData/>
  </xdr:twoCellAnchor>
  <xdr:twoCellAnchor>
    <xdr:from>
      <xdr:col>9</xdr:col>
      <xdr:colOff>166688</xdr:colOff>
      <xdr:row>18</xdr:row>
      <xdr:rowOff>11907</xdr:rowOff>
    </xdr:from>
    <xdr:to>
      <xdr:col>13</xdr:col>
      <xdr:colOff>70488</xdr:colOff>
      <xdr:row>19</xdr:row>
      <xdr:rowOff>103982</xdr:rowOff>
    </xdr:to>
    <xdr:sp macro="" textlink="">
      <xdr:nvSpPr>
        <xdr:cNvPr id="792" name="フローチャート: 端子 26">
          <a:extLst>
            <a:ext uri="{FF2B5EF4-FFF2-40B4-BE49-F238E27FC236}">
              <a16:creationId xmlns:a16="http://schemas.microsoft.com/office/drawing/2014/main" id="{3ABEC74C-C70E-4312-A81D-48E49D616075}"/>
            </a:ext>
          </a:extLst>
        </xdr:cNvPr>
        <xdr:cNvSpPr/>
      </xdr:nvSpPr>
      <xdr:spPr>
        <a:xfrm>
          <a:off x="1988344" y="3214688"/>
          <a:ext cx="713425" cy="27066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11</xdr:col>
      <xdr:colOff>118588</xdr:colOff>
      <xdr:row>19</xdr:row>
      <xdr:rowOff>103982</xdr:rowOff>
    </xdr:from>
    <xdr:to>
      <xdr:col>11</xdr:col>
      <xdr:colOff>126153</xdr:colOff>
      <xdr:row>22</xdr:row>
      <xdr:rowOff>150979</xdr:rowOff>
    </xdr:to>
    <xdr:cxnSp macro="">
      <xdr:nvCxnSpPr>
        <xdr:cNvPr id="802" name="直線矢印コネクタ 801">
          <a:extLst>
            <a:ext uri="{FF2B5EF4-FFF2-40B4-BE49-F238E27FC236}">
              <a16:creationId xmlns:a16="http://schemas.microsoft.com/office/drawing/2014/main" id="{A675FD64-BF42-7603-0830-12BE6EE80CCB}"/>
            </a:ext>
          </a:extLst>
        </xdr:cNvPr>
        <xdr:cNvCxnSpPr>
          <a:stCxn id="792" idx="2"/>
          <a:endCxn id="846" idx="0"/>
        </xdr:cNvCxnSpPr>
      </xdr:nvCxnSpPr>
      <xdr:spPr>
        <a:xfrm>
          <a:off x="2345057" y="3485357"/>
          <a:ext cx="7565" cy="58277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180975</xdr:colOff>
      <xdr:row>27</xdr:row>
      <xdr:rowOff>166687</xdr:rowOff>
    </xdr:from>
    <xdr:to>
      <xdr:col>14</xdr:col>
      <xdr:colOff>182095</xdr:colOff>
      <xdr:row>30</xdr:row>
      <xdr:rowOff>91046</xdr:rowOff>
    </xdr:to>
    <xdr:grpSp>
      <xdr:nvGrpSpPr>
        <xdr:cNvPr id="841" name="グループ化 840">
          <a:extLst>
            <a:ext uri="{FF2B5EF4-FFF2-40B4-BE49-F238E27FC236}">
              <a16:creationId xmlns:a16="http://schemas.microsoft.com/office/drawing/2014/main" id="{7B119A7C-C711-4802-BA7D-D68651C72764}"/>
            </a:ext>
          </a:extLst>
        </xdr:cNvPr>
        <xdr:cNvGrpSpPr/>
      </xdr:nvGrpSpPr>
      <xdr:grpSpPr>
        <a:xfrm>
          <a:off x="2095276" y="5000232"/>
          <a:ext cx="1065679" cy="462242"/>
          <a:chOff x="4305300" y="5730875"/>
          <a:chExt cx="1003300" cy="425450"/>
        </a:xfrm>
      </xdr:grpSpPr>
      <xdr:sp macro="" textlink="">
        <xdr:nvSpPr>
          <xdr:cNvPr id="842" name="AutoShape 49">
            <a:extLst>
              <a:ext uri="{FF2B5EF4-FFF2-40B4-BE49-F238E27FC236}">
                <a16:creationId xmlns:a16="http://schemas.microsoft.com/office/drawing/2014/main" id="{378383F8-7B1E-3E44-5A26-74635E422D2F}"/>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43" name="正方形/長方形 48">
            <a:extLst>
              <a:ext uri="{FF2B5EF4-FFF2-40B4-BE49-F238E27FC236}">
                <a16:creationId xmlns:a16="http://schemas.microsoft.com/office/drawing/2014/main" id="{433C7BDF-87AA-018E-F3EA-734D2C9503AB}"/>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MC</a:t>
            </a:r>
            <a:r>
              <a:rPr kumimoji="1" lang="ja-JP" altLang="en-US" sz="900"/>
              <a:t>有償支給</a:t>
            </a:r>
          </a:p>
        </xdr:txBody>
      </xdr:sp>
    </xdr:grpSp>
    <xdr:clientData/>
  </xdr:twoCellAnchor>
  <xdr:twoCellAnchor>
    <xdr:from>
      <xdr:col>9</xdr:col>
      <xdr:colOff>14288</xdr:colOff>
      <xdr:row>22</xdr:row>
      <xdr:rowOff>107156</xdr:rowOff>
    </xdr:from>
    <xdr:to>
      <xdr:col>14</xdr:col>
      <xdr:colOff>35612</xdr:colOff>
      <xdr:row>25</xdr:row>
      <xdr:rowOff>88480</xdr:rowOff>
    </xdr:to>
    <xdr:grpSp>
      <xdr:nvGrpSpPr>
        <xdr:cNvPr id="844" name="グループ化 843">
          <a:extLst>
            <a:ext uri="{FF2B5EF4-FFF2-40B4-BE49-F238E27FC236}">
              <a16:creationId xmlns:a16="http://schemas.microsoft.com/office/drawing/2014/main" id="{7900713F-E7DC-44E9-B439-A3263E5D6B77}"/>
            </a:ext>
          </a:extLst>
        </xdr:cNvPr>
        <xdr:cNvGrpSpPr/>
      </xdr:nvGrpSpPr>
      <xdr:grpSpPr>
        <a:xfrm>
          <a:off x="1934304" y="4038516"/>
          <a:ext cx="1082073" cy="524921"/>
          <a:chOff x="1612901" y="2457450"/>
          <a:chExt cx="934958" cy="374650"/>
        </a:xfrm>
      </xdr:grpSpPr>
      <xdr:sp macro="" textlink="">
        <xdr:nvSpPr>
          <xdr:cNvPr id="845" name="フローチャート: 処理 844">
            <a:extLst>
              <a:ext uri="{FF2B5EF4-FFF2-40B4-BE49-F238E27FC236}">
                <a16:creationId xmlns:a16="http://schemas.microsoft.com/office/drawing/2014/main" id="{ED609AEE-4658-E03C-8E04-309292967157}"/>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46" name="正方形/長方形 48">
            <a:extLst>
              <a:ext uri="{FF2B5EF4-FFF2-40B4-BE49-F238E27FC236}">
                <a16:creationId xmlns:a16="http://schemas.microsoft.com/office/drawing/2014/main" id="{521BD9C9-97AA-99FC-AE58-28BD1E7F9FB1}"/>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資料依頼</a:t>
            </a:r>
          </a:p>
          <a:p>
            <a:pPr algn="ctr"/>
            <a:r>
              <a:rPr kumimoji="1" lang="en-US" altLang="ja-JP" sz="900"/>
              <a:t>(MC</a:t>
            </a:r>
            <a:r>
              <a:rPr kumimoji="1" lang="ja-JP" altLang="en-US" sz="900"/>
              <a:t>有償支給</a:t>
            </a:r>
            <a:r>
              <a:rPr kumimoji="1" lang="en-US" altLang="ja-JP" sz="900"/>
              <a:t>)</a:t>
            </a:r>
          </a:p>
        </xdr:txBody>
      </xdr:sp>
    </xdr:grpSp>
    <xdr:clientData/>
  </xdr:twoCellAnchor>
  <xdr:twoCellAnchor>
    <xdr:from>
      <xdr:col>1</xdr:col>
      <xdr:colOff>178595</xdr:colOff>
      <xdr:row>27</xdr:row>
      <xdr:rowOff>140494</xdr:rowOff>
    </xdr:from>
    <xdr:to>
      <xdr:col>6</xdr:col>
      <xdr:colOff>199919</xdr:colOff>
      <xdr:row>30</xdr:row>
      <xdr:rowOff>121817</xdr:rowOff>
    </xdr:to>
    <xdr:grpSp>
      <xdr:nvGrpSpPr>
        <xdr:cNvPr id="847" name="グループ化 846">
          <a:extLst>
            <a:ext uri="{FF2B5EF4-FFF2-40B4-BE49-F238E27FC236}">
              <a16:creationId xmlns:a16="http://schemas.microsoft.com/office/drawing/2014/main" id="{4EBAB962-30D8-4486-B1D7-D2D769FC17D5}"/>
            </a:ext>
          </a:extLst>
        </xdr:cNvPr>
        <xdr:cNvGrpSpPr/>
      </xdr:nvGrpSpPr>
      <xdr:grpSpPr>
        <a:xfrm>
          <a:off x="387697" y="4966419"/>
          <a:ext cx="1091598" cy="524921"/>
          <a:chOff x="1612901" y="2457450"/>
          <a:chExt cx="934958" cy="374650"/>
        </a:xfrm>
      </xdr:grpSpPr>
      <xdr:sp macro="" textlink="">
        <xdr:nvSpPr>
          <xdr:cNvPr id="848" name="フローチャート: 処理 847">
            <a:extLst>
              <a:ext uri="{FF2B5EF4-FFF2-40B4-BE49-F238E27FC236}">
                <a16:creationId xmlns:a16="http://schemas.microsoft.com/office/drawing/2014/main" id="{CABA3717-203B-A7AD-250D-7AE854E8BA12}"/>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49" name="正方形/長方形 48">
            <a:extLst>
              <a:ext uri="{FF2B5EF4-FFF2-40B4-BE49-F238E27FC236}">
                <a16:creationId xmlns:a16="http://schemas.microsoft.com/office/drawing/2014/main" id="{29CD0860-AC55-BC89-3B9E-227512D64692}"/>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a:t>
            </a:r>
            <a:r>
              <a:rPr kumimoji="1" lang="ja-JP" altLang="en-US" sz="900"/>
              <a:t>資料準備</a:t>
            </a:r>
          </a:p>
          <a:p>
            <a:pPr algn="ctr"/>
            <a:r>
              <a:rPr kumimoji="1" lang="en-US" altLang="ja-JP" sz="900"/>
              <a:t>(MC</a:t>
            </a:r>
            <a:r>
              <a:rPr kumimoji="1" lang="ja-JP" altLang="en-US" sz="900"/>
              <a:t>有償支給</a:t>
            </a:r>
            <a:r>
              <a:rPr kumimoji="1" lang="en-US" altLang="ja-JP" sz="900"/>
              <a:t>)</a:t>
            </a:r>
          </a:p>
        </xdr:txBody>
      </xdr:sp>
    </xdr:grpSp>
    <xdr:clientData/>
  </xdr:twoCellAnchor>
  <xdr:twoCellAnchor>
    <xdr:from>
      <xdr:col>4</xdr:col>
      <xdr:colOff>88055</xdr:colOff>
      <xdr:row>25</xdr:row>
      <xdr:rowOff>88480</xdr:rowOff>
    </xdr:from>
    <xdr:to>
      <xdr:col>11</xdr:col>
      <xdr:colOff>139356</xdr:colOff>
      <xdr:row>28</xdr:row>
      <xdr:rowOff>5722</xdr:rowOff>
    </xdr:to>
    <xdr:cxnSp macro="">
      <xdr:nvCxnSpPr>
        <xdr:cNvPr id="850" name="コネクタ: カギ線 849">
          <a:extLst>
            <a:ext uri="{FF2B5EF4-FFF2-40B4-BE49-F238E27FC236}">
              <a16:creationId xmlns:a16="http://schemas.microsoft.com/office/drawing/2014/main" id="{CB1CD452-3FEF-4E5C-B0A5-E271C8E4CCB5}"/>
            </a:ext>
          </a:extLst>
        </xdr:cNvPr>
        <xdr:cNvCxnSpPr>
          <a:cxnSpLocks/>
          <a:stCxn id="845" idx="2"/>
          <a:endCxn id="849" idx="0"/>
        </xdr:cNvCxnSpPr>
      </xdr:nvCxnSpPr>
      <xdr:spPr>
        <a:xfrm rot="5400000">
          <a:off x="1405241" y="5284013"/>
          <a:ext cx="453023" cy="146814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149123</xdr:colOff>
      <xdr:row>29</xdr:row>
      <xdr:rowOff>39569</xdr:rowOff>
    </xdr:from>
    <xdr:to>
      <xdr:col>10</xdr:col>
      <xdr:colOff>84372</xdr:colOff>
      <xdr:row>29</xdr:row>
      <xdr:rowOff>41858</xdr:rowOff>
    </xdr:to>
    <xdr:cxnSp macro="">
      <xdr:nvCxnSpPr>
        <xdr:cNvPr id="851" name="直線矢印コネクタ 850">
          <a:extLst>
            <a:ext uri="{FF2B5EF4-FFF2-40B4-BE49-F238E27FC236}">
              <a16:creationId xmlns:a16="http://schemas.microsoft.com/office/drawing/2014/main" id="{D6D08E3D-D164-4AB0-A93C-D8BFF48DCC3B}"/>
            </a:ext>
          </a:extLst>
        </xdr:cNvPr>
        <xdr:cNvCxnSpPr>
          <a:cxnSpLocks/>
          <a:stCxn id="848" idx="3"/>
          <a:endCxn id="842" idx="1"/>
        </xdr:cNvCxnSpPr>
      </xdr:nvCxnSpPr>
      <xdr:spPr>
        <a:xfrm flipV="1">
          <a:off x="1363561" y="5206882"/>
          <a:ext cx="744874" cy="228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47625</xdr:colOff>
      <xdr:row>46</xdr:row>
      <xdr:rowOff>104774</xdr:rowOff>
    </xdr:from>
    <xdr:to>
      <xdr:col>15</xdr:col>
      <xdr:colOff>48746</xdr:colOff>
      <xdr:row>49</xdr:row>
      <xdr:rowOff>29134</xdr:rowOff>
    </xdr:to>
    <xdr:grpSp>
      <xdr:nvGrpSpPr>
        <xdr:cNvPr id="855" name="グループ化 854">
          <a:extLst>
            <a:ext uri="{FF2B5EF4-FFF2-40B4-BE49-F238E27FC236}">
              <a16:creationId xmlns:a16="http://schemas.microsoft.com/office/drawing/2014/main" id="{F72A37B7-CEFD-F9C2-28D4-A53D9DF699D3}"/>
            </a:ext>
          </a:extLst>
        </xdr:cNvPr>
        <xdr:cNvGrpSpPr/>
      </xdr:nvGrpSpPr>
      <xdr:grpSpPr>
        <a:xfrm>
          <a:off x="2178648" y="8339193"/>
          <a:ext cx="1065679" cy="462242"/>
          <a:chOff x="4305300" y="5730875"/>
          <a:chExt cx="1003300" cy="425450"/>
        </a:xfrm>
      </xdr:grpSpPr>
      <xdr:sp macro="" textlink="">
        <xdr:nvSpPr>
          <xdr:cNvPr id="856" name="AutoShape 49">
            <a:extLst>
              <a:ext uri="{FF2B5EF4-FFF2-40B4-BE49-F238E27FC236}">
                <a16:creationId xmlns:a16="http://schemas.microsoft.com/office/drawing/2014/main" id="{AD8867D7-3A9D-B9B8-E687-8AA7BABD8B8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57" name="正方形/長方形 48">
            <a:extLst>
              <a:ext uri="{FF2B5EF4-FFF2-40B4-BE49-F238E27FC236}">
                <a16:creationId xmlns:a16="http://schemas.microsoft.com/office/drawing/2014/main" id="{C7D93139-AB66-F8C9-66AE-47635AD33407}"/>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クレーム</a:t>
            </a:r>
          </a:p>
        </xdr:txBody>
      </xdr:sp>
    </xdr:grpSp>
    <xdr:clientData/>
  </xdr:twoCellAnchor>
  <xdr:twoCellAnchor>
    <xdr:from>
      <xdr:col>8</xdr:col>
      <xdr:colOff>166688</xdr:colOff>
      <xdr:row>41</xdr:row>
      <xdr:rowOff>33337</xdr:rowOff>
    </xdr:from>
    <xdr:to>
      <xdr:col>13</xdr:col>
      <xdr:colOff>188013</xdr:colOff>
      <xdr:row>44</xdr:row>
      <xdr:rowOff>14661</xdr:rowOff>
    </xdr:to>
    <xdr:grpSp>
      <xdr:nvGrpSpPr>
        <xdr:cNvPr id="858" name="グループ化 857">
          <a:extLst>
            <a:ext uri="{FF2B5EF4-FFF2-40B4-BE49-F238E27FC236}">
              <a16:creationId xmlns:a16="http://schemas.microsoft.com/office/drawing/2014/main" id="{7B5252F4-AD0D-20C3-8F67-AA186FFD460F}"/>
            </a:ext>
          </a:extLst>
        </xdr:cNvPr>
        <xdr:cNvGrpSpPr/>
      </xdr:nvGrpSpPr>
      <xdr:grpSpPr>
        <a:xfrm>
          <a:off x="1873792" y="7371285"/>
          <a:ext cx="1082074" cy="524921"/>
          <a:chOff x="1612901" y="2457450"/>
          <a:chExt cx="934958" cy="374650"/>
        </a:xfrm>
      </xdr:grpSpPr>
      <xdr:sp macro="" textlink="">
        <xdr:nvSpPr>
          <xdr:cNvPr id="859" name="フローチャート: 処理 858">
            <a:extLst>
              <a:ext uri="{FF2B5EF4-FFF2-40B4-BE49-F238E27FC236}">
                <a16:creationId xmlns:a16="http://schemas.microsoft.com/office/drawing/2014/main" id="{B7FB67BA-25BD-5105-D673-8303CF73BABD}"/>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60" name="正方形/長方形 48">
            <a:extLst>
              <a:ext uri="{FF2B5EF4-FFF2-40B4-BE49-F238E27FC236}">
                <a16:creationId xmlns:a16="http://schemas.microsoft.com/office/drawing/2014/main" id="{C89089EE-0A5F-4E6B-2BB5-C6AE00A7104C}"/>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a:t>
            </a:r>
            <a:r>
              <a:rPr kumimoji="1" lang="ja-JP" altLang="en-US" sz="900"/>
              <a:t>資料依頼</a:t>
            </a:r>
          </a:p>
          <a:p>
            <a:pPr algn="ctr"/>
            <a:r>
              <a:rPr kumimoji="1" lang="en-US" altLang="ja-JP" sz="900"/>
              <a:t>(</a:t>
            </a:r>
            <a:r>
              <a:rPr kumimoji="1" lang="ja-JP" altLang="en-US" sz="900"/>
              <a:t>クレーム</a:t>
            </a:r>
            <a:r>
              <a:rPr kumimoji="1" lang="en-US" altLang="ja-JP" sz="900"/>
              <a:t>)</a:t>
            </a:r>
          </a:p>
        </xdr:txBody>
      </xdr:sp>
    </xdr:grpSp>
    <xdr:clientData/>
  </xdr:twoCellAnchor>
  <xdr:twoCellAnchor>
    <xdr:from>
      <xdr:col>1</xdr:col>
      <xdr:colOff>128589</xdr:colOff>
      <xdr:row>46</xdr:row>
      <xdr:rowOff>66674</xdr:rowOff>
    </xdr:from>
    <xdr:to>
      <xdr:col>6</xdr:col>
      <xdr:colOff>149913</xdr:colOff>
      <xdr:row>49</xdr:row>
      <xdr:rowOff>47998</xdr:rowOff>
    </xdr:to>
    <xdr:grpSp>
      <xdr:nvGrpSpPr>
        <xdr:cNvPr id="861" name="グループ化 860">
          <a:extLst>
            <a:ext uri="{FF2B5EF4-FFF2-40B4-BE49-F238E27FC236}">
              <a16:creationId xmlns:a16="http://schemas.microsoft.com/office/drawing/2014/main" id="{C1D941DC-13D6-E2DA-648A-0CE9752F4E86}"/>
            </a:ext>
          </a:extLst>
        </xdr:cNvPr>
        <xdr:cNvGrpSpPr/>
      </xdr:nvGrpSpPr>
      <xdr:grpSpPr>
        <a:xfrm>
          <a:off x="345311" y="8301093"/>
          <a:ext cx="1082073" cy="523016"/>
          <a:chOff x="1612901" y="2457450"/>
          <a:chExt cx="934958" cy="374650"/>
        </a:xfrm>
      </xdr:grpSpPr>
      <xdr:sp macro="" textlink="">
        <xdr:nvSpPr>
          <xdr:cNvPr id="862" name="フローチャート: 処理 861">
            <a:extLst>
              <a:ext uri="{FF2B5EF4-FFF2-40B4-BE49-F238E27FC236}">
                <a16:creationId xmlns:a16="http://schemas.microsoft.com/office/drawing/2014/main" id="{8E45516D-A2DA-4670-C423-E4C0C71F16B6}"/>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63" name="正方形/長方形 48">
            <a:extLst>
              <a:ext uri="{FF2B5EF4-FFF2-40B4-BE49-F238E27FC236}">
                <a16:creationId xmlns:a16="http://schemas.microsoft.com/office/drawing/2014/main" id="{69AE0418-0279-71D4-A759-3FEFA302B3EF}"/>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資料準備</a:t>
            </a:r>
          </a:p>
          <a:p>
            <a:pPr algn="ctr"/>
            <a:r>
              <a:rPr kumimoji="1" lang="en-US" altLang="ja-JP" sz="900"/>
              <a:t>(</a:t>
            </a:r>
            <a:r>
              <a:rPr kumimoji="1" lang="ja-JP" altLang="en-US" sz="900"/>
              <a:t>クレーム</a:t>
            </a:r>
            <a:r>
              <a:rPr kumimoji="1" lang="en-US" altLang="ja-JP" sz="900"/>
              <a:t>)</a:t>
            </a:r>
          </a:p>
        </xdr:txBody>
      </xdr:sp>
    </xdr:grpSp>
    <xdr:clientData/>
  </xdr:twoCellAnchor>
  <xdr:twoCellAnchor>
    <xdr:from>
      <xdr:col>4</xdr:col>
      <xdr:colOff>38049</xdr:colOff>
      <xdr:row>44</xdr:row>
      <xdr:rowOff>14661</xdr:rowOff>
    </xdr:from>
    <xdr:to>
      <xdr:col>11</xdr:col>
      <xdr:colOff>89350</xdr:colOff>
      <xdr:row>46</xdr:row>
      <xdr:rowOff>110496</xdr:rowOff>
    </xdr:to>
    <xdr:cxnSp macro="">
      <xdr:nvCxnSpPr>
        <xdr:cNvPr id="864" name="コネクタ: カギ線 863">
          <a:extLst>
            <a:ext uri="{FF2B5EF4-FFF2-40B4-BE49-F238E27FC236}">
              <a16:creationId xmlns:a16="http://schemas.microsoft.com/office/drawing/2014/main" id="{6FF733FC-33DD-C4D8-B3B3-18587F6296CD}"/>
            </a:ext>
          </a:extLst>
        </xdr:cNvPr>
        <xdr:cNvCxnSpPr>
          <a:cxnSpLocks/>
          <a:stCxn id="859" idx="2"/>
          <a:endCxn id="863" idx="0"/>
        </xdr:cNvCxnSpPr>
      </xdr:nvCxnSpPr>
      <xdr:spPr>
        <a:xfrm rot="5400000">
          <a:off x="1355235" y="7174725"/>
          <a:ext cx="453023" cy="146814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99117</xdr:colOff>
      <xdr:row>47</xdr:row>
      <xdr:rowOff>146633</xdr:rowOff>
    </xdr:from>
    <xdr:to>
      <xdr:col>10</xdr:col>
      <xdr:colOff>153429</xdr:colOff>
      <xdr:row>47</xdr:row>
      <xdr:rowOff>156251</xdr:rowOff>
    </xdr:to>
    <xdr:cxnSp macro="">
      <xdr:nvCxnSpPr>
        <xdr:cNvPr id="865" name="直線矢印コネクタ 864">
          <a:extLst>
            <a:ext uri="{FF2B5EF4-FFF2-40B4-BE49-F238E27FC236}">
              <a16:creationId xmlns:a16="http://schemas.microsoft.com/office/drawing/2014/main" id="{49ABC529-886D-2301-BD7C-5AF56F6F6D5E}"/>
            </a:ext>
          </a:extLst>
        </xdr:cNvPr>
        <xdr:cNvCxnSpPr>
          <a:cxnSpLocks/>
          <a:stCxn id="862" idx="3"/>
          <a:endCxn id="856" idx="1"/>
        </xdr:cNvCxnSpPr>
      </xdr:nvCxnSpPr>
      <xdr:spPr>
        <a:xfrm>
          <a:off x="1313555" y="8528633"/>
          <a:ext cx="863937" cy="961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101256</xdr:colOff>
      <xdr:row>30</xdr:row>
      <xdr:rowOff>121817</xdr:rowOff>
    </xdr:from>
    <xdr:to>
      <xdr:col>11</xdr:col>
      <xdr:colOff>80326</xdr:colOff>
      <xdr:row>33</xdr:row>
      <xdr:rowOff>142875</xdr:rowOff>
    </xdr:to>
    <xdr:cxnSp macro="">
      <xdr:nvCxnSpPr>
        <xdr:cNvPr id="866" name="コネクタ: カギ線 865">
          <a:extLst>
            <a:ext uri="{FF2B5EF4-FFF2-40B4-BE49-F238E27FC236}">
              <a16:creationId xmlns:a16="http://schemas.microsoft.com/office/drawing/2014/main" id="{A8AC8E5C-4C51-8D12-6081-9D3E78FBB4B9}"/>
            </a:ext>
          </a:extLst>
        </xdr:cNvPr>
        <xdr:cNvCxnSpPr>
          <a:cxnSpLocks/>
          <a:stCxn id="848" idx="2"/>
          <a:endCxn id="280" idx="0"/>
        </xdr:cNvCxnSpPr>
      </xdr:nvCxnSpPr>
      <xdr:spPr>
        <a:xfrm rot="16200000" flipH="1">
          <a:off x="1330418" y="5048186"/>
          <a:ext cx="556840" cy="139591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34581</xdr:colOff>
      <xdr:row>49</xdr:row>
      <xdr:rowOff>69428</xdr:rowOff>
    </xdr:from>
    <xdr:to>
      <xdr:col>11</xdr:col>
      <xdr:colOff>93477</xdr:colOff>
      <xdr:row>52</xdr:row>
      <xdr:rowOff>71438</xdr:rowOff>
    </xdr:to>
    <xdr:cxnSp macro="">
      <xdr:nvCxnSpPr>
        <xdr:cNvPr id="890" name="コネクタ: カギ線 889">
          <a:extLst>
            <a:ext uri="{FF2B5EF4-FFF2-40B4-BE49-F238E27FC236}">
              <a16:creationId xmlns:a16="http://schemas.microsoft.com/office/drawing/2014/main" id="{8E55DDC0-27E0-3425-992D-630DE508DE83}"/>
            </a:ext>
          </a:extLst>
        </xdr:cNvPr>
        <xdr:cNvCxnSpPr>
          <a:cxnSpLocks/>
          <a:endCxn id="891" idx="0"/>
        </xdr:cNvCxnSpPr>
      </xdr:nvCxnSpPr>
      <xdr:spPr>
        <a:xfrm rot="16200000" flipH="1">
          <a:off x="152321" y="9500501"/>
          <a:ext cx="2859510" cy="147574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142876</xdr:colOff>
      <xdr:row>52</xdr:row>
      <xdr:rowOff>71438</xdr:rowOff>
    </xdr:from>
    <xdr:to>
      <xdr:col>13</xdr:col>
      <xdr:colOff>44078</xdr:colOff>
      <xdr:row>53</xdr:row>
      <xdr:rowOff>157349</xdr:rowOff>
    </xdr:to>
    <xdr:sp macro="" textlink="">
      <xdr:nvSpPr>
        <xdr:cNvPr id="891" name="フローチャート: 端子 890">
          <a:extLst>
            <a:ext uri="{FF2B5EF4-FFF2-40B4-BE49-F238E27FC236}">
              <a16:creationId xmlns:a16="http://schemas.microsoft.com/office/drawing/2014/main" id="{9390B3A4-7FDF-4E8F-BAB7-E20B6EFCC2A1}"/>
            </a:ext>
          </a:extLst>
        </xdr:cNvPr>
        <xdr:cNvSpPr/>
      </xdr:nvSpPr>
      <xdr:spPr>
        <a:xfrm>
          <a:off x="1964532" y="11132344"/>
          <a:ext cx="710827" cy="26450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editAs="oneCell">
    <xdr:from>
      <xdr:col>97</xdr:col>
      <xdr:colOff>226219</xdr:colOff>
      <xdr:row>83</xdr:row>
      <xdr:rowOff>134938</xdr:rowOff>
    </xdr:from>
    <xdr:to>
      <xdr:col>155</xdr:col>
      <xdr:colOff>84207</xdr:colOff>
      <xdr:row>97</xdr:row>
      <xdr:rowOff>41610</xdr:rowOff>
    </xdr:to>
    <xdr:pic>
      <xdr:nvPicPr>
        <xdr:cNvPr id="896" name="図 895">
          <a:extLst>
            <a:ext uri="{FF2B5EF4-FFF2-40B4-BE49-F238E27FC236}">
              <a16:creationId xmlns:a16="http://schemas.microsoft.com/office/drawing/2014/main" id="{34D5A886-1087-59C8-CFD3-9E2EFD75AF9A}"/>
            </a:ext>
          </a:extLst>
        </xdr:cNvPr>
        <xdr:cNvPicPr>
          <a:picLocks noChangeAspect="1"/>
        </xdr:cNvPicPr>
      </xdr:nvPicPr>
      <xdr:blipFill>
        <a:blip xmlns:r="http://schemas.openxmlformats.org/officeDocument/2006/relationships" r:embed="rId2"/>
        <a:stretch>
          <a:fillRect/>
        </a:stretch>
      </xdr:blipFill>
      <xdr:spPr>
        <a:xfrm>
          <a:off x="18085594" y="17279938"/>
          <a:ext cx="11653113" cy="2351421"/>
        </a:xfrm>
        <a:prstGeom prst="rect">
          <a:avLst/>
        </a:prstGeom>
      </xdr:spPr>
    </xdr:pic>
    <xdr:clientData/>
  </xdr:twoCellAnchor>
  <xdr:twoCellAnchor>
    <xdr:from>
      <xdr:col>8</xdr:col>
      <xdr:colOff>158750</xdr:colOff>
      <xdr:row>123</xdr:row>
      <xdr:rowOff>129988</xdr:rowOff>
    </xdr:from>
    <xdr:to>
      <xdr:col>14</xdr:col>
      <xdr:colOff>31190</xdr:colOff>
      <xdr:row>126</xdr:row>
      <xdr:rowOff>89273</xdr:rowOff>
    </xdr:to>
    <xdr:grpSp>
      <xdr:nvGrpSpPr>
        <xdr:cNvPr id="899" name="グループ化 898">
          <a:extLst>
            <a:ext uri="{FF2B5EF4-FFF2-40B4-BE49-F238E27FC236}">
              <a16:creationId xmlns:a16="http://schemas.microsoft.com/office/drawing/2014/main" id="{B9F93976-A872-4F07-840B-A9D6B2F32536}"/>
            </a:ext>
          </a:extLst>
        </xdr:cNvPr>
        <xdr:cNvGrpSpPr/>
      </xdr:nvGrpSpPr>
      <xdr:grpSpPr>
        <a:xfrm>
          <a:off x="1863949" y="22164563"/>
          <a:ext cx="1146101" cy="497167"/>
          <a:chOff x="1612900" y="2457450"/>
          <a:chExt cx="933032" cy="374650"/>
        </a:xfrm>
      </xdr:grpSpPr>
      <xdr:sp macro="" textlink="">
        <xdr:nvSpPr>
          <xdr:cNvPr id="900" name="フローチャート: 定義済み処理 899">
            <a:extLst>
              <a:ext uri="{FF2B5EF4-FFF2-40B4-BE49-F238E27FC236}">
                <a16:creationId xmlns:a16="http://schemas.microsoft.com/office/drawing/2014/main" id="{C0EDAF3F-56E2-587B-38BE-187E02E9AAC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901" name="正方形/長方形 48">
            <a:extLst>
              <a:ext uri="{FF2B5EF4-FFF2-40B4-BE49-F238E27FC236}">
                <a16:creationId xmlns:a16="http://schemas.microsoft.com/office/drawing/2014/main" id="{69ABC2EA-F005-019F-0BB6-534E88D7F2D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8.</a:t>
            </a:r>
            <a:r>
              <a:rPr kumimoji="1" lang="ja-JP" altLang="en-US" sz="900"/>
              <a:t>固定資産税</a:t>
            </a:r>
            <a:endParaRPr kumimoji="1" lang="en-US" altLang="ja-JP" sz="900"/>
          </a:p>
          <a:p>
            <a:pPr algn="ctr"/>
            <a:r>
              <a:rPr kumimoji="1" lang="ja-JP" altLang="en-US" sz="900"/>
              <a:t>残高振替</a:t>
            </a:r>
            <a:endParaRPr kumimoji="1" lang="en-US" altLang="ja-JP" sz="900"/>
          </a:p>
        </xdr:txBody>
      </xdr:sp>
    </xdr:grpSp>
    <xdr:clientData/>
  </xdr:twoCellAnchor>
  <xdr:twoCellAnchor>
    <xdr:from>
      <xdr:col>13</xdr:col>
      <xdr:colOff>182304</xdr:colOff>
      <xdr:row>125</xdr:row>
      <xdr:rowOff>20334</xdr:rowOff>
    </xdr:from>
    <xdr:to>
      <xdr:col>65</xdr:col>
      <xdr:colOff>129728</xdr:colOff>
      <xdr:row>125</xdr:row>
      <xdr:rowOff>21722</xdr:rowOff>
    </xdr:to>
    <xdr:cxnSp macro="">
      <xdr:nvCxnSpPr>
        <xdr:cNvPr id="905" name="直線矢印コネクタ 904">
          <a:extLst>
            <a:ext uri="{FF2B5EF4-FFF2-40B4-BE49-F238E27FC236}">
              <a16:creationId xmlns:a16="http://schemas.microsoft.com/office/drawing/2014/main" id="{1246ED7C-48C3-4EA3-98A4-6E9AADAE4232}"/>
            </a:ext>
          </a:extLst>
        </xdr:cNvPr>
        <xdr:cNvCxnSpPr>
          <a:cxnSpLocks/>
          <a:stCxn id="900" idx="3"/>
          <a:endCxn id="571" idx="2"/>
        </xdr:cNvCxnSpPr>
      </xdr:nvCxnSpPr>
      <xdr:spPr>
        <a:xfrm>
          <a:off x="2813585" y="22320740"/>
          <a:ext cx="9055706" cy="138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112</xdr:col>
      <xdr:colOff>95433</xdr:colOff>
      <xdr:row>172</xdr:row>
      <xdr:rowOff>35073</xdr:rowOff>
    </xdr:from>
    <xdr:to>
      <xdr:col>155</xdr:col>
      <xdr:colOff>72544</xdr:colOff>
      <xdr:row>215</xdr:row>
      <xdr:rowOff>109712</xdr:rowOff>
    </xdr:to>
    <xdr:pic>
      <xdr:nvPicPr>
        <xdr:cNvPr id="28" name="図 27">
          <a:extLst>
            <a:ext uri="{FF2B5EF4-FFF2-40B4-BE49-F238E27FC236}">
              <a16:creationId xmlns:a16="http://schemas.microsoft.com/office/drawing/2014/main" id="{271D238D-93E0-438D-EAF9-0A7B1F43D1E9}"/>
            </a:ext>
          </a:extLst>
        </xdr:cNvPr>
        <xdr:cNvPicPr>
          <a:picLocks noChangeAspect="1"/>
        </xdr:cNvPicPr>
      </xdr:nvPicPr>
      <xdr:blipFill>
        <a:blip xmlns:r="http://schemas.openxmlformats.org/officeDocument/2006/relationships" r:embed="rId3"/>
        <a:stretch>
          <a:fillRect/>
        </a:stretch>
      </xdr:blipFill>
      <xdr:spPr>
        <a:xfrm>
          <a:off x="21217121" y="29054573"/>
          <a:ext cx="8509924" cy="7583514"/>
        </a:xfrm>
        <a:prstGeom prst="rect">
          <a:avLst/>
        </a:prstGeom>
      </xdr:spPr>
    </xdr:pic>
    <xdr:clientData/>
  </xdr:twoCellAnchor>
  <xdr:twoCellAnchor editAs="oneCell">
    <xdr:from>
      <xdr:col>95</xdr:col>
      <xdr:colOff>158750</xdr:colOff>
      <xdr:row>785</xdr:row>
      <xdr:rowOff>79375</xdr:rowOff>
    </xdr:from>
    <xdr:to>
      <xdr:col>128</xdr:col>
      <xdr:colOff>64478</xdr:colOff>
      <xdr:row>797</xdr:row>
      <xdr:rowOff>117773</xdr:rowOff>
    </xdr:to>
    <xdr:pic>
      <xdr:nvPicPr>
        <xdr:cNvPr id="42" name="図 41">
          <a:extLst>
            <a:ext uri="{FF2B5EF4-FFF2-40B4-BE49-F238E27FC236}">
              <a16:creationId xmlns:a16="http://schemas.microsoft.com/office/drawing/2014/main" id="{AD245C03-85EC-80FE-474F-3AB5C4B66952}"/>
            </a:ext>
          </a:extLst>
        </xdr:cNvPr>
        <xdr:cNvPicPr>
          <a:picLocks noChangeAspect="1"/>
        </xdr:cNvPicPr>
      </xdr:nvPicPr>
      <xdr:blipFill>
        <a:blip xmlns:r="http://schemas.openxmlformats.org/officeDocument/2006/relationships" r:embed="rId4"/>
        <a:stretch>
          <a:fillRect/>
        </a:stretch>
      </xdr:blipFill>
      <xdr:spPr>
        <a:xfrm>
          <a:off x="16875125" y="96504125"/>
          <a:ext cx="7001852" cy="2133898"/>
        </a:xfrm>
        <a:prstGeom prst="rect">
          <a:avLst/>
        </a:prstGeom>
      </xdr:spPr>
    </xdr:pic>
    <xdr:clientData/>
  </xdr:twoCellAnchor>
  <xdr:twoCellAnchor editAs="oneCell">
    <xdr:from>
      <xdr:col>96</xdr:col>
      <xdr:colOff>0</xdr:colOff>
      <xdr:row>852</xdr:row>
      <xdr:rowOff>0</xdr:rowOff>
    </xdr:from>
    <xdr:to>
      <xdr:col>128</xdr:col>
      <xdr:colOff>16839</xdr:colOff>
      <xdr:row>856</xdr:row>
      <xdr:rowOff>139819</xdr:rowOff>
    </xdr:to>
    <xdr:pic>
      <xdr:nvPicPr>
        <xdr:cNvPr id="43" name="図 42">
          <a:extLst>
            <a:ext uri="{FF2B5EF4-FFF2-40B4-BE49-F238E27FC236}">
              <a16:creationId xmlns:a16="http://schemas.microsoft.com/office/drawing/2014/main" id="{60E8780D-76C7-FE12-616E-83E9DD6475CB}"/>
            </a:ext>
          </a:extLst>
        </xdr:cNvPr>
        <xdr:cNvPicPr>
          <a:picLocks noChangeAspect="1"/>
        </xdr:cNvPicPr>
      </xdr:nvPicPr>
      <xdr:blipFill>
        <a:blip xmlns:r="http://schemas.openxmlformats.org/officeDocument/2006/relationships" r:embed="rId5"/>
        <a:stretch>
          <a:fillRect/>
        </a:stretch>
      </xdr:blipFill>
      <xdr:spPr>
        <a:xfrm>
          <a:off x="16922750" y="105505250"/>
          <a:ext cx="6906589" cy="838317"/>
        </a:xfrm>
        <a:prstGeom prst="rect">
          <a:avLst/>
        </a:prstGeom>
      </xdr:spPr>
    </xdr:pic>
    <xdr:clientData/>
  </xdr:twoCellAnchor>
  <xdr:twoCellAnchor>
    <xdr:from>
      <xdr:col>8</xdr:col>
      <xdr:colOff>180975</xdr:colOff>
      <xdr:row>221</xdr:row>
      <xdr:rowOff>2426</xdr:rowOff>
    </xdr:from>
    <xdr:to>
      <xdr:col>14</xdr:col>
      <xdr:colOff>50240</xdr:colOff>
      <xdr:row>223</xdr:row>
      <xdr:rowOff>133161</xdr:rowOff>
    </xdr:to>
    <xdr:grpSp>
      <xdr:nvGrpSpPr>
        <xdr:cNvPr id="48" name="グループ化 47">
          <a:extLst>
            <a:ext uri="{FF2B5EF4-FFF2-40B4-BE49-F238E27FC236}">
              <a16:creationId xmlns:a16="http://schemas.microsoft.com/office/drawing/2014/main" id="{12FF2398-DDBD-49B6-95F4-354D52B1BA0B}"/>
            </a:ext>
          </a:extLst>
        </xdr:cNvPr>
        <xdr:cNvGrpSpPr/>
      </xdr:nvGrpSpPr>
      <xdr:grpSpPr>
        <a:xfrm>
          <a:off x="1882364" y="39592808"/>
          <a:ext cx="1152451" cy="493134"/>
          <a:chOff x="1612900" y="2457450"/>
          <a:chExt cx="933032" cy="374650"/>
        </a:xfrm>
      </xdr:grpSpPr>
      <xdr:sp macro="" textlink="">
        <xdr:nvSpPr>
          <xdr:cNvPr id="49" name="フローチャート: 定義済み処理 48">
            <a:extLst>
              <a:ext uri="{FF2B5EF4-FFF2-40B4-BE49-F238E27FC236}">
                <a16:creationId xmlns:a16="http://schemas.microsoft.com/office/drawing/2014/main" id="{FAF2E055-09F9-2286-B881-12AE585782C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50" name="正方形/長方形 48">
            <a:extLst>
              <a:ext uri="{FF2B5EF4-FFF2-40B4-BE49-F238E27FC236}">
                <a16:creationId xmlns:a16="http://schemas.microsoft.com/office/drawing/2014/main" id="{9B9857B1-6223-8F61-3ACD-C58F1A0AB53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8.</a:t>
            </a:r>
            <a:r>
              <a:rPr kumimoji="1" lang="ja-JP" altLang="en-US" sz="900"/>
              <a:t>預り保証金利息の計上・支払</a:t>
            </a:r>
            <a:r>
              <a:rPr kumimoji="1" lang="en-US" altLang="ja-JP" sz="900"/>
              <a:t>(</a:t>
            </a:r>
            <a:r>
              <a:rPr kumimoji="1" lang="ja-JP" altLang="en-US" sz="900"/>
              <a:t>確認のみ</a:t>
            </a:r>
            <a:r>
              <a:rPr kumimoji="1" lang="en-US" altLang="ja-JP" sz="900"/>
              <a:t>)</a:t>
            </a:r>
          </a:p>
        </xdr:txBody>
      </xdr:sp>
    </xdr:grpSp>
    <xdr:clientData/>
  </xdr:twoCellAnchor>
  <xdr:twoCellAnchor>
    <xdr:from>
      <xdr:col>58</xdr:col>
      <xdr:colOff>21883</xdr:colOff>
      <xdr:row>220</xdr:row>
      <xdr:rowOff>104775</xdr:rowOff>
    </xdr:from>
    <xdr:to>
      <xdr:col>62</xdr:col>
      <xdr:colOff>124977</xdr:colOff>
      <xdr:row>224</xdr:row>
      <xdr:rowOff>28388</xdr:rowOff>
    </xdr:to>
    <xdr:grpSp>
      <xdr:nvGrpSpPr>
        <xdr:cNvPr id="74" name="グループ化 73">
          <a:extLst>
            <a:ext uri="{FF2B5EF4-FFF2-40B4-BE49-F238E27FC236}">
              <a16:creationId xmlns:a16="http://schemas.microsoft.com/office/drawing/2014/main" id="{627A2FCC-205F-421D-85FE-E384E220C9E4}"/>
            </a:ext>
          </a:extLst>
        </xdr:cNvPr>
        <xdr:cNvGrpSpPr/>
      </xdr:nvGrpSpPr>
      <xdr:grpSpPr>
        <a:xfrm>
          <a:off x="12366955" y="39513958"/>
          <a:ext cx="960456" cy="640790"/>
          <a:chOff x="7111999" y="2892425"/>
          <a:chExt cx="873125" cy="584982"/>
        </a:xfrm>
      </xdr:grpSpPr>
      <xdr:sp macro="" textlink="">
        <xdr:nvSpPr>
          <xdr:cNvPr id="79" name="フローチャート: 磁気ディスク 78">
            <a:extLst>
              <a:ext uri="{FF2B5EF4-FFF2-40B4-BE49-F238E27FC236}">
                <a16:creationId xmlns:a16="http://schemas.microsoft.com/office/drawing/2014/main" id="{2658C4CC-595A-4849-9168-6890C4F3880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94" name="正方形/長方形 393">
            <a:extLst>
              <a:ext uri="{FF2B5EF4-FFF2-40B4-BE49-F238E27FC236}">
                <a16:creationId xmlns:a16="http://schemas.microsoft.com/office/drawing/2014/main" id="{4D5DA1A9-564D-0432-6CB1-19C74F12B4E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試算表</a:t>
            </a:r>
          </a:p>
          <a:p>
            <a:pPr algn="ctr"/>
            <a:r>
              <a:rPr kumimoji="1" lang="ja-JP" altLang="en-US" sz="900"/>
              <a:t>伝票トランザクション</a:t>
            </a:r>
          </a:p>
        </xdr:txBody>
      </xdr:sp>
    </xdr:grpSp>
    <xdr:clientData/>
  </xdr:twoCellAnchor>
  <xdr:twoCellAnchor>
    <xdr:from>
      <xdr:col>13</xdr:col>
      <xdr:colOff>199321</xdr:colOff>
      <xdr:row>222</xdr:row>
      <xdr:rowOff>40415</xdr:rowOff>
    </xdr:from>
    <xdr:to>
      <xdr:col>58</xdr:col>
      <xdr:colOff>116850</xdr:colOff>
      <xdr:row>222</xdr:row>
      <xdr:rowOff>67794</xdr:rowOff>
    </xdr:to>
    <xdr:cxnSp macro="">
      <xdr:nvCxnSpPr>
        <xdr:cNvPr id="656" name="直線矢印コネクタ 655">
          <a:extLst>
            <a:ext uri="{FF2B5EF4-FFF2-40B4-BE49-F238E27FC236}">
              <a16:creationId xmlns:a16="http://schemas.microsoft.com/office/drawing/2014/main" id="{2F415E4D-3A5C-4E2F-85BB-BE1DB3641A05}"/>
            </a:ext>
          </a:extLst>
        </xdr:cNvPr>
        <xdr:cNvCxnSpPr>
          <a:cxnSpLocks/>
          <a:stCxn id="79" idx="2"/>
          <a:endCxn id="49" idx="3"/>
        </xdr:cNvCxnSpPr>
      </xdr:nvCxnSpPr>
      <xdr:spPr>
        <a:xfrm flipH="1">
          <a:off x="2791007" y="33156403"/>
          <a:ext cx="7493227" cy="273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130349</xdr:colOff>
      <xdr:row>215</xdr:row>
      <xdr:rowOff>69851</xdr:rowOff>
    </xdr:from>
    <xdr:to>
      <xdr:col>39</xdr:col>
      <xdr:colOff>127976</xdr:colOff>
      <xdr:row>221</xdr:row>
      <xdr:rowOff>2426</xdr:rowOff>
    </xdr:to>
    <xdr:cxnSp macro="">
      <xdr:nvCxnSpPr>
        <xdr:cNvPr id="722" name="コネクタ: カギ線 721">
          <a:extLst>
            <a:ext uri="{FF2B5EF4-FFF2-40B4-BE49-F238E27FC236}">
              <a16:creationId xmlns:a16="http://schemas.microsoft.com/office/drawing/2014/main" id="{EBE83997-9303-42BD-94B0-73D5955D8578}"/>
            </a:ext>
          </a:extLst>
        </xdr:cNvPr>
        <xdr:cNvCxnSpPr>
          <a:cxnSpLocks/>
          <a:stCxn id="114" idx="2"/>
          <a:endCxn id="49" idx="0"/>
        </xdr:cNvCxnSpPr>
      </xdr:nvCxnSpPr>
      <xdr:spPr>
        <a:xfrm rot="5400000">
          <a:off x="4703863" y="29564825"/>
          <a:ext cx="818622" cy="557972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133350</xdr:colOff>
      <xdr:row>227</xdr:row>
      <xdr:rowOff>76200</xdr:rowOff>
    </xdr:from>
    <xdr:to>
      <xdr:col>42</xdr:col>
      <xdr:colOff>38693</xdr:colOff>
      <xdr:row>230</xdr:row>
      <xdr:rowOff>57523</xdr:rowOff>
    </xdr:to>
    <xdr:grpSp>
      <xdr:nvGrpSpPr>
        <xdr:cNvPr id="770" name="グループ化 769">
          <a:extLst>
            <a:ext uri="{FF2B5EF4-FFF2-40B4-BE49-F238E27FC236}">
              <a16:creationId xmlns:a16="http://schemas.microsoft.com/office/drawing/2014/main" id="{35B48464-CCF1-4E6A-BDC2-030A0E392489}"/>
            </a:ext>
          </a:extLst>
        </xdr:cNvPr>
        <xdr:cNvGrpSpPr/>
      </xdr:nvGrpSpPr>
      <xdr:grpSpPr>
        <a:xfrm>
          <a:off x="7794364" y="40742347"/>
          <a:ext cx="1186623" cy="515395"/>
          <a:chOff x="1612901" y="2457450"/>
          <a:chExt cx="934958" cy="374650"/>
        </a:xfrm>
      </xdr:grpSpPr>
      <xdr:sp macro="" textlink="">
        <xdr:nvSpPr>
          <xdr:cNvPr id="771" name="フローチャート: 処理 770">
            <a:extLst>
              <a:ext uri="{FF2B5EF4-FFF2-40B4-BE49-F238E27FC236}">
                <a16:creationId xmlns:a16="http://schemas.microsoft.com/office/drawing/2014/main" id="{88347623-B4D3-3AB1-F141-BF18D25F0B8E}"/>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72" name="正方形/長方形 48">
            <a:extLst>
              <a:ext uri="{FF2B5EF4-FFF2-40B4-BE49-F238E27FC236}">
                <a16:creationId xmlns:a16="http://schemas.microsoft.com/office/drawing/2014/main" id="{C3C88F70-3DC7-AED9-F40D-83705B66BEDC}"/>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9</a:t>
            </a:r>
            <a:r>
              <a:rPr kumimoji="1" lang="ja-JP" altLang="en-US" sz="900"/>
              <a:t>．評価減</a:t>
            </a:r>
            <a:r>
              <a:rPr kumimoji="1" lang="en-US" altLang="ja-JP" sz="900"/>
              <a:t>Mtg</a:t>
            </a:r>
            <a:endParaRPr kumimoji="1" lang="ja-JP" altLang="en-US" sz="900"/>
          </a:p>
        </xdr:txBody>
      </xdr:sp>
    </xdr:grpSp>
    <xdr:clientData/>
  </xdr:twoCellAnchor>
  <xdr:twoCellAnchor>
    <xdr:from>
      <xdr:col>36</xdr:col>
      <xdr:colOff>41497</xdr:colOff>
      <xdr:row>240</xdr:row>
      <xdr:rowOff>63500</xdr:rowOff>
    </xdr:from>
    <xdr:to>
      <xdr:col>42</xdr:col>
      <xdr:colOff>196406</xdr:colOff>
      <xdr:row>243</xdr:row>
      <xdr:rowOff>44823</xdr:rowOff>
    </xdr:to>
    <xdr:grpSp>
      <xdr:nvGrpSpPr>
        <xdr:cNvPr id="781" name="グループ化 780">
          <a:extLst>
            <a:ext uri="{FF2B5EF4-FFF2-40B4-BE49-F238E27FC236}">
              <a16:creationId xmlns:a16="http://schemas.microsoft.com/office/drawing/2014/main" id="{8B12474A-09E4-4638-AB34-7731DC991A2A}"/>
            </a:ext>
          </a:extLst>
        </xdr:cNvPr>
        <xdr:cNvGrpSpPr/>
      </xdr:nvGrpSpPr>
      <xdr:grpSpPr>
        <a:xfrm>
          <a:off x="7706321" y="43056661"/>
          <a:ext cx="1434284" cy="524920"/>
          <a:chOff x="1531171" y="2457450"/>
          <a:chExt cx="1144223" cy="374650"/>
        </a:xfrm>
      </xdr:grpSpPr>
      <xdr:sp macro="" textlink="">
        <xdr:nvSpPr>
          <xdr:cNvPr id="782" name="フローチャート: 処理 7283">
            <a:extLst>
              <a:ext uri="{FF2B5EF4-FFF2-40B4-BE49-F238E27FC236}">
                <a16:creationId xmlns:a16="http://schemas.microsoft.com/office/drawing/2014/main" id="{D567485B-0BE8-5702-E40D-A404A61872A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83" name="正方形/長方形 48">
            <a:extLst>
              <a:ext uri="{FF2B5EF4-FFF2-40B4-BE49-F238E27FC236}">
                <a16:creationId xmlns:a16="http://schemas.microsoft.com/office/drawing/2014/main" id="{7FCDF73E-A0F8-10C1-1C0A-EE4397D37651}"/>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ゴルフ会員権評価損の貸倒引当伝票起票</a:t>
            </a:r>
          </a:p>
        </xdr:txBody>
      </xdr:sp>
    </xdr:grpSp>
    <xdr:clientData/>
  </xdr:twoCellAnchor>
  <xdr:twoCellAnchor>
    <xdr:from>
      <xdr:col>41</xdr:col>
      <xdr:colOff>191184</xdr:colOff>
      <xdr:row>241</xdr:row>
      <xdr:rowOff>143458</xdr:rowOff>
    </xdr:from>
    <xdr:to>
      <xdr:col>65</xdr:col>
      <xdr:colOff>84485</xdr:colOff>
      <xdr:row>241</xdr:row>
      <xdr:rowOff>165910</xdr:rowOff>
    </xdr:to>
    <xdr:cxnSp macro="">
      <xdr:nvCxnSpPr>
        <xdr:cNvPr id="787" name="直線矢印コネクタ 786">
          <a:extLst>
            <a:ext uri="{FF2B5EF4-FFF2-40B4-BE49-F238E27FC236}">
              <a16:creationId xmlns:a16="http://schemas.microsoft.com/office/drawing/2014/main" id="{CFA51CE9-0A49-472D-9211-DED0C18B055D}"/>
            </a:ext>
          </a:extLst>
        </xdr:cNvPr>
        <xdr:cNvCxnSpPr>
          <a:cxnSpLocks/>
          <a:stCxn id="782" idx="3"/>
          <a:endCxn id="603" idx="2"/>
        </xdr:cNvCxnSpPr>
      </xdr:nvCxnSpPr>
      <xdr:spPr>
        <a:xfrm>
          <a:off x="8489840" y="42267771"/>
          <a:ext cx="3334208" cy="224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98578</xdr:colOff>
      <xdr:row>237</xdr:row>
      <xdr:rowOff>19422</xdr:rowOff>
    </xdr:from>
    <xdr:to>
      <xdr:col>39</xdr:col>
      <xdr:colOff>104928</xdr:colOff>
      <xdr:row>240</xdr:row>
      <xdr:rowOff>63499</xdr:rowOff>
    </xdr:to>
    <xdr:cxnSp macro="">
      <xdr:nvCxnSpPr>
        <xdr:cNvPr id="788" name="コネクタ: カギ線 787">
          <a:extLst>
            <a:ext uri="{FF2B5EF4-FFF2-40B4-BE49-F238E27FC236}">
              <a16:creationId xmlns:a16="http://schemas.microsoft.com/office/drawing/2014/main" id="{4C4BE6AE-9B23-4A2B-AC12-9B9901E5AFFD}"/>
            </a:ext>
          </a:extLst>
        </xdr:cNvPr>
        <xdr:cNvCxnSpPr>
          <a:cxnSpLocks/>
          <a:endCxn id="782" idx="0"/>
        </xdr:cNvCxnSpPr>
      </xdr:nvCxnSpPr>
      <xdr:spPr>
        <a:xfrm rot="16200000" flipH="1">
          <a:off x="7677563" y="35989623"/>
          <a:ext cx="398496" cy="63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191977</xdr:colOff>
      <xdr:row>236</xdr:row>
      <xdr:rowOff>19198</xdr:rowOff>
    </xdr:from>
    <xdr:to>
      <xdr:col>47</xdr:col>
      <xdr:colOff>87</xdr:colOff>
      <xdr:row>238</xdr:row>
      <xdr:rowOff>115008</xdr:rowOff>
    </xdr:to>
    <xdr:grpSp>
      <xdr:nvGrpSpPr>
        <xdr:cNvPr id="789" name="グループ化 788">
          <a:extLst>
            <a:ext uri="{FF2B5EF4-FFF2-40B4-BE49-F238E27FC236}">
              <a16:creationId xmlns:a16="http://schemas.microsoft.com/office/drawing/2014/main" id="{E02E943D-5942-4CC2-A379-C2407FE7FBD5}"/>
            </a:ext>
          </a:extLst>
        </xdr:cNvPr>
        <xdr:cNvGrpSpPr/>
      </xdr:nvGrpSpPr>
      <xdr:grpSpPr>
        <a:xfrm>
          <a:off x="8921359" y="42295182"/>
          <a:ext cx="1085581" cy="458208"/>
          <a:chOff x="4305300" y="5730875"/>
          <a:chExt cx="1003300" cy="425450"/>
        </a:xfrm>
      </xdr:grpSpPr>
      <xdr:sp macro="" textlink="">
        <xdr:nvSpPr>
          <xdr:cNvPr id="790" name="AutoShape 49">
            <a:extLst>
              <a:ext uri="{FF2B5EF4-FFF2-40B4-BE49-F238E27FC236}">
                <a16:creationId xmlns:a16="http://schemas.microsoft.com/office/drawing/2014/main" id="{1F1036A0-BEAF-E840-B2F8-9C7CE1696D56}"/>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791" name="正方形/長方形 48">
            <a:extLst>
              <a:ext uri="{FF2B5EF4-FFF2-40B4-BE49-F238E27FC236}">
                <a16:creationId xmlns:a16="http://schemas.microsoft.com/office/drawing/2014/main" id="{D141E8D5-6596-91C8-35B6-BAA8B48136EC}"/>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ゴルフ会員権評価損の貸倒引当資料</a:t>
            </a:r>
          </a:p>
        </xdr:txBody>
      </xdr:sp>
    </xdr:grpSp>
    <xdr:clientData/>
  </xdr:twoCellAnchor>
  <xdr:twoCellAnchor>
    <xdr:from>
      <xdr:col>36</xdr:col>
      <xdr:colOff>152843</xdr:colOff>
      <xdr:row>234</xdr:row>
      <xdr:rowOff>29239</xdr:rowOff>
    </xdr:from>
    <xdr:to>
      <xdr:col>42</xdr:col>
      <xdr:colOff>58186</xdr:colOff>
      <xdr:row>237</xdr:row>
      <xdr:rowOff>10562</xdr:rowOff>
    </xdr:to>
    <xdr:grpSp>
      <xdr:nvGrpSpPr>
        <xdr:cNvPr id="793" name="グループ化 792">
          <a:extLst>
            <a:ext uri="{FF2B5EF4-FFF2-40B4-BE49-F238E27FC236}">
              <a16:creationId xmlns:a16="http://schemas.microsoft.com/office/drawing/2014/main" id="{01A71F29-6A73-65BD-3E4A-834EA1A56879}"/>
            </a:ext>
          </a:extLst>
        </xdr:cNvPr>
        <xdr:cNvGrpSpPr/>
      </xdr:nvGrpSpPr>
      <xdr:grpSpPr>
        <a:xfrm>
          <a:off x="7817667" y="41948540"/>
          <a:ext cx="1179003" cy="523015"/>
          <a:chOff x="1612901" y="2457450"/>
          <a:chExt cx="934958" cy="374650"/>
        </a:xfrm>
      </xdr:grpSpPr>
      <xdr:sp macro="" textlink="">
        <xdr:nvSpPr>
          <xdr:cNvPr id="794" name="フローチャート: 処理 793">
            <a:extLst>
              <a:ext uri="{FF2B5EF4-FFF2-40B4-BE49-F238E27FC236}">
                <a16:creationId xmlns:a16="http://schemas.microsoft.com/office/drawing/2014/main" id="{B0C0567F-52DA-1635-9C67-A4DC2EA1DA20}"/>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95" name="正方形/長方形 48">
            <a:extLst>
              <a:ext uri="{FF2B5EF4-FFF2-40B4-BE49-F238E27FC236}">
                <a16:creationId xmlns:a16="http://schemas.microsoft.com/office/drawing/2014/main" id="{26824C79-6266-DCC5-CBDD-07353A56027C}"/>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10</a:t>
            </a:r>
            <a:r>
              <a:rPr kumimoji="1" lang="ja-JP" altLang="en-US" sz="900"/>
              <a:t>．ゴルフ会員権評価損の貸倒引当資料作成</a:t>
            </a:r>
          </a:p>
        </xdr:txBody>
      </xdr:sp>
    </xdr:grpSp>
    <xdr:clientData/>
  </xdr:twoCellAnchor>
  <xdr:twoCellAnchor>
    <xdr:from>
      <xdr:col>39</xdr:col>
      <xdr:colOff>100096</xdr:colOff>
      <xdr:row>230</xdr:row>
      <xdr:rowOff>57522</xdr:rowOff>
    </xdr:from>
    <xdr:to>
      <xdr:col>39</xdr:col>
      <xdr:colOff>105516</xdr:colOff>
      <xdr:row>234</xdr:row>
      <xdr:rowOff>72708</xdr:rowOff>
    </xdr:to>
    <xdr:cxnSp macro="">
      <xdr:nvCxnSpPr>
        <xdr:cNvPr id="797" name="コネクタ: カギ線 796">
          <a:extLst>
            <a:ext uri="{FF2B5EF4-FFF2-40B4-BE49-F238E27FC236}">
              <a16:creationId xmlns:a16="http://schemas.microsoft.com/office/drawing/2014/main" id="{905FC5B8-38EC-5D6E-4300-3335C9774900}"/>
            </a:ext>
          </a:extLst>
        </xdr:cNvPr>
        <xdr:cNvCxnSpPr>
          <a:cxnSpLocks/>
          <a:stCxn id="771" idx="2"/>
          <a:endCxn id="795" idx="0"/>
        </xdr:cNvCxnSpPr>
      </xdr:nvCxnSpPr>
      <xdr:spPr>
        <a:xfrm rot="16200000" flipH="1">
          <a:off x="7515852" y="34950487"/>
          <a:ext cx="724023" cy="542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101600</xdr:colOff>
      <xdr:row>272</xdr:row>
      <xdr:rowOff>38100</xdr:rowOff>
    </xdr:from>
    <xdr:to>
      <xdr:col>15</xdr:col>
      <xdr:colOff>12699</xdr:colOff>
      <xdr:row>275</xdr:row>
      <xdr:rowOff>19423</xdr:rowOff>
    </xdr:to>
    <xdr:grpSp>
      <xdr:nvGrpSpPr>
        <xdr:cNvPr id="803" name="グループ化 802">
          <a:extLst>
            <a:ext uri="{FF2B5EF4-FFF2-40B4-BE49-F238E27FC236}">
              <a16:creationId xmlns:a16="http://schemas.microsoft.com/office/drawing/2014/main" id="{A3167613-B791-4F85-A4A6-D6773BDB39E4}"/>
            </a:ext>
          </a:extLst>
        </xdr:cNvPr>
        <xdr:cNvGrpSpPr/>
      </xdr:nvGrpSpPr>
      <xdr:grpSpPr>
        <a:xfrm>
          <a:off x="1801084" y="48761276"/>
          <a:ext cx="1409101" cy="515396"/>
          <a:chOff x="1531170" y="2457450"/>
          <a:chExt cx="1106082" cy="374650"/>
        </a:xfrm>
      </xdr:grpSpPr>
      <xdr:sp macro="" textlink="">
        <xdr:nvSpPr>
          <xdr:cNvPr id="804" name="フローチャート: 処理 7283">
            <a:extLst>
              <a:ext uri="{FF2B5EF4-FFF2-40B4-BE49-F238E27FC236}">
                <a16:creationId xmlns:a16="http://schemas.microsoft.com/office/drawing/2014/main" id="{AA017A02-D77E-0DBE-AF77-840689217B0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05" name="正方形/長方形 48">
            <a:extLst>
              <a:ext uri="{FF2B5EF4-FFF2-40B4-BE49-F238E27FC236}">
                <a16:creationId xmlns:a16="http://schemas.microsoft.com/office/drawing/2014/main" id="{DF8DDD9D-1EC3-E6D1-DE15-E33934C860B3}"/>
              </a:ext>
            </a:extLst>
          </xdr:cNvPr>
          <xdr:cNvSpPr/>
        </xdr:nvSpPr>
        <xdr:spPr>
          <a:xfrm>
            <a:off x="1531170" y="2489200"/>
            <a:ext cx="1106082"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15.</a:t>
            </a:r>
            <a:r>
              <a:rPr kumimoji="1" lang="ja-JP" altLang="en-US" sz="900"/>
              <a:t>貯蔵品振替　確認資料作成</a:t>
            </a:r>
          </a:p>
        </xdr:txBody>
      </xdr:sp>
    </xdr:grpSp>
    <xdr:clientData/>
  </xdr:twoCellAnchor>
  <xdr:twoCellAnchor>
    <xdr:from>
      <xdr:col>57</xdr:col>
      <xdr:colOff>87898</xdr:colOff>
      <xdr:row>272</xdr:row>
      <xdr:rowOff>50800</xdr:rowOff>
    </xdr:from>
    <xdr:to>
      <xdr:col>63</xdr:col>
      <xdr:colOff>180858</xdr:colOff>
      <xdr:row>276</xdr:row>
      <xdr:rowOff>79885</xdr:rowOff>
    </xdr:to>
    <xdr:grpSp>
      <xdr:nvGrpSpPr>
        <xdr:cNvPr id="806" name="グループ化 805">
          <a:extLst>
            <a:ext uri="{FF2B5EF4-FFF2-40B4-BE49-F238E27FC236}">
              <a16:creationId xmlns:a16="http://schemas.microsoft.com/office/drawing/2014/main" id="{7E4914B5-71B2-421A-B225-5D9CE847D093}"/>
            </a:ext>
          </a:extLst>
        </xdr:cNvPr>
        <xdr:cNvGrpSpPr/>
      </xdr:nvGrpSpPr>
      <xdr:grpSpPr>
        <a:xfrm>
          <a:off x="12227679" y="48777786"/>
          <a:ext cx="1364715" cy="742452"/>
          <a:chOff x="6907811" y="2892431"/>
          <a:chExt cx="1280653" cy="687274"/>
        </a:xfrm>
      </xdr:grpSpPr>
      <xdr:sp macro="" textlink="">
        <xdr:nvSpPr>
          <xdr:cNvPr id="807" name="フローチャート: 磁気ディスク 806">
            <a:extLst>
              <a:ext uri="{FF2B5EF4-FFF2-40B4-BE49-F238E27FC236}">
                <a16:creationId xmlns:a16="http://schemas.microsoft.com/office/drawing/2014/main" id="{FD01DD9A-4CF6-C63D-8BAB-1E203D019A2B}"/>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08" name="正方形/長方形 807">
            <a:extLst>
              <a:ext uri="{FF2B5EF4-FFF2-40B4-BE49-F238E27FC236}">
                <a16:creationId xmlns:a16="http://schemas.microsoft.com/office/drawing/2014/main" id="{DBBCFDDE-8462-9F4E-4F66-E6D3C185E27B}"/>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14</xdr:col>
      <xdr:colOff>51807</xdr:colOff>
      <xdr:row>273</xdr:row>
      <xdr:rowOff>114487</xdr:rowOff>
    </xdr:from>
    <xdr:to>
      <xdr:col>58</xdr:col>
      <xdr:colOff>185787</xdr:colOff>
      <xdr:row>273</xdr:row>
      <xdr:rowOff>158417</xdr:rowOff>
    </xdr:to>
    <xdr:cxnSp macro="">
      <xdr:nvCxnSpPr>
        <xdr:cNvPr id="809" name="直線矢印コネクタ 808">
          <a:extLst>
            <a:ext uri="{FF2B5EF4-FFF2-40B4-BE49-F238E27FC236}">
              <a16:creationId xmlns:a16="http://schemas.microsoft.com/office/drawing/2014/main" id="{CD22DCB7-4472-4B3E-A62A-142810619EBF}"/>
            </a:ext>
          </a:extLst>
        </xdr:cNvPr>
        <xdr:cNvCxnSpPr>
          <a:cxnSpLocks/>
          <a:stCxn id="807" idx="2"/>
          <a:endCxn id="804" idx="3"/>
        </xdr:cNvCxnSpPr>
      </xdr:nvCxnSpPr>
      <xdr:spPr>
        <a:xfrm flipH="1" flipV="1">
          <a:off x="2842854" y="43863034"/>
          <a:ext cx="7510317" cy="4393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107951</xdr:colOff>
      <xdr:row>277</xdr:row>
      <xdr:rowOff>63500</xdr:rowOff>
    </xdr:from>
    <xdr:to>
      <xdr:col>15</xdr:col>
      <xdr:colOff>63500</xdr:colOff>
      <xdr:row>280</xdr:row>
      <xdr:rowOff>44823</xdr:rowOff>
    </xdr:to>
    <xdr:grpSp>
      <xdr:nvGrpSpPr>
        <xdr:cNvPr id="816" name="グループ化 815">
          <a:extLst>
            <a:ext uri="{FF2B5EF4-FFF2-40B4-BE49-F238E27FC236}">
              <a16:creationId xmlns:a16="http://schemas.microsoft.com/office/drawing/2014/main" id="{2A28C9DC-7225-4EE5-AB1B-D87A4D73B6A9}"/>
            </a:ext>
          </a:extLst>
        </xdr:cNvPr>
        <xdr:cNvGrpSpPr/>
      </xdr:nvGrpSpPr>
      <xdr:grpSpPr>
        <a:xfrm>
          <a:off x="1809340" y="49679337"/>
          <a:ext cx="1444026" cy="524920"/>
          <a:chOff x="1531171" y="2457450"/>
          <a:chExt cx="1144223" cy="374650"/>
        </a:xfrm>
      </xdr:grpSpPr>
      <xdr:sp macro="" textlink="">
        <xdr:nvSpPr>
          <xdr:cNvPr id="817" name="フローチャート: 処理 7283">
            <a:extLst>
              <a:ext uri="{FF2B5EF4-FFF2-40B4-BE49-F238E27FC236}">
                <a16:creationId xmlns:a16="http://schemas.microsoft.com/office/drawing/2014/main" id="{32F320A5-573A-B634-583C-984498456C7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18" name="正方形/長方形 48">
            <a:extLst>
              <a:ext uri="{FF2B5EF4-FFF2-40B4-BE49-F238E27FC236}">
                <a16:creationId xmlns:a16="http://schemas.microsoft.com/office/drawing/2014/main" id="{15B8AC9C-208A-F2CF-6DD8-34BD5F0B5BA1}"/>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16.</a:t>
            </a:r>
            <a:r>
              <a:rPr kumimoji="1" lang="ja-JP" altLang="en-US" sz="900"/>
              <a:t>貯蔵品振替伝票起票</a:t>
            </a:r>
          </a:p>
        </xdr:txBody>
      </xdr:sp>
    </xdr:grpSp>
    <xdr:clientData/>
  </xdr:twoCellAnchor>
  <xdr:twoCellAnchor>
    <xdr:from>
      <xdr:col>14</xdr:col>
      <xdr:colOff>57815</xdr:colOff>
      <xdr:row>278</xdr:row>
      <xdr:rowOff>143459</xdr:rowOff>
    </xdr:from>
    <xdr:to>
      <xdr:col>65</xdr:col>
      <xdr:colOff>24954</xdr:colOff>
      <xdr:row>278</xdr:row>
      <xdr:rowOff>177817</xdr:rowOff>
    </xdr:to>
    <xdr:cxnSp macro="">
      <xdr:nvCxnSpPr>
        <xdr:cNvPr id="826" name="直線矢印コネクタ 825">
          <a:extLst>
            <a:ext uri="{FF2B5EF4-FFF2-40B4-BE49-F238E27FC236}">
              <a16:creationId xmlns:a16="http://schemas.microsoft.com/office/drawing/2014/main" id="{B24FA7BA-7BFC-4A43-A330-EA9B759C8AB5}"/>
            </a:ext>
          </a:extLst>
        </xdr:cNvPr>
        <xdr:cNvCxnSpPr>
          <a:cxnSpLocks/>
          <a:stCxn id="817" idx="3"/>
          <a:endCxn id="732" idx="2"/>
        </xdr:cNvCxnSpPr>
      </xdr:nvCxnSpPr>
      <xdr:spPr>
        <a:xfrm>
          <a:off x="2891503" y="48875740"/>
          <a:ext cx="8873014" cy="34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165032</xdr:colOff>
      <xdr:row>275</xdr:row>
      <xdr:rowOff>19422</xdr:rowOff>
    </xdr:from>
    <xdr:to>
      <xdr:col>11</xdr:col>
      <xdr:colOff>171382</xdr:colOff>
      <xdr:row>277</xdr:row>
      <xdr:rowOff>63499</xdr:rowOff>
    </xdr:to>
    <xdr:cxnSp macro="">
      <xdr:nvCxnSpPr>
        <xdr:cNvPr id="827" name="コネクタ: カギ線 826">
          <a:extLst>
            <a:ext uri="{FF2B5EF4-FFF2-40B4-BE49-F238E27FC236}">
              <a16:creationId xmlns:a16="http://schemas.microsoft.com/office/drawing/2014/main" id="{7BB9CF16-0A5C-40CD-8654-9EFBFD12F40A}"/>
            </a:ext>
          </a:extLst>
        </xdr:cNvPr>
        <xdr:cNvCxnSpPr>
          <a:cxnSpLocks/>
          <a:stCxn id="804" idx="2"/>
          <a:endCxn id="817" idx="0"/>
        </xdr:cNvCxnSpPr>
      </xdr:nvCxnSpPr>
      <xdr:spPr>
        <a:xfrm rot="16200000" flipH="1">
          <a:off x="2161924" y="44318460"/>
          <a:ext cx="398496" cy="63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158750</xdr:colOff>
      <xdr:row>274</xdr:row>
      <xdr:rowOff>63500</xdr:rowOff>
    </xdr:from>
    <xdr:to>
      <xdr:col>18</xdr:col>
      <xdr:colOff>166221</xdr:colOff>
      <xdr:row>276</xdr:row>
      <xdr:rowOff>159310</xdr:rowOff>
    </xdr:to>
    <xdr:grpSp>
      <xdr:nvGrpSpPr>
        <xdr:cNvPr id="828" name="グループ化 827">
          <a:extLst>
            <a:ext uri="{FF2B5EF4-FFF2-40B4-BE49-F238E27FC236}">
              <a16:creationId xmlns:a16="http://schemas.microsoft.com/office/drawing/2014/main" id="{E0FAA008-1CBD-48D0-8C65-B900C861BC92}"/>
            </a:ext>
          </a:extLst>
        </xdr:cNvPr>
        <xdr:cNvGrpSpPr/>
      </xdr:nvGrpSpPr>
      <xdr:grpSpPr>
        <a:xfrm>
          <a:off x="2928508" y="49141455"/>
          <a:ext cx="1073935" cy="460113"/>
          <a:chOff x="4305300" y="5730875"/>
          <a:chExt cx="1003300" cy="425450"/>
        </a:xfrm>
      </xdr:grpSpPr>
      <xdr:sp macro="" textlink="">
        <xdr:nvSpPr>
          <xdr:cNvPr id="829" name="AutoShape 49">
            <a:extLst>
              <a:ext uri="{FF2B5EF4-FFF2-40B4-BE49-F238E27FC236}">
                <a16:creationId xmlns:a16="http://schemas.microsoft.com/office/drawing/2014/main" id="{4BC95F05-D9B4-564D-1DB3-F6EDD5677F81}"/>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30" name="正方形/長方形 48">
            <a:extLst>
              <a:ext uri="{FF2B5EF4-FFF2-40B4-BE49-F238E27FC236}">
                <a16:creationId xmlns:a16="http://schemas.microsoft.com/office/drawing/2014/main" id="{CDCB6FA5-814E-5C17-82BC-6EB55F7CD15B}"/>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貯蔵品振替 資料</a:t>
            </a:r>
          </a:p>
        </xdr:txBody>
      </xdr:sp>
    </xdr:grpSp>
    <xdr:clientData/>
  </xdr:twoCellAnchor>
  <xdr:twoCellAnchor>
    <xdr:from>
      <xdr:col>7</xdr:col>
      <xdr:colOff>94954</xdr:colOff>
      <xdr:row>367</xdr:row>
      <xdr:rowOff>75292</xdr:rowOff>
    </xdr:from>
    <xdr:to>
      <xdr:col>15</xdr:col>
      <xdr:colOff>155057</xdr:colOff>
      <xdr:row>370</xdr:row>
      <xdr:rowOff>56615</xdr:rowOff>
    </xdr:to>
    <xdr:grpSp>
      <xdr:nvGrpSpPr>
        <xdr:cNvPr id="46" name="グループ化 45">
          <a:extLst>
            <a:ext uri="{FF2B5EF4-FFF2-40B4-BE49-F238E27FC236}">
              <a16:creationId xmlns:a16="http://schemas.microsoft.com/office/drawing/2014/main" id="{F83DBCB1-4CF1-4B80-98C2-51603D641C47}"/>
            </a:ext>
          </a:extLst>
        </xdr:cNvPr>
        <xdr:cNvGrpSpPr/>
      </xdr:nvGrpSpPr>
      <xdr:grpSpPr>
        <a:xfrm>
          <a:off x="1589146" y="65831410"/>
          <a:ext cx="1759587" cy="523015"/>
          <a:chOff x="1390209" y="2457450"/>
          <a:chExt cx="1404217" cy="374650"/>
        </a:xfrm>
      </xdr:grpSpPr>
      <xdr:sp macro="" textlink="">
        <xdr:nvSpPr>
          <xdr:cNvPr id="47" name="フローチャート: 処理 7283">
            <a:extLst>
              <a:ext uri="{FF2B5EF4-FFF2-40B4-BE49-F238E27FC236}">
                <a16:creationId xmlns:a16="http://schemas.microsoft.com/office/drawing/2014/main" id="{ED838FEC-FE41-9954-88A9-732D54FF6A7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5" name="正方形/長方形 48">
            <a:extLst>
              <a:ext uri="{FF2B5EF4-FFF2-40B4-BE49-F238E27FC236}">
                <a16:creationId xmlns:a16="http://schemas.microsoft.com/office/drawing/2014/main" id="{AE7D8B2F-3059-65F4-CF11-67BC4FCAAD5E}"/>
              </a:ext>
            </a:extLst>
          </xdr:cNvPr>
          <xdr:cNvSpPr/>
        </xdr:nvSpPr>
        <xdr:spPr>
          <a:xfrm>
            <a:off x="1390209" y="2497289"/>
            <a:ext cx="1404217"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25.</a:t>
            </a:r>
            <a:r>
              <a:rPr kumimoji="1" lang="ja-JP" altLang="en-US" sz="900"/>
              <a:t>運中在庫計上</a:t>
            </a:r>
          </a:p>
        </xdr:txBody>
      </xdr:sp>
    </xdr:grpSp>
    <xdr:clientData/>
  </xdr:twoCellAnchor>
  <xdr:twoCellAnchor>
    <xdr:from>
      <xdr:col>14</xdr:col>
      <xdr:colOff>7621</xdr:colOff>
      <xdr:row>368</xdr:row>
      <xdr:rowOff>154004</xdr:rowOff>
    </xdr:from>
    <xdr:to>
      <xdr:col>65</xdr:col>
      <xdr:colOff>84484</xdr:colOff>
      <xdr:row>368</xdr:row>
      <xdr:rowOff>155250</xdr:rowOff>
    </xdr:to>
    <xdr:cxnSp macro="">
      <xdr:nvCxnSpPr>
        <xdr:cNvPr id="119" name="直線矢印コネクタ 118">
          <a:extLst>
            <a:ext uri="{FF2B5EF4-FFF2-40B4-BE49-F238E27FC236}">
              <a16:creationId xmlns:a16="http://schemas.microsoft.com/office/drawing/2014/main" id="{B383CDB2-E643-4960-9A16-7EC7A959185E}"/>
            </a:ext>
          </a:extLst>
        </xdr:cNvPr>
        <xdr:cNvCxnSpPr>
          <a:cxnSpLocks/>
          <a:stCxn id="47" idx="3"/>
          <a:endCxn id="44" idx="2"/>
        </xdr:cNvCxnSpPr>
      </xdr:nvCxnSpPr>
      <xdr:spPr>
        <a:xfrm flipV="1">
          <a:off x="2841309" y="64959723"/>
          <a:ext cx="8982738" cy="124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131659</xdr:colOff>
      <xdr:row>381</xdr:row>
      <xdr:rowOff>152407</xdr:rowOff>
    </xdr:from>
    <xdr:to>
      <xdr:col>16</xdr:col>
      <xdr:colOff>33227</xdr:colOff>
      <xdr:row>384</xdr:row>
      <xdr:rowOff>133731</xdr:rowOff>
    </xdr:to>
    <xdr:grpSp>
      <xdr:nvGrpSpPr>
        <xdr:cNvPr id="120" name="グループ化 119">
          <a:extLst>
            <a:ext uri="{FF2B5EF4-FFF2-40B4-BE49-F238E27FC236}">
              <a16:creationId xmlns:a16="http://schemas.microsoft.com/office/drawing/2014/main" id="{DA5C39D0-B6E3-4C01-BAD1-E9FC956F2F4D}"/>
            </a:ext>
          </a:extLst>
        </xdr:cNvPr>
        <xdr:cNvGrpSpPr/>
      </xdr:nvGrpSpPr>
      <xdr:grpSpPr>
        <a:xfrm>
          <a:off x="1625851" y="68418642"/>
          <a:ext cx="1812059" cy="515397"/>
          <a:chOff x="1397303" y="2457449"/>
          <a:chExt cx="1435268" cy="374650"/>
        </a:xfrm>
      </xdr:grpSpPr>
      <xdr:sp macro="" textlink="">
        <xdr:nvSpPr>
          <xdr:cNvPr id="121" name="フローチャート: 処理 7283">
            <a:extLst>
              <a:ext uri="{FF2B5EF4-FFF2-40B4-BE49-F238E27FC236}">
                <a16:creationId xmlns:a16="http://schemas.microsoft.com/office/drawing/2014/main" id="{E3A31979-CB46-4EF3-0C4E-1C0C15F8DBAD}"/>
              </a:ext>
            </a:extLst>
          </xdr:cNvPr>
          <xdr:cNvSpPr/>
        </xdr:nvSpPr>
        <xdr:spPr>
          <a:xfrm>
            <a:off x="1682750" y="2457449"/>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1" name="正方形/長方形 48">
            <a:extLst>
              <a:ext uri="{FF2B5EF4-FFF2-40B4-BE49-F238E27FC236}">
                <a16:creationId xmlns:a16="http://schemas.microsoft.com/office/drawing/2014/main" id="{71F112F4-C940-FEDF-0E69-E8545E4CE4A8}"/>
              </a:ext>
            </a:extLst>
          </xdr:cNvPr>
          <xdr:cNvSpPr/>
        </xdr:nvSpPr>
        <xdr:spPr>
          <a:xfrm>
            <a:off x="1397303" y="2493379"/>
            <a:ext cx="143526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26.</a:t>
            </a:r>
            <a:r>
              <a:rPr kumimoji="1" lang="ja-JP" altLang="en-US" sz="900"/>
              <a:t>卸店リベート・販促費予定計上</a:t>
            </a:r>
            <a:endParaRPr kumimoji="1" lang="en-US" altLang="ja-JP" sz="900"/>
          </a:p>
          <a:p>
            <a:pPr algn="ctr"/>
            <a:r>
              <a:rPr kumimoji="1" lang="ja-JP" altLang="en-US" sz="900"/>
              <a:t>資料作成</a:t>
            </a:r>
          </a:p>
        </xdr:txBody>
      </xdr:sp>
    </xdr:grpSp>
    <xdr:clientData/>
  </xdr:twoCellAnchor>
  <xdr:twoCellAnchor>
    <xdr:from>
      <xdr:col>12</xdr:col>
      <xdr:colOff>86248</xdr:colOff>
      <xdr:row>384</xdr:row>
      <xdr:rowOff>65744</xdr:rowOff>
    </xdr:from>
    <xdr:to>
      <xdr:col>17</xdr:col>
      <xdr:colOff>93719</xdr:colOff>
      <xdr:row>386</xdr:row>
      <xdr:rowOff>161554</xdr:rowOff>
    </xdr:to>
    <xdr:grpSp>
      <xdr:nvGrpSpPr>
        <xdr:cNvPr id="132" name="グループ化 131">
          <a:extLst>
            <a:ext uri="{FF2B5EF4-FFF2-40B4-BE49-F238E27FC236}">
              <a16:creationId xmlns:a16="http://schemas.microsoft.com/office/drawing/2014/main" id="{02CCD0A8-B7B6-431F-ABCA-129EF1367CCE}"/>
            </a:ext>
          </a:extLst>
        </xdr:cNvPr>
        <xdr:cNvGrpSpPr/>
      </xdr:nvGrpSpPr>
      <xdr:grpSpPr>
        <a:xfrm>
          <a:off x="2643094" y="68867957"/>
          <a:ext cx="1073935" cy="458208"/>
          <a:chOff x="4305300" y="5730875"/>
          <a:chExt cx="1003300" cy="425450"/>
        </a:xfrm>
      </xdr:grpSpPr>
      <xdr:sp macro="" textlink="">
        <xdr:nvSpPr>
          <xdr:cNvPr id="133" name="AutoShape 49">
            <a:extLst>
              <a:ext uri="{FF2B5EF4-FFF2-40B4-BE49-F238E27FC236}">
                <a16:creationId xmlns:a16="http://schemas.microsoft.com/office/drawing/2014/main" id="{ECE876D6-0563-EEE9-B04C-89759804C843}"/>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42" name="正方形/長方形 48">
            <a:extLst>
              <a:ext uri="{FF2B5EF4-FFF2-40B4-BE49-F238E27FC236}">
                <a16:creationId xmlns:a16="http://schemas.microsoft.com/office/drawing/2014/main" id="{1BB984E4-02E2-0255-4CFE-8143819EB80C}"/>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卸店リベート・販促費予定計上</a:t>
            </a:r>
          </a:p>
        </xdr:txBody>
      </xdr:sp>
    </xdr:grpSp>
    <xdr:clientData/>
  </xdr:twoCellAnchor>
  <xdr:twoCellAnchor>
    <xdr:from>
      <xdr:col>64</xdr:col>
      <xdr:colOff>33342</xdr:colOff>
      <xdr:row>381</xdr:row>
      <xdr:rowOff>107950</xdr:rowOff>
    </xdr:from>
    <xdr:to>
      <xdr:col>70</xdr:col>
      <xdr:colOff>131858</xdr:colOff>
      <xdr:row>385</xdr:row>
      <xdr:rowOff>137035</xdr:rowOff>
    </xdr:to>
    <xdr:grpSp>
      <xdr:nvGrpSpPr>
        <xdr:cNvPr id="196" name="グループ化 195">
          <a:extLst>
            <a:ext uri="{FF2B5EF4-FFF2-40B4-BE49-F238E27FC236}">
              <a16:creationId xmlns:a16="http://schemas.microsoft.com/office/drawing/2014/main" id="{ADDB71A8-4737-4441-9475-1DD8F1A17A6C}"/>
            </a:ext>
          </a:extLst>
        </xdr:cNvPr>
        <xdr:cNvGrpSpPr/>
      </xdr:nvGrpSpPr>
      <xdr:grpSpPr>
        <a:xfrm>
          <a:off x="13657790" y="68372280"/>
          <a:ext cx="1381702" cy="744357"/>
          <a:chOff x="6901428" y="2892431"/>
          <a:chExt cx="1280653" cy="687274"/>
        </a:xfrm>
      </xdr:grpSpPr>
      <xdr:sp macro="" textlink="">
        <xdr:nvSpPr>
          <xdr:cNvPr id="197" name="フローチャート: 磁気ディスク 196">
            <a:extLst>
              <a:ext uri="{FF2B5EF4-FFF2-40B4-BE49-F238E27FC236}">
                <a16:creationId xmlns:a16="http://schemas.microsoft.com/office/drawing/2014/main" id="{A19A4926-1282-49A0-AE55-9AA6EE907B2B}"/>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8" name="正方形/長方形 197">
            <a:extLst>
              <a:ext uri="{FF2B5EF4-FFF2-40B4-BE49-F238E27FC236}">
                <a16:creationId xmlns:a16="http://schemas.microsoft.com/office/drawing/2014/main" id="{28E44638-1451-04DD-3C69-F93C4703A971}"/>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effectLst/>
              </a:rPr>
              <a:t>Mcframe</a:t>
            </a:r>
            <a:endParaRPr lang="ja-JP" altLang="ja-JP" sz="900">
              <a:effectLst/>
            </a:endParaRPr>
          </a:p>
          <a:p>
            <a:pPr algn="ctr"/>
            <a:endParaRPr kumimoji="1" lang="ja-JP" altLang="en-US" sz="900"/>
          </a:p>
        </xdr:txBody>
      </xdr:sp>
    </xdr:grpSp>
    <xdr:clientData/>
  </xdr:twoCellAnchor>
  <xdr:twoCellAnchor>
    <xdr:from>
      <xdr:col>14</xdr:col>
      <xdr:colOff>41026</xdr:colOff>
      <xdr:row>383</xdr:row>
      <xdr:rowOff>40985</xdr:rowOff>
    </xdr:from>
    <xdr:to>
      <xdr:col>65</xdr:col>
      <xdr:colOff>141215</xdr:colOff>
      <xdr:row>383</xdr:row>
      <xdr:rowOff>53773</xdr:rowOff>
    </xdr:to>
    <xdr:cxnSp macro="">
      <xdr:nvCxnSpPr>
        <xdr:cNvPr id="199" name="直線矢印コネクタ 198">
          <a:extLst>
            <a:ext uri="{FF2B5EF4-FFF2-40B4-BE49-F238E27FC236}">
              <a16:creationId xmlns:a16="http://schemas.microsoft.com/office/drawing/2014/main" id="{798D04F0-AD99-4D4D-8198-2CD211288822}"/>
            </a:ext>
          </a:extLst>
        </xdr:cNvPr>
        <xdr:cNvCxnSpPr>
          <a:cxnSpLocks/>
          <a:stCxn id="197" idx="2"/>
          <a:endCxn id="121" idx="3"/>
        </xdr:cNvCxnSpPr>
      </xdr:nvCxnSpPr>
      <xdr:spPr>
        <a:xfrm flipH="1">
          <a:off x="2874714" y="67525610"/>
          <a:ext cx="9006064" cy="1278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51242</xdr:colOff>
      <xdr:row>388</xdr:row>
      <xdr:rowOff>170542</xdr:rowOff>
    </xdr:from>
    <xdr:to>
      <xdr:col>15</xdr:col>
      <xdr:colOff>6792</xdr:colOff>
      <xdr:row>391</xdr:row>
      <xdr:rowOff>151865</xdr:rowOff>
    </xdr:to>
    <xdr:grpSp>
      <xdr:nvGrpSpPr>
        <xdr:cNvPr id="200" name="グループ化 199">
          <a:extLst>
            <a:ext uri="{FF2B5EF4-FFF2-40B4-BE49-F238E27FC236}">
              <a16:creationId xmlns:a16="http://schemas.microsoft.com/office/drawing/2014/main" id="{60307767-BA7D-455B-8D02-9F368709653F}"/>
            </a:ext>
          </a:extLst>
        </xdr:cNvPr>
        <xdr:cNvGrpSpPr/>
      </xdr:nvGrpSpPr>
      <xdr:grpSpPr>
        <a:xfrm>
          <a:off x="1758346" y="69695646"/>
          <a:ext cx="1444027" cy="515395"/>
          <a:chOff x="1531171" y="2457450"/>
          <a:chExt cx="1144223" cy="374650"/>
        </a:xfrm>
      </xdr:grpSpPr>
      <xdr:sp macro="" textlink="">
        <xdr:nvSpPr>
          <xdr:cNvPr id="201" name="フローチャート: 処理 7283">
            <a:extLst>
              <a:ext uri="{FF2B5EF4-FFF2-40B4-BE49-F238E27FC236}">
                <a16:creationId xmlns:a16="http://schemas.microsoft.com/office/drawing/2014/main" id="{E98DB6CA-36D1-3C27-883C-6946324EC9C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2" name="正方形/長方形 48">
            <a:extLst>
              <a:ext uri="{FF2B5EF4-FFF2-40B4-BE49-F238E27FC236}">
                <a16:creationId xmlns:a16="http://schemas.microsoft.com/office/drawing/2014/main" id="{CAD983D0-5DFD-5D08-130A-BFB32A2859F2}"/>
              </a:ext>
            </a:extLst>
          </xdr:cNvPr>
          <xdr:cNvSpPr/>
        </xdr:nvSpPr>
        <xdr:spPr>
          <a:xfrm>
            <a:off x="1531171" y="2489200"/>
            <a:ext cx="1144223"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27.</a:t>
            </a:r>
            <a:r>
              <a:rPr kumimoji="1" lang="ja-JP" altLang="en-US" sz="900"/>
              <a:t>卸店リベート・販促費予定計上</a:t>
            </a:r>
          </a:p>
        </xdr:txBody>
      </xdr:sp>
    </xdr:grpSp>
    <xdr:clientData/>
  </xdr:twoCellAnchor>
  <xdr:twoCellAnchor>
    <xdr:from>
      <xdr:col>14</xdr:col>
      <xdr:colOff>1108</xdr:colOff>
      <xdr:row>390</xdr:row>
      <xdr:rowOff>70660</xdr:rowOff>
    </xdr:from>
    <xdr:to>
      <xdr:col>65</xdr:col>
      <xdr:colOff>60673</xdr:colOff>
      <xdr:row>390</xdr:row>
      <xdr:rowOff>71907</xdr:rowOff>
    </xdr:to>
    <xdr:cxnSp macro="">
      <xdr:nvCxnSpPr>
        <xdr:cNvPr id="227" name="直線矢印コネクタ 226">
          <a:extLst>
            <a:ext uri="{FF2B5EF4-FFF2-40B4-BE49-F238E27FC236}">
              <a16:creationId xmlns:a16="http://schemas.microsoft.com/office/drawing/2014/main" id="{A4F9A7EB-DC92-4F43-B53A-A4247BC183FC}"/>
            </a:ext>
          </a:extLst>
        </xdr:cNvPr>
        <xdr:cNvCxnSpPr>
          <a:cxnSpLocks/>
          <a:stCxn id="201" idx="3"/>
          <a:endCxn id="71" idx="2"/>
        </xdr:cNvCxnSpPr>
      </xdr:nvCxnSpPr>
      <xdr:spPr>
        <a:xfrm flipV="1">
          <a:off x="2834796" y="68805441"/>
          <a:ext cx="8965440" cy="12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117072</xdr:colOff>
      <xdr:row>384</xdr:row>
      <xdr:rowOff>133727</xdr:rowOff>
    </xdr:from>
    <xdr:to>
      <xdr:col>11</xdr:col>
      <xdr:colOff>155433</xdr:colOff>
      <xdr:row>388</xdr:row>
      <xdr:rowOff>170542</xdr:rowOff>
    </xdr:to>
    <xdr:cxnSp macro="">
      <xdr:nvCxnSpPr>
        <xdr:cNvPr id="228" name="コネクタ: カギ線 227">
          <a:extLst>
            <a:ext uri="{FF2B5EF4-FFF2-40B4-BE49-F238E27FC236}">
              <a16:creationId xmlns:a16="http://schemas.microsoft.com/office/drawing/2014/main" id="{9B1910A1-DE1F-4B56-898A-46BFA45E30F2}"/>
            </a:ext>
          </a:extLst>
        </xdr:cNvPr>
        <xdr:cNvCxnSpPr>
          <a:cxnSpLocks/>
          <a:stCxn id="121" idx="2"/>
          <a:endCxn id="201" idx="0"/>
        </xdr:cNvCxnSpPr>
      </xdr:nvCxnSpPr>
      <xdr:spPr>
        <a:xfrm rot="5400000">
          <a:off x="2044997" y="57083593"/>
          <a:ext cx="568442" cy="383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125015</xdr:colOff>
      <xdr:row>370</xdr:row>
      <xdr:rowOff>56614</xdr:rowOff>
    </xdr:from>
    <xdr:to>
      <xdr:col>11</xdr:col>
      <xdr:colOff>155406</xdr:colOff>
      <xdr:row>381</xdr:row>
      <xdr:rowOff>152406</xdr:rowOff>
    </xdr:to>
    <xdr:cxnSp macro="">
      <xdr:nvCxnSpPr>
        <xdr:cNvPr id="229" name="コネクタ: カギ線 228">
          <a:extLst>
            <a:ext uri="{FF2B5EF4-FFF2-40B4-BE49-F238E27FC236}">
              <a16:creationId xmlns:a16="http://schemas.microsoft.com/office/drawing/2014/main" id="{81520640-B865-4EE3-B60B-646BF207076F}"/>
            </a:ext>
          </a:extLst>
        </xdr:cNvPr>
        <xdr:cNvCxnSpPr>
          <a:cxnSpLocks/>
          <a:stCxn id="47" idx="2"/>
          <a:endCxn id="121" idx="0"/>
        </xdr:cNvCxnSpPr>
      </xdr:nvCxnSpPr>
      <xdr:spPr>
        <a:xfrm rot="16200000" flipH="1">
          <a:off x="2108070" y="56065303"/>
          <a:ext cx="450211" cy="3039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125016</xdr:colOff>
      <xdr:row>360</xdr:row>
      <xdr:rowOff>18154</xdr:rowOff>
    </xdr:from>
    <xdr:to>
      <xdr:col>39</xdr:col>
      <xdr:colOff>145964</xdr:colOff>
      <xdr:row>367</xdr:row>
      <xdr:rowOff>75292</xdr:rowOff>
    </xdr:to>
    <xdr:cxnSp macro="">
      <xdr:nvCxnSpPr>
        <xdr:cNvPr id="230" name="コネクタ: カギ線 229">
          <a:extLst>
            <a:ext uri="{FF2B5EF4-FFF2-40B4-BE49-F238E27FC236}">
              <a16:creationId xmlns:a16="http://schemas.microsoft.com/office/drawing/2014/main" id="{6B574DD3-8054-0CDB-9794-9507B1A3DE10}"/>
            </a:ext>
          </a:extLst>
        </xdr:cNvPr>
        <xdr:cNvCxnSpPr>
          <a:cxnSpLocks/>
          <a:stCxn id="238" idx="2"/>
          <a:endCxn id="47" idx="0"/>
        </xdr:cNvCxnSpPr>
      </xdr:nvCxnSpPr>
      <xdr:spPr>
        <a:xfrm rot="5400000">
          <a:off x="4470700" y="55790726"/>
          <a:ext cx="1297603" cy="560304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54130</xdr:colOff>
      <xdr:row>401</xdr:row>
      <xdr:rowOff>152407</xdr:rowOff>
    </xdr:from>
    <xdr:to>
      <xdr:col>43</xdr:col>
      <xdr:colOff>155058</xdr:colOff>
      <xdr:row>404</xdr:row>
      <xdr:rowOff>133731</xdr:rowOff>
    </xdr:to>
    <xdr:grpSp>
      <xdr:nvGrpSpPr>
        <xdr:cNvPr id="233" name="グループ化 232">
          <a:extLst>
            <a:ext uri="{FF2B5EF4-FFF2-40B4-BE49-F238E27FC236}">
              <a16:creationId xmlns:a16="http://schemas.microsoft.com/office/drawing/2014/main" id="{50D8B409-08EE-4077-A9EC-E62B327D5261}"/>
            </a:ext>
          </a:extLst>
        </xdr:cNvPr>
        <xdr:cNvGrpSpPr/>
      </xdr:nvGrpSpPr>
      <xdr:grpSpPr>
        <a:xfrm>
          <a:off x="7509852" y="72004525"/>
          <a:ext cx="1800412" cy="515396"/>
          <a:chOff x="1397303" y="2457449"/>
          <a:chExt cx="1435268" cy="374650"/>
        </a:xfrm>
      </xdr:grpSpPr>
      <xdr:sp macro="" textlink="">
        <xdr:nvSpPr>
          <xdr:cNvPr id="234" name="フローチャート: 処理 7283">
            <a:extLst>
              <a:ext uri="{FF2B5EF4-FFF2-40B4-BE49-F238E27FC236}">
                <a16:creationId xmlns:a16="http://schemas.microsoft.com/office/drawing/2014/main" id="{C5CB1DA5-A9F5-312D-84F7-FE976A8921C7}"/>
              </a:ext>
            </a:extLst>
          </xdr:cNvPr>
          <xdr:cNvSpPr/>
        </xdr:nvSpPr>
        <xdr:spPr>
          <a:xfrm>
            <a:off x="1682750" y="2457449"/>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5" name="正方形/長方形 48">
            <a:extLst>
              <a:ext uri="{FF2B5EF4-FFF2-40B4-BE49-F238E27FC236}">
                <a16:creationId xmlns:a16="http://schemas.microsoft.com/office/drawing/2014/main" id="{4F6CE978-BA3E-0E48-259A-BCE271E31386}"/>
              </a:ext>
            </a:extLst>
          </xdr:cNvPr>
          <xdr:cNvSpPr/>
        </xdr:nvSpPr>
        <xdr:spPr>
          <a:xfrm>
            <a:off x="1397303" y="2493379"/>
            <a:ext cx="1435268"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28.</a:t>
            </a:r>
            <a:r>
              <a:rPr kumimoji="1" lang="ja-JP" altLang="en-US" sz="900"/>
              <a:t>決算伝票入力漏れ確認チェック</a:t>
            </a:r>
          </a:p>
        </xdr:txBody>
      </xdr:sp>
    </xdr:grpSp>
    <xdr:clientData/>
  </xdr:twoCellAnchor>
  <xdr:twoCellAnchor>
    <xdr:from>
      <xdr:col>56</xdr:col>
      <xdr:colOff>158750</xdr:colOff>
      <xdr:row>401</xdr:row>
      <xdr:rowOff>107950</xdr:rowOff>
    </xdr:from>
    <xdr:to>
      <xdr:col>63</xdr:col>
      <xdr:colOff>48514</xdr:colOff>
      <xdr:row>405</xdr:row>
      <xdr:rowOff>137035</xdr:rowOff>
    </xdr:to>
    <xdr:grpSp>
      <xdr:nvGrpSpPr>
        <xdr:cNvPr id="239" name="グループ化 238">
          <a:extLst>
            <a:ext uri="{FF2B5EF4-FFF2-40B4-BE49-F238E27FC236}">
              <a16:creationId xmlns:a16="http://schemas.microsoft.com/office/drawing/2014/main" id="{1F48A2A3-0083-43B9-B4A4-58433D6BABA5}"/>
            </a:ext>
          </a:extLst>
        </xdr:cNvPr>
        <xdr:cNvGrpSpPr/>
      </xdr:nvGrpSpPr>
      <xdr:grpSpPr>
        <a:xfrm>
          <a:off x="12083714" y="71958163"/>
          <a:ext cx="1380146" cy="744356"/>
          <a:chOff x="6901428" y="2892431"/>
          <a:chExt cx="1280653" cy="687274"/>
        </a:xfrm>
      </xdr:grpSpPr>
      <xdr:sp macro="" textlink="">
        <xdr:nvSpPr>
          <xdr:cNvPr id="240" name="フローチャート: 磁気ディスク 239">
            <a:extLst>
              <a:ext uri="{FF2B5EF4-FFF2-40B4-BE49-F238E27FC236}">
                <a16:creationId xmlns:a16="http://schemas.microsoft.com/office/drawing/2014/main" id="{7155BC08-A870-C2AD-1EBB-29FCBDB8F377}"/>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1" name="正方形/長方形 240">
            <a:extLst>
              <a:ext uri="{FF2B5EF4-FFF2-40B4-BE49-F238E27FC236}">
                <a16:creationId xmlns:a16="http://schemas.microsoft.com/office/drawing/2014/main" id="{D88D8E6E-AC41-CE8D-6A33-38EA3A81F4BB}"/>
              </a:ext>
            </a:extLst>
          </xdr:cNvPr>
          <xdr:cNvSpPr/>
        </xdr:nvSpPr>
        <xdr:spPr>
          <a:xfrm>
            <a:off x="6901428"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41</xdr:col>
      <xdr:colOff>162937</xdr:colOff>
      <xdr:row>403</xdr:row>
      <xdr:rowOff>42725</xdr:rowOff>
    </xdr:from>
    <xdr:to>
      <xdr:col>58</xdr:col>
      <xdr:colOff>64090</xdr:colOff>
      <xdr:row>403</xdr:row>
      <xdr:rowOff>55757</xdr:rowOff>
    </xdr:to>
    <xdr:cxnSp macro="">
      <xdr:nvCxnSpPr>
        <xdr:cNvPr id="242" name="直線矢印コネクタ 241">
          <a:extLst>
            <a:ext uri="{FF2B5EF4-FFF2-40B4-BE49-F238E27FC236}">
              <a16:creationId xmlns:a16="http://schemas.microsoft.com/office/drawing/2014/main" id="{ADA30B02-11FC-471C-841A-B9A80101E6EC}"/>
            </a:ext>
          </a:extLst>
        </xdr:cNvPr>
        <xdr:cNvCxnSpPr>
          <a:cxnSpLocks/>
          <a:stCxn id="240" idx="2"/>
          <a:endCxn id="234" idx="3"/>
        </xdr:cNvCxnSpPr>
      </xdr:nvCxnSpPr>
      <xdr:spPr>
        <a:xfrm flipH="1">
          <a:off x="8298875" y="70448350"/>
          <a:ext cx="3274590" cy="1303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115760</xdr:colOff>
      <xdr:row>391</xdr:row>
      <xdr:rowOff>151864</xdr:rowOff>
    </xdr:from>
    <xdr:to>
      <xdr:col>39</xdr:col>
      <xdr:colOff>104595</xdr:colOff>
      <xdr:row>402</xdr:row>
      <xdr:rowOff>24391</xdr:rowOff>
    </xdr:to>
    <xdr:cxnSp macro="">
      <xdr:nvCxnSpPr>
        <xdr:cNvPr id="244" name="コネクタ: カギ線 243">
          <a:extLst>
            <a:ext uri="{FF2B5EF4-FFF2-40B4-BE49-F238E27FC236}">
              <a16:creationId xmlns:a16="http://schemas.microsoft.com/office/drawing/2014/main" id="{F2F7F451-8BA7-4F55-80F2-70FFDF42C8FA}"/>
            </a:ext>
          </a:extLst>
        </xdr:cNvPr>
        <xdr:cNvCxnSpPr>
          <a:cxnSpLocks/>
          <a:stCxn id="201" idx="2"/>
          <a:endCxn id="235" idx="0"/>
        </xdr:cNvCxnSpPr>
      </xdr:nvCxnSpPr>
      <xdr:spPr>
        <a:xfrm rot="16200000" flipH="1">
          <a:off x="4626297" y="56114001"/>
          <a:ext cx="935783" cy="557092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115</xdr:col>
      <xdr:colOff>134937</xdr:colOff>
      <xdr:row>439</xdr:row>
      <xdr:rowOff>166688</xdr:rowOff>
    </xdr:from>
    <xdr:to>
      <xdr:col>149</xdr:col>
      <xdr:colOff>88282</xdr:colOff>
      <xdr:row>474</xdr:row>
      <xdr:rowOff>37349</xdr:rowOff>
    </xdr:to>
    <xdr:pic>
      <xdr:nvPicPr>
        <xdr:cNvPr id="798" name="図 797">
          <a:extLst>
            <a:ext uri="{FF2B5EF4-FFF2-40B4-BE49-F238E27FC236}">
              <a16:creationId xmlns:a16="http://schemas.microsoft.com/office/drawing/2014/main" id="{712FCDC6-8CD1-4A3B-B98B-067B35D0E9E6}"/>
            </a:ext>
          </a:extLst>
        </xdr:cNvPr>
        <xdr:cNvPicPr>
          <a:picLocks noChangeAspect="1"/>
        </xdr:cNvPicPr>
      </xdr:nvPicPr>
      <xdr:blipFill>
        <a:blip xmlns:r="http://schemas.openxmlformats.org/officeDocument/2006/relationships" r:embed="rId6"/>
        <a:stretch>
          <a:fillRect/>
        </a:stretch>
      </xdr:blipFill>
      <xdr:spPr>
        <a:xfrm>
          <a:off x="22280562" y="76402407"/>
          <a:ext cx="6835158" cy="6121442"/>
        </a:xfrm>
        <a:prstGeom prst="rect">
          <a:avLst/>
        </a:prstGeom>
      </xdr:spPr>
    </xdr:pic>
    <xdr:clientData/>
  </xdr:twoCellAnchor>
  <xdr:twoCellAnchor>
    <xdr:from>
      <xdr:col>55</xdr:col>
      <xdr:colOff>23686</xdr:colOff>
      <xdr:row>152</xdr:row>
      <xdr:rowOff>148571</xdr:rowOff>
    </xdr:from>
    <xdr:to>
      <xdr:col>59</xdr:col>
      <xdr:colOff>2662</xdr:colOff>
      <xdr:row>152</xdr:row>
      <xdr:rowOff>148753</xdr:rowOff>
    </xdr:to>
    <xdr:cxnSp macro="">
      <xdr:nvCxnSpPr>
        <xdr:cNvPr id="799" name="直線矢印コネクタ 798">
          <a:extLst>
            <a:ext uri="{FF2B5EF4-FFF2-40B4-BE49-F238E27FC236}">
              <a16:creationId xmlns:a16="http://schemas.microsoft.com/office/drawing/2014/main" id="{8B412FA1-639F-4A6E-899D-FA29393E285E}"/>
            </a:ext>
          </a:extLst>
        </xdr:cNvPr>
        <xdr:cNvCxnSpPr>
          <a:cxnSpLocks/>
          <a:stCxn id="833" idx="3"/>
          <a:endCxn id="801" idx="2"/>
        </xdr:cNvCxnSpPr>
      </xdr:nvCxnSpPr>
      <xdr:spPr>
        <a:xfrm flipV="1">
          <a:off x="10937749" y="26897946"/>
          <a:ext cx="772726" cy="18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151</xdr:row>
      <xdr:rowOff>47628</xdr:rowOff>
    </xdr:from>
    <xdr:to>
      <xdr:col>63</xdr:col>
      <xdr:colOff>458</xdr:colOff>
      <xdr:row>154</xdr:row>
      <xdr:rowOff>124610</xdr:rowOff>
    </xdr:to>
    <xdr:grpSp>
      <xdr:nvGrpSpPr>
        <xdr:cNvPr id="800" name="グループ化 799">
          <a:extLst>
            <a:ext uri="{FF2B5EF4-FFF2-40B4-BE49-F238E27FC236}">
              <a16:creationId xmlns:a16="http://schemas.microsoft.com/office/drawing/2014/main" id="{55614654-F30C-4355-91E9-2EF1A737F5AB}"/>
            </a:ext>
          </a:extLst>
        </xdr:cNvPr>
        <xdr:cNvGrpSpPr/>
      </xdr:nvGrpSpPr>
      <xdr:grpSpPr>
        <a:xfrm>
          <a:off x="12454764" y="27100533"/>
          <a:ext cx="959135" cy="614864"/>
          <a:chOff x="7111999" y="2892425"/>
          <a:chExt cx="873125" cy="584982"/>
        </a:xfrm>
      </xdr:grpSpPr>
      <xdr:sp macro="" textlink="">
        <xdr:nvSpPr>
          <xdr:cNvPr id="801" name="フローチャート: 磁気ディスク 800">
            <a:extLst>
              <a:ext uri="{FF2B5EF4-FFF2-40B4-BE49-F238E27FC236}">
                <a16:creationId xmlns:a16="http://schemas.microsoft.com/office/drawing/2014/main" id="{71916855-6E50-FAE3-7821-A4BA62F9E40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1" name="正方形/長方形 830">
            <a:extLst>
              <a:ext uri="{FF2B5EF4-FFF2-40B4-BE49-F238E27FC236}">
                <a16:creationId xmlns:a16="http://schemas.microsoft.com/office/drawing/2014/main" id="{FB011C6E-FEEB-DB7F-177C-18A5F9D8D95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49</xdr:col>
      <xdr:colOff>194983</xdr:colOff>
      <xdr:row>151</xdr:row>
      <xdr:rowOff>82851</xdr:rowOff>
    </xdr:from>
    <xdr:to>
      <xdr:col>55</xdr:col>
      <xdr:colOff>98986</xdr:colOff>
      <xdr:row>154</xdr:row>
      <xdr:rowOff>40029</xdr:rowOff>
    </xdr:to>
    <xdr:grpSp>
      <xdr:nvGrpSpPr>
        <xdr:cNvPr id="832" name="グループ化 831">
          <a:extLst>
            <a:ext uri="{FF2B5EF4-FFF2-40B4-BE49-F238E27FC236}">
              <a16:creationId xmlns:a16="http://schemas.microsoft.com/office/drawing/2014/main" id="{7073F7BE-E80C-4247-88A2-0A03B84D6238}"/>
            </a:ext>
          </a:extLst>
        </xdr:cNvPr>
        <xdr:cNvGrpSpPr/>
      </xdr:nvGrpSpPr>
      <xdr:grpSpPr>
        <a:xfrm>
          <a:off x="10629564" y="27135756"/>
          <a:ext cx="1175759" cy="493155"/>
          <a:chOff x="1615614" y="2454945"/>
          <a:chExt cx="951418" cy="374650"/>
        </a:xfrm>
      </xdr:grpSpPr>
      <xdr:sp macro="" textlink="">
        <xdr:nvSpPr>
          <xdr:cNvPr id="833" name="フローチャート: 定義済み処理 832">
            <a:extLst>
              <a:ext uri="{FF2B5EF4-FFF2-40B4-BE49-F238E27FC236}">
                <a16:creationId xmlns:a16="http://schemas.microsoft.com/office/drawing/2014/main" id="{84ECEC22-E515-4BE2-8EB9-372CD435B1E1}"/>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34" name="正方形/長方形 48">
            <a:extLst>
              <a:ext uri="{FF2B5EF4-FFF2-40B4-BE49-F238E27FC236}">
                <a16:creationId xmlns:a16="http://schemas.microsoft.com/office/drawing/2014/main" id="{B7128281-BC0B-DD7D-0309-A885BB5D9DF7}"/>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締め処理</a:t>
            </a:r>
            <a:endParaRPr kumimoji="1" lang="en-US" altLang="ja-JP" sz="900"/>
          </a:p>
        </xdr:txBody>
      </xdr:sp>
    </xdr:grpSp>
    <xdr:clientData/>
  </xdr:twoCellAnchor>
  <xdr:twoCellAnchor>
    <xdr:from>
      <xdr:col>11</xdr:col>
      <xdr:colOff>109679</xdr:colOff>
      <xdr:row>137</xdr:row>
      <xdr:rowOff>89272</xdr:rowOff>
    </xdr:from>
    <xdr:to>
      <xdr:col>39</xdr:col>
      <xdr:colOff>139117</xdr:colOff>
      <xdr:row>145</xdr:row>
      <xdr:rowOff>28484</xdr:rowOff>
    </xdr:to>
    <xdr:cxnSp macro="">
      <xdr:nvCxnSpPr>
        <xdr:cNvPr id="837" name="コネクタ: カギ線 836">
          <a:extLst>
            <a:ext uri="{FF2B5EF4-FFF2-40B4-BE49-F238E27FC236}">
              <a16:creationId xmlns:a16="http://schemas.microsoft.com/office/drawing/2014/main" id="{93B63AE3-8043-494F-8051-9DAADDE76514}"/>
            </a:ext>
          </a:extLst>
        </xdr:cNvPr>
        <xdr:cNvCxnSpPr>
          <a:cxnSpLocks/>
          <a:stCxn id="68" idx="2"/>
          <a:endCxn id="184" idx="0"/>
        </xdr:cNvCxnSpPr>
      </xdr:nvCxnSpPr>
      <xdr:spPr>
        <a:xfrm rot="16200000" flipH="1">
          <a:off x="4329917" y="22007222"/>
          <a:ext cx="1510837" cy="558568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55434</xdr:colOff>
      <xdr:row>417</xdr:row>
      <xdr:rowOff>100943</xdr:rowOff>
    </xdr:from>
    <xdr:to>
      <xdr:col>59</xdr:col>
      <xdr:colOff>2662</xdr:colOff>
      <xdr:row>417</xdr:row>
      <xdr:rowOff>101131</xdr:rowOff>
    </xdr:to>
    <xdr:cxnSp macro="">
      <xdr:nvCxnSpPr>
        <xdr:cNvPr id="854" name="直線矢印コネクタ 853">
          <a:extLst>
            <a:ext uri="{FF2B5EF4-FFF2-40B4-BE49-F238E27FC236}">
              <a16:creationId xmlns:a16="http://schemas.microsoft.com/office/drawing/2014/main" id="{994169B1-4D13-4DF9-A443-944E80635535}"/>
            </a:ext>
          </a:extLst>
        </xdr:cNvPr>
        <xdr:cNvCxnSpPr>
          <a:cxnSpLocks/>
          <a:stCxn id="871" idx="3"/>
          <a:endCxn id="868" idx="2"/>
        </xdr:cNvCxnSpPr>
      </xdr:nvCxnSpPr>
      <xdr:spPr>
        <a:xfrm flipV="1">
          <a:off x="10969497" y="72951318"/>
          <a:ext cx="740978" cy="18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416</xdr:row>
      <xdr:rowOff>0</xdr:rowOff>
    </xdr:from>
    <xdr:to>
      <xdr:col>63</xdr:col>
      <xdr:colOff>458</xdr:colOff>
      <xdr:row>419</xdr:row>
      <xdr:rowOff>76982</xdr:rowOff>
    </xdr:to>
    <xdr:grpSp>
      <xdr:nvGrpSpPr>
        <xdr:cNvPr id="867" name="グループ化 866">
          <a:extLst>
            <a:ext uri="{FF2B5EF4-FFF2-40B4-BE49-F238E27FC236}">
              <a16:creationId xmlns:a16="http://schemas.microsoft.com/office/drawing/2014/main" id="{B358C982-69D6-4434-9F72-AEC97E2512B2}"/>
            </a:ext>
          </a:extLst>
        </xdr:cNvPr>
        <xdr:cNvGrpSpPr/>
      </xdr:nvGrpSpPr>
      <xdr:grpSpPr>
        <a:xfrm>
          <a:off x="12454764" y="74541529"/>
          <a:ext cx="959135" cy="614865"/>
          <a:chOff x="7111999" y="2892425"/>
          <a:chExt cx="873125" cy="584982"/>
        </a:xfrm>
      </xdr:grpSpPr>
      <xdr:sp macro="" textlink="">
        <xdr:nvSpPr>
          <xdr:cNvPr id="868" name="フローチャート: 磁気ディスク 867">
            <a:extLst>
              <a:ext uri="{FF2B5EF4-FFF2-40B4-BE49-F238E27FC236}">
                <a16:creationId xmlns:a16="http://schemas.microsoft.com/office/drawing/2014/main" id="{67226DAB-6004-99E4-A588-74AF551805F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9" name="正方形/長方形 868">
            <a:extLst>
              <a:ext uri="{FF2B5EF4-FFF2-40B4-BE49-F238E27FC236}">
                <a16:creationId xmlns:a16="http://schemas.microsoft.com/office/drawing/2014/main" id="{6E32034E-7815-6381-B519-E6E6EF5BD77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50</xdr:col>
      <xdr:colOff>28294</xdr:colOff>
      <xdr:row>416</xdr:row>
      <xdr:rowOff>35229</xdr:rowOff>
    </xdr:from>
    <xdr:to>
      <xdr:col>55</xdr:col>
      <xdr:colOff>130734</xdr:colOff>
      <xdr:row>418</xdr:row>
      <xdr:rowOff>167032</xdr:rowOff>
    </xdr:to>
    <xdr:grpSp>
      <xdr:nvGrpSpPr>
        <xdr:cNvPr id="870" name="グループ化 869">
          <a:extLst>
            <a:ext uri="{FF2B5EF4-FFF2-40B4-BE49-F238E27FC236}">
              <a16:creationId xmlns:a16="http://schemas.microsoft.com/office/drawing/2014/main" id="{BD3490DB-3112-4DBC-A94F-3959588119B1}"/>
            </a:ext>
          </a:extLst>
        </xdr:cNvPr>
        <xdr:cNvGrpSpPr/>
      </xdr:nvGrpSpPr>
      <xdr:grpSpPr>
        <a:xfrm>
          <a:off x="10671977" y="74576758"/>
          <a:ext cx="1172714" cy="494202"/>
          <a:chOff x="1615614" y="2454945"/>
          <a:chExt cx="951418" cy="374650"/>
        </a:xfrm>
      </xdr:grpSpPr>
      <xdr:sp macro="" textlink="">
        <xdr:nvSpPr>
          <xdr:cNvPr id="871" name="フローチャート: 定義済み処理 870">
            <a:extLst>
              <a:ext uri="{FF2B5EF4-FFF2-40B4-BE49-F238E27FC236}">
                <a16:creationId xmlns:a16="http://schemas.microsoft.com/office/drawing/2014/main" id="{8002683D-E5B0-30AF-1836-C1E1D3B4908B}"/>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72" name="正方形/長方形 48">
            <a:extLst>
              <a:ext uri="{FF2B5EF4-FFF2-40B4-BE49-F238E27FC236}">
                <a16:creationId xmlns:a16="http://schemas.microsoft.com/office/drawing/2014/main" id="{A40D1742-6906-82C4-6BC5-B0A1F8F49092}"/>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30.</a:t>
            </a:r>
            <a:r>
              <a:rPr kumimoji="1" lang="ja-JP" altLang="en-US" sz="900"/>
              <a:t>締め処理</a:t>
            </a:r>
            <a:endParaRPr kumimoji="1" lang="en-US" altLang="ja-JP" sz="900"/>
          </a:p>
        </xdr:txBody>
      </xdr:sp>
    </xdr:grpSp>
    <xdr:clientData/>
  </xdr:twoCellAnchor>
  <xdr:twoCellAnchor>
    <xdr:from>
      <xdr:col>41</xdr:col>
      <xdr:colOff>175042</xdr:colOff>
      <xdr:row>172</xdr:row>
      <xdr:rowOff>101915</xdr:rowOff>
    </xdr:from>
    <xdr:to>
      <xdr:col>59</xdr:col>
      <xdr:colOff>2227</xdr:colOff>
      <xdr:row>172</xdr:row>
      <xdr:rowOff>134170</xdr:rowOff>
    </xdr:to>
    <xdr:cxnSp macro="">
      <xdr:nvCxnSpPr>
        <xdr:cNvPr id="873" name="直線矢印コネクタ 872">
          <a:extLst>
            <a:ext uri="{FF2B5EF4-FFF2-40B4-BE49-F238E27FC236}">
              <a16:creationId xmlns:a16="http://schemas.microsoft.com/office/drawing/2014/main" id="{5E927C6E-A467-429A-989F-5B18D0A25832}"/>
            </a:ext>
          </a:extLst>
        </xdr:cNvPr>
        <xdr:cNvCxnSpPr>
          <a:cxnSpLocks/>
          <a:stCxn id="878" idx="3"/>
          <a:endCxn id="875" idx="2"/>
        </xdr:cNvCxnSpPr>
      </xdr:nvCxnSpPr>
      <xdr:spPr>
        <a:xfrm flipV="1">
          <a:off x="8348821" y="25420694"/>
          <a:ext cx="2020150" cy="322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171</xdr:row>
      <xdr:rowOff>0</xdr:rowOff>
    </xdr:from>
    <xdr:to>
      <xdr:col>63</xdr:col>
      <xdr:colOff>458</xdr:colOff>
      <xdr:row>174</xdr:row>
      <xdr:rowOff>76982</xdr:rowOff>
    </xdr:to>
    <xdr:grpSp>
      <xdr:nvGrpSpPr>
        <xdr:cNvPr id="874" name="グループ化 873">
          <a:extLst>
            <a:ext uri="{FF2B5EF4-FFF2-40B4-BE49-F238E27FC236}">
              <a16:creationId xmlns:a16="http://schemas.microsoft.com/office/drawing/2014/main" id="{D7B43844-DEB6-4F29-8AD1-9C17CFD347AE}"/>
            </a:ext>
          </a:extLst>
        </xdr:cNvPr>
        <xdr:cNvGrpSpPr/>
      </xdr:nvGrpSpPr>
      <xdr:grpSpPr>
        <a:xfrm>
          <a:off x="12454764" y="30636882"/>
          <a:ext cx="959135" cy="614865"/>
          <a:chOff x="7111999" y="2892425"/>
          <a:chExt cx="873125" cy="584982"/>
        </a:xfrm>
      </xdr:grpSpPr>
      <xdr:sp macro="" textlink="">
        <xdr:nvSpPr>
          <xdr:cNvPr id="875" name="フローチャート: 磁気ディスク 874">
            <a:extLst>
              <a:ext uri="{FF2B5EF4-FFF2-40B4-BE49-F238E27FC236}">
                <a16:creationId xmlns:a16="http://schemas.microsoft.com/office/drawing/2014/main" id="{6EEEF172-42CD-2F2A-2FEF-94C79107DE3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6" name="正方形/長方形 875">
            <a:extLst>
              <a:ext uri="{FF2B5EF4-FFF2-40B4-BE49-F238E27FC236}">
                <a16:creationId xmlns:a16="http://schemas.microsoft.com/office/drawing/2014/main" id="{EFD525B2-713F-8596-FE2B-F24DEA512DC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36</xdr:col>
      <xdr:colOff>147359</xdr:colOff>
      <xdr:row>171</xdr:row>
      <xdr:rowOff>66976</xdr:rowOff>
    </xdr:from>
    <xdr:to>
      <xdr:col>42</xdr:col>
      <xdr:colOff>51362</xdr:colOff>
      <xdr:row>174</xdr:row>
      <xdr:rowOff>24154</xdr:rowOff>
    </xdr:to>
    <xdr:grpSp>
      <xdr:nvGrpSpPr>
        <xdr:cNvPr id="877" name="グループ化 876">
          <a:extLst>
            <a:ext uri="{FF2B5EF4-FFF2-40B4-BE49-F238E27FC236}">
              <a16:creationId xmlns:a16="http://schemas.microsoft.com/office/drawing/2014/main" id="{BA701A13-FBB5-45C2-A99A-37161AF92C70}"/>
            </a:ext>
          </a:extLst>
        </xdr:cNvPr>
        <xdr:cNvGrpSpPr/>
      </xdr:nvGrpSpPr>
      <xdr:grpSpPr>
        <a:xfrm>
          <a:off x="7810278" y="30701953"/>
          <a:ext cx="1187188" cy="493156"/>
          <a:chOff x="1615614" y="2454945"/>
          <a:chExt cx="951418" cy="374650"/>
        </a:xfrm>
      </xdr:grpSpPr>
      <xdr:sp macro="" textlink="">
        <xdr:nvSpPr>
          <xdr:cNvPr id="878" name="フローチャート: 定義済み処理 877">
            <a:extLst>
              <a:ext uri="{FF2B5EF4-FFF2-40B4-BE49-F238E27FC236}">
                <a16:creationId xmlns:a16="http://schemas.microsoft.com/office/drawing/2014/main" id="{BE38DCBC-7259-E3B6-E73A-13BA3BD53FC3}"/>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893" name="正方形/長方形 48">
            <a:extLst>
              <a:ext uri="{FF2B5EF4-FFF2-40B4-BE49-F238E27FC236}">
                <a16:creationId xmlns:a16="http://schemas.microsoft.com/office/drawing/2014/main" id="{519A870E-37C4-8E21-757E-78BB17F0D4AF}"/>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伝票入力許可処理</a:t>
            </a:r>
            <a:endParaRPr kumimoji="1" lang="en-US" altLang="ja-JP" sz="900"/>
          </a:p>
        </xdr:txBody>
      </xdr:sp>
    </xdr:grpSp>
    <xdr:clientData/>
  </xdr:twoCellAnchor>
  <xdr:twoCellAnchor>
    <xdr:from>
      <xdr:col>39</xdr:col>
      <xdr:colOff>99361</xdr:colOff>
      <xdr:row>168</xdr:row>
      <xdr:rowOff>83558</xdr:rowOff>
    </xdr:from>
    <xdr:to>
      <xdr:col>39</xdr:col>
      <xdr:colOff>108914</xdr:colOff>
      <xdr:row>171</xdr:row>
      <xdr:rowOff>111568</xdr:rowOff>
    </xdr:to>
    <xdr:cxnSp macro="">
      <xdr:nvCxnSpPr>
        <xdr:cNvPr id="898" name="コネクタ: カギ線 897">
          <a:extLst>
            <a:ext uri="{FF2B5EF4-FFF2-40B4-BE49-F238E27FC236}">
              <a16:creationId xmlns:a16="http://schemas.microsoft.com/office/drawing/2014/main" id="{E2F74B90-DCB9-4C0A-828A-9E9336ECDB2A}"/>
            </a:ext>
          </a:extLst>
        </xdr:cNvPr>
        <xdr:cNvCxnSpPr>
          <a:cxnSpLocks/>
          <a:stCxn id="80" idx="2"/>
          <a:endCxn id="893" idx="0"/>
        </xdr:cNvCxnSpPr>
      </xdr:nvCxnSpPr>
      <xdr:spPr>
        <a:xfrm rot="5400000">
          <a:off x="7599377" y="28512728"/>
          <a:ext cx="559638" cy="955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175042</xdr:colOff>
      <xdr:row>436</xdr:row>
      <xdr:rowOff>101915</xdr:rowOff>
    </xdr:from>
    <xdr:to>
      <xdr:col>59</xdr:col>
      <xdr:colOff>2227</xdr:colOff>
      <xdr:row>436</xdr:row>
      <xdr:rowOff>134170</xdr:rowOff>
    </xdr:to>
    <xdr:cxnSp macro="">
      <xdr:nvCxnSpPr>
        <xdr:cNvPr id="910" name="直線矢印コネクタ 909">
          <a:extLst>
            <a:ext uri="{FF2B5EF4-FFF2-40B4-BE49-F238E27FC236}">
              <a16:creationId xmlns:a16="http://schemas.microsoft.com/office/drawing/2014/main" id="{2C11474A-E792-4323-847B-E16799649413}"/>
            </a:ext>
          </a:extLst>
        </xdr:cNvPr>
        <xdr:cNvCxnSpPr>
          <a:cxnSpLocks/>
          <a:stCxn id="915" idx="3"/>
          <a:endCxn id="912" idx="2"/>
        </xdr:cNvCxnSpPr>
      </xdr:nvCxnSpPr>
      <xdr:spPr>
        <a:xfrm flipV="1">
          <a:off x="8348821" y="28964880"/>
          <a:ext cx="2020150" cy="322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435</xdr:row>
      <xdr:rowOff>0</xdr:rowOff>
    </xdr:from>
    <xdr:to>
      <xdr:col>63</xdr:col>
      <xdr:colOff>458</xdr:colOff>
      <xdr:row>438</xdr:row>
      <xdr:rowOff>76982</xdr:rowOff>
    </xdr:to>
    <xdr:grpSp>
      <xdr:nvGrpSpPr>
        <xdr:cNvPr id="911" name="グループ化 910">
          <a:extLst>
            <a:ext uri="{FF2B5EF4-FFF2-40B4-BE49-F238E27FC236}">
              <a16:creationId xmlns:a16="http://schemas.microsoft.com/office/drawing/2014/main" id="{0EBEEE14-82B4-40A3-A384-02338686C7DC}"/>
            </a:ext>
          </a:extLst>
        </xdr:cNvPr>
        <xdr:cNvGrpSpPr/>
      </xdr:nvGrpSpPr>
      <xdr:grpSpPr>
        <a:xfrm>
          <a:off x="12454764" y="77948118"/>
          <a:ext cx="959135" cy="614864"/>
          <a:chOff x="7111999" y="2892425"/>
          <a:chExt cx="873125" cy="584982"/>
        </a:xfrm>
      </xdr:grpSpPr>
      <xdr:sp macro="" textlink="">
        <xdr:nvSpPr>
          <xdr:cNvPr id="912" name="フローチャート: 磁気ディスク 911">
            <a:extLst>
              <a:ext uri="{FF2B5EF4-FFF2-40B4-BE49-F238E27FC236}">
                <a16:creationId xmlns:a16="http://schemas.microsoft.com/office/drawing/2014/main" id="{0332DE4E-665F-1363-4AE9-50EC89F0076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13" name="正方形/長方形 912">
            <a:extLst>
              <a:ext uri="{FF2B5EF4-FFF2-40B4-BE49-F238E27FC236}">
                <a16:creationId xmlns:a16="http://schemas.microsoft.com/office/drawing/2014/main" id="{16FBBE6B-1D8D-5B8D-2BF1-984BBF4AC77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36</xdr:col>
      <xdr:colOff>147359</xdr:colOff>
      <xdr:row>435</xdr:row>
      <xdr:rowOff>66976</xdr:rowOff>
    </xdr:from>
    <xdr:to>
      <xdr:col>42</xdr:col>
      <xdr:colOff>51362</xdr:colOff>
      <xdr:row>438</xdr:row>
      <xdr:rowOff>24154</xdr:rowOff>
    </xdr:to>
    <xdr:grpSp>
      <xdr:nvGrpSpPr>
        <xdr:cNvPr id="914" name="グループ化 913">
          <a:extLst>
            <a:ext uri="{FF2B5EF4-FFF2-40B4-BE49-F238E27FC236}">
              <a16:creationId xmlns:a16="http://schemas.microsoft.com/office/drawing/2014/main" id="{03D252CF-C23B-4DFD-AA43-77B17B240BE8}"/>
            </a:ext>
          </a:extLst>
        </xdr:cNvPr>
        <xdr:cNvGrpSpPr/>
      </xdr:nvGrpSpPr>
      <xdr:grpSpPr>
        <a:xfrm>
          <a:off x="7810278" y="78013189"/>
          <a:ext cx="1187188" cy="493155"/>
          <a:chOff x="1615614" y="2454945"/>
          <a:chExt cx="951418" cy="374650"/>
        </a:xfrm>
      </xdr:grpSpPr>
      <xdr:sp macro="" textlink="">
        <xdr:nvSpPr>
          <xdr:cNvPr id="915" name="フローチャート: 定義済み処理 914">
            <a:extLst>
              <a:ext uri="{FF2B5EF4-FFF2-40B4-BE49-F238E27FC236}">
                <a16:creationId xmlns:a16="http://schemas.microsoft.com/office/drawing/2014/main" id="{0D7DBB1F-6D5D-FDD5-7834-17DAE1A39735}"/>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916" name="正方形/長方形 48">
            <a:extLst>
              <a:ext uri="{FF2B5EF4-FFF2-40B4-BE49-F238E27FC236}">
                <a16:creationId xmlns:a16="http://schemas.microsoft.com/office/drawing/2014/main" id="{C6E87B17-DCAE-A337-7AA9-94545787036E}"/>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伝票入力許可処理</a:t>
            </a:r>
            <a:endParaRPr kumimoji="1" lang="en-US" altLang="ja-JP" sz="900"/>
          </a:p>
        </xdr:txBody>
      </xdr:sp>
    </xdr:grpSp>
    <xdr:clientData/>
  </xdr:twoCellAnchor>
  <xdr:twoCellAnchor>
    <xdr:from>
      <xdr:col>39</xdr:col>
      <xdr:colOff>97839</xdr:colOff>
      <xdr:row>432</xdr:row>
      <xdr:rowOff>172160</xdr:rowOff>
    </xdr:from>
    <xdr:to>
      <xdr:col>39</xdr:col>
      <xdr:colOff>98844</xdr:colOff>
      <xdr:row>435</xdr:row>
      <xdr:rowOff>66975</xdr:rowOff>
    </xdr:to>
    <xdr:cxnSp macro="">
      <xdr:nvCxnSpPr>
        <xdr:cNvPr id="919" name="コネクタ: カギ線 918">
          <a:extLst>
            <a:ext uri="{FF2B5EF4-FFF2-40B4-BE49-F238E27FC236}">
              <a16:creationId xmlns:a16="http://schemas.microsoft.com/office/drawing/2014/main" id="{70E11EA5-C9CD-4E29-809A-772E5CD72538}"/>
            </a:ext>
          </a:extLst>
        </xdr:cNvPr>
        <xdr:cNvCxnSpPr>
          <a:cxnSpLocks/>
          <a:stCxn id="300" idx="2"/>
          <a:endCxn id="915" idx="0"/>
        </xdr:cNvCxnSpPr>
      </xdr:nvCxnSpPr>
      <xdr:spPr>
        <a:xfrm rot="16200000" flipH="1">
          <a:off x="7660178" y="67702263"/>
          <a:ext cx="426443" cy="100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175042</xdr:colOff>
      <xdr:row>765</xdr:row>
      <xdr:rowOff>101915</xdr:rowOff>
    </xdr:from>
    <xdr:to>
      <xdr:col>59</xdr:col>
      <xdr:colOff>2227</xdr:colOff>
      <xdr:row>765</xdr:row>
      <xdr:rowOff>134170</xdr:rowOff>
    </xdr:to>
    <xdr:cxnSp macro="">
      <xdr:nvCxnSpPr>
        <xdr:cNvPr id="922" name="直線矢印コネクタ 921">
          <a:extLst>
            <a:ext uri="{FF2B5EF4-FFF2-40B4-BE49-F238E27FC236}">
              <a16:creationId xmlns:a16="http://schemas.microsoft.com/office/drawing/2014/main" id="{B4BE0992-7E05-45BD-82C5-8D331609754C}"/>
            </a:ext>
          </a:extLst>
        </xdr:cNvPr>
        <xdr:cNvCxnSpPr>
          <a:cxnSpLocks/>
          <a:stCxn id="927" idx="3"/>
          <a:endCxn id="924" idx="2"/>
        </xdr:cNvCxnSpPr>
      </xdr:nvCxnSpPr>
      <xdr:spPr>
        <a:xfrm flipV="1">
          <a:off x="8348821" y="25420694"/>
          <a:ext cx="2020150" cy="322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764</xdr:row>
      <xdr:rowOff>0</xdr:rowOff>
    </xdr:from>
    <xdr:to>
      <xdr:col>63</xdr:col>
      <xdr:colOff>458</xdr:colOff>
      <xdr:row>767</xdr:row>
      <xdr:rowOff>76982</xdr:rowOff>
    </xdr:to>
    <xdr:grpSp>
      <xdr:nvGrpSpPr>
        <xdr:cNvPr id="923" name="グループ化 922">
          <a:extLst>
            <a:ext uri="{FF2B5EF4-FFF2-40B4-BE49-F238E27FC236}">
              <a16:creationId xmlns:a16="http://schemas.microsoft.com/office/drawing/2014/main" id="{9B51516E-80AB-419B-8356-6C5502486DF8}"/>
            </a:ext>
          </a:extLst>
        </xdr:cNvPr>
        <xdr:cNvGrpSpPr/>
      </xdr:nvGrpSpPr>
      <xdr:grpSpPr>
        <a:xfrm>
          <a:off x="12454764" y="136935882"/>
          <a:ext cx="959135" cy="614865"/>
          <a:chOff x="7111999" y="2892425"/>
          <a:chExt cx="873125" cy="584982"/>
        </a:xfrm>
      </xdr:grpSpPr>
      <xdr:sp macro="" textlink="">
        <xdr:nvSpPr>
          <xdr:cNvPr id="924" name="フローチャート: 磁気ディスク 923">
            <a:extLst>
              <a:ext uri="{FF2B5EF4-FFF2-40B4-BE49-F238E27FC236}">
                <a16:creationId xmlns:a16="http://schemas.microsoft.com/office/drawing/2014/main" id="{EACA528D-FE57-CBCE-FE3F-468473AB0D4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25" name="正方形/長方形 924">
            <a:extLst>
              <a:ext uri="{FF2B5EF4-FFF2-40B4-BE49-F238E27FC236}">
                <a16:creationId xmlns:a16="http://schemas.microsoft.com/office/drawing/2014/main" id="{2ABC2D76-7AF3-E136-4209-669F5DE440D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36</xdr:col>
      <xdr:colOff>147359</xdr:colOff>
      <xdr:row>764</xdr:row>
      <xdr:rowOff>66976</xdr:rowOff>
    </xdr:from>
    <xdr:to>
      <xdr:col>42</xdr:col>
      <xdr:colOff>51362</xdr:colOff>
      <xdr:row>767</xdr:row>
      <xdr:rowOff>24154</xdr:rowOff>
    </xdr:to>
    <xdr:grpSp>
      <xdr:nvGrpSpPr>
        <xdr:cNvPr id="926" name="グループ化 925">
          <a:extLst>
            <a:ext uri="{FF2B5EF4-FFF2-40B4-BE49-F238E27FC236}">
              <a16:creationId xmlns:a16="http://schemas.microsoft.com/office/drawing/2014/main" id="{BE639752-A4AD-427F-B72A-42AC44A23E60}"/>
            </a:ext>
          </a:extLst>
        </xdr:cNvPr>
        <xdr:cNvGrpSpPr/>
      </xdr:nvGrpSpPr>
      <xdr:grpSpPr>
        <a:xfrm>
          <a:off x="7810278" y="137000953"/>
          <a:ext cx="1187188" cy="493156"/>
          <a:chOff x="1615614" y="2454945"/>
          <a:chExt cx="951418" cy="374650"/>
        </a:xfrm>
      </xdr:grpSpPr>
      <xdr:sp macro="" textlink="">
        <xdr:nvSpPr>
          <xdr:cNvPr id="927" name="フローチャート: 定義済み処理 926">
            <a:extLst>
              <a:ext uri="{FF2B5EF4-FFF2-40B4-BE49-F238E27FC236}">
                <a16:creationId xmlns:a16="http://schemas.microsoft.com/office/drawing/2014/main" id="{86AA21F2-B00E-88BE-0726-B603E3FB0DE5}"/>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928" name="正方形/長方形 48">
            <a:extLst>
              <a:ext uri="{FF2B5EF4-FFF2-40B4-BE49-F238E27FC236}">
                <a16:creationId xmlns:a16="http://schemas.microsoft.com/office/drawing/2014/main" id="{568AE1C6-C465-F545-DE27-69B5F1BFB556}"/>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37.</a:t>
            </a:r>
            <a:r>
              <a:rPr kumimoji="1" lang="ja-JP" altLang="en-US" sz="900"/>
              <a:t>締め処理</a:t>
            </a:r>
            <a:endParaRPr kumimoji="1" lang="en-US" altLang="ja-JP" sz="900"/>
          </a:p>
        </xdr:txBody>
      </xdr:sp>
    </xdr:grpSp>
    <xdr:clientData/>
  </xdr:twoCellAnchor>
  <xdr:twoCellAnchor>
    <xdr:from>
      <xdr:col>39</xdr:col>
      <xdr:colOff>93903</xdr:colOff>
      <xdr:row>767</xdr:row>
      <xdr:rowOff>24153</xdr:rowOff>
    </xdr:from>
    <xdr:to>
      <xdr:col>39</xdr:col>
      <xdr:colOff>98845</xdr:colOff>
      <xdr:row>769</xdr:row>
      <xdr:rowOff>161479</xdr:rowOff>
    </xdr:to>
    <xdr:cxnSp macro="">
      <xdr:nvCxnSpPr>
        <xdr:cNvPr id="930" name="コネクタ: カギ線 929">
          <a:extLst>
            <a:ext uri="{FF2B5EF4-FFF2-40B4-BE49-F238E27FC236}">
              <a16:creationId xmlns:a16="http://schemas.microsoft.com/office/drawing/2014/main" id="{7D4BB21F-14A9-408C-B02A-A6043CC32ACB}"/>
            </a:ext>
          </a:extLst>
        </xdr:cNvPr>
        <xdr:cNvCxnSpPr>
          <a:cxnSpLocks/>
          <a:stCxn id="927" idx="2"/>
          <a:endCxn id="393" idx="0"/>
        </xdr:cNvCxnSpPr>
      </xdr:nvCxnSpPr>
      <xdr:spPr>
        <a:xfrm rot="5400000">
          <a:off x="7625559" y="107811450"/>
          <a:ext cx="491745" cy="494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175042</xdr:colOff>
      <xdr:row>781</xdr:row>
      <xdr:rowOff>101915</xdr:rowOff>
    </xdr:from>
    <xdr:to>
      <xdr:col>59</xdr:col>
      <xdr:colOff>2227</xdr:colOff>
      <xdr:row>781</xdr:row>
      <xdr:rowOff>134170</xdr:rowOff>
    </xdr:to>
    <xdr:cxnSp macro="">
      <xdr:nvCxnSpPr>
        <xdr:cNvPr id="934" name="直線矢印コネクタ 933">
          <a:extLst>
            <a:ext uri="{FF2B5EF4-FFF2-40B4-BE49-F238E27FC236}">
              <a16:creationId xmlns:a16="http://schemas.microsoft.com/office/drawing/2014/main" id="{8B97F4D7-09ED-43A5-8CAE-751833414378}"/>
            </a:ext>
          </a:extLst>
        </xdr:cNvPr>
        <xdr:cNvCxnSpPr>
          <a:cxnSpLocks/>
          <a:stCxn id="939" idx="3"/>
          <a:endCxn id="936" idx="2"/>
        </xdr:cNvCxnSpPr>
      </xdr:nvCxnSpPr>
      <xdr:spPr>
        <a:xfrm flipV="1">
          <a:off x="8348821" y="68128136"/>
          <a:ext cx="2020150" cy="322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780</xdr:row>
      <xdr:rowOff>0</xdr:rowOff>
    </xdr:from>
    <xdr:to>
      <xdr:col>63</xdr:col>
      <xdr:colOff>458</xdr:colOff>
      <xdr:row>783</xdr:row>
      <xdr:rowOff>76982</xdr:rowOff>
    </xdr:to>
    <xdr:grpSp>
      <xdr:nvGrpSpPr>
        <xdr:cNvPr id="935" name="グループ化 934">
          <a:extLst>
            <a:ext uri="{FF2B5EF4-FFF2-40B4-BE49-F238E27FC236}">
              <a16:creationId xmlns:a16="http://schemas.microsoft.com/office/drawing/2014/main" id="{BAC48FBB-8211-4752-91ED-205D9E175711}"/>
            </a:ext>
          </a:extLst>
        </xdr:cNvPr>
        <xdr:cNvGrpSpPr/>
      </xdr:nvGrpSpPr>
      <xdr:grpSpPr>
        <a:xfrm>
          <a:off x="12454764" y="139804588"/>
          <a:ext cx="959135" cy="614865"/>
          <a:chOff x="7111999" y="2892425"/>
          <a:chExt cx="873125" cy="584982"/>
        </a:xfrm>
      </xdr:grpSpPr>
      <xdr:sp macro="" textlink="">
        <xdr:nvSpPr>
          <xdr:cNvPr id="936" name="フローチャート: 磁気ディスク 935">
            <a:extLst>
              <a:ext uri="{FF2B5EF4-FFF2-40B4-BE49-F238E27FC236}">
                <a16:creationId xmlns:a16="http://schemas.microsoft.com/office/drawing/2014/main" id="{2E797F6A-5B52-8D59-68BC-A6139C89169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37" name="正方形/長方形 936">
            <a:extLst>
              <a:ext uri="{FF2B5EF4-FFF2-40B4-BE49-F238E27FC236}">
                <a16:creationId xmlns:a16="http://schemas.microsoft.com/office/drawing/2014/main" id="{C2829CFD-CC34-BA9C-98B5-69F54C8E4CA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36</xdr:col>
      <xdr:colOff>147359</xdr:colOff>
      <xdr:row>780</xdr:row>
      <xdr:rowOff>66976</xdr:rowOff>
    </xdr:from>
    <xdr:to>
      <xdr:col>42</xdr:col>
      <xdr:colOff>51362</xdr:colOff>
      <xdr:row>783</xdr:row>
      <xdr:rowOff>24154</xdr:rowOff>
    </xdr:to>
    <xdr:grpSp>
      <xdr:nvGrpSpPr>
        <xdr:cNvPr id="938" name="グループ化 937">
          <a:extLst>
            <a:ext uri="{FF2B5EF4-FFF2-40B4-BE49-F238E27FC236}">
              <a16:creationId xmlns:a16="http://schemas.microsoft.com/office/drawing/2014/main" id="{0C7CDFE4-F857-4663-B147-552B5F694612}"/>
            </a:ext>
          </a:extLst>
        </xdr:cNvPr>
        <xdr:cNvGrpSpPr/>
      </xdr:nvGrpSpPr>
      <xdr:grpSpPr>
        <a:xfrm>
          <a:off x="7810278" y="139869659"/>
          <a:ext cx="1187188" cy="493156"/>
          <a:chOff x="1615614" y="2454945"/>
          <a:chExt cx="951418" cy="374650"/>
        </a:xfrm>
      </xdr:grpSpPr>
      <xdr:sp macro="" textlink="">
        <xdr:nvSpPr>
          <xdr:cNvPr id="939" name="フローチャート: 定義済み処理 938">
            <a:extLst>
              <a:ext uri="{FF2B5EF4-FFF2-40B4-BE49-F238E27FC236}">
                <a16:creationId xmlns:a16="http://schemas.microsoft.com/office/drawing/2014/main" id="{50BF7E12-D7BB-26A1-0125-D39ABCCD2EBE}"/>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940" name="正方形/長方形 48">
            <a:extLst>
              <a:ext uri="{FF2B5EF4-FFF2-40B4-BE49-F238E27FC236}">
                <a16:creationId xmlns:a16="http://schemas.microsoft.com/office/drawing/2014/main" id="{02666E54-69A8-6C46-F0FF-0ABBFE459092}"/>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a:t>
            </a:r>
            <a:r>
              <a:rPr kumimoji="1" lang="ja-JP" altLang="en-US" sz="900"/>
              <a:t>伝票入力許可処理</a:t>
            </a:r>
            <a:endParaRPr kumimoji="1" lang="en-US" altLang="ja-JP" sz="900"/>
          </a:p>
        </xdr:txBody>
      </xdr:sp>
    </xdr:grpSp>
    <xdr:clientData/>
  </xdr:twoCellAnchor>
  <xdr:twoCellAnchor>
    <xdr:from>
      <xdr:col>11</xdr:col>
      <xdr:colOff>150561</xdr:colOff>
      <xdr:row>783</xdr:row>
      <xdr:rowOff>24154</xdr:rowOff>
    </xdr:from>
    <xdr:to>
      <xdr:col>39</xdr:col>
      <xdr:colOff>98844</xdr:colOff>
      <xdr:row>786</xdr:row>
      <xdr:rowOff>44342</xdr:rowOff>
    </xdr:to>
    <xdr:cxnSp macro="">
      <xdr:nvCxnSpPr>
        <xdr:cNvPr id="943" name="コネクタ: カギ線 942">
          <a:extLst>
            <a:ext uri="{FF2B5EF4-FFF2-40B4-BE49-F238E27FC236}">
              <a16:creationId xmlns:a16="http://schemas.microsoft.com/office/drawing/2014/main" id="{0FE50343-4B09-DE24-12BF-8D71F8B0EF87}"/>
            </a:ext>
          </a:extLst>
        </xdr:cNvPr>
        <xdr:cNvCxnSpPr>
          <a:cxnSpLocks/>
          <a:stCxn id="939" idx="2"/>
          <a:endCxn id="660" idx="0"/>
        </xdr:cNvCxnSpPr>
      </xdr:nvCxnSpPr>
      <xdr:spPr>
        <a:xfrm rot="5400000">
          <a:off x="4832806" y="107914118"/>
          <a:ext cx="551816" cy="553037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126874</xdr:colOff>
      <xdr:row>839</xdr:row>
      <xdr:rowOff>124941</xdr:rowOff>
    </xdr:from>
    <xdr:to>
      <xdr:col>59</xdr:col>
      <xdr:colOff>2662</xdr:colOff>
      <xdr:row>839</xdr:row>
      <xdr:rowOff>132695</xdr:rowOff>
    </xdr:to>
    <xdr:cxnSp macro="">
      <xdr:nvCxnSpPr>
        <xdr:cNvPr id="946" name="直線矢印コネクタ 945">
          <a:extLst>
            <a:ext uri="{FF2B5EF4-FFF2-40B4-BE49-F238E27FC236}">
              <a16:creationId xmlns:a16="http://schemas.microsoft.com/office/drawing/2014/main" id="{5FEFFB97-ABE8-405C-BD60-83BF5D62ECD0}"/>
            </a:ext>
          </a:extLst>
        </xdr:cNvPr>
        <xdr:cNvCxnSpPr>
          <a:cxnSpLocks/>
          <a:stCxn id="951" idx="3"/>
          <a:endCxn id="948" idx="2"/>
        </xdr:cNvCxnSpPr>
      </xdr:nvCxnSpPr>
      <xdr:spPr>
        <a:xfrm>
          <a:off x="11040937" y="143349191"/>
          <a:ext cx="669538" cy="775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107787</xdr:colOff>
      <xdr:row>838</xdr:row>
      <xdr:rowOff>31752</xdr:rowOff>
    </xdr:from>
    <xdr:to>
      <xdr:col>63</xdr:col>
      <xdr:colOff>458</xdr:colOff>
      <xdr:row>841</xdr:row>
      <xdr:rowOff>108734</xdr:rowOff>
    </xdr:to>
    <xdr:grpSp>
      <xdr:nvGrpSpPr>
        <xdr:cNvPr id="947" name="グループ化 946">
          <a:extLst>
            <a:ext uri="{FF2B5EF4-FFF2-40B4-BE49-F238E27FC236}">
              <a16:creationId xmlns:a16="http://schemas.microsoft.com/office/drawing/2014/main" id="{395C32C4-AE02-41F3-8F8C-430FD6EFBA56}"/>
            </a:ext>
          </a:extLst>
        </xdr:cNvPr>
        <xdr:cNvGrpSpPr/>
      </xdr:nvGrpSpPr>
      <xdr:grpSpPr>
        <a:xfrm>
          <a:off x="12454764" y="150233494"/>
          <a:ext cx="959135" cy="614864"/>
          <a:chOff x="7111999" y="2892425"/>
          <a:chExt cx="873125" cy="584982"/>
        </a:xfrm>
      </xdr:grpSpPr>
      <xdr:sp macro="" textlink="">
        <xdr:nvSpPr>
          <xdr:cNvPr id="948" name="フローチャート: 磁気ディスク 947">
            <a:extLst>
              <a:ext uri="{FF2B5EF4-FFF2-40B4-BE49-F238E27FC236}">
                <a16:creationId xmlns:a16="http://schemas.microsoft.com/office/drawing/2014/main" id="{051E5790-67C3-B026-2AB3-81EB058D6ED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49" name="正方形/長方形 948">
            <a:extLst>
              <a:ext uri="{FF2B5EF4-FFF2-40B4-BE49-F238E27FC236}">
                <a16:creationId xmlns:a16="http://schemas.microsoft.com/office/drawing/2014/main" id="{756958DC-17AB-B12B-6B25-7C371013F9E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元帳カレンダー</a:t>
            </a:r>
          </a:p>
        </xdr:txBody>
      </xdr:sp>
    </xdr:grpSp>
    <xdr:clientData/>
  </xdr:twoCellAnchor>
  <xdr:twoCellAnchor>
    <xdr:from>
      <xdr:col>50</xdr:col>
      <xdr:colOff>99734</xdr:colOff>
      <xdr:row>838</xdr:row>
      <xdr:rowOff>59039</xdr:rowOff>
    </xdr:from>
    <xdr:to>
      <xdr:col>56</xdr:col>
      <xdr:colOff>3737</xdr:colOff>
      <xdr:row>841</xdr:row>
      <xdr:rowOff>16217</xdr:rowOff>
    </xdr:to>
    <xdr:grpSp>
      <xdr:nvGrpSpPr>
        <xdr:cNvPr id="950" name="グループ化 949">
          <a:extLst>
            <a:ext uri="{FF2B5EF4-FFF2-40B4-BE49-F238E27FC236}">
              <a16:creationId xmlns:a16="http://schemas.microsoft.com/office/drawing/2014/main" id="{E78F81E3-7A73-4BC3-9ABE-1EA5B28350B1}"/>
            </a:ext>
          </a:extLst>
        </xdr:cNvPr>
        <xdr:cNvGrpSpPr/>
      </xdr:nvGrpSpPr>
      <xdr:grpSpPr>
        <a:xfrm>
          <a:off x="10741512" y="150258876"/>
          <a:ext cx="1185284" cy="502680"/>
          <a:chOff x="1615614" y="2454945"/>
          <a:chExt cx="951418" cy="374650"/>
        </a:xfrm>
      </xdr:grpSpPr>
      <xdr:sp macro="" textlink="">
        <xdr:nvSpPr>
          <xdr:cNvPr id="951" name="フローチャート: 定義済み処理 950">
            <a:extLst>
              <a:ext uri="{FF2B5EF4-FFF2-40B4-BE49-F238E27FC236}">
                <a16:creationId xmlns:a16="http://schemas.microsoft.com/office/drawing/2014/main" id="{22C23BA0-D1A6-D83C-88DD-7E9C262DCA00}"/>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952" name="正方形/長方形 48">
            <a:extLst>
              <a:ext uri="{FF2B5EF4-FFF2-40B4-BE49-F238E27FC236}">
                <a16:creationId xmlns:a16="http://schemas.microsoft.com/office/drawing/2014/main" id="{A9738889-B5BB-41A9-F121-DAEBE2AA374B}"/>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11.</a:t>
            </a:r>
            <a:r>
              <a:rPr kumimoji="1" lang="ja-JP" altLang="en-US" sz="900"/>
              <a:t>締め処理</a:t>
            </a:r>
            <a:endParaRPr kumimoji="1" lang="en-US" altLang="ja-JP" sz="900"/>
          </a:p>
        </xdr:txBody>
      </xdr:sp>
    </xdr:grpSp>
    <xdr:clientData/>
  </xdr:twoCellAnchor>
  <xdr:twoCellAnchor>
    <xdr:from>
      <xdr:col>58</xdr:col>
      <xdr:colOff>11075</xdr:colOff>
      <xdr:row>867</xdr:row>
      <xdr:rowOff>110757</xdr:rowOff>
    </xdr:from>
    <xdr:to>
      <xdr:col>62</xdr:col>
      <xdr:colOff>110330</xdr:colOff>
      <xdr:row>871</xdr:row>
      <xdr:rowOff>15508</xdr:rowOff>
    </xdr:to>
    <xdr:grpSp>
      <xdr:nvGrpSpPr>
        <xdr:cNvPr id="1192" name="グループ化 1191">
          <a:extLst>
            <a:ext uri="{FF2B5EF4-FFF2-40B4-BE49-F238E27FC236}">
              <a16:creationId xmlns:a16="http://schemas.microsoft.com/office/drawing/2014/main" id="{87953F1B-094F-4D62-A666-A2FA6657C6E5}"/>
            </a:ext>
          </a:extLst>
        </xdr:cNvPr>
        <xdr:cNvGrpSpPr/>
      </xdr:nvGrpSpPr>
      <xdr:grpSpPr>
        <a:xfrm>
          <a:off x="12361862" y="155513933"/>
          <a:ext cx="947092" cy="625738"/>
          <a:chOff x="7111999" y="2892425"/>
          <a:chExt cx="873125" cy="584982"/>
        </a:xfrm>
      </xdr:grpSpPr>
      <xdr:sp macro="" textlink="">
        <xdr:nvSpPr>
          <xdr:cNvPr id="1193" name="フローチャート: 磁気ディスク 1192">
            <a:extLst>
              <a:ext uri="{FF2B5EF4-FFF2-40B4-BE49-F238E27FC236}">
                <a16:creationId xmlns:a16="http://schemas.microsoft.com/office/drawing/2014/main" id="{0006A91B-ECB3-002E-B2B3-38FC1D8F8CC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94" name="正方形/長方形 1193">
            <a:extLst>
              <a:ext uri="{FF2B5EF4-FFF2-40B4-BE49-F238E27FC236}">
                <a16:creationId xmlns:a16="http://schemas.microsoft.com/office/drawing/2014/main" id="{209F87E4-CF27-846B-C51F-C92C6476F06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年度末決算</a:t>
            </a:r>
          </a:p>
        </xdr:txBody>
      </xdr:sp>
    </xdr:grpSp>
    <xdr:clientData/>
  </xdr:twoCellAnchor>
  <xdr:twoCellAnchor>
    <xdr:from>
      <xdr:col>41</xdr:col>
      <xdr:colOff>160890</xdr:colOff>
      <xdr:row>875</xdr:row>
      <xdr:rowOff>118653</xdr:rowOff>
    </xdr:from>
    <xdr:to>
      <xdr:col>65</xdr:col>
      <xdr:colOff>53357</xdr:colOff>
      <xdr:row>875</xdr:row>
      <xdr:rowOff>123530</xdr:rowOff>
    </xdr:to>
    <xdr:cxnSp macro="">
      <xdr:nvCxnSpPr>
        <xdr:cNvPr id="1197" name="コネクタ: カギ線 1196">
          <a:extLst>
            <a:ext uri="{FF2B5EF4-FFF2-40B4-BE49-F238E27FC236}">
              <a16:creationId xmlns:a16="http://schemas.microsoft.com/office/drawing/2014/main" id="{EDBE7A5F-D007-0140-004A-C1767F4512D9}"/>
            </a:ext>
          </a:extLst>
        </xdr:cNvPr>
        <xdr:cNvCxnSpPr>
          <a:stCxn id="1199" idx="3"/>
          <a:endCxn id="752" idx="1"/>
        </xdr:cNvCxnSpPr>
      </xdr:nvCxnSpPr>
      <xdr:spPr>
        <a:xfrm>
          <a:off x="8331494" y="124851851"/>
          <a:ext cx="3284770" cy="1702"/>
        </a:xfrm>
        <a:prstGeom prst="bentConnector3">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135945</xdr:colOff>
      <xdr:row>874</xdr:row>
      <xdr:rowOff>46697</xdr:rowOff>
    </xdr:from>
    <xdr:to>
      <xdr:col>42</xdr:col>
      <xdr:colOff>33598</xdr:colOff>
      <xdr:row>877</xdr:row>
      <xdr:rowOff>13400</xdr:rowOff>
    </xdr:to>
    <xdr:grpSp>
      <xdr:nvGrpSpPr>
        <xdr:cNvPr id="1198" name="グループ化 1197">
          <a:extLst>
            <a:ext uri="{FF2B5EF4-FFF2-40B4-BE49-F238E27FC236}">
              <a16:creationId xmlns:a16="http://schemas.microsoft.com/office/drawing/2014/main" id="{00D0FB87-1ED6-4BD8-32AE-08B83A6AC526}"/>
            </a:ext>
          </a:extLst>
        </xdr:cNvPr>
        <xdr:cNvGrpSpPr/>
      </xdr:nvGrpSpPr>
      <xdr:grpSpPr>
        <a:xfrm>
          <a:off x="7796959" y="156706837"/>
          <a:ext cx="1177028" cy="506491"/>
          <a:chOff x="1615614" y="2454945"/>
          <a:chExt cx="951418" cy="374650"/>
        </a:xfrm>
      </xdr:grpSpPr>
      <xdr:sp macro="" textlink="">
        <xdr:nvSpPr>
          <xdr:cNvPr id="1199" name="フローチャート: 定義済み処理 1198">
            <a:extLst>
              <a:ext uri="{FF2B5EF4-FFF2-40B4-BE49-F238E27FC236}">
                <a16:creationId xmlns:a16="http://schemas.microsoft.com/office/drawing/2014/main" id="{39AC3AC0-921F-9470-666D-147C62A05787}"/>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200" name="正方形/長方形 48">
            <a:extLst>
              <a:ext uri="{FF2B5EF4-FFF2-40B4-BE49-F238E27FC236}">
                <a16:creationId xmlns:a16="http://schemas.microsoft.com/office/drawing/2014/main" id="{E2470447-6F78-CFEE-66D7-6886A6F665D5}"/>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4.(</a:t>
            </a:r>
            <a:r>
              <a:rPr kumimoji="1" lang="ja-JP" altLang="en-US" sz="900"/>
              <a:t>ホスト</a:t>
            </a:r>
            <a:r>
              <a:rPr kumimoji="1" lang="en-US" altLang="ja-JP" sz="900"/>
              <a:t>)</a:t>
            </a:r>
            <a:r>
              <a:rPr kumimoji="1" lang="ja-JP" altLang="en-US" sz="900"/>
              <a:t>期首残設定</a:t>
            </a:r>
            <a:endParaRPr kumimoji="1" lang="en-US" altLang="ja-JP" sz="900"/>
          </a:p>
        </xdr:txBody>
      </xdr:sp>
    </xdr:grpSp>
    <xdr:clientData/>
  </xdr:twoCellAnchor>
  <xdr:twoCellAnchor>
    <xdr:from>
      <xdr:col>49</xdr:col>
      <xdr:colOff>177209</xdr:colOff>
      <xdr:row>94</xdr:row>
      <xdr:rowOff>77529</xdr:rowOff>
    </xdr:from>
    <xdr:to>
      <xdr:col>63</xdr:col>
      <xdr:colOff>112081</xdr:colOff>
      <xdr:row>98</xdr:row>
      <xdr:rowOff>103448</xdr:rowOff>
    </xdr:to>
    <xdr:grpSp>
      <xdr:nvGrpSpPr>
        <xdr:cNvPr id="1202" name="グループ化 1201">
          <a:extLst>
            <a:ext uri="{FF2B5EF4-FFF2-40B4-BE49-F238E27FC236}">
              <a16:creationId xmlns:a16="http://schemas.microsoft.com/office/drawing/2014/main" id="{52D85229-BFD5-44EB-B894-931C44683B82}"/>
            </a:ext>
          </a:extLst>
        </xdr:cNvPr>
        <xdr:cNvGrpSpPr/>
      </xdr:nvGrpSpPr>
      <xdr:grpSpPr>
        <a:xfrm>
          <a:off x="10606075" y="16908764"/>
          <a:ext cx="2919447" cy="741191"/>
          <a:chOff x="6920579" y="2892425"/>
          <a:chExt cx="1318948" cy="687280"/>
        </a:xfrm>
      </xdr:grpSpPr>
      <xdr:sp macro="" textlink="">
        <xdr:nvSpPr>
          <xdr:cNvPr id="1203" name="フローチャート: 磁気ディスク 1202">
            <a:extLst>
              <a:ext uri="{FF2B5EF4-FFF2-40B4-BE49-F238E27FC236}">
                <a16:creationId xmlns:a16="http://schemas.microsoft.com/office/drawing/2014/main" id="{19EA5F96-7197-D0F2-9190-1A874747457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04" name="正方形/長方形 1203">
            <a:extLst>
              <a:ext uri="{FF2B5EF4-FFF2-40B4-BE49-F238E27FC236}">
                <a16:creationId xmlns:a16="http://schemas.microsoft.com/office/drawing/2014/main" id="{AB66CC7E-DAD8-B084-EFC0-2A23284512FE}"/>
              </a:ext>
            </a:extLst>
          </xdr:cNvPr>
          <xdr:cNvSpPr/>
        </xdr:nvSpPr>
        <xdr:spPr>
          <a:xfrm>
            <a:off x="6920579" y="3074098"/>
            <a:ext cx="131894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13</xdr:col>
      <xdr:colOff>178696</xdr:colOff>
      <xdr:row>252</xdr:row>
      <xdr:rowOff>61796</xdr:rowOff>
    </xdr:from>
    <xdr:to>
      <xdr:col>65</xdr:col>
      <xdr:colOff>82103</xdr:colOff>
      <xdr:row>252</xdr:row>
      <xdr:rowOff>92092</xdr:rowOff>
    </xdr:to>
    <xdr:cxnSp macro="">
      <xdr:nvCxnSpPr>
        <xdr:cNvPr id="231" name="直線矢印コネクタ 230">
          <a:extLst>
            <a:ext uri="{FF2B5EF4-FFF2-40B4-BE49-F238E27FC236}">
              <a16:creationId xmlns:a16="http://schemas.microsoft.com/office/drawing/2014/main" id="{C93AD4B6-DE31-4004-BC88-24C095AA18DA}"/>
            </a:ext>
          </a:extLst>
        </xdr:cNvPr>
        <xdr:cNvCxnSpPr>
          <a:cxnSpLocks/>
          <a:stCxn id="612" idx="2"/>
          <a:endCxn id="123" idx="3"/>
        </xdr:cNvCxnSpPr>
      </xdr:nvCxnSpPr>
      <xdr:spPr>
        <a:xfrm flipH="1" flipV="1">
          <a:off x="2809977" y="44150640"/>
          <a:ext cx="9011689" cy="3029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143984</xdr:colOff>
      <xdr:row>354</xdr:row>
      <xdr:rowOff>22144</xdr:rowOff>
    </xdr:from>
    <xdr:to>
      <xdr:col>43</xdr:col>
      <xdr:colOff>132908</xdr:colOff>
      <xdr:row>360</xdr:row>
      <xdr:rowOff>44302</xdr:rowOff>
    </xdr:to>
    <xdr:grpSp>
      <xdr:nvGrpSpPr>
        <xdr:cNvPr id="237" name="グループ化 236">
          <a:extLst>
            <a:ext uri="{FF2B5EF4-FFF2-40B4-BE49-F238E27FC236}">
              <a16:creationId xmlns:a16="http://schemas.microsoft.com/office/drawing/2014/main" id="{BB72CCA2-0FBF-42B8-8A97-7F96478378F9}"/>
            </a:ext>
          </a:extLst>
        </xdr:cNvPr>
        <xdr:cNvGrpSpPr/>
      </xdr:nvGrpSpPr>
      <xdr:grpSpPr>
        <a:xfrm>
          <a:off x="7593991" y="63443628"/>
          <a:ext cx="1697933" cy="1103638"/>
          <a:chOff x="285750" y="5746109"/>
          <a:chExt cx="1003300" cy="491916"/>
        </a:xfrm>
      </xdr:grpSpPr>
      <xdr:sp macro="" textlink="">
        <xdr:nvSpPr>
          <xdr:cNvPr id="238" name="フローチャート: 他ページ結合子 237">
            <a:extLst>
              <a:ext uri="{FF2B5EF4-FFF2-40B4-BE49-F238E27FC236}">
                <a16:creationId xmlns:a16="http://schemas.microsoft.com/office/drawing/2014/main" id="{AE9AA7CB-6DC3-27A0-D9A9-0B7DA0E7BE7E}"/>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3" name="正方形/長方形 48">
            <a:extLst>
              <a:ext uri="{FF2B5EF4-FFF2-40B4-BE49-F238E27FC236}">
                <a16:creationId xmlns:a16="http://schemas.microsoft.com/office/drawing/2014/main" id="{5D2BEDC0-F187-B2BB-EB2B-DCC32867C96B}"/>
              </a:ext>
            </a:extLst>
          </xdr:cNvPr>
          <xdr:cNvSpPr/>
        </xdr:nvSpPr>
        <xdr:spPr>
          <a:xfrm>
            <a:off x="285750" y="5746109"/>
            <a:ext cx="1003300" cy="4919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24.</a:t>
            </a:r>
            <a:r>
              <a:rPr kumimoji="1" lang="ja-JP" altLang="en-US" sz="900"/>
              <a:t>減損作業</a:t>
            </a:r>
            <a:endParaRPr kumimoji="1" lang="en-US" altLang="ja-JP" sz="900"/>
          </a:p>
          <a:p>
            <a:pPr algn="ctr"/>
            <a:r>
              <a:rPr kumimoji="1" lang="ja-JP" altLang="en-US" sz="900"/>
              <a:t>固定資産業務フロー</a:t>
            </a:r>
          </a:p>
          <a:p>
            <a:pPr algn="ctr"/>
            <a:r>
              <a:rPr kumimoji="1" lang="ja-JP" altLang="en-US" sz="900"/>
              <a:t>シート「固定資産管理」の</a:t>
            </a:r>
            <a:endParaRPr kumimoji="1" lang="en-US" altLang="ja-JP" sz="900"/>
          </a:p>
          <a:p>
            <a:pPr algn="ctr"/>
            <a:r>
              <a:rPr kumimoji="1" lang="ja-JP" altLang="en-US" sz="900"/>
              <a:t>「</a:t>
            </a:r>
            <a:r>
              <a:rPr kumimoji="1" lang="en-US" altLang="ja-JP" sz="900"/>
              <a:t>5</a:t>
            </a:r>
            <a:r>
              <a:rPr kumimoji="1" lang="ja-JP" altLang="en-US" sz="900"/>
              <a:t>．固定資産現物管理（減損処理）」</a:t>
            </a:r>
          </a:p>
        </xdr:txBody>
      </xdr:sp>
    </xdr:grpSp>
    <xdr:clientData/>
  </xdr:twoCellAnchor>
  <xdr:twoCellAnchor>
    <xdr:from>
      <xdr:col>65</xdr:col>
      <xdr:colOff>0</xdr:colOff>
      <xdr:row>494</xdr:row>
      <xdr:rowOff>121829</xdr:rowOff>
    </xdr:from>
    <xdr:to>
      <xdr:col>69</xdr:col>
      <xdr:colOff>102430</xdr:colOff>
      <xdr:row>498</xdr:row>
      <xdr:rowOff>45442</xdr:rowOff>
    </xdr:to>
    <xdr:grpSp>
      <xdr:nvGrpSpPr>
        <xdr:cNvPr id="297" name="グループ化 296">
          <a:extLst>
            <a:ext uri="{FF2B5EF4-FFF2-40B4-BE49-F238E27FC236}">
              <a16:creationId xmlns:a16="http://schemas.microsoft.com/office/drawing/2014/main" id="{5A5BE956-9A06-4B0D-9B19-11AE746B93CB}"/>
            </a:ext>
          </a:extLst>
        </xdr:cNvPr>
        <xdr:cNvGrpSpPr/>
      </xdr:nvGrpSpPr>
      <xdr:grpSpPr>
        <a:xfrm>
          <a:off x="13839265" y="88650205"/>
          <a:ext cx="950267" cy="640789"/>
          <a:chOff x="7111999" y="2892425"/>
          <a:chExt cx="873125" cy="584982"/>
        </a:xfrm>
      </xdr:grpSpPr>
      <xdr:sp macro="" textlink="">
        <xdr:nvSpPr>
          <xdr:cNvPr id="298" name="フローチャート: 磁気ディスク 297">
            <a:extLst>
              <a:ext uri="{FF2B5EF4-FFF2-40B4-BE49-F238E27FC236}">
                <a16:creationId xmlns:a16="http://schemas.microsoft.com/office/drawing/2014/main" id="{2C3C23C6-DDAD-2587-987F-6120EEC8B5D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9" name="正方形/長方形 298">
            <a:extLst>
              <a:ext uri="{FF2B5EF4-FFF2-40B4-BE49-F238E27FC236}">
                <a16:creationId xmlns:a16="http://schemas.microsoft.com/office/drawing/2014/main" id="{563574CE-02DD-F033-9997-4716A6DE757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Mcfarame</a:t>
            </a:r>
            <a:endParaRPr kumimoji="1" lang="ja-JP" altLang="en-US" sz="900"/>
          </a:p>
        </xdr:txBody>
      </xdr:sp>
    </xdr:grpSp>
    <xdr:clientData/>
  </xdr:twoCellAnchor>
  <xdr:twoCellAnchor>
    <xdr:from>
      <xdr:col>9</xdr:col>
      <xdr:colOff>11076</xdr:colOff>
      <xdr:row>494</xdr:row>
      <xdr:rowOff>155058</xdr:rowOff>
    </xdr:from>
    <xdr:to>
      <xdr:col>14</xdr:col>
      <xdr:colOff>46272</xdr:colOff>
      <xdr:row>497</xdr:row>
      <xdr:rowOff>108584</xdr:rowOff>
    </xdr:to>
    <xdr:grpSp>
      <xdr:nvGrpSpPr>
        <xdr:cNvPr id="324" name="グループ化 323">
          <a:extLst>
            <a:ext uri="{FF2B5EF4-FFF2-40B4-BE49-F238E27FC236}">
              <a16:creationId xmlns:a16="http://schemas.microsoft.com/office/drawing/2014/main" id="{50E754D8-2C65-435C-B22A-339780BCE2C7}"/>
            </a:ext>
          </a:extLst>
        </xdr:cNvPr>
        <xdr:cNvGrpSpPr/>
      </xdr:nvGrpSpPr>
      <xdr:grpSpPr>
        <a:xfrm>
          <a:off x="1929187" y="88681529"/>
          <a:ext cx="1099755" cy="489503"/>
          <a:chOff x="1644394" y="2457450"/>
          <a:chExt cx="901537" cy="374650"/>
        </a:xfrm>
      </xdr:grpSpPr>
      <xdr:sp macro="" textlink="">
        <xdr:nvSpPr>
          <xdr:cNvPr id="325" name="フローチャート: 定義済み処理 324">
            <a:extLst>
              <a:ext uri="{FF2B5EF4-FFF2-40B4-BE49-F238E27FC236}">
                <a16:creationId xmlns:a16="http://schemas.microsoft.com/office/drawing/2014/main" id="{7180E468-5AB5-9D94-16D8-75458E2D3DD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326" name="正方形/長方形 48">
            <a:extLst>
              <a:ext uri="{FF2B5EF4-FFF2-40B4-BE49-F238E27FC236}">
                <a16:creationId xmlns:a16="http://schemas.microsoft.com/office/drawing/2014/main" id="{688D5FE4-3375-63E2-443E-DBD25BA8F1EB}"/>
              </a:ext>
            </a:extLst>
          </xdr:cNvPr>
          <xdr:cNvSpPr/>
        </xdr:nvSpPr>
        <xdr:spPr>
          <a:xfrm>
            <a:off x="1644394" y="2489200"/>
            <a:ext cx="90153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9</a:t>
            </a:r>
            <a:r>
              <a:rPr kumimoji="1" lang="ja-JP" altLang="en-US" sz="900"/>
              <a:t>．売掛金</a:t>
            </a:r>
            <a:r>
              <a:rPr kumimoji="1" lang="en-US" altLang="ja-JP" sz="900"/>
              <a:t>(</a:t>
            </a:r>
            <a:r>
              <a:rPr kumimoji="1" lang="ja-JP" altLang="en-US" sz="900"/>
              <a:t>経理</a:t>
            </a:r>
            <a:r>
              <a:rPr kumimoji="1" lang="en-US" altLang="ja-JP" sz="900"/>
              <a:t>)</a:t>
            </a:r>
            <a:r>
              <a:rPr kumimoji="1" lang="ja-JP" altLang="en-US" sz="900"/>
              <a:t>内容確認表作成</a:t>
            </a:r>
            <a:endParaRPr kumimoji="1" lang="en-US" altLang="ja-JP" sz="900"/>
          </a:p>
        </xdr:txBody>
      </xdr:sp>
    </xdr:grpSp>
    <xdr:clientData/>
  </xdr:twoCellAnchor>
  <xdr:twoCellAnchor>
    <xdr:from>
      <xdr:col>14</xdr:col>
      <xdr:colOff>36480</xdr:colOff>
      <xdr:row>496</xdr:row>
      <xdr:rowOff>43217</xdr:rowOff>
    </xdr:from>
    <xdr:to>
      <xdr:col>65</xdr:col>
      <xdr:colOff>137230</xdr:colOff>
      <xdr:row>496</xdr:row>
      <xdr:rowOff>57469</xdr:rowOff>
    </xdr:to>
    <xdr:cxnSp macro="">
      <xdr:nvCxnSpPr>
        <xdr:cNvPr id="327" name="直線矢印コネクタ 326">
          <a:extLst>
            <a:ext uri="{FF2B5EF4-FFF2-40B4-BE49-F238E27FC236}">
              <a16:creationId xmlns:a16="http://schemas.microsoft.com/office/drawing/2014/main" id="{92751A48-513A-6EA5-4754-31395732CA41}"/>
            </a:ext>
          </a:extLst>
        </xdr:cNvPr>
        <xdr:cNvCxnSpPr>
          <a:cxnSpLocks/>
        </xdr:cNvCxnSpPr>
      </xdr:nvCxnSpPr>
      <xdr:spPr>
        <a:xfrm flipH="1" flipV="1">
          <a:off x="2851647" y="79545217"/>
          <a:ext cx="8948416" cy="142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63500</xdr:colOff>
      <xdr:row>184</xdr:row>
      <xdr:rowOff>137584</xdr:rowOff>
    </xdr:from>
    <xdr:to>
      <xdr:col>21</xdr:col>
      <xdr:colOff>100853</xdr:colOff>
      <xdr:row>188</xdr:row>
      <xdr:rowOff>90270</xdr:rowOff>
    </xdr:to>
    <xdr:grpSp>
      <xdr:nvGrpSpPr>
        <xdr:cNvPr id="574" name="グループ化 573">
          <a:extLst>
            <a:ext uri="{FF2B5EF4-FFF2-40B4-BE49-F238E27FC236}">
              <a16:creationId xmlns:a16="http://schemas.microsoft.com/office/drawing/2014/main" id="{3BEA9AA8-C724-4CEB-B552-CD129FED8174}"/>
            </a:ext>
          </a:extLst>
        </xdr:cNvPr>
        <xdr:cNvGrpSpPr>
          <a:grpSpLocks noChangeAspect="1"/>
        </xdr:cNvGrpSpPr>
      </xdr:nvGrpSpPr>
      <xdr:grpSpPr>
        <a:xfrm>
          <a:off x="3253366" y="33101480"/>
          <a:ext cx="1314824" cy="677482"/>
          <a:chOff x="2791278" y="18514786"/>
          <a:chExt cx="773793" cy="417285"/>
        </a:xfrm>
        <a:noFill/>
      </xdr:grpSpPr>
      <xdr:sp macro="" textlink="">
        <xdr:nvSpPr>
          <xdr:cNvPr id="575" name="フローチャート: 書類 574">
            <a:extLst>
              <a:ext uri="{FF2B5EF4-FFF2-40B4-BE49-F238E27FC236}">
                <a16:creationId xmlns:a16="http://schemas.microsoft.com/office/drawing/2014/main" id="{338BFC9B-A5EB-A4BE-DFE7-15A2216C3694}"/>
              </a:ext>
            </a:extLst>
          </xdr:cNvPr>
          <xdr:cNvSpPr/>
        </xdr:nvSpPr>
        <xdr:spPr>
          <a:xfrm>
            <a:off x="2878818" y="18545175"/>
            <a:ext cx="598714" cy="386896"/>
          </a:xfrm>
          <a:prstGeom prst="flowChartDocumen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76" name="正方形/長方形 575">
            <a:extLst>
              <a:ext uri="{FF2B5EF4-FFF2-40B4-BE49-F238E27FC236}">
                <a16:creationId xmlns:a16="http://schemas.microsoft.com/office/drawing/2014/main" id="{B303EA07-0909-2EBD-271D-4A16579C1CED}"/>
              </a:ext>
            </a:extLst>
          </xdr:cNvPr>
          <xdr:cNvSpPr/>
        </xdr:nvSpPr>
        <xdr:spPr>
          <a:xfrm>
            <a:off x="2791278" y="18514786"/>
            <a:ext cx="773793" cy="3297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各種月次帳票</a:t>
            </a:r>
          </a:p>
        </xdr:txBody>
      </xdr:sp>
    </xdr:grpSp>
    <xdr:clientData/>
  </xdr:twoCellAnchor>
  <xdr:twoCellAnchor>
    <xdr:from>
      <xdr:col>15</xdr:col>
      <xdr:colOff>116417</xdr:colOff>
      <xdr:row>442</xdr:row>
      <xdr:rowOff>148167</xdr:rowOff>
    </xdr:from>
    <xdr:to>
      <xdr:col>21</xdr:col>
      <xdr:colOff>153770</xdr:colOff>
      <xdr:row>446</xdr:row>
      <xdr:rowOff>100853</xdr:rowOff>
    </xdr:to>
    <xdr:grpSp>
      <xdr:nvGrpSpPr>
        <xdr:cNvPr id="577" name="グループ化 576">
          <a:extLst>
            <a:ext uri="{FF2B5EF4-FFF2-40B4-BE49-F238E27FC236}">
              <a16:creationId xmlns:a16="http://schemas.microsoft.com/office/drawing/2014/main" id="{11A45BBE-6102-4DE5-90A4-824691C81158}"/>
            </a:ext>
          </a:extLst>
        </xdr:cNvPr>
        <xdr:cNvGrpSpPr>
          <a:grpSpLocks noChangeAspect="1"/>
        </xdr:cNvGrpSpPr>
      </xdr:nvGrpSpPr>
      <xdr:grpSpPr>
        <a:xfrm>
          <a:off x="3310093" y="79349438"/>
          <a:ext cx="1314824" cy="667958"/>
          <a:chOff x="2791278" y="18514786"/>
          <a:chExt cx="773793" cy="417285"/>
        </a:xfrm>
        <a:noFill/>
      </xdr:grpSpPr>
      <xdr:sp macro="" textlink="">
        <xdr:nvSpPr>
          <xdr:cNvPr id="578" name="フローチャート: 書類 577">
            <a:extLst>
              <a:ext uri="{FF2B5EF4-FFF2-40B4-BE49-F238E27FC236}">
                <a16:creationId xmlns:a16="http://schemas.microsoft.com/office/drawing/2014/main" id="{80DF2A0D-228A-E682-C378-1BDED3D5F7AE}"/>
              </a:ext>
            </a:extLst>
          </xdr:cNvPr>
          <xdr:cNvSpPr/>
        </xdr:nvSpPr>
        <xdr:spPr>
          <a:xfrm>
            <a:off x="2878818" y="18545175"/>
            <a:ext cx="598714" cy="386896"/>
          </a:xfrm>
          <a:prstGeom prst="flowChartDocumen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79" name="正方形/長方形 578">
            <a:extLst>
              <a:ext uri="{FF2B5EF4-FFF2-40B4-BE49-F238E27FC236}">
                <a16:creationId xmlns:a16="http://schemas.microsoft.com/office/drawing/2014/main" id="{0B2457C1-AB1C-E2F7-4F85-E3E1F3675CE3}"/>
              </a:ext>
            </a:extLst>
          </xdr:cNvPr>
          <xdr:cNvSpPr/>
        </xdr:nvSpPr>
        <xdr:spPr>
          <a:xfrm>
            <a:off x="2791278" y="18514786"/>
            <a:ext cx="773793" cy="3297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各種月次帳票</a:t>
            </a:r>
          </a:p>
        </xdr:txBody>
      </xdr:sp>
    </xdr:grpSp>
    <xdr:clientData/>
  </xdr:twoCellAnchor>
  <xdr:twoCellAnchor>
    <xdr:from>
      <xdr:col>15</xdr:col>
      <xdr:colOff>116417</xdr:colOff>
      <xdr:row>788</xdr:row>
      <xdr:rowOff>31750</xdr:rowOff>
    </xdr:from>
    <xdr:to>
      <xdr:col>21</xdr:col>
      <xdr:colOff>153770</xdr:colOff>
      <xdr:row>791</xdr:row>
      <xdr:rowOff>164353</xdr:rowOff>
    </xdr:to>
    <xdr:grpSp>
      <xdr:nvGrpSpPr>
        <xdr:cNvPr id="580" name="グループ化 579">
          <a:extLst>
            <a:ext uri="{FF2B5EF4-FFF2-40B4-BE49-F238E27FC236}">
              <a16:creationId xmlns:a16="http://schemas.microsoft.com/office/drawing/2014/main" id="{AE8353F9-65D7-4349-AA50-A992B6FFF80D}"/>
            </a:ext>
          </a:extLst>
        </xdr:cNvPr>
        <xdr:cNvGrpSpPr>
          <a:grpSpLocks noChangeAspect="1"/>
        </xdr:cNvGrpSpPr>
      </xdr:nvGrpSpPr>
      <xdr:grpSpPr>
        <a:xfrm>
          <a:off x="3310093" y="141268786"/>
          <a:ext cx="1314824" cy="676201"/>
          <a:chOff x="2791278" y="18514786"/>
          <a:chExt cx="773793" cy="417285"/>
        </a:xfrm>
        <a:noFill/>
      </xdr:grpSpPr>
      <xdr:sp macro="" textlink="">
        <xdr:nvSpPr>
          <xdr:cNvPr id="581" name="フローチャート: 書類 580">
            <a:extLst>
              <a:ext uri="{FF2B5EF4-FFF2-40B4-BE49-F238E27FC236}">
                <a16:creationId xmlns:a16="http://schemas.microsoft.com/office/drawing/2014/main" id="{DD3A24F9-B50E-B993-C0BA-089637FA9F09}"/>
              </a:ext>
            </a:extLst>
          </xdr:cNvPr>
          <xdr:cNvSpPr/>
        </xdr:nvSpPr>
        <xdr:spPr>
          <a:xfrm>
            <a:off x="2878818" y="18545175"/>
            <a:ext cx="598714" cy="386896"/>
          </a:xfrm>
          <a:prstGeom prst="flowChartDocumen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82" name="正方形/長方形 581">
            <a:extLst>
              <a:ext uri="{FF2B5EF4-FFF2-40B4-BE49-F238E27FC236}">
                <a16:creationId xmlns:a16="http://schemas.microsoft.com/office/drawing/2014/main" id="{04873896-28BF-B9DC-36EE-766B4DAF801D}"/>
              </a:ext>
            </a:extLst>
          </xdr:cNvPr>
          <xdr:cNvSpPr/>
        </xdr:nvSpPr>
        <xdr:spPr>
          <a:xfrm>
            <a:off x="2791278" y="18514786"/>
            <a:ext cx="773793" cy="3297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各種月次帳票</a:t>
            </a:r>
          </a:p>
        </xdr:txBody>
      </xdr:sp>
    </xdr:grpSp>
    <xdr:clientData/>
  </xdr:twoCellAnchor>
  <xdr:twoCellAnchor>
    <xdr:from>
      <xdr:col>16</xdr:col>
      <xdr:colOff>10584</xdr:colOff>
      <xdr:row>855</xdr:row>
      <xdr:rowOff>169334</xdr:rowOff>
    </xdr:from>
    <xdr:to>
      <xdr:col>22</xdr:col>
      <xdr:colOff>47937</xdr:colOff>
      <xdr:row>859</xdr:row>
      <xdr:rowOff>122020</xdr:rowOff>
    </xdr:to>
    <xdr:grpSp>
      <xdr:nvGrpSpPr>
        <xdr:cNvPr id="583" name="グループ化 582">
          <a:extLst>
            <a:ext uri="{FF2B5EF4-FFF2-40B4-BE49-F238E27FC236}">
              <a16:creationId xmlns:a16="http://schemas.microsoft.com/office/drawing/2014/main" id="{75B4BCC9-0662-4575-A249-CD7D2F6FBD97}"/>
            </a:ext>
          </a:extLst>
        </xdr:cNvPr>
        <xdr:cNvGrpSpPr>
          <a:grpSpLocks noChangeAspect="1"/>
        </xdr:cNvGrpSpPr>
      </xdr:nvGrpSpPr>
      <xdr:grpSpPr>
        <a:xfrm>
          <a:off x="3419077" y="153424791"/>
          <a:ext cx="1314824" cy="667958"/>
          <a:chOff x="2791278" y="18514786"/>
          <a:chExt cx="773793" cy="417285"/>
        </a:xfrm>
        <a:noFill/>
      </xdr:grpSpPr>
      <xdr:sp macro="" textlink="">
        <xdr:nvSpPr>
          <xdr:cNvPr id="584" name="フローチャート: 書類 583">
            <a:extLst>
              <a:ext uri="{FF2B5EF4-FFF2-40B4-BE49-F238E27FC236}">
                <a16:creationId xmlns:a16="http://schemas.microsoft.com/office/drawing/2014/main" id="{36B78339-3DA3-E807-E93B-EB51B89C22FF}"/>
              </a:ext>
            </a:extLst>
          </xdr:cNvPr>
          <xdr:cNvSpPr/>
        </xdr:nvSpPr>
        <xdr:spPr>
          <a:xfrm>
            <a:off x="2878818" y="18545175"/>
            <a:ext cx="598714" cy="386896"/>
          </a:xfrm>
          <a:prstGeom prst="flowChartDocumen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85" name="正方形/長方形 584">
            <a:extLst>
              <a:ext uri="{FF2B5EF4-FFF2-40B4-BE49-F238E27FC236}">
                <a16:creationId xmlns:a16="http://schemas.microsoft.com/office/drawing/2014/main" id="{FF33A080-A8D0-D9E4-A4B4-9843285CA2C1}"/>
              </a:ext>
            </a:extLst>
          </xdr:cNvPr>
          <xdr:cNvSpPr/>
        </xdr:nvSpPr>
        <xdr:spPr>
          <a:xfrm>
            <a:off x="2791278" y="18514786"/>
            <a:ext cx="773793" cy="3297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各種月次帳票</a:t>
            </a:r>
          </a:p>
        </xdr:txBody>
      </xdr:sp>
    </xdr:grpSp>
    <xdr:clientData/>
  </xdr:twoCellAnchor>
  <xdr:twoCellAnchor>
    <xdr:from>
      <xdr:col>65</xdr:col>
      <xdr:colOff>741</xdr:colOff>
      <xdr:row>488</xdr:row>
      <xdr:rowOff>0</xdr:rowOff>
    </xdr:from>
    <xdr:to>
      <xdr:col>69</xdr:col>
      <xdr:colOff>95273</xdr:colOff>
      <xdr:row>491</xdr:row>
      <xdr:rowOff>119631</xdr:rowOff>
    </xdr:to>
    <xdr:grpSp>
      <xdr:nvGrpSpPr>
        <xdr:cNvPr id="88" name="グループ化 87">
          <a:extLst>
            <a:ext uri="{FF2B5EF4-FFF2-40B4-BE49-F238E27FC236}">
              <a16:creationId xmlns:a16="http://schemas.microsoft.com/office/drawing/2014/main" id="{C5F01F47-235E-4FDC-98ED-6FF47085E4F5}"/>
            </a:ext>
          </a:extLst>
        </xdr:cNvPr>
        <xdr:cNvGrpSpPr/>
      </xdr:nvGrpSpPr>
      <xdr:grpSpPr>
        <a:xfrm>
          <a:off x="13840006" y="87450706"/>
          <a:ext cx="942369" cy="659418"/>
          <a:chOff x="7111999" y="2892425"/>
          <a:chExt cx="873125" cy="584982"/>
        </a:xfrm>
      </xdr:grpSpPr>
      <xdr:sp macro="" textlink="">
        <xdr:nvSpPr>
          <xdr:cNvPr id="89" name="フローチャート: 磁気ディスク 88">
            <a:extLst>
              <a:ext uri="{FF2B5EF4-FFF2-40B4-BE49-F238E27FC236}">
                <a16:creationId xmlns:a16="http://schemas.microsoft.com/office/drawing/2014/main" id="{0AE572B5-29C3-49C8-9F9F-401D1D9DDF3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 name="正方形/長方形 89">
            <a:extLst>
              <a:ext uri="{FF2B5EF4-FFF2-40B4-BE49-F238E27FC236}">
                <a16:creationId xmlns:a16="http://schemas.microsoft.com/office/drawing/2014/main" id="{5FD6B67E-668C-9C7D-F2FF-3C0FA88D4BC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14</xdr:col>
      <xdr:colOff>119062</xdr:colOff>
      <xdr:row>489</xdr:row>
      <xdr:rowOff>56584</xdr:rowOff>
    </xdr:from>
    <xdr:to>
      <xdr:col>65</xdr:col>
      <xdr:colOff>95531</xdr:colOff>
      <xdr:row>489</xdr:row>
      <xdr:rowOff>122493</xdr:rowOff>
    </xdr:to>
    <xdr:cxnSp macro="">
      <xdr:nvCxnSpPr>
        <xdr:cNvPr id="111" name="直線矢印コネクタ 110">
          <a:extLst>
            <a:ext uri="{FF2B5EF4-FFF2-40B4-BE49-F238E27FC236}">
              <a16:creationId xmlns:a16="http://schemas.microsoft.com/office/drawing/2014/main" id="{C1465B28-B10A-4510-9EEF-2480563CED3D}"/>
            </a:ext>
          </a:extLst>
        </xdr:cNvPr>
        <xdr:cNvCxnSpPr>
          <a:cxnSpLocks/>
          <a:stCxn id="89" idx="2"/>
        </xdr:cNvCxnSpPr>
      </xdr:nvCxnSpPr>
      <xdr:spPr>
        <a:xfrm flipH="1" flipV="1">
          <a:off x="2952750" y="85221990"/>
          <a:ext cx="8882344" cy="6590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169333</xdr:colOff>
      <xdr:row>195</xdr:row>
      <xdr:rowOff>52916</xdr:rowOff>
    </xdr:from>
    <xdr:to>
      <xdr:col>6</xdr:col>
      <xdr:colOff>151939</xdr:colOff>
      <xdr:row>198</xdr:row>
      <xdr:rowOff>58689</xdr:rowOff>
    </xdr:to>
    <xdr:grpSp>
      <xdr:nvGrpSpPr>
        <xdr:cNvPr id="148" name="グループ化 147">
          <a:extLst>
            <a:ext uri="{FF2B5EF4-FFF2-40B4-BE49-F238E27FC236}">
              <a16:creationId xmlns:a16="http://schemas.microsoft.com/office/drawing/2014/main" id="{732845D2-FB17-4FE8-928A-CBB7524F7399}"/>
            </a:ext>
          </a:extLst>
        </xdr:cNvPr>
        <xdr:cNvGrpSpPr>
          <a:grpSpLocks noChangeAspect="1"/>
        </xdr:cNvGrpSpPr>
      </xdr:nvGrpSpPr>
      <xdr:grpSpPr>
        <a:xfrm>
          <a:off x="386055" y="34996667"/>
          <a:ext cx="1043355" cy="536036"/>
          <a:chOff x="2791278" y="18514786"/>
          <a:chExt cx="773793" cy="417285"/>
        </a:xfrm>
      </xdr:grpSpPr>
      <xdr:sp macro="" textlink="">
        <xdr:nvSpPr>
          <xdr:cNvPr id="232" name="フローチャート: 書類 231">
            <a:extLst>
              <a:ext uri="{FF2B5EF4-FFF2-40B4-BE49-F238E27FC236}">
                <a16:creationId xmlns:a16="http://schemas.microsoft.com/office/drawing/2014/main" id="{D8492717-E928-5A0A-81BC-56C83A446E9F}"/>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36" name="正方形/長方形 235">
            <a:extLst>
              <a:ext uri="{FF2B5EF4-FFF2-40B4-BE49-F238E27FC236}">
                <a16:creationId xmlns:a16="http://schemas.microsoft.com/office/drawing/2014/main" id="{9163C14F-4C0E-647A-2C36-AFC9FC99C9FD}"/>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棚卸報告書</a:t>
            </a:r>
          </a:p>
        </xdr:txBody>
      </xdr:sp>
    </xdr:grpSp>
    <xdr:clientData/>
  </xdr:twoCellAnchor>
  <xdr:twoCellAnchor>
    <xdr:from>
      <xdr:col>6</xdr:col>
      <xdr:colOff>40164</xdr:colOff>
      <xdr:row>196</xdr:row>
      <xdr:rowOff>156820</xdr:rowOff>
    </xdr:from>
    <xdr:to>
      <xdr:col>37</xdr:col>
      <xdr:colOff>15331</xdr:colOff>
      <xdr:row>196</xdr:row>
      <xdr:rowOff>165625</xdr:rowOff>
    </xdr:to>
    <xdr:cxnSp macro="">
      <xdr:nvCxnSpPr>
        <xdr:cNvPr id="263" name="直線矢印コネクタ 262">
          <a:extLst>
            <a:ext uri="{FF2B5EF4-FFF2-40B4-BE49-F238E27FC236}">
              <a16:creationId xmlns:a16="http://schemas.microsoft.com/office/drawing/2014/main" id="{7A2D5C92-CEBC-49D4-8987-9DAF2581FB3E}"/>
            </a:ext>
          </a:extLst>
        </xdr:cNvPr>
        <xdr:cNvCxnSpPr>
          <a:cxnSpLocks/>
          <a:stCxn id="232" idx="3"/>
          <a:endCxn id="99" idx="1"/>
        </xdr:cNvCxnSpPr>
      </xdr:nvCxnSpPr>
      <xdr:spPr>
        <a:xfrm flipV="1">
          <a:off x="1246664" y="33780070"/>
          <a:ext cx="6208750" cy="880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168089</xdr:colOff>
      <xdr:row>347</xdr:row>
      <xdr:rowOff>22412</xdr:rowOff>
    </xdr:from>
    <xdr:to>
      <xdr:col>42</xdr:col>
      <xdr:colOff>52917</xdr:colOff>
      <xdr:row>349</xdr:row>
      <xdr:rowOff>153147</xdr:rowOff>
    </xdr:to>
    <xdr:grpSp>
      <xdr:nvGrpSpPr>
        <xdr:cNvPr id="268" name="グループ化 267">
          <a:extLst>
            <a:ext uri="{FF2B5EF4-FFF2-40B4-BE49-F238E27FC236}">
              <a16:creationId xmlns:a16="http://schemas.microsoft.com/office/drawing/2014/main" id="{7EC925A7-004B-401F-B13E-8C778C0FCC2B}"/>
            </a:ext>
          </a:extLst>
        </xdr:cNvPr>
        <xdr:cNvGrpSpPr/>
      </xdr:nvGrpSpPr>
      <xdr:grpSpPr>
        <a:xfrm>
          <a:off x="7836723" y="62188837"/>
          <a:ext cx="1162298" cy="493134"/>
          <a:chOff x="1644394" y="2457450"/>
          <a:chExt cx="943911" cy="374650"/>
        </a:xfrm>
      </xdr:grpSpPr>
      <xdr:sp macro="" textlink="">
        <xdr:nvSpPr>
          <xdr:cNvPr id="271" name="フローチャート: 定義済み処理 270">
            <a:extLst>
              <a:ext uri="{FF2B5EF4-FFF2-40B4-BE49-F238E27FC236}">
                <a16:creationId xmlns:a16="http://schemas.microsoft.com/office/drawing/2014/main" id="{B0E78684-2F0E-99DF-9874-56273A2B869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272" name="正方形/長方形 48">
            <a:extLst>
              <a:ext uri="{FF2B5EF4-FFF2-40B4-BE49-F238E27FC236}">
                <a16:creationId xmlns:a16="http://schemas.microsoft.com/office/drawing/2014/main" id="{70022A36-578B-1EDA-6034-7339EEF37ACD}"/>
              </a:ext>
            </a:extLst>
          </xdr:cNvPr>
          <xdr:cNvSpPr/>
        </xdr:nvSpPr>
        <xdr:spPr>
          <a:xfrm>
            <a:off x="1644394" y="2489200"/>
            <a:ext cx="943911"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23.</a:t>
            </a:r>
            <a:r>
              <a:rPr kumimoji="1" lang="ja-JP" altLang="en-US" sz="900"/>
              <a:t>減損兆候判定</a:t>
            </a:r>
            <a:endParaRPr kumimoji="1" lang="en-US" altLang="ja-JP" sz="900"/>
          </a:p>
        </xdr:txBody>
      </xdr:sp>
    </xdr:grpSp>
    <xdr:clientData/>
  </xdr:twoCellAnchor>
  <xdr:twoCellAnchor>
    <xdr:from>
      <xdr:col>56</xdr:col>
      <xdr:colOff>158750</xdr:colOff>
      <xdr:row>346</xdr:row>
      <xdr:rowOff>123080</xdr:rowOff>
    </xdr:from>
    <xdr:to>
      <xdr:col>63</xdr:col>
      <xdr:colOff>145193</xdr:colOff>
      <xdr:row>350</xdr:row>
      <xdr:rowOff>54119</xdr:rowOff>
    </xdr:to>
    <xdr:grpSp>
      <xdr:nvGrpSpPr>
        <xdr:cNvPr id="273" name="グループ化 272">
          <a:extLst>
            <a:ext uri="{FF2B5EF4-FFF2-40B4-BE49-F238E27FC236}">
              <a16:creationId xmlns:a16="http://schemas.microsoft.com/office/drawing/2014/main" id="{FC2702E8-33C9-4A1F-9BE2-8D1B1DD39572}"/>
            </a:ext>
          </a:extLst>
        </xdr:cNvPr>
        <xdr:cNvGrpSpPr/>
      </xdr:nvGrpSpPr>
      <xdr:grpSpPr>
        <a:xfrm>
          <a:off x="12083714" y="62115926"/>
          <a:ext cx="1473015" cy="650121"/>
          <a:chOff x="6836982" y="2892425"/>
          <a:chExt cx="1402545" cy="585872"/>
        </a:xfrm>
      </xdr:grpSpPr>
      <xdr:sp macro="" textlink="">
        <xdr:nvSpPr>
          <xdr:cNvPr id="274" name="フローチャート: 磁気ディスク 273">
            <a:extLst>
              <a:ext uri="{FF2B5EF4-FFF2-40B4-BE49-F238E27FC236}">
                <a16:creationId xmlns:a16="http://schemas.microsoft.com/office/drawing/2014/main" id="{E6F478EE-EFB6-1573-54B5-475FD066987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75" name="正方形/長方形 274">
            <a:extLst>
              <a:ext uri="{FF2B5EF4-FFF2-40B4-BE49-F238E27FC236}">
                <a16:creationId xmlns:a16="http://schemas.microsoft.com/office/drawing/2014/main" id="{95E48D68-76AD-9AF8-0DD2-901D60CD46BD}"/>
              </a:ext>
            </a:extLst>
          </xdr:cNvPr>
          <xdr:cNvSpPr/>
        </xdr:nvSpPr>
        <xdr:spPr>
          <a:xfrm>
            <a:off x="6836982" y="2972690"/>
            <a:ext cx="140254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固定資産</a:t>
            </a:r>
          </a:p>
        </xdr:txBody>
      </xdr:sp>
    </xdr:grpSp>
    <xdr:clientData/>
  </xdr:twoCellAnchor>
  <xdr:twoCellAnchor>
    <xdr:from>
      <xdr:col>41</xdr:col>
      <xdr:colOff>152907</xdr:colOff>
      <xdr:row>348</xdr:row>
      <xdr:rowOff>62114</xdr:rowOff>
    </xdr:from>
    <xdr:to>
      <xdr:col>58</xdr:col>
      <xdr:colOff>121891</xdr:colOff>
      <xdr:row>348</xdr:row>
      <xdr:rowOff>87780</xdr:rowOff>
    </xdr:to>
    <xdr:cxnSp macro="">
      <xdr:nvCxnSpPr>
        <xdr:cNvPr id="276" name="直線矢印コネクタ 275">
          <a:extLst>
            <a:ext uri="{FF2B5EF4-FFF2-40B4-BE49-F238E27FC236}">
              <a16:creationId xmlns:a16="http://schemas.microsoft.com/office/drawing/2014/main" id="{6832D5A0-3F88-472A-B8BE-344892D1CC72}"/>
            </a:ext>
          </a:extLst>
        </xdr:cNvPr>
        <xdr:cNvCxnSpPr>
          <a:cxnSpLocks/>
          <a:stCxn id="274" idx="2"/>
          <a:endCxn id="271" idx="3"/>
        </xdr:cNvCxnSpPr>
      </xdr:nvCxnSpPr>
      <xdr:spPr>
        <a:xfrm flipH="1">
          <a:off x="8288845" y="60863364"/>
          <a:ext cx="3342421" cy="256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67236</xdr:colOff>
      <xdr:row>350</xdr:row>
      <xdr:rowOff>22411</xdr:rowOff>
    </xdr:from>
    <xdr:to>
      <xdr:col>45</xdr:col>
      <xdr:colOff>74707</xdr:colOff>
      <xdr:row>352</xdr:row>
      <xdr:rowOff>118221</xdr:rowOff>
    </xdr:to>
    <xdr:grpSp>
      <xdr:nvGrpSpPr>
        <xdr:cNvPr id="277" name="グループ化 276">
          <a:extLst>
            <a:ext uri="{FF2B5EF4-FFF2-40B4-BE49-F238E27FC236}">
              <a16:creationId xmlns:a16="http://schemas.microsoft.com/office/drawing/2014/main" id="{17469326-C952-416B-AD6D-883243F714D6}"/>
            </a:ext>
          </a:extLst>
        </xdr:cNvPr>
        <xdr:cNvGrpSpPr/>
      </xdr:nvGrpSpPr>
      <xdr:grpSpPr>
        <a:xfrm>
          <a:off x="8581802" y="62726719"/>
          <a:ext cx="1073934" cy="460113"/>
          <a:chOff x="4305300" y="5730875"/>
          <a:chExt cx="1003300" cy="425450"/>
        </a:xfrm>
      </xdr:grpSpPr>
      <xdr:sp macro="" textlink="">
        <xdr:nvSpPr>
          <xdr:cNvPr id="278" name="AutoShape 49">
            <a:extLst>
              <a:ext uri="{FF2B5EF4-FFF2-40B4-BE49-F238E27FC236}">
                <a16:creationId xmlns:a16="http://schemas.microsoft.com/office/drawing/2014/main" id="{E7D38598-FD39-7DC8-0560-30FC0F609131}"/>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79" name="正方形/長方形 48">
            <a:extLst>
              <a:ext uri="{FF2B5EF4-FFF2-40B4-BE49-F238E27FC236}">
                <a16:creationId xmlns:a16="http://schemas.microsoft.com/office/drawing/2014/main" id="{CD150529-9AAE-2932-3004-03F9C6B8FCCC}"/>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減損兆候　資料</a:t>
            </a:r>
          </a:p>
        </xdr:txBody>
      </xdr:sp>
    </xdr:grpSp>
    <xdr:clientData/>
  </xdr:twoCellAnchor>
  <xdr:twoCellAnchor>
    <xdr:from>
      <xdr:col>65</xdr:col>
      <xdr:colOff>11906</xdr:colOff>
      <xdr:row>10</xdr:row>
      <xdr:rowOff>71438</xdr:rowOff>
    </xdr:from>
    <xdr:to>
      <xdr:col>89</xdr:col>
      <xdr:colOff>23813</xdr:colOff>
      <xdr:row>20</xdr:row>
      <xdr:rowOff>59533</xdr:rowOff>
    </xdr:to>
    <xdr:sp macro="" textlink="">
      <xdr:nvSpPr>
        <xdr:cNvPr id="266" name="テキスト ボックス 265">
          <a:extLst>
            <a:ext uri="{FF2B5EF4-FFF2-40B4-BE49-F238E27FC236}">
              <a16:creationId xmlns:a16="http://schemas.microsoft.com/office/drawing/2014/main" id="{E9CFE3F2-4A91-4CCB-B32A-85645181931F}"/>
            </a:ext>
          </a:extLst>
        </xdr:cNvPr>
        <xdr:cNvSpPr txBox="1"/>
      </xdr:nvSpPr>
      <xdr:spPr>
        <a:xfrm>
          <a:off x="11751469" y="1845469"/>
          <a:ext cx="4869657" cy="177403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＜注記＞</a:t>
          </a:r>
          <a:endParaRPr kumimoji="1" lang="en-US" altLang="ja-JP" sz="1100">
            <a:solidFill>
              <a:sysClr val="windowText" lastClr="000000"/>
            </a:solidFill>
          </a:endParaRPr>
        </a:p>
        <a:p>
          <a:r>
            <a:rPr kumimoji="1" lang="ja-JP" altLang="en-US" sz="1100">
              <a:solidFill>
                <a:sysClr val="windowText" lastClr="000000"/>
              </a:solidFill>
            </a:rPr>
            <a:t>半期決算処理　年次決算処理のプロセスにおいては、</a:t>
          </a:r>
          <a:endParaRPr kumimoji="1" lang="en-US" altLang="ja-JP" sz="1100">
            <a:solidFill>
              <a:sysClr val="windowText" lastClr="000000"/>
            </a:solidFill>
          </a:endParaRPr>
        </a:p>
        <a:p>
          <a:r>
            <a:rPr kumimoji="1" lang="ja-JP" altLang="en-US" sz="1100">
              <a:solidFill>
                <a:sysClr val="windowText" lastClr="000000"/>
              </a:solidFill>
            </a:rPr>
            <a:t>一般仕訳帳入力のプロセスが頻出しております。</a:t>
          </a:r>
          <a:endParaRPr kumimoji="1" lang="en-US" altLang="ja-JP" sz="1100">
            <a:solidFill>
              <a:sysClr val="windowText" lastClr="000000"/>
            </a:solidFill>
          </a:endParaRPr>
        </a:p>
        <a:p>
          <a:r>
            <a:rPr kumimoji="1" lang="ja-JP" altLang="ja-JP" sz="1100">
              <a:solidFill>
                <a:schemeClr val="dk1"/>
              </a:solidFill>
              <a:effectLst/>
              <a:latin typeface="+mn-lt"/>
              <a:ea typeface="+mn-ea"/>
              <a:cs typeface="+mn-cs"/>
            </a:rPr>
            <a:t>一般仕訳帳入力</a:t>
          </a:r>
          <a:r>
            <a:rPr kumimoji="1" lang="ja-JP" altLang="en-US" sz="1100">
              <a:solidFill>
                <a:schemeClr val="dk1"/>
              </a:solidFill>
              <a:effectLst/>
              <a:latin typeface="+mn-lt"/>
              <a:ea typeface="+mn-ea"/>
              <a:cs typeface="+mn-cs"/>
            </a:rPr>
            <a:t>後の、</a:t>
          </a:r>
          <a:r>
            <a:rPr kumimoji="1" lang="en-US" altLang="ja-JP" sz="1100">
              <a:solidFill>
                <a:schemeClr val="dk1"/>
              </a:solidFill>
              <a:effectLst/>
              <a:latin typeface="+mn-lt"/>
              <a:ea typeface="+mn-ea"/>
              <a:cs typeface="+mn-cs"/>
            </a:rPr>
            <a:t>WF</a:t>
          </a:r>
          <a:r>
            <a:rPr kumimoji="1" lang="ja-JP" altLang="en-US" sz="1100">
              <a:solidFill>
                <a:schemeClr val="dk1"/>
              </a:solidFill>
              <a:effectLst/>
              <a:latin typeface="+mn-lt"/>
              <a:ea typeface="+mn-ea"/>
              <a:cs typeface="+mn-cs"/>
            </a:rPr>
            <a:t>送信</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承認</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自動転記バッチのプロセスを記載すると</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同じプロセスが大量に記載されて見づらいため、</a:t>
          </a:r>
          <a:r>
            <a:rPr kumimoji="1" lang="ja-JP" altLang="en-US" sz="1100">
              <a:solidFill>
                <a:sysClr val="windowText" lastClr="000000"/>
              </a:solidFill>
            </a:rPr>
            <a:t>表記を省略しております。</a:t>
          </a:r>
          <a:endParaRPr kumimoji="1" lang="en-US" altLang="ja-JP" sz="11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一般仕訳帳の</a:t>
          </a:r>
          <a:r>
            <a:rPr kumimoji="1" lang="en-US" altLang="ja-JP" sz="1100">
              <a:solidFill>
                <a:schemeClr val="dk1"/>
              </a:solidFill>
              <a:effectLst/>
              <a:latin typeface="+mn-lt"/>
              <a:ea typeface="+mn-ea"/>
              <a:cs typeface="+mn-cs"/>
            </a:rPr>
            <a:t>WF</a:t>
          </a:r>
          <a:r>
            <a:rPr kumimoji="1" lang="ja-JP" altLang="ja-JP" sz="1100">
              <a:solidFill>
                <a:schemeClr val="dk1"/>
              </a:solidFill>
              <a:effectLst/>
              <a:latin typeface="+mn-lt"/>
              <a:ea typeface="+mn-ea"/>
              <a:cs typeface="+mn-cs"/>
            </a:rPr>
            <a:t>送信</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承認</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自動転記バッチのプロセス</a:t>
          </a:r>
          <a:r>
            <a:rPr kumimoji="1" lang="ja-JP" altLang="en-US" sz="1100">
              <a:solidFill>
                <a:schemeClr val="dk1"/>
              </a:solidFill>
              <a:effectLst/>
              <a:latin typeface="+mn-lt"/>
              <a:ea typeface="+mn-ea"/>
              <a:cs typeface="+mn-cs"/>
            </a:rPr>
            <a:t>については</a:t>
          </a:r>
          <a:r>
            <a:rPr kumimoji="1" lang="ja-JP" altLang="ja-JP" sz="1100">
              <a:solidFill>
                <a:schemeClr val="dk1"/>
              </a:solidFill>
              <a:effectLst/>
              <a:latin typeface="+mn-lt"/>
              <a:ea typeface="+mn-ea"/>
              <a:cs typeface="+mn-cs"/>
            </a:rPr>
            <a:t>、</a:t>
          </a:r>
          <a:endParaRPr lang="ja-JP" altLang="ja-JP">
            <a:effectLst/>
          </a:endParaRPr>
        </a:p>
        <a:p>
          <a:r>
            <a:rPr kumimoji="1" lang="ja-JP" altLang="en-US" sz="1100">
              <a:solidFill>
                <a:sysClr val="windowText" lastClr="000000"/>
              </a:solidFill>
            </a:rPr>
            <a:t>「日次振伝処理</a:t>
          </a:r>
          <a:r>
            <a:rPr kumimoji="1" lang="en-US" altLang="ja-JP" sz="1100">
              <a:solidFill>
                <a:sysClr val="windowText" lastClr="000000"/>
              </a:solidFill>
            </a:rPr>
            <a:t>(</a:t>
          </a:r>
          <a:r>
            <a:rPr kumimoji="1" lang="ja-JP" altLang="en-US" sz="1100">
              <a:solidFill>
                <a:sysClr val="windowText" lastClr="000000"/>
              </a:solidFill>
            </a:rPr>
            <a:t>決算</a:t>
          </a:r>
          <a:r>
            <a:rPr kumimoji="1" lang="en-US" altLang="ja-JP" sz="1100">
              <a:solidFill>
                <a:sysClr val="windowText" lastClr="000000"/>
              </a:solidFill>
            </a:rPr>
            <a:t>)</a:t>
          </a:r>
          <a:r>
            <a:rPr kumimoji="1" lang="ja-JP" altLang="en-US" sz="1100">
              <a:solidFill>
                <a:sysClr val="windowText" lastClr="000000"/>
              </a:solidFill>
            </a:rPr>
            <a:t>」に記載しておりますのでそちらをご参照ください。</a:t>
          </a:r>
          <a:endParaRPr kumimoji="1" lang="en-US" altLang="ja-JP" sz="1100">
            <a:solidFill>
              <a:sysClr val="windowText" lastClr="000000"/>
            </a:solidFill>
          </a:endParaRPr>
        </a:p>
        <a:p>
          <a:endParaRPr kumimoji="1" lang="ja-JP" altLang="en-US" sz="1100">
            <a:solidFill>
              <a:sysClr val="windowText" lastClr="000000"/>
            </a:solidFill>
          </a:endParaRPr>
        </a:p>
      </xdr:txBody>
    </xdr:sp>
    <xdr:clientData/>
  </xdr:twoCellAnchor>
  <xdr:twoCellAnchor>
    <xdr:from>
      <xdr:col>9</xdr:col>
      <xdr:colOff>129725</xdr:colOff>
      <xdr:row>33</xdr:row>
      <xdr:rowOff>142875</xdr:rowOff>
    </xdr:from>
    <xdr:to>
      <xdr:col>13</xdr:col>
      <xdr:colOff>30927</xdr:colOff>
      <xdr:row>35</xdr:row>
      <xdr:rowOff>50193</xdr:rowOff>
    </xdr:to>
    <xdr:sp macro="" textlink="">
      <xdr:nvSpPr>
        <xdr:cNvPr id="280" name="フローチャート: 端子 279">
          <a:extLst>
            <a:ext uri="{FF2B5EF4-FFF2-40B4-BE49-F238E27FC236}">
              <a16:creationId xmlns:a16="http://schemas.microsoft.com/office/drawing/2014/main" id="{7BD53322-0380-47EC-B9E8-6A8FBB7996DC}"/>
            </a:ext>
          </a:extLst>
        </xdr:cNvPr>
        <xdr:cNvSpPr/>
      </xdr:nvSpPr>
      <xdr:spPr>
        <a:xfrm>
          <a:off x="1951381" y="6024563"/>
          <a:ext cx="710827" cy="26450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9</xdr:col>
      <xdr:colOff>178595</xdr:colOff>
      <xdr:row>37</xdr:row>
      <xdr:rowOff>83343</xdr:rowOff>
    </xdr:from>
    <xdr:to>
      <xdr:col>13</xdr:col>
      <xdr:colOff>82395</xdr:colOff>
      <xdr:row>38</xdr:row>
      <xdr:rowOff>175420</xdr:rowOff>
    </xdr:to>
    <xdr:sp macro="" textlink="">
      <xdr:nvSpPr>
        <xdr:cNvPr id="283" name="フローチャート: 端子 26">
          <a:extLst>
            <a:ext uri="{FF2B5EF4-FFF2-40B4-BE49-F238E27FC236}">
              <a16:creationId xmlns:a16="http://schemas.microsoft.com/office/drawing/2014/main" id="{A3C5C62D-1D63-4B44-B7AD-97C57A7361EB}"/>
            </a:ext>
          </a:extLst>
        </xdr:cNvPr>
        <xdr:cNvSpPr/>
      </xdr:nvSpPr>
      <xdr:spPr>
        <a:xfrm>
          <a:off x="2000251" y="6679406"/>
          <a:ext cx="713425" cy="27067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11</xdr:col>
      <xdr:colOff>76148</xdr:colOff>
      <xdr:row>38</xdr:row>
      <xdr:rowOff>175419</xdr:rowOff>
    </xdr:from>
    <xdr:to>
      <xdr:col>11</xdr:col>
      <xdr:colOff>130496</xdr:colOff>
      <xdr:row>41</xdr:row>
      <xdr:rowOff>77158</xdr:rowOff>
    </xdr:to>
    <xdr:cxnSp macro="">
      <xdr:nvCxnSpPr>
        <xdr:cNvPr id="284" name="コネクタ: カギ線 283">
          <a:extLst>
            <a:ext uri="{FF2B5EF4-FFF2-40B4-BE49-F238E27FC236}">
              <a16:creationId xmlns:a16="http://schemas.microsoft.com/office/drawing/2014/main" id="{C64080A2-A0F4-4E12-BD6E-4E70E822672D}"/>
            </a:ext>
          </a:extLst>
        </xdr:cNvPr>
        <xdr:cNvCxnSpPr>
          <a:cxnSpLocks/>
          <a:stCxn id="283" idx="2"/>
          <a:endCxn id="860" idx="0"/>
        </xdr:cNvCxnSpPr>
      </xdr:nvCxnSpPr>
      <xdr:spPr>
        <a:xfrm rot="5400000">
          <a:off x="2111030" y="7141662"/>
          <a:ext cx="437521" cy="5434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201986</xdr:colOff>
      <xdr:row>103</xdr:row>
      <xdr:rowOff>83343</xdr:rowOff>
    </xdr:from>
    <xdr:to>
      <xdr:col>69</xdr:col>
      <xdr:colOff>107983</xdr:colOff>
      <xdr:row>106</xdr:row>
      <xdr:rowOff>41448</xdr:rowOff>
    </xdr:to>
    <xdr:grpSp>
      <xdr:nvGrpSpPr>
        <xdr:cNvPr id="310" name="グループ化 309">
          <a:extLst>
            <a:ext uri="{FF2B5EF4-FFF2-40B4-BE49-F238E27FC236}">
              <a16:creationId xmlns:a16="http://schemas.microsoft.com/office/drawing/2014/main" id="{7C6A0780-EDBA-457E-8DE6-F953C13690F9}"/>
            </a:ext>
          </a:extLst>
        </xdr:cNvPr>
        <xdr:cNvGrpSpPr/>
      </xdr:nvGrpSpPr>
      <xdr:grpSpPr>
        <a:xfrm>
          <a:off x="13832149" y="18530130"/>
          <a:ext cx="964841" cy="494083"/>
          <a:chOff x="7111999" y="2892425"/>
          <a:chExt cx="873125" cy="584982"/>
        </a:xfrm>
      </xdr:grpSpPr>
      <xdr:sp macro="" textlink="">
        <xdr:nvSpPr>
          <xdr:cNvPr id="344" name="フローチャート: 磁気ディスク 343">
            <a:extLst>
              <a:ext uri="{FF2B5EF4-FFF2-40B4-BE49-F238E27FC236}">
                <a16:creationId xmlns:a16="http://schemas.microsoft.com/office/drawing/2014/main" id="{5DF5E543-A5E3-00B1-467D-B942A9663BF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55" name="正方形/長方形 354">
            <a:extLst>
              <a:ext uri="{FF2B5EF4-FFF2-40B4-BE49-F238E27FC236}">
                <a16:creationId xmlns:a16="http://schemas.microsoft.com/office/drawing/2014/main" id="{FC719DC2-CD87-67C9-3468-70B6523CECE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202405</xdr:colOff>
      <xdr:row>106</xdr:row>
      <xdr:rowOff>57751</xdr:rowOff>
    </xdr:from>
    <xdr:to>
      <xdr:col>62</xdr:col>
      <xdr:colOff>113979</xdr:colOff>
      <xdr:row>109</xdr:row>
      <xdr:rowOff>159692</xdr:rowOff>
    </xdr:to>
    <xdr:grpSp>
      <xdr:nvGrpSpPr>
        <xdr:cNvPr id="395" name="グループ化 394">
          <a:extLst>
            <a:ext uri="{FF2B5EF4-FFF2-40B4-BE49-F238E27FC236}">
              <a16:creationId xmlns:a16="http://schemas.microsoft.com/office/drawing/2014/main" id="{1D8B2944-0530-464F-89F2-85667BF7567B}"/>
            </a:ext>
          </a:extLst>
        </xdr:cNvPr>
        <xdr:cNvGrpSpPr/>
      </xdr:nvGrpSpPr>
      <xdr:grpSpPr>
        <a:xfrm>
          <a:off x="12342186" y="19036706"/>
          <a:ext cx="972322" cy="645538"/>
          <a:chOff x="7111999" y="2892425"/>
          <a:chExt cx="873125" cy="584982"/>
        </a:xfrm>
      </xdr:grpSpPr>
      <xdr:sp macro="" textlink="">
        <xdr:nvSpPr>
          <xdr:cNvPr id="406" name="フローチャート: 磁気ディスク 405">
            <a:extLst>
              <a:ext uri="{FF2B5EF4-FFF2-40B4-BE49-F238E27FC236}">
                <a16:creationId xmlns:a16="http://schemas.microsoft.com/office/drawing/2014/main" id="{906659CC-156E-95C7-686E-E26B7CA6AC7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07" name="正方形/長方形 406">
            <a:extLst>
              <a:ext uri="{FF2B5EF4-FFF2-40B4-BE49-F238E27FC236}">
                <a16:creationId xmlns:a16="http://schemas.microsoft.com/office/drawing/2014/main" id="{E14BD94D-B3BC-EECE-B0EA-44478C98D4D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3147</xdr:colOff>
      <xdr:row>105</xdr:row>
      <xdr:rowOff>160031</xdr:rowOff>
    </xdr:from>
    <xdr:to>
      <xdr:col>67</xdr:col>
      <xdr:colOff>47106</xdr:colOff>
      <xdr:row>107</xdr:row>
      <xdr:rowOff>171632</xdr:rowOff>
    </xdr:to>
    <xdr:cxnSp macro="">
      <xdr:nvCxnSpPr>
        <xdr:cNvPr id="408" name="直線矢印コネクタ 7571">
          <a:extLst>
            <a:ext uri="{FF2B5EF4-FFF2-40B4-BE49-F238E27FC236}">
              <a16:creationId xmlns:a16="http://schemas.microsoft.com/office/drawing/2014/main" id="{B8F4E956-F2F7-49D9-8B79-B5AB766DA7A8}"/>
            </a:ext>
          </a:extLst>
        </xdr:cNvPr>
        <xdr:cNvCxnSpPr>
          <a:cxnSpLocks/>
          <a:stCxn id="344" idx="3"/>
          <a:endCxn id="406" idx="4"/>
        </xdr:cNvCxnSpPr>
      </xdr:nvCxnSpPr>
      <xdr:spPr>
        <a:xfrm rot="5400000">
          <a:off x="11479091" y="18544962"/>
          <a:ext cx="368789"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200834</xdr:colOff>
      <xdr:row>106</xdr:row>
      <xdr:rowOff>136698</xdr:rowOff>
    </xdr:from>
    <xdr:to>
      <xdr:col>70</xdr:col>
      <xdr:colOff>61360</xdr:colOff>
      <xdr:row>110</xdr:row>
      <xdr:rowOff>7431</xdr:rowOff>
    </xdr:to>
    <xdr:sp macro="" textlink="">
      <xdr:nvSpPr>
        <xdr:cNvPr id="409" name="テキスト ボックス 408">
          <a:extLst>
            <a:ext uri="{FF2B5EF4-FFF2-40B4-BE49-F238E27FC236}">
              <a16:creationId xmlns:a16="http://schemas.microsoft.com/office/drawing/2014/main" id="{1A91A825-242B-4BED-86B6-A7B186D1A656}"/>
            </a:ext>
          </a:extLst>
        </xdr:cNvPr>
        <xdr:cNvSpPr txBox="1"/>
      </xdr:nvSpPr>
      <xdr:spPr>
        <a:xfrm>
          <a:off x="11737990" y="19043823"/>
          <a:ext cx="1074964" cy="585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11486</xdr:colOff>
      <xdr:row>114</xdr:row>
      <xdr:rowOff>35719</xdr:rowOff>
    </xdr:from>
    <xdr:to>
      <xdr:col>69</xdr:col>
      <xdr:colOff>119890</xdr:colOff>
      <xdr:row>116</xdr:row>
      <xdr:rowOff>172417</xdr:rowOff>
    </xdr:to>
    <xdr:grpSp>
      <xdr:nvGrpSpPr>
        <xdr:cNvPr id="411" name="グループ化 410">
          <a:extLst>
            <a:ext uri="{FF2B5EF4-FFF2-40B4-BE49-F238E27FC236}">
              <a16:creationId xmlns:a16="http://schemas.microsoft.com/office/drawing/2014/main" id="{1C151D3A-9707-49BD-9528-F4625E83602A}"/>
            </a:ext>
          </a:extLst>
        </xdr:cNvPr>
        <xdr:cNvGrpSpPr/>
      </xdr:nvGrpSpPr>
      <xdr:grpSpPr>
        <a:xfrm>
          <a:off x="13854561" y="20452837"/>
          <a:ext cx="958146" cy="491476"/>
          <a:chOff x="7111999" y="2892425"/>
          <a:chExt cx="873125" cy="584982"/>
        </a:xfrm>
      </xdr:grpSpPr>
      <xdr:sp macro="" textlink="">
        <xdr:nvSpPr>
          <xdr:cNvPr id="412" name="フローチャート: 磁気ディスク 411">
            <a:extLst>
              <a:ext uri="{FF2B5EF4-FFF2-40B4-BE49-F238E27FC236}">
                <a16:creationId xmlns:a16="http://schemas.microsoft.com/office/drawing/2014/main" id="{B126F6D7-E584-A0F2-28B2-CC6EFEBC23C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13" name="正方形/長方形 412">
            <a:extLst>
              <a:ext uri="{FF2B5EF4-FFF2-40B4-BE49-F238E27FC236}">
                <a16:creationId xmlns:a16="http://schemas.microsoft.com/office/drawing/2014/main" id="{3C1603EF-A1BC-11F5-00F1-60C0878487A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11906</xdr:colOff>
      <xdr:row>117</xdr:row>
      <xdr:rowOff>10127</xdr:rowOff>
    </xdr:from>
    <xdr:to>
      <xdr:col>62</xdr:col>
      <xdr:colOff>125886</xdr:colOff>
      <xdr:row>120</xdr:row>
      <xdr:rowOff>112067</xdr:rowOff>
    </xdr:to>
    <xdr:grpSp>
      <xdr:nvGrpSpPr>
        <xdr:cNvPr id="414" name="グループ化 413">
          <a:extLst>
            <a:ext uri="{FF2B5EF4-FFF2-40B4-BE49-F238E27FC236}">
              <a16:creationId xmlns:a16="http://schemas.microsoft.com/office/drawing/2014/main" id="{5959CBC1-42B1-4443-9174-3C416AB89304}"/>
            </a:ext>
          </a:extLst>
        </xdr:cNvPr>
        <xdr:cNvGrpSpPr/>
      </xdr:nvGrpSpPr>
      <xdr:grpSpPr>
        <a:xfrm>
          <a:off x="12364598" y="20967032"/>
          <a:ext cx="965627" cy="637917"/>
          <a:chOff x="7111999" y="2892425"/>
          <a:chExt cx="873125" cy="584982"/>
        </a:xfrm>
      </xdr:grpSpPr>
      <xdr:sp macro="" textlink="">
        <xdr:nvSpPr>
          <xdr:cNvPr id="415" name="フローチャート: 磁気ディスク 414">
            <a:extLst>
              <a:ext uri="{FF2B5EF4-FFF2-40B4-BE49-F238E27FC236}">
                <a16:creationId xmlns:a16="http://schemas.microsoft.com/office/drawing/2014/main" id="{5ABA53E5-31E4-6A9E-EBDA-DE7A5EA3E18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16" name="正方形/長方形 415">
            <a:extLst>
              <a:ext uri="{FF2B5EF4-FFF2-40B4-BE49-F238E27FC236}">
                <a16:creationId xmlns:a16="http://schemas.microsoft.com/office/drawing/2014/main" id="{A74E65E2-E394-36E9-878B-4C57950E5D7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15054</xdr:colOff>
      <xdr:row>116</xdr:row>
      <xdr:rowOff>112406</xdr:rowOff>
    </xdr:from>
    <xdr:to>
      <xdr:col>67</xdr:col>
      <xdr:colOff>59013</xdr:colOff>
      <xdr:row>118</xdr:row>
      <xdr:rowOff>124008</xdr:rowOff>
    </xdr:to>
    <xdr:cxnSp macro="">
      <xdr:nvCxnSpPr>
        <xdr:cNvPr id="417" name="直線矢印コネクタ 7571">
          <a:extLst>
            <a:ext uri="{FF2B5EF4-FFF2-40B4-BE49-F238E27FC236}">
              <a16:creationId xmlns:a16="http://schemas.microsoft.com/office/drawing/2014/main" id="{C06EE832-5B36-44B5-8FE7-5DBFB1132746}"/>
            </a:ext>
          </a:extLst>
        </xdr:cNvPr>
        <xdr:cNvCxnSpPr>
          <a:cxnSpLocks/>
          <a:stCxn id="412" idx="3"/>
          <a:endCxn id="415" idx="4"/>
        </xdr:cNvCxnSpPr>
      </xdr:nvCxnSpPr>
      <xdr:spPr>
        <a:xfrm rot="5400000">
          <a:off x="11490998" y="20461869"/>
          <a:ext cx="368789"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10334</xdr:colOff>
      <xdr:row>117</xdr:row>
      <xdr:rowOff>89074</xdr:rowOff>
    </xdr:from>
    <xdr:to>
      <xdr:col>70</xdr:col>
      <xdr:colOff>73267</xdr:colOff>
      <xdr:row>120</xdr:row>
      <xdr:rowOff>138400</xdr:rowOff>
    </xdr:to>
    <xdr:sp macro="" textlink="">
      <xdr:nvSpPr>
        <xdr:cNvPr id="418" name="テキスト ボックス 417">
          <a:extLst>
            <a:ext uri="{FF2B5EF4-FFF2-40B4-BE49-F238E27FC236}">
              <a16:creationId xmlns:a16="http://schemas.microsoft.com/office/drawing/2014/main" id="{E4AD12EF-E14E-409E-BC15-3DD9532A9CD7}"/>
            </a:ext>
          </a:extLst>
        </xdr:cNvPr>
        <xdr:cNvSpPr txBox="1"/>
      </xdr:nvSpPr>
      <xdr:spPr>
        <a:xfrm>
          <a:off x="11749897" y="20960730"/>
          <a:ext cx="1074964" cy="585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32917</xdr:colOff>
      <xdr:row>123</xdr:row>
      <xdr:rowOff>152400</xdr:rowOff>
    </xdr:from>
    <xdr:to>
      <xdr:col>69</xdr:col>
      <xdr:colOff>141321</xdr:colOff>
      <xdr:row>126</xdr:row>
      <xdr:rowOff>110505</xdr:rowOff>
    </xdr:to>
    <xdr:grpSp>
      <xdr:nvGrpSpPr>
        <xdr:cNvPr id="570" name="グループ化 569">
          <a:extLst>
            <a:ext uri="{FF2B5EF4-FFF2-40B4-BE49-F238E27FC236}">
              <a16:creationId xmlns:a16="http://schemas.microsoft.com/office/drawing/2014/main" id="{0B5E91F1-46CC-285E-3DC2-F6BB6622A78B}"/>
            </a:ext>
          </a:extLst>
        </xdr:cNvPr>
        <xdr:cNvGrpSpPr/>
      </xdr:nvGrpSpPr>
      <xdr:grpSpPr>
        <a:xfrm>
          <a:off x="13870277" y="22183165"/>
          <a:ext cx="960051" cy="495987"/>
          <a:chOff x="7111999" y="2892425"/>
          <a:chExt cx="873125" cy="584982"/>
        </a:xfrm>
      </xdr:grpSpPr>
      <xdr:sp macro="" textlink="">
        <xdr:nvSpPr>
          <xdr:cNvPr id="571" name="フローチャート: 磁気ディスク 570">
            <a:extLst>
              <a:ext uri="{FF2B5EF4-FFF2-40B4-BE49-F238E27FC236}">
                <a16:creationId xmlns:a16="http://schemas.microsoft.com/office/drawing/2014/main" id="{2C85D091-C09D-35F7-3DB1-D7CB9E25F33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72" name="正方形/長方形 571">
            <a:extLst>
              <a:ext uri="{FF2B5EF4-FFF2-40B4-BE49-F238E27FC236}">
                <a16:creationId xmlns:a16="http://schemas.microsoft.com/office/drawing/2014/main" id="{015980EE-AF02-0D9C-5ADF-F87AE23333B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33337</xdr:colOff>
      <xdr:row>126</xdr:row>
      <xdr:rowOff>126808</xdr:rowOff>
    </xdr:from>
    <xdr:to>
      <xdr:col>62</xdr:col>
      <xdr:colOff>147317</xdr:colOff>
      <xdr:row>130</xdr:row>
      <xdr:rowOff>50155</xdr:rowOff>
    </xdr:to>
    <xdr:grpSp>
      <xdr:nvGrpSpPr>
        <xdr:cNvPr id="573" name="グループ化 572">
          <a:extLst>
            <a:ext uri="{FF2B5EF4-FFF2-40B4-BE49-F238E27FC236}">
              <a16:creationId xmlns:a16="http://schemas.microsoft.com/office/drawing/2014/main" id="{6F9C8C39-C115-F793-3C58-F28FDB7CDC36}"/>
            </a:ext>
          </a:extLst>
        </xdr:cNvPr>
        <xdr:cNvGrpSpPr/>
      </xdr:nvGrpSpPr>
      <xdr:grpSpPr>
        <a:xfrm>
          <a:off x="12380314" y="22699265"/>
          <a:ext cx="965627" cy="640524"/>
          <a:chOff x="7111999" y="2892425"/>
          <a:chExt cx="873125" cy="584982"/>
        </a:xfrm>
      </xdr:grpSpPr>
      <xdr:sp macro="" textlink="">
        <xdr:nvSpPr>
          <xdr:cNvPr id="586" name="フローチャート: 磁気ディスク 585">
            <a:extLst>
              <a:ext uri="{FF2B5EF4-FFF2-40B4-BE49-F238E27FC236}">
                <a16:creationId xmlns:a16="http://schemas.microsoft.com/office/drawing/2014/main" id="{FC3F4EB7-8D81-C74C-1DA6-40CA0E6F265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87" name="正方形/長方形 586">
            <a:extLst>
              <a:ext uri="{FF2B5EF4-FFF2-40B4-BE49-F238E27FC236}">
                <a16:creationId xmlns:a16="http://schemas.microsoft.com/office/drawing/2014/main" id="{C98F68A0-2ADE-295D-3228-0754E14B500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36485</xdr:colOff>
      <xdr:row>126</xdr:row>
      <xdr:rowOff>50494</xdr:rowOff>
    </xdr:from>
    <xdr:to>
      <xdr:col>67</xdr:col>
      <xdr:colOff>80444</xdr:colOff>
      <xdr:row>128</xdr:row>
      <xdr:rowOff>62095</xdr:rowOff>
    </xdr:to>
    <xdr:cxnSp macro="">
      <xdr:nvCxnSpPr>
        <xdr:cNvPr id="589" name="直線矢印コネクタ 7571">
          <a:extLst>
            <a:ext uri="{FF2B5EF4-FFF2-40B4-BE49-F238E27FC236}">
              <a16:creationId xmlns:a16="http://schemas.microsoft.com/office/drawing/2014/main" id="{D00A25CB-39C3-B3B5-E5EE-3BD5CF7149D0}"/>
            </a:ext>
          </a:extLst>
        </xdr:cNvPr>
        <xdr:cNvCxnSpPr>
          <a:cxnSpLocks/>
          <a:stCxn id="571" idx="3"/>
          <a:endCxn id="586" idx="4"/>
        </xdr:cNvCxnSpPr>
      </xdr:nvCxnSpPr>
      <xdr:spPr>
        <a:xfrm rot="5400000">
          <a:off x="11512429" y="22185894"/>
          <a:ext cx="368789"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31765</xdr:colOff>
      <xdr:row>127</xdr:row>
      <xdr:rowOff>27161</xdr:rowOff>
    </xdr:from>
    <xdr:to>
      <xdr:col>70</xdr:col>
      <xdr:colOff>94698</xdr:colOff>
      <xdr:row>130</xdr:row>
      <xdr:rowOff>76488</xdr:rowOff>
    </xdr:to>
    <xdr:sp macro="" textlink="">
      <xdr:nvSpPr>
        <xdr:cNvPr id="590" name="テキスト ボックス 589">
          <a:extLst>
            <a:ext uri="{FF2B5EF4-FFF2-40B4-BE49-F238E27FC236}">
              <a16:creationId xmlns:a16="http://schemas.microsoft.com/office/drawing/2014/main" id="{7593B57D-236C-A788-2FBE-29CD4957C98E}"/>
            </a:ext>
          </a:extLst>
        </xdr:cNvPr>
        <xdr:cNvSpPr txBox="1"/>
      </xdr:nvSpPr>
      <xdr:spPr>
        <a:xfrm>
          <a:off x="11771328" y="22684755"/>
          <a:ext cx="1074964" cy="585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23393</xdr:colOff>
      <xdr:row>134</xdr:row>
      <xdr:rowOff>154781</xdr:rowOff>
    </xdr:from>
    <xdr:to>
      <xdr:col>69</xdr:col>
      <xdr:colOff>131797</xdr:colOff>
      <xdr:row>137</xdr:row>
      <xdr:rowOff>112886</xdr:rowOff>
    </xdr:to>
    <xdr:grpSp>
      <xdr:nvGrpSpPr>
        <xdr:cNvPr id="592" name="グループ化 591">
          <a:extLst>
            <a:ext uri="{FF2B5EF4-FFF2-40B4-BE49-F238E27FC236}">
              <a16:creationId xmlns:a16="http://schemas.microsoft.com/office/drawing/2014/main" id="{0B717587-0AD5-4C98-940B-433641C2A510}"/>
            </a:ext>
          </a:extLst>
        </xdr:cNvPr>
        <xdr:cNvGrpSpPr/>
      </xdr:nvGrpSpPr>
      <xdr:grpSpPr>
        <a:xfrm>
          <a:off x="13858848" y="24157781"/>
          <a:ext cx="967671" cy="495987"/>
          <a:chOff x="7111999" y="2892425"/>
          <a:chExt cx="873125" cy="584982"/>
        </a:xfrm>
      </xdr:grpSpPr>
      <xdr:sp macro="" textlink="">
        <xdr:nvSpPr>
          <xdr:cNvPr id="593" name="フローチャート: 磁気ディスク 592">
            <a:extLst>
              <a:ext uri="{FF2B5EF4-FFF2-40B4-BE49-F238E27FC236}">
                <a16:creationId xmlns:a16="http://schemas.microsoft.com/office/drawing/2014/main" id="{676F9DE4-E185-99C1-8132-87F3CAAAB9B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94" name="正方形/長方形 593">
            <a:extLst>
              <a:ext uri="{FF2B5EF4-FFF2-40B4-BE49-F238E27FC236}">
                <a16:creationId xmlns:a16="http://schemas.microsoft.com/office/drawing/2014/main" id="{2CC6C835-FF28-05C2-CD43-F3BDE3E3436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137</xdr:row>
      <xdr:rowOff>129189</xdr:rowOff>
    </xdr:from>
    <xdr:to>
      <xdr:col>62</xdr:col>
      <xdr:colOff>137793</xdr:colOff>
      <xdr:row>141</xdr:row>
      <xdr:rowOff>52536</xdr:rowOff>
    </xdr:to>
    <xdr:grpSp>
      <xdr:nvGrpSpPr>
        <xdr:cNvPr id="595" name="グループ化 594">
          <a:extLst>
            <a:ext uri="{FF2B5EF4-FFF2-40B4-BE49-F238E27FC236}">
              <a16:creationId xmlns:a16="http://schemas.microsoft.com/office/drawing/2014/main" id="{D1869414-B81C-4A66-97F3-64AFFC46E878}"/>
            </a:ext>
          </a:extLst>
        </xdr:cNvPr>
        <xdr:cNvGrpSpPr/>
      </xdr:nvGrpSpPr>
      <xdr:grpSpPr>
        <a:xfrm>
          <a:off x="12368885" y="24673881"/>
          <a:ext cx="965627" cy="640524"/>
          <a:chOff x="7111999" y="2892425"/>
          <a:chExt cx="873125" cy="584982"/>
        </a:xfrm>
      </xdr:grpSpPr>
      <xdr:sp macro="" textlink="">
        <xdr:nvSpPr>
          <xdr:cNvPr id="596" name="フローチャート: 磁気ディスク 595">
            <a:extLst>
              <a:ext uri="{FF2B5EF4-FFF2-40B4-BE49-F238E27FC236}">
                <a16:creationId xmlns:a16="http://schemas.microsoft.com/office/drawing/2014/main" id="{51C8ACF3-ED11-7716-EA6A-E90F6DCE86A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97" name="正方形/長方形 596">
            <a:extLst>
              <a:ext uri="{FF2B5EF4-FFF2-40B4-BE49-F238E27FC236}">
                <a16:creationId xmlns:a16="http://schemas.microsoft.com/office/drawing/2014/main" id="{91E62D8A-3C1D-1056-830F-264F60D0114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137</xdr:row>
      <xdr:rowOff>52875</xdr:rowOff>
    </xdr:from>
    <xdr:to>
      <xdr:col>67</xdr:col>
      <xdr:colOff>70920</xdr:colOff>
      <xdr:row>139</xdr:row>
      <xdr:rowOff>64476</xdr:rowOff>
    </xdr:to>
    <xdr:cxnSp macro="">
      <xdr:nvCxnSpPr>
        <xdr:cNvPr id="598" name="直線矢印コネクタ 7571">
          <a:extLst>
            <a:ext uri="{FF2B5EF4-FFF2-40B4-BE49-F238E27FC236}">
              <a16:creationId xmlns:a16="http://schemas.microsoft.com/office/drawing/2014/main" id="{1B66D94A-0863-4FCB-B6C9-12559ADC4FF1}"/>
            </a:ext>
          </a:extLst>
        </xdr:cNvPr>
        <xdr:cNvCxnSpPr>
          <a:cxnSpLocks/>
          <a:stCxn id="593" idx="3"/>
          <a:endCxn id="596" idx="4"/>
        </xdr:cNvCxnSpPr>
      </xdr:nvCxnSpPr>
      <xdr:spPr>
        <a:xfrm rot="5400000">
          <a:off x="11502905" y="24152806"/>
          <a:ext cx="368789"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138</xdr:row>
      <xdr:rowOff>29542</xdr:rowOff>
    </xdr:from>
    <xdr:to>
      <xdr:col>70</xdr:col>
      <xdr:colOff>85174</xdr:colOff>
      <xdr:row>141</xdr:row>
      <xdr:rowOff>78869</xdr:rowOff>
    </xdr:to>
    <xdr:sp macro="" textlink="">
      <xdr:nvSpPr>
        <xdr:cNvPr id="599" name="テキスト ボックス 598">
          <a:extLst>
            <a:ext uri="{FF2B5EF4-FFF2-40B4-BE49-F238E27FC236}">
              <a16:creationId xmlns:a16="http://schemas.microsoft.com/office/drawing/2014/main" id="{7B06B830-A5A2-44DB-8CFA-F0B1CEA17914}"/>
            </a:ext>
          </a:extLst>
        </xdr:cNvPr>
        <xdr:cNvSpPr txBox="1"/>
      </xdr:nvSpPr>
      <xdr:spPr>
        <a:xfrm>
          <a:off x="11761804" y="24651667"/>
          <a:ext cx="1074964" cy="585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190081</xdr:colOff>
      <xdr:row>240</xdr:row>
      <xdr:rowOff>11906</xdr:rowOff>
    </xdr:from>
    <xdr:to>
      <xdr:col>69</xdr:col>
      <xdr:colOff>96078</xdr:colOff>
      <xdr:row>244</xdr:row>
      <xdr:rowOff>22738</xdr:rowOff>
    </xdr:to>
    <xdr:grpSp>
      <xdr:nvGrpSpPr>
        <xdr:cNvPr id="602" name="グループ化 601">
          <a:extLst>
            <a:ext uri="{FF2B5EF4-FFF2-40B4-BE49-F238E27FC236}">
              <a16:creationId xmlns:a16="http://schemas.microsoft.com/office/drawing/2014/main" id="{E5D58383-F253-4F4B-9C1F-83DE4A8577BC}"/>
            </a:ext>
          </a:extLst>
        </xdr:cNvPr>
        <xdr:cNvGrpSpPr/>
      </xdr:nvGrpSpPr>
      <xdr:grpSpPr>
        <a:xfrm>
          <a:off x="13816434" y="43012687"/>
          <a:ext cx="966746" cy="720388"/>
          <a:chOff x="7111999" y="2892425"/>
          <a:chExt cx="873125" cy="584982"/>
        </a:xfrm>
      </xdr:grpSpPr>
      <xdr:sp macro="" textlink="">
        <xdr:nvSpPr>
          <xdr:cNvPr id="603" name="フローチャート: 磁気ディスク 602">
            <a:extLst>
              <a:ext uri="{FF2B5EF4-FFF2-40B4-BE49-F238E27FC236}">
                <a16:creationId xmlns:a16="http://schemas.microsoft.com/office/drawing/2014/main" id="{DC111E79-FA34-DA71-ABD5-B2265B57399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04" name="正方形/長方形 603">
            <a:extLst>
              <a:ext uri="{FF2B5EF4-FFF2-40B4-BE49-F238E27FC236}">
                <a16:creationId xmlns:a16="http://schemas.microsoft.com/office/drawing/2014/main" id="{963EE9B5-6163-EE3C-1D04-7CDC739CC6F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190500</xdr:colOff>
      <xdr:row>244</xdr:row>
      <xdr:rowOff>39042</xdr:rowOff>
    </xdr:from>
    <xdr:to>
      <xdr:col>62</xdr:col>
      <xdr:colOff>102074</xdr:colOff>
      <xdr:row>247</xdr:row>
      <xdr:rowOff>140981</xdr:rowOff>
    </xdr:to>
    <xdr:grpSp>
      <xdr:nvGrpSpPr>
        <xdr:cNvPr id="605" name="グループ化 604">
          <a:extLst>
            <a:ext uri="{FF2B5EF4-FFF2-40B4-BE49-F238E27FC236}">
              <a16:creationId xmlns:a16="http://schemas.microsoft.com/office/drawing/2014/main" id="{16EB2B34-7CE7-4D98-9972-FD843C6C4BC2}"/>
            </a:ext>
          </a:extLst>
        </xdr:cNvPr>
        <xdr:cNvGrpSpPr/>
      </xdr:nvGrpSpPr>
      <xdr:grpSpPr>
        <a:xfrm>
          <a:off x="12326471" y="43753189"/>
          <a:ext cx="972322" cy="637916"/>
          <a:chOff x="7111999" y="2892425"/>
          <a:chExt cx="873125" cy="584982"/>
        </a:xfrm>
      </xdr:grpSpPr>
      <xdr:sp macro="" textlink="">
        <xdr:nvSpPr>
          <xdr:cNvPr id="606" name="フローチャート: 磁気ディスク 605">
            <a:extLst>
              <a:ext uri="{FF2B5EF4-FFF2-40B4-BE49-F238E27FC236}">
                <a16:creationId xmlns:a16="http://schemas.microsoft.com/office/drawing/2014/main" id="{F02A5C7E-4596-B9FE-6C30-54E84CD9E2F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07" name="正方形/長方形 606">
            <a:extLst>
              <a:ext uri="{FF2B5EF4-FFF2-40B4-BE49-F238E27FC236}">
                <a16:creationId xmlns:a16="http://schemas.microsoft.com/office/drawing/2014/main" id="{8038F9BB-450F-AEC1-A4F8-B96855C9890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193648</xdr:colOff>
      <xdr:row>243</xdr:row>
      <xdr:rowOff>141320</xdr:rowOff>
    </xdr:from>
    <xdr:to>
      <xdr:col>67</xdr:col>
      <xdr:colOff>35201</xdr:colOff>
      <xdr:row>245</xdr:row>
      <xdr:rowOff>152923</xdr:rowOff>
    </xdr:to>
    <xdr:cxnSp macro="">
      <xdr:nvCxnSpPr>
        <xdr:cNvPr id="608" name="直線矢印コネクタ 7571">
          <a:extLst>
            <a:ext uri="{FF2B5EF4-FFF2-40B4-BE49-F238E27FC236}">
              <a16:creationId xmlns:a16="http://schemas.microsoft.com/office/drawing/2014/main" id="{D01AA179-131A-42E1-AF77-D94E004C1FD0}"/>
            </a:ext>
          </a:extLst>
        </xdr:cNvPr>
        <xdr:cNvCxnSpPr>
          <a:cxnSpLocks/>
          <a:stCxn id="603" idx="3"/>
          <a:endCxn id="606" idx="4"/>
        </xdr:cNvCxnSpPr>
      </xdr:nvCxnSpPr>
      <xdr:spPr>
        <a:xfrm rot="5400000">
          <a:off x="11467185" y="42279221"/>
          <a:ext cx="368791"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188929</xdr:colOff>
      <xdr:row>244</xdr:row>
      <xdr:rowOff>117989</xdr:rowOff>
    </xdr:from>
    <xdr:to>
      <xdr:col>70</xdr:col>
      <xdr:colOff>49455</xdr:colOff>
      <xdr:row>247</xdr:row>
      <xdr:rowOff>167314</xdr:rowOff>
    </xdr:to>
    <xdr:sp macro="" textlink="">
      <xdr:nvSpPr>
        <xdr:cNvPr id="609" name="テキスト ボックス 608">
          <a:extLst>
            <a:ext uri="{FF2B5EF4-FFF2-40B4-BE49-F238E27FC236}">
              <a16:creationId xmlns:a16="http://schemas.microsoft.com/office/drawing/2014/main" id="{7E53A648-D64B-470A-B889-AC11270714F0}"/>
            </a:ext>
          </a:extLst>
        </xdr:cNvPr>
        <xdr:cNvSpPr txBox="1"/>
      </xdr:nvSpPr>
      <xdr:spPr>
        <a:xfrm>
          <a:off x="11726085" y="42778083"/>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187699</xdr:colOff>
      <xdr:row>250</xdr:row>
      <xdr:rowOff>116682</xdr:rowOff>
    </xdr:from>
    <xdr:to>
      <xdr:col>69</xdr:col>
      <xdr:colOff>93696</xdr:colOff>
      <xdr:row>254</xdr:row>
      <xdr:rowOff>127514</xdr:rowOff>
    </xdr:to>
    <xdr:grpSp>
      <xdr:nvGrpSpPr>
        <xdr:cNvPr id="611" name="グループ化 610">
          <a:extLst>
            <a:ext uri="{FF2B5EF4-FFF2-40B4-BE49-F238E27FC236}">
              <a16:creationId xmlns:a16="http://schemas.microsoft.com/office/drawing/2014/main" id="{E613AD77-1E34-57F4-DA72-C305A9F19A01}"/>
            </a:ext>
          </a:extLst>
        </xdr:cNvPr>
        <xdr:cNvGrpSpPr/>
      </xdr:nvGrpSpPr>
      <xdr:grpSpPr>
        <a:xfrm>
          <a:off x="13814052" y="44906594"/>
          <a:ext cx="974366" cy="720612"/>
          <a:chOff x="7111999" y="2892425"/>
          <a:chExt cx="873125" cy="584982"/>
        </a:xfrm>
      </xdr:grpSpPr>
      <xdr:sp macro="" textlink="">
        <xdr:nvSpPr>
          <xdr:cNvPr id="612" name="フローチャート: 磁気ディスク 611">
            <a:extLst>
              <a:ext uri="{FF2B5EF4-FFF2-40B4-BE49-F238E27FC236}">
                <a16:creationId xmlns:a16="http://schemas.microsoft.com/office/drawing/2014/main" id="{4CA096D1-15EF-74B4-C0FA-59FE37E51F8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13" name="正方形/長方形 612">
            <a:extLst>
              <a:ext uri="{FF2B5EF4-FFF2-40B4-BE49-F238E27FC236}">
                <a16:creationId xmlns:a16="http://schemas.microsoft.com/office/drawing/2014/main" id="{2607B706-E30D-F977-F071-B03E8531883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11</xdr:col>
      <xdr:colOff>167436</xdr:colOff>
      <xdr:row>280</xdr:row>
      <xdr:rowOff>44823</xdr:rowOff>
    </xdr:from>
    <xdr:to>
      <xdr:col>11</xdr:col>
      <xdr:colOff>173786</xdr:colOff>
      <xdr:row>297</xdr:row>
      <xdr:rowOff>88900</xdr:rowOff>
    </xdr:to>
    <xdr:cxnSp macro="">
      <xdr:nvCxnSpPr>
        <xdr:cNvPr id="665" name="コネクタ: カギ線 664">
          <a:extLst>
            <a:ext uri="{FF2B5EF4-FFF2-40B4-BE49-F238E27FC236}">
              <a16:creationId xmlns:a16="http://schemas.microsoft.com/office/drawing/2014/main" id="{9B5D3E55-E2BE-77C6-08BC-F030BE5B214A}"/>
            </a:ext>
          </a:extLst>
        </xdr:cNvPr>
        <xdr:cNvCxnSpPr>
          <a:cxnSpLocks/>
          <a:stCxn id="817" idx="2"/>
          <a:endCxn id="204" idx="0"/>
        </xdr:cNvCxnSpPr>
      </xdr:nvCxnSpPr>
      <xdr:spPr>
        <a:xfrm rot="5400000">
          <a:off x="-125271" y="51653468"/>
          <a:ext cx="5044702" cy="635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130550</xdr:colOff>
      <xdr:row>277</xdr:row>
      <xdr:rowOff>23812</xdr:rowOff>
    </xdr:from>
    <xdr:to>
      <xdr:col>69</xdr:col>
      <xdr:colOff>36547</xdr:colOff>
      <xdr:row>281</xdr:row>
      <xdr:rowOff>34644</xdr:rowOff>
    </xdr:to>
    <xdr:grpSp>
      <xdr:nvGrpSpPr>
        <xdr:cNvPr id="731" name="グループ化 730">
          <a:extLst>
            <a:ext uri="{FF2B5EF4-FFF2-40B4-BE49-F238E27FC236}">
              <a16:creationId xmlns:a16="http://schemas.microsoft.com/office/drawing/2014/main" id="{867167B1-103F-456F-9988-199D1F94D18A}"/>
            </a:ext>
          </a:extLst>
        </xdr:cNvPr>
        <xdr:cNvGrpSpPr/>
      </xdr:nvGrpSpPr>
      <xdr:grpSpPr>
        <a:xfrm>
          <a:off x="13760713" y="49639649"/>
          <a:ext cx="966746" cy="731819"/>
          <a:chOff x="7111999" y="2892425"/>
          <a:chExt cx="873125" cy="584982"/>
        </a:xfrm>
      </xdr:grpSpPr>
      <xdr:sp macro="" textlink="">
        <xdr:nvSpPr>
          <xdr:cNvPr id="732" name="フローチャート: 磁気ディスク 731">
            <a:extLst>
              <a:ext uri="{FF2B5EF4-FFF2-40B4-BE49-F238E27FC236}">
                <a16:creationId xmlns:a16="http://schemas.microsoft.com/office/drawing/2014/main" id="{6968644B-8D3C-70D2-32CF-6FA80433C42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3" name="正方形/長方形 732">
            <a:extLst>
              <a:ext uri="{FF2B5EF4-FFF2-40B4-BE49-F238E27FC236}">
                <a16:creationId xmlns:a16="http://schemas.microsoft.com/office/drawing/2014/main" id="{E153EAEA-BF36-6D8B-2D53-8BE79B1B634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130969</xdr:colOff>
      <xdr:row>281</xdr:row>
      <xdr:rowOff>50948</xdr:rowOff>
    </xdr:from>
    <xdr:to>
      <xdr:col>62</xdr:col>
      <xdr:colOff>42543</xdr:colOff>
      <xdr:row>284</xdr:row>
      <xdr:rowOff>152887</xdr:rowOff>
    </xdr:to>
    <xdr:grpSp>
      <xdr:nvGrpSpPr>
        <xdr:cNvPr id="756" name="グループ化 755">
          <a:extLst>
            <a:ext uri="{FF2B5EF4-FFF2-40B4-BE49-F238E27FC236}">
              <a16:creationId xmlns:a16="http://schemas.microsoft.com/office/drawing/2014/main" id="{DBEDE8DA-46ED-4B47-8A37-D84BED0CB67D}"/>
            </a:ext>
          </a:extLst>
        </xdr:cNvPr>
        <xdr:cNvGrpSpPr/>
      </xdr:nvGrpSpPr>
      <xdr:grpSpPr>
        <a:xfrm>
          <a:off x="12270750" y="50391582"/>
          <a:ext cx="974227" cy="636011"/>
          <a:chOff x="7111999" y="2892425"/>
          <a:chExt cx="873125" cy="584982"/>
        </a:xfrm>
      </xdr:grpSpPr>
      <xdr:sp macro="" textlink="">
        <xdr:nvSpPr>
          <xdr:cNvPr id="757" name="フローチャート: 磁気ディスク 756">
            <a:extLst>
              <a:ext uri="{FF2B5EF4-FFF2-40B4-BE49-F238E27FC236}">
                <a16:creationId xmlns:a16="http://schemas.microsoft.com/office/drawing/2014/main" id="{621706EE-5817-A8CF-5B3F-6F37D90FAC3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8" name="正方形/長方形 757">
            <a:extLst>
              <a:ext uri="{FF2B5EF4-FFF2-40B4-BE49-F238E27FC236}">
                <a16:creationId xmlns:a16="http://schemas.microsoft.com/office/drawing/2014/main" id="{58F1478C-41B2-ED02-C888-3313C474310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134117</xdr:colOff>
      <xdr:row>280</xdr:row>
      <xdr:rowOff>153226</xdr:rowOff>
    </xdr:from>
    <xdr:to>
      <xdr:col>66</xdr:col>
      <xdr:colOff>178076</xdr:colOff>
      <xdr:row>282</xdr:row>
      <xdr:rowOff>164830</xdr:rowOff>
    </xdr:to>
    <xdr:cxnSp macro="">
      <xdr:nvCxnSpPr>
        <xdr:cNvPr id="759" name="直線矢印コネクタ 7571">
          <a:extLst>
            <a:ext uri="{FF2B5EF4-FFF2-40B4-BE49-F238E27FC236}">
              <a16:creationId xmlns:a16="http://schemas.microsoft.com/office/drawing/2014/main" id="{B3A6D37F-7479-46A3-A38B-A42602AFE20D}"/>
            </a:ext>
          </a:extLst>
        </xdr:cNvPr>
        <xdr:cNvCxnSpPr>
          <a:cxnSpLocks/>
          <a:stCxn id="732" idx="3"/>
          <a:endCxn id="757" idx="4"/>
        </xdr:cNvCxnSpPr>
      </xdr:nvCxnSpPr>
      <xdr:spPr>
        <a:xfrm rot="5400000">
          <a:off x="11407654" y="48899096"/>
          <a:ext cx="368791"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129398</xdr:colOff>
      <xdr:row>281</xdr:row>
      <xdr:rowOff>129895</xdr:rowOff>
    </xdr:from>
    <xdr:to>
      <xdr:col>69</xdr:col>
      <xdr:colOff>192330</xdr:colOff>
      <xdr:row>285</xdr:row>
      <xdr:rowOff>626</xdr:rowOff>
    </xdr:to>
    <xdr:sp macro="" textlink="">
      <xdr:nvSpPr>
        <xdr:cNvPr id="760" name="テキスト ボックス 759">
          <a:extLst>
            <a:ext uri="{FF2B5EF4-FFF2-40B4-BE49-F238E27FC236}">
              <a16:creationId xmlns:a16="http://schemas.microsoft.com/office/drawing/2014/main" id="{B446C1BD-026C-4440-BD6F-5EF875E859C0}"/>
            </a:ext>
          </a:extLst>
        </xdr:cNvPr>
        <xdr:cNvSpPr txBox="1"/>
      </xdr:nvSpPr>
      <xdr:spPr>
        <a:xfrm>
          <a:off x="11666554" y="49397958"/>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142455</xdr:colOff>
      <xdr:row>296</xdr:row>
      <xdr:rowOff>166687</xdr:rowOff>
    </xdr:from>
    <xdr:to>
      <xdr:col>69</xdr:col>
      <xdr:colOff>48452</xdr:colOff>
      <xdr:row>300</xdr:row>
      <xdr:rowOff>177519</xdr:rowOff>
    </xdr:to>
    <xdr:grpSp>
      <xdr:nvGrpSpPr>
        <xdr:cNvPr id="777" name="グループ化 776">
          <a:extLst>
            <a:ext uri="{FF2B5EF4-FFF2-40B4-BE49-F238E27FC236}">
              <a16:creationId xmlns:a16="http://schemas.microsoft.com/office/drawing/2014/main" id="{B5E49207-1A82-473D-B54F-4E84098AC5CD}"/>
            </a:ext>
          </a:extLst>
        </xdr:cNvPr>
        <xdr:cNvGrpSpPr/>
      </xdr:nvGrpSpPr>
      <xdr:grpSpPr>
        <a:xfrm>
          <a:off x="13766903" y="53196732"/>
          <a:ext cx="974366" cy="720389"/>
          <a:chOff x="7111999" y="2892425"/>
          <a:chExt cx="873125" cy="584982"/>
        </a:xfrm>
      </xdr:grpSpPr>
      <xdr:sp macro="" textlink="">
        <xdr:nvSpPr>
          <xdr:cNvPr id="778" name="フローチャート: 磁気ディスク 777">
            <a:extLst>
              <a:ext uri="{FF2B5EF4-FFF2-40B4-BE49-F238E27FC236}">
                <a16:creationId xmlns:a16="http://schemas.microsoft.com/office/drawing/2014/main" id="{B497A021-2515-C592-6C81-02D35AE780A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79" name="正方形/長方形 778">
            <a:extLst>
              <a:ext uri="{FF2B5EF4-FFF2-40B4-BE49-F238E27FC236}">
                <a16:creationId xmlns:a16="http://schemas.microsoft.com/office/drawing/2014/main" id="{A0A4A0C6-4A97-897F-2613-A2110951305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142874</xdr:colOff>
      <xdr:row>301</xdr:row>
      <xdr:rowOff>15229</xdr:rowOff>
    </xdr:from>
    <xdr:to>
      <xdr:col>62</xdr:col>
      <xdr:colOff>54448</xdr:colOff>
      <xdr:row>304</xdr:row>
      <xdr:rowOff>117168</xdr:rowOff>
    </xdr:to>
    <xdr:grpSp>
      <xdr:nvGrpSpPr>
        <xdr:cNvPr id="780" name="グループ化 779">
          <a:extLst>
            <a:ext uri="{FF2B5EF4-FFF2-40B4-BE49-F238E27FC236}">
              <a16:creationId xmlns:a16="http://schemas.microsoft.com/office/drawing/2014/main" id="{8B8949B1-B502-413B-95DF-4B46DC051F36}"/>
            </a:ext>
          </a:extLst>
        </xdr:cNvPr>
        <xdr:cNvGrpSpPr/>
      </xdr:nvGrpSpPr>
      <xdr:grpSpPr>
        <a:xfrm>
          <a:off x="12276940" y="53941745"/>
          <a:ext cx="981847" cy="636011"/>
          <a:chOff x="7111999" y="2892425"/>
          <a:chExt cx="873125" cy="584982"/>
        </a:xfrm>
      </xdr:grpSpPr>
      <xdr:sp macro="" textlink="">
        <xdr:nvSpPr>
          <xdr:cNvPr id="796" name="フローチャート: 磁気ディスク 795">
            <a:extLst>
              <a:ext uri="{FF2B5EF4-FFF2-40B4-BE49-F238E27FC236}">
                <a16:creationId xmlns:a16="http://schemas.microsoft.com/office/drawing/2014/main" id="{07E70838-F7B5-371D-4EE7-44D4AE7B8B5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5" name="正方形/長方形 834">
            <a:extLst>
              <a:ext uri="{FF2B5EF4-FFF2-40B4-BE49-F238E27FC236}">
                <a16:creationId xmlns:a16="http://schemas.microsoft.com/office/drawing/2014/main" id="{967EAA61-E678-4664-7BD0-C1E533604FD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146022</xdr:colOff>
      <xdr:row>300</xdr:row>
      <xdr:rowOff>117507</xdr:rowOff>
    </xdr:from>
    <xdr:to>
      <xdr:col>66</xdr:col>
      <xdr:colOff>189981</xdr:colOff>
      <xdr:row>302</xdr:row>
      <xdr:rowOff>129110</xdr:rowOff>
    </xdr:to>
    <xdr:cxnSp macro="">
      <xdr:nvCxnSpPr>
        <xdr:cNvPr id="836" name="直線矢印コネクタ 7571">
          <a:extLst>
            <a:ext uri="{FF2B5EF4-FFF2-40B4-BE49-F238E27FC236}">
              <a16:creationId xmlns:a16="http://schemas.microsoft.com/office/drawing/2014/main" id="{E0630E9C-C8B2-4A61-9AEE-9F95248C96CE}"/>
            </a:ext>
          </a:extLst>
        </xdr:cNvPr>
        <xdr:cNvCxnSpPr>
          <a:cxnSpLocks/>
          <a:stCxn id="778" idx="3"/>
          <a:endCxn id="796" idx="4"/>
        </xdr:cNvCxnSpPr>
      </xdr:nvCxnSpPr>
      <xdr:spPr>
        <a:xfrm rot="5400000">
          <a:off x="11419559" y="51363689"/>
          <a:ext cx="368791"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141303</xdr:colOff>
      <xdr:row>301</xdr:row>
      <xdr:rowOff>94176</xdr:rowOff>
    </xdr:from>
    <xdr:to>
      <xdr:col>70</xdr:col>
      <xdr:colOff>1829</xdr:colOff>
      <xdr:row>304</xdr:row>
      <xdr:rowOff>143501</xdr:rowOff>
    </xdr:to>
    <xdr:sp macro="" textlink="">
      <xdr:nvSpPr>
        <xdr:cNvPr id="839" name="テキスト ボックス 838">
          <a:extLst>
            <a:ext uri="{FF2B5EF4-FFF2-40B4-BE49-F238E27FC236}">
              <a16:creationId xmlns:a16="http://schemas.microsoft.com/office/drawing/2014/main" id="{C1231AD4-182D-476B-9266-51EA2D23C3AE}"/>
            </a:ext>
          </a:extLst>
        </xdr:cNvPr>
        <xdr:cNvSpPr txBox="1"/>
      </xdr:nvSpPr>
      <xdr:spPr>
        <a:xfrm>
          <a:off x="11678459" y="51862551"/>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154362</xdr:colOff>
      <xdr:row>308</xdr:row>
      <xdr:rowOff>107156</xdr:rowOff>
    </xdr:from>
    <xdr:to>
      <xdr:col>69</xdr:col>
      <xdr:colOff>60359</xdr:colOff>
      <xdr:row>312</xdr:row>
      <xdr:rowOff>117988</xdr:rowOff>
    </xdr:to>
    <xdr:grpSp>
      <xdr:nvGrpSpPr>
        <xdr:cNvPr id="853" name="グループ化 852">
          <a:extLst>
            <a:ext uri="{FF2B5EF4-FFF2-40B4-BE49-F238E27FC236}">
              <a16:creationId xmlns:a16="http://schemas.microsoft.com/office/drawing/2014/main" id="{0EC1F356-E4C9-4149-8F45-CB6CB4774809}"/>
            </a:ext>
          </a:extLst>
        </xdr:cNvPr>
        <xdr:cNvGrpSpPr/>
      </xdr:nvGrpSpPr>
      <xdr:grpSpPr>
        <a:xfrm>
          <a:off x="13780715" y="55283016"/>
          <a:ext cx="966746" cy="729913"/>
          <a:chOff x="7111999" y="2892425"/>
          <a:chExt cx="873125" cy="584982"/>
        </a:xfrm>
      </xdr:grpSpPr>
      <xdr:sp macro="" textlink="">
        <xdr:nvSpPr>
          <xdr:cNvPr id="894" name="フローチャート: 磁気ディスク 893">
            <a:extLst>
              <a:ext uri="{FF2B5EF4-FFF2-40B4-BE49-F238E27FC236}">
                <a16:creationId xmlns:a16="http://schemas.microsoft.com/office/drawing/2014/main" id="{7BC9987E-41C5-1104-A059-C766521DCAD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95" name="正方形/長方形 894">
            <a:extLst>
              <a:ext uri="{FF2B5EF4-FFF2-40B4-BE49-F238E27FC236}">
                <a16:creationId xmlns:a16="http://schemas.microsoft.com/office/drawing/2014/main" id="{72F52097-6F0A-10F8-7875-2ABDAEC74C6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154781</xdr:colOff>
      <xdr:row>312</xdr:row>
      <xdr:rowOff>134292</xdr:rowOff>
    </xdr:from>
    <xdr:to>
      <xdr:col>62</xdr:col>
      <xdr:colOff>66355</xdr:colOff>
      <xdr:row>316</xdr:row>
      <xdr:rowOff>57637</xdr:rowOff>
    </xdr:to>
    <xdr:grpSp>
      <xdr:nvGrpSpPr>
        <xdr:cNvPr id="897" name="グループ化 896">
          <a:extLst>
            <a:ext uri="{FF2B5EF4-FFF2-40B4-BE49-F238E27FC236}">
              <a16:creationId xmlns:a16="http://schemas.microsoft.com/office/drawing/2014/main" id="{D0F9D01C-8EF3-4BDA-BE14-102CA4C037BB}"/>
            </a:ext>
          </a:extLst>
        </xdr:cNvPr>
        <xdr:cNvGrpSpPr/>
      </xdr:nvGrpSpPr>
      <xdr:grpSpPr>
        <a:xfrm>
          <a:off x="12290752" y="56025423"/>
          <a:ext cx="974227" cy="640522"/>
          <a:chOff x="7111999" y="2892425"/>
          <a:chExt cx="873125" cy="584982"/>
        </a:xfrm>
      </xdr:grpSpPr>
      <xdr:sp macro="" textlink="">
        <xdr:nvSpPr>
          <xdr:cNvPr id="906" name="フローチャート: 磁気ディスク 905">
            <a:extLst>
              <a:ext uri="{FF2B5EF4-FFF2-40B4-BE49-F238E27FC236}">
                <a16:creationId xmlns:a16="http://schemas.microsoft.com/office/drawing/2014/main" id="{DB4C8529-4D83-B39F-D8E1-3EA1441AEAD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7" name="正方形/長方形 906">
            <a:extLst>
              <a:ext uri="{FF2B5EF4-FFF2-40B4-BE49-F238E27FC236}">
                <a16:creationId xmlns:a16="http://schemas.microsoft.com/office/drawing/2014/main" id="{A423EA18-3B7A-D364-F614-7E82AB07BDE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157929</xdr:colOff>
      <xdr:row>312</xdr:row>
      <xdr:rowOff>57976</xdr:rowOff>
    </xdr:from>
    <xdr:to>
      <xdr:col>66</xdr:col>
      <xdr:colOff>201888</xdr:colOff>
      <xdr:row>314</xdr:row>
      <xdr:rowOff>69579</xdr:rowOff>
    </xdr:to>
    <xdr:cxnSp macro="">
      <xdr:nvCxnSpPr>
        <xdr:cNvPr id="908" name="直線矢印コネクタ 7571">
          <a:extLst>
            <a:ext uri="{FF2B5EF4-FFF2-40B4-BE49-F238E27FC236}">
              <a16:creationId xmlns:a16="http://schemas.microsoft.com/office/drawing/2014/main" id="{FA4B9763-5454-43ED-A733-9929CDD983B1}"/>
            </a:ext>
          </a:extLst>
        </xdr:cNvPr>
        <xdr:cNvCxnSpPr>
          <a:cxnSpLocks/>
          <a:stCxn id="894" idx="3"/>
          <a:endCxn id="906" idx="4"/>
        </xdr:cNvCxnSpPr>
      </xdr:nvCxnSpPr>
      <xdr:spPr>
        <a:xfrm rot="5400000">
          <a:off x="11431467" y="53090095"/>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153210</xdr:colOff>
      <xdr:row>313</xdr:row>
      <xdr:rowOff>34645</xdr:rowOff>
    </xdr:from>
    <xdr:to>
      <xdr:col>70</xdr:col>
      <xdr:colOff>13736</xdr:colOff>
      <xdr:row>316</xdr:row>
      <xdr:rowOff>83970</xdr:rowOff>
    </xdr:to>
    <xdr:sp macro="" textlink="">
      <xdr:nvSpPr>
        <xdr:cNvPr id="909" name="テキスト ボックス 908">
          <a:extLst>
            <a:ext uri="{FF2B5EF4-FFF2-40B4-BE49-F238E27FC236}">
              <a16:creationId xmlns:a16="http://schemas.microsoft.com/office/drawing/2014/main" id="{C3A0187A-03E8-4581-9B1B-45A9688C4FD1}"/>
            </a:ext>
          </a:extLst>
        </xdr:cNvPr>
        <xdr:cNvSpPr txBox="1"/>
      </xdr:nvSpPr>
      <xdr:spPr>
        <a:xfrm>
          <a:off x="11690366" y="53588958"/>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190081</xdr:colOff>
      <xdr:row>319</xdr:row>
      <xdr:rowOff>59532</xdr:rowOff>
    </xdr:from>
    <xdr:to>
      <xdr:col>69</xdr:col>
      <xdr:colOff>96078</xdr:colOff>
      <xdr:row>323</xdr:row>
      <xdr:rowOff>70364</xdr:rowOff>
    </xdr:to>
    <xdr:grpSp>
      <xdr:nvGrpSpPr>
        <xdr:cNvPr id="918" name="グループ化 917">
          <a:extLst>
            <a:ext uri="{FF2B5EF4-FFF2-40B4-BE49-F238E27FC236}">
              <a16:creationId xmlns:a16="http://schemas.microsoft.com/office/drawing/2014/main" id="{FD4E22E7-5A2B-4C0D-9D45-531377A87DA2}"/>
            </a:ext>
          </a:extLst>
        </xdr:cNvPr>
        <xdr:cNvGrpSpPr/>
      </xdr:nvGrpSpPr>
      <xdr:grpSpPr>
        <a:xfrm>
          <a:off x="13816434" y="57205722"/>
          <a:ext cx="966746" cy="729913"/>
          <a:chOff x="7111999" y="2892425"/>
          <a:chExt cx="873125" cy="584982"/>
        </a:xfrm>
      </xdr:grpSpPr>
      <xdr:sp macro="" textlink="">
        <xdr:nvSpPr>
          <xdr:cNvPr id="920" name="フローチャート: 磁気ディスク 919">
            <a:extLst>
              <a:ext uri="{FF2B5EF4-FFF2-40B4-BE49-F238E27FC236}">
                <a16:creationId xmlns:a16="http://schemas.microsoft.com/office/drawing/2014/main" id="{D5214833-2EC4-8111-12A9-5620CBC1B0E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21" name="正方形/長方形 920">
            <a:extLst>
              <a:ext uri="{FF2B5EF4-FFF2-40B4-BE49-F238E27FC236}">
                <a16:creationId xmlns:a16="http://schemas.microsoft.com/office/drawing/2014/main" id="{DA0D0672-FBA6-3A94-749C-B66F109CBCB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190500</xdr:colOff>
      <xdr:row>323</xdr:row>
      <xdr:rowOff>86668</xdr:rowOff>
    </xdr:from>
    <xdr:to>
      <xdr:col>62</xdr:col>
      <xdr:colOff>102074</xdr:colOff>
      <xdr:row>327</xdr:row>
      <xdr:rowOff>10013</xdr:rowOff>
    </xdr:to>
    <xdr:grpSp>
      <xdr:nvGrpSpPr>
        <xdr:cNvPr id="929" name="グループ化 928">
          <a:extLst>
            <a:ext uri="{FF2B5EF4-FFF2-40B4-BE49-F238E27FC236}">
              <a16:creationId xmlns:a16="http://schemas.microsoft.com/office/drawing/2014/main" id="{D84C6598-D189-4A72-AD8B-A062189EE055}"/>
            </a:ext>
          </a:extLst>
        </xdr:cNvPr>
        <xdr:cNvGrpSpPr/>
      </xdr:nvGrpSpPr>
      <xdr:grpSpPr>
        <a:xfrm>
          <a:off x="12326471" y="57955749"/>
          <a:ext cx="972322" cy="640522"/>
          <a:chOff x="7111999" y="2892425"/>
          <a:chExt cx="873125" cy="584982"/>
        </a:xfrm>
      </xdr:grpSpPr>
      <xdr:sp macro="" textlink="">
        <xdr:nvSpPr>
          <xdr:cNvPr id="931" name="フローチャート: 磁気ディスク 930">
            <a:extLst>
              <a:ext uri="{FF2B5EF4-FFF2-40B4-BE49-F238E27FC236}">
                <a16:creationId xmlns:a16="http://schemas.microsoft.com/office/drawing/2014/main" id="{225A528E-B986-2D4A-2FE9-64D363EFC20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32" name="正方形/長方形 931">
            <a:extLst>
              <a:ext uri="{FF2B5EF4-FFF2-40B4-BE49-F238E27FC236}">
                <a16:creationId xmlns:a16="http://schemas.microsoft.com/office/drawing/2014/main" id="{AEBE3166-224D-337A-CF0E-D02DF6BBFE0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193648</xdr:colOff>
      <xdr:row>323</xdr:row>
      <xdr:rowOff>10352</xdr:rowOff>
    </xdr:from>
    <xdr:to>
      <xdr:col>67</xdr:col>
      <xdr:colOff>35201</xdr:colOff>
      <xdr:row>325</xdr:row>
      <xdr:rowOff>21954</xdr:rowOff>
    </xdr:to>
    <xdr:cxnSp macro="">
      <xdr:nvCxnSpPr>
        <xdr:cNvPr id="933" name="直線矢印コネクタ 7571">
          <a:extLst>
            <a:ext uri="{FF2B5EF4-FFF2-40B4-BE49-F238E27FC236}">
              <a16:creationId xmlns:a16="http://schemas.microsoft.com/office/drawing/2014/main" id="{EF866FE6-3E6C-42AE-8A57-57979885639E}"/>
            </a:ext>
          </a:extLst>
        </xdr:cNvPr>
        <xdr:cNvCxnSpPr>
          <a:cxnSpLocks/>
          <a:stCxn id="920" idx="3"/>
          <a:endCxn id="931" idx="4"/>
        </xdr:cNvCxnSpPr>
      </xdr:nvCxnSpPr>
      <xdr:spPr>
        <a:xfrm rot="5400000">
          <a:off x="11467186" y="55007002"/>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188929</xdr:colOff>
      <xdr:row>323</xdr:row>
      <xdr:rowOff>165615</xdr:rowOff>
    </xdr:from>
    <xdr:to>
      <xdr:col>70</xdr:col>
      <xdr:colOff>49455</xdr:colOff>
      <xdr:row>327</xdr:row>
      <xdr:rowOff>36346</xdr:rowOff>
    </xdr:to>
    <xdr:sp macro="" textlink="">
      <xdr:nvSpPr>
        <xdr:cNvPr id="941" name="テキスト ボックス 940">
          <a:extLst>
            <a:ext uri="{FF2B5EF4-FFF2-40B4-BE49-F238E27FC236}">
              <a16:creationId xmlns:a16="http://schemas.microsoft.com/office/drawing/2014/main" id="{EF3EF6F8-8A57-4E2D-9368-2720C7A8A209}"/>
            </a:ext>
          </a:extLst>
        </xdr:cNvPr>
        <xdr:cNvSpPr txBox="1"/>
      </xdr:nvSpPr>
      <xdr:spPr>
        <a:xfrm>
          <a:off x="11726085" y="55505865"/>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154362</xdr:colOff>
      <xdr:row>335</xdr:row>
      <xdr:rowOff>154781</xdr:rowOff>
    </xdr:from>
    <xdr:to>
      <xdr:col>69</xdr:col>
      <xdr:colOff>60359</xdr:colOff>
      <xdr:row>339</xdr:row>
      <xdr:rowOff>165613</xdr:rowOff>
    </xdr:to>
    <xdr:grpSp>
      <xdr:nvGrpSpPr>
        <xdr:cNvPr id="944" name="グループ化 943">
          <a:extLst>
            <a:ext uri="{FF2B5EF4-FFF2-40B4-BE49-F238E27FC236}">
              <a16:creationId xmlns:a16="http://schemas.microsoft.com/office/drawing/2014/main" id="{089FBE71-5D4A-4E87-8470-507A76ED3396}"/>
            </a:ext>
          </a:extLst>
        </xdr:cNvPr>
        <xdr:cNvGrpSpPr/>
      </xdr:nvGrpSpPr>
      <xdr:grpSpPr>
        <a:xfrm>
          <a:off x="13780715" y="60173487"/>
          <a:ext cx="966746" cy="731818"/>
          <a:chOff x="7111999" y="2892425"/>
          <a:chExt cx="873125" cy="584982"/>
        </a:xfrm>
      </xdr:grpSpPr>
      <xdr:sp macro="" textlink="">
        <xdr:nvSpPr>
          <xdr:cNvPr id="945" name="フローチャート: 磁気ディスク 944">
            <a:extLst>
              <a:ext uri="{FF2B5EF4-FFF2-40B4-BE49-F238E27FC236}">
                <a16:creationId xmlns:a16="http://schemas.microsoft.com/office/drawing/2014/main" id="{8DA1B554-4B05-D652-ADCA-E442F0038D2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53" name="正方形/長方形 952">
            <a:extLst>
              <a:ext uri="{FF2B5EF4-FFF2-40B4-BE49-F238E27FC236}">
                <a16:creationId xmlns:a16="http://schemas.microsoft.com/office/drawing/2014/main" id="{D24849B6-1ED4-ED08-CD64-BE1BA9DB378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154781</xdr:colOff>
      <xdr:row>340</xdr:row>
      <xdr:rowOff>3323</xdr:rowOff>
    </xdr:from>
    <xdr:to>
      <xdr:col>62</xdr:col>
      <xdr:colOff>66355</xdr:colOff>
      <xdr:row>343</xdr:row>
      <xdr:rowOff>105262</xdr:rowOff>
    </xdr:to>
    <xdr:grpSp>
      <xdr:nvGrpSpPr>
        <xdr:cNvPr id="954" name="グループ化 953">
          <a:extLst>
            <a:ext uri="{FF2B5EF4-FFF2-40B4-BE49-F238E27FC236}">
              <a16:creationId xmlns:a16="http://schemas.microsoft.com/office/drawing/2014/main" id="{537200B5-35F3-4329-9E51-67694461379B}"/>
            </a:ext>
          </a:extLst>
        </xdr:cNvPr>
        <xdr:cNvGrpSpPr/>
      </xdr:nvGrpSpPr>
      <xdr:grpSpPr>
        <a:xfrm>
          <a:off x="12290752" y="60918499"/>
          <a:ext cx="974227" cy="637917"/>
          <a:chOff x="7111999" y="2892425"/>
          <a:chExt cx="873125" cy="584982"/>
        </a:xfrm>
      </xdr:grpSpPr>
      <xdr:sp macro="" textlink="">
        <xdr:nvSpPr>
          <xdr:cNvPr id="955" name="フローチャート: 磁気ディスク 954">
            <a:extLst>
              <a:ext uri="{FF2B5EF4-FFF2-40B4-BE49-F238E27FC236}">
                <a16:creationId xmlns:a16="http://schemas.microsoft.com/office/drawing/2014/main" id="{19FB85FC-8CF4-136A-409D-1AD2DBD1446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56" name="正方形/長方形 955">
            <a:extLst>
              <a:ext uri="{FF2B5EF4-FFF2-40B4-BE49-F238E27FC236}">
                <a16:creationId xmlns:a16="http://schemas.microsoft.com/office/drawing/2014/main" id="{D40133C5-490C-AE87-F468-079654DA90B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157929</xdr:colOff>
      <xdr:row>339</xdr:row>
      <xdr:rowOff>105601</xdr:rowOff>
    </xdr:from>
    <xdr:to>
      <xdr:col>66</xdr:col>
      <xdr:colOff>201888</xdr:colOff>
      <xdr:row>341</xdr:row>
      <xdr:rowOff>117203</xdr:rowOff>
    </xdr:to>
    <xdr:cxnSp macro="">
      <xdr:nvCxnSpPr>
        <xdr:cNvPr id="957" name="直線矢印コネクタ 7571">
          <a:extLst>
            <a:ext uri="{FF2B5EF4-FFF2-40B4-BE49-F238E27FC236}">
              <a16:creationId xmlns:a16="http://schemas.microsoft.com/office/drawing/2014/main" id="{423DFA8E-B0A5-4686-997A-2639D3C7E23F}"/>
            </a:ext>
          </a:extLst>
        </xdr:cNvPr>
        <xdr:cNvCxnSpPr>
          <a:cxnSpLocks/>
          <a:stCxn id="945" idx="3"/>
          <a:endCxn id="955" idx="4"/>
        </xdr:cNvCxnSpPr>
      </xdr:nvCxnSpPr>
      <xdr:spPr>
        <a:xfrm rot="5400000">
          <a:off x="11431467" y="59388501"/>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153210</xdr:colOff>
      <xdr:row>340</xdr:row>
      <xdr:rowOff>82270</xdr:rowOff>
    </xdr:from>
    <xdr:to>
      <xdr:col>70</xdr:col>
      <xdr:colOff>13736</xdr:colOff>
      <xdr:row>343</xdr:row>
      <xdr:rowOff>131595</xdr:rowOff>
    </xdr:to>
    <xdr:sp macro="" textlink="">
      <xdr:nvSpPr>
        <xdr:cNvPr id="958" name="テキスト ボックス 957">
          <a:extLst>
            <a:ext uri="{FF2B5EF4-FFF2-40B4-BE49-F238E27FC236}">
              <a16:creationId xmlns:a16="http://schemas.microsoft.com/office/drawing/2014/main" id="{0B821B7E-D653-4729-8C2A-39CD548AEDC0}"/>
            </a:ext>
          </a:extLst>
        </xdr:cNvPr>
        <xdr:cNvSpPr txBox="1"/>
      </xdr:nvSpPr>
      <xdr:spPr>
        <a:xfrm>
          <a:off x="11690366" y="59887364"/>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7</xdr:col>
      <xdr:colOff>154781</xdr:colOff>
      <xdr:row>286</xdr:row>
      <xdr:rowOff>95251</xdr:rowOff>
    </xdr:from>
    <xdr:to>
      <xdr:col>15</xdr:col>
      <xdr:colOff>143705</xdr:colOff>
      <xdr:row>292</xdr:row>
      <xdr:rowOff>117409</xdr:rowOff>
    </xdr:to>
    <xdr:grpSp>
      <xdr:nvGrpSpPr>
        <xdr:cNvPr id="1153" name="グループ化 1152">
          <a:extLst>
            <a:ext uri="{FF2B5EF4-FFF2-40B4-BE49-F238E27FC236}">
              <a16:creationId xmlns:a16="http://schemas.microsoft.com/office/drawing/2014/main" id="{1F8FDAD0-87DE-453A-89D3-296E55BF1C19}"/>
            </a:ext>
          </a:extLst>
        </xdr:cNvPr>
        <xdr:cNvGrpSpPr/>
      </xdr:nvGrpSpPr>
      <xdr:grpSpPr>
        <a:xfrm>
          <a:off x="1645163" y="51324735"/>
          <a:ext cx="1690313" cy="1101733"/>
          <a:chOff x="285750" y="5746109"/>
          <a:chExt cx="1003300" cy="491916"/>
        </a:xfrm>
      </xdr:grpSpPr>
      <xdr:sp macro="" textlink="">
        <xdr:nvSpPr>
          <xdr:cNvPr id="1154" name="フローチャート: 他ページ結合子 1153">
            <a:extLst>
              <a:ext uri="{FF2B5EF4-FFF2-40B4-BE49-F238E27FC236}">
                <a16:creationId xmlns:a16="http://schemas.microsoft.com/office/drawing/2014/main" id="{2C0DA065-3B00-1422-2643-A2D35BAABE66}"/>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55" name="正方形/長方形 48">
            <a:extLst>
              <a:ext uri="{FF2B5EF4-FFF2-40B4-BE49-F238E27FC236}">
                <a16:creationId xmlns:a16="http://schemas.microsoft.com/office/drawing/2014/main" id="{989889D2-B9D7-4B1B-C402-336B3EF2BF7D}"/>
              </a:ext>
            </a:extLst>
          </xdr:cNvPr>
          <xdr:cNvSpPr/>
        </xdr:nvSpPr>
        <xdr:spPr>
          <a:xfrm>
            <a:off x="285750" y="5746109"/>
            <a:ext cx="1003300" cy="4919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17.</a:t>
            </a:r>
            <a:r>
              <a:rPr kumimoji="1" lang="ja-JP" altLang="en-US" sz="900"/>
              <a:t>リースに係る処理</a:t>
            </a:r>
            <a:endParaRPr kumimoji="1" lang="en-US" altLang="ja-JP" sz="900"/>
          </a:p>
          <a:p>
            <a:pPr algn="ctr"/>
            <a:r>
              <a:rPr kumimoji="1" lang="ja-JP" altLang="en-US" sz="900"/>
              <a:t>固定資産リース業務フロー</a:t>
            </a:r>
          </a:p>
          <a:p>
            <a:pPr algn="ctr"/>
            <a:r>
              <a:rPr kumimoji="1" lang="ja-JP" altLang="en-US" sz="900"/>
              <a:t>シート「資産リース管理」</a:t>
            </a:r>
          </a:p>
        </xdr:txBody>
      </xdr:sp>
    </xdr:grpSp>
    <xdr:clientData/>
  </xdr:twoCellAnchor>
  <xdr:twoCellAnchor>
    <xdr:from>
      <xdr:col>64</xdr:col>
      <xdr:colOff>190080</xdr:colOff>
      <xdr:row>367</xdr:row>
      <xdr:rowOff>0</xdr:rowOff>
    </xdr:from>
    <xdr:to>
      <xdr:col>69</xdr:col>
      <xdr:colOff>96077</xdr:colOff>
      <xdr:row>371</xdr:row>
      <xdr:rowOff>10832</xdr:rowOff>
    </xdr:to>
    <xdr:grpSp>
      <xdr:nvGrpSpPr>
        <xdr:cNvPr id="41" name="グループ化 40">
          <a:extLst>
            <a:ext uri="{FF2B5EF4-FFF2-40B4-BE49-F238E27FC236}">
              <a16:creationId xmlns:a16="http://schemas.microsoft.com/office/drawing/2014/main" id="{B5486877-14A8-4D94-8CE0-6EFB4BC59FD2}"/>
            </a:ext>
          </a:extLst>
        </xdr:cNvPr>
        <xdr:cNvGrpSpPr/>
      </xdr:nvGrpSpPr>
      <xdr:grpSpPr>
        <a:xfrm>
          <a:off x="13816433" y="65756118"/>
          <a:ext cx="966746" cy="729913"/>
          <a:chOff x="7111999" y="2892425"/>
          <a:chExt cx="873125" cy="584982"/>
        </a:xfrm>
      </xdr:grpSpPr>
      <xdr:sp macro="" textlink="">
        <xdr:nvSpPr>
          <xdr:cNvPr id="44" name="フローチャート: 磁気ディスク 43">
            <a:extLst>
              <a:ext uri="{FF2B5EF4-FFF2-40B4-BE49-F238E27FC236}">
                <a16:creationId xmlns:a16="http://schemas.microsoft.com/office/drawing/2014/main" id="{9BD7A363-AE33-A434-FC1B-EA29DCC5A20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5" name="正方形/長方形 44">
            <a:extLst>
              <a:ext uri="{FF2B5EF4-FFF2-40B4-BE49-F238E27FC236}">
                <a16:creationId xmlns:a16="http://schemas.microsoft.com/office/drawing/2014/main" id="{03FBFCAE-0112-68DD-9298-C74F8E8EE62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190499</xdr:colOff>
      <xdr:row>371</xdr:row>
      <xdr:rowOff>27136</xdr:rowOff>
    </xdr:from>
    <xdr:to>
      <xdr:col>62</xdr:col>
      <xdr:colOff>102073</xdr:colOff>
      <xdr:row>374</xdr:row>
      <xdr:rowOff>129075</xdr:rowOff>
    </xdr:to>
    <xdr:grpSp>
      <xdr:nvGrpSpPr>
        <xdr:cNvPr id="56" name="グループ化 55">
          <a:extLst>
            <a:ext uri="{FF2B5EF4-FFF2-40B4-BE49-F238E27FC236}">
              <a16:creationId xmlns:a16="http://schemas.microsoft.com/office/drawing/2014/main" id="{9B58DC5C-30DE-4502-B3DF-7AA0C2131964}"/>
            </a:ext>
          </a:extLst>
        </xdr:cNvPr>
        <xdr:cNvGrpSpPr/>
      </xdr:nvGrpSpPr>
      <xdr:grpSpPr>
        <a:xfrm>
          <a:off x="12326470" y="66498525"/>
          <a:ext cx="972322" cy="645536"/>
          <a:chOff x="7111999" y="2892425"/>
          <a:chExt cx="873125" cy="584982"/>
        </a:xfrm>
      </xdr:grpSpPr>
      <xdr:sp macro="" textlink="">
        <xdr:nvSpPr>
          <xdr:cNvPr id="57" name="フローチャート: 磁気ディスク 56">
            <a:extLst>
              <a:ext uri="{FF2B5EF4-FFF2-40B4-BE49-F238E27FC236}">
                <a16:creationId xmlns:a16="http://schemas.microsoft.com/office/drawing/2014/main" id="{68DA823D-5CC5-2CA4-0DD7-751E2982840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8" name="正方形/長方形 57">
            <a:extLst>
              <a:ext uri="{FF2B5EF4-FFF2-40B4-BE49-F238E27FC236}">
                <a16:creationId xmlns:a16="http://schemas.microsoft.com/office/drawing/2014/main" id="{79B2A706-40B5-CA7F-CD02-7401FB417C1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193647</xdr:colOff>
      <xdr:row>370</xdr:row>
      <xdr:rowOff>129414</xdr:rowOff>
    </xdr:from>
    <xdr:to>
      <xdr:col>67</xdr:col>
      <xdr:colOff>35200</xdr:colOff>
      <xdr:row>372</xdr:row>
      <xdr:rowOff>141016</xdr:rowOff>
    </xdr:to>
    <xdr:cxnSp macro="">
      <xdr:nvCxnSpPr>
        <xdr:cNvPr id="63" name="直線矢印コネクタ 7571">
          <a:extLst>
            <a:ext uri="{FF2B5EF4-FFF2-40B4-BE49-F238E27FC236}">
              <a16:creationId xmlns:a16="http://schemas.microsoft.com/office/drawing/2014/main" id="{EDDD93E2-5D0C-4D9A-AA31-29544465879D}"/>
            </a:ext>
          </a:extLst>
        </xdr:cNvPr>
        <xdr:cNvCxnSpPr>
          <a:cxnSpLocks/>
          <a:stCxn id="44" idx="3"/>
          <a:endCxn id="57" idx="4"/>
        </xdr:cNvCxnSpPr>
      </xdr:nvCxnSpPr>
      <xdr:spPr>
        <a:xfrm rot="5400000">
          <a:off x="11467185" y="64948720"/>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188928</xdr:colOff>
      <xdr:row>371</xdr:row>
      <xdr:rowOff>106083</xdr:rowOff>
    </xdr:from>
    <xdr:to>
      <xdr:col>70</xdr:col>
      <xdr:colOff>49454</xdr:colOff>
      <xdr:row>374</xdr:row>
      <xdr:rowOff>155408</xdr:rowOff>
    </xdr:to>
    <xdr:sp macro="" textlink="">
      <xdr:nvSpPr>
        <xdr:cNvPr id="64" name="テキスト ボックス 63">
          <a:extLst>
            <a:ext uri="{FF2B5EF4-FFF2-40B4-BE49-F238E27FC236}">
              <a16:creationId xmlns:a16="http://schemas.microsoft.com/office/drawing/2014/main" id="{FA60E8BF-4525-4957-9D5B-E8A712FC388D}"/>
            </a:ext>
          </a:extLst>
        </xdr:cNvPr>
        <xdr:cNvSpPr txBox="1"/>
      </xdr:nvSpPr>
      <xdr:spPr>
        <a:xfrm>
          <a:off x="11726084" y="65447583"/>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166269</xdr:colOff>
      <xdr:row>388</xdr:row>
      <xdr:rowOff>95249</xdr:rowOff>
    </xdr:from>
    <xdr:to>
      <xdr:col>69</xdr:col>
      <xdr:colOff>72266</xdr:colOff>
      <xdr:row>392</xdr:row>
      <xdr:rowOff>106081</xdr:rowOff>
    </xdr:to>
    <xdr:grpSp>
      <xdr:nvGrpSpPr>
        <xdr:cNvPr id="70" name="グループ化 69">
          <a:extLst>
            <a:ext uri="{FF2B5EF4-FFF2-40B4-BE49-F238E27FC236}">
              <a16:creationId xmlns:a16="http://schemas.microsoft.com/office/drawing/2014/main" id="{4D1D089E-DD19-4EFE-95F6-A586FBD35214}"/>
            </a:ext>
          </a:extLst>
        </xdr:cNvPr>
        <xdr:cNvGrpSpPr/>
      </xdr:nvGrpSpPr>
      <xdr:grpSpPr>
        <a:xfrm>
          <a:off x="13796432" y="69620353"/>
          <a:ext cx="964841" cy="722294"/>
          <a:chOff x="7111999" y="2892425"/>
          <a:chExt cx="873125" cy="584982"/>
        </a:xfrm>
      </xdr:grpSpPr>
      <xdr:sp macro="" textlink="">
        <xdr:nvSpPr>
          <xdr:cNvPr id="71" name="フローチャート: 磁気ディスク 70">
            <a:extLst>
              <a:ext uri="{FF2B5EF4-FFF2-40B4-BE49-F238E27FC236}">
                <a16:creationId xmlns:a16="http://schemas.microsoft.com/office/drawing/2014/main" id="{1BF74DF4-C284-627A-79D4-DF445D08E54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2" name="正方形/長方形 71">
            <a:extLst>
              <a:ext uri="{FF2B5EF4-FFF2-40B4-BE49-F238E27FC236}">
                <a16:creationId xmlns:a16="http://schemas.microsoft.com/office/drawing/2014/main" id="{2CF1FEDE-9571-891E-53B2-DA97BF8B762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166688</xdr:colOff>
      <xdr:row>392</xdr:row>
      <xdr:rowOff>122385</xdr:rowOff>
    </xdr:from>
    <xdr:to>
      <xdr:col>62</xdr:col>
      <xdr:colOff>78262</xdr:colOff>
      <xdr:row>396</xdr:row>
      <xdr:rowOff>45730</xdr:rowOff>
    </xdr:to>
    <xdr:grpSp>
      <xdr:nvGrpSpPr>
        <xdr:cNvPr id="161" name="グループ化 160">
          <a:extLst>
            <a:ext uri="{FF2B5EF4-FFF2-40B4-BE49-F238E27FC236}">
              <a16:creationId xmlns:a16="http://schemas.microsoft.com/office/drawing/2014/main" id="{8B70B63D-1E05-4FE0-B2E8-AD425131BC6C}"/>
            </a:ext>
          </a:extLst>
        </xdr:cNvPr>
        <xdr:cNvGrpSpPr/>
      </xdr:nvGrpSpPr>
      <xdr:grpSpPr>
        <a:xfrm>
          <a:off x="12306469" y="70362761"/>
          <a:ext cx="972322" cy="640521"/>
          <a:chOff x="7111999" y="2892425"/>
          <a:chExt cx="873125" cy="584982"/>
        </a:xfrm>
      </xdr:grpSpPr>
      <xdr:sp macro="" textlink="">
        <xdr:nvSpPr>
          <xdr:cNvPr id="162" name="フローチャート: 磁気ディスク 161">
            <a:extLst>
              <a:ext uri="{FF2B5EF4-FFF2-40B4-BE49-F238E27FC236}">
                <a16:creationId xmlns:a16="http://schemas.microsoft.com/office/drawing/2014/main" id="{B59BF3A0-D35A-EB40-2E38-EBB006DC0CD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3" name="正方形/長方形 162">
            <a:extLst>
              <a:ext uri="{FF2B5EF4-FFF2-40B4-BE49-F238E27FC236}">
                <a16:creationId xmlns:a16="http://schemas.microsoft.com/office/drawing/2014/main" id="{3DC8AD97-B090-FC24-3AF0-AAF235A4C3F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169836</xdr:colOff>
      <xdr:row>392</xdr:row>
      <xdr:rowOff>46069</xdr:rowOff>
    </xdr:from>
    <xdr:to>
      <xdr:col>67</xdr:col>
      <xdr:colOff>11389</xdr:colOff>
      <xdr:row>394</xdr:row>
      <xdr:rowOff>57672</xdr:rowOff>
    </xdr:to>
    <xdr:cxnSp macro="">
      <xdr:nvCxnSpPr>
        <xdr:cNvPr id="165" name="直線矢印コネクタ 7571">
          <a:extLst>
            <a:ext uri="{FF2B5EF4-FFF2-40B4-BE49-F238E27FC236}">
              <a16:creationId xmlns:a16="http://schemas.microsoft.com/office/drawing/2014/main" id="{B1AD4A36-9217-45A4-9E69-500411C4AFED}"/>
            </a:ext>
          </a:extLst>
        </xdr:cNvPr>
        <xdr:cNvCxnSpPr>
          <a:cxnSpLocks/>
          <a:stCxn id="71" idx="3"/>
          <a:endCxn id="162" idx="4"/>
        </xdr:cNvCxnSpPr>
      </xdr:nvCxnSpPr>
      <xdr:spPr>
        <a:xfrm rot="5400000">
          <a:off x="11443374" y="68794438"/>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165117</xdr:colOff>
      <xdr:row>393</xdr:row>
      <xdr:rowOff>22738</xdr:rowOff>
    </xdr:from>
    <xdr:to>
      <xdr:col>70</xdr:col>
      <xdr:colOff>25643</xdr:colOff>
      <xdr:row>396</xdr:row>
      <xdr:rowOff>72063</xdr:rowOff>
    </xdr:to>
    <xdr:sp macro="" textlink="">
      <xdr:nvSpPr>
        <xdr:cNvPr id="166" name="テキスト ボックス 165">
          <a:extLst>
            <a:ext uri="{FF2B5EF4-FFF2-40B4-BE49-F238E27FC236}">
              <a16:creationId xmlns:a16="http://schemas.microsoft.com/office/drawing/2014/main" id="{505A99B5-6B46-4BBE-A645-ED37C44C8BC0}"/>
            </a:ext>
          </a:extLst>
        </xdr:cNvPr>
        <xdr:cNvSpPr txBox="1"/>
      </xdr:nvSpPr>
      <xdr:spPr>
        <a:xfrm>
          <a:off x="11702273" y="69293301"/>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190081</xdr:colOff>
      <xdr:row>509</xdr:row>
      <xdr:rowOff>83344</xdr:rowOff>
    </xdr:from>
    <xdr:to>
      <xdr:col>69</xdr:col>
      <xdr:colOff>96078</xdr:colOff>
      <xdr:row>513</xdr:row>
      <xdr:rowOff>94176</xdr:rowOff>
    </xdr:to>
    <xdr:grpSp>
      <xdr:nvGrpSpPr>
        <xdr:cNvPr id="176" name="グループ化 175">
          <a:extLst>
            <a:ext uri="{FF2B5EF4-FFF2-40B4-BE49-F238E27FC236}">
              <a16:creationId xmlns:a16="http://schemas.microsoft.com/office/drawing/2014/main" id="{76E39F30-77BE-483A-8E3F-E910733BC94C}"/>
            </a:ext>
          </a:extLst>
        </xdr:cNvPr>
        <xdr:cNvGrpSpPr/>
      </xdr:nvGrpSpPr>
      <xdr:grpSpPr>
        <a:xfrm>
          <a:off x="13816434" y="91301131"/>
          <a:ext cx="966746" cy="729914"/>
          <a:chOff x="7111999" y="2892425"/>
          <a:chExt cx="873125" cy="584982"/>
        </a:xfrm>
      </xdr:grpSpPr>
      <xdr:sp macro="" textlink="">
        <xdr:nvSpPr>
          <xdr:cNvPr id="177" name="フローチャート: 磁気ディスク 176">
            <a:extLst>
              <a:ext uri="{FF2B5EF4-FFF2-40B4-BE49-F238E27FC236}">
                <a16:creationId xmlns:a16="http://schemas.microsoft.com/office/drawing/2014/main" id="{5430A7DF-D222-99AF-7D41-9B41B0150E5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8" name="正方形/長方形 177">
            <a:extLst>
              <a:ext uri="{FF2B5EF4-FFF2-40B4-BE49-F238E27FC236}">
                <a16:creationId xmlns:a16="http://schemas.microsoft.com/office/drawing/2014/main" id="{FF856F98-7266-4E5B-2CDB-96BBF41B056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190500</xdr:colOff>
      <xdr:row>513</xdr:row>
      <xdr:rowOff>110480</xdr:rowOff>
    </xdr:from>
    <xdr:to>
      <xdr:col>62</xdr:col>
      <xdr:colOff>102074</xdr:colOff>
      <xdr:row>517</xdr:row>
      <xdr:rowOff>33825</xdr:rowOff>
    </xdr:to>
    <xdr:grpSp>
      <xdr:nvGrpSpPr>
        <xdr:cNvPr id="179" name="グループ化 178">
          <a:extLst>
            <a:ext uri="{FF2B5EF4-FFF2-40B4-BE49-F238E27FC236}">
              <a16:creationId xmlns:a16="http://schemas.microsoft.com/office/drawing/2014/main" id="{E43E0FEC-9153-4CAC-8ADD-B3BC9269C67C}"/>
            </a:ext>
          </a:extLst>
        </xdr:cNvPr>
        <xdr:cNvGrpSpPr/>
      </xdr:nvGrpSpPr>
      <xdr:grpSpPr>
        <a:xfrm>
          <a:off x="12326471" y="92041634"/>
          <a:ext cx="972322" cy="640521"/>
          <a:chOff x="7111999" y="2892425"/>
          <a:chExt cx="873125" cy="584982"/>
        </a:xfrm>
      </xdr:grpSpPr>
      <xdr:sp macro="" textlink="">
        <xdr:nvSpPr>
          <xdr:cNvPr id="180" name="フローチャート: 磁気ディスク 179">
            <a:extLst>
              <a:ext uri="{FF2B5EF4-FFF2-40B4-BE49-F238E27FC236}">
                <a16:creationId xmlns:a16="http://schemas.microsoft.com/office/drawing/2014/main" id="{4D5978CD-D93B-6CF1-CA71-C5470210B16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1" name="正方形/長方形 180">
            <a:extLst>
              <a:ext uri="{FF2B5EF4-FFF2-40B4-BE49-F238E27FC236}">
                <a16:creationId xmlns:a16="http://schemas.microsoft.com/office/drawing/2014/main" id="{257D81A4-B2A5-9710-17E1-C78AB452EF3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193648</xdr:colOff>
      <xdr:row>513</xdr:row>
      <xdr:rowOff>34164</xdr:rowOff>
    </xdr:from>
    <xdr:to>
      <xdr:col>67</xdr:col>
      <xdr:colOff>35201</xdr:colOff>
      <xdr:row>515</xdr:row>
      <xdr:rowOff>45766</xdr:rowOff>
    </xdr:to>
    <xdr:cxnSp macro="">
      <xdr:nvCxnSpPr>
        <xdr:cNvPr id="182" name="直線矢印コネクタ 7571">
          <a:extLst>
            <a:ext uri="{FF2B5EF4-FFF2-40B4-BE49-F238E27FC236}">
              <a16:creationId xmlns:a16="http://schemas.microsoft.com/office/drawing/2014/main" id="{8B431BF2-440A-4C8F-A395-F8C970D6556E}"/>
            </a:ext>
          </a:extLst>
        </xdr:cNvPr>
        <xdr:cNvCxnSpPr>
          <a:cxnSpLocks/>
          <a:stCxn id="177" idx="3"/>
          <a:endCxn id="180" idx="4"/>
        </xdr:cNvCxnSpPr>
      </xdr:nvCxnSpPr>
      <xdr:spPr>
        <a:xfrm rot="5400000">
          <a:off x="11467186" y="89142220"/>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188929</xdr:colOff>
      <xdr:row>514</xdr:row>
      <xdr:rowOff>10833</xdr:rowOff>
    </xdr:from>
    <xdr:to>
      <xdr:col>70</xdr:col>
      <xdr:colOff>49455</xdr:colOff>
      <xdr:row>517</xdr:row>
      <xdr:rowOff>60158</xdr:rowOff>
    </xdr:to>
    <xdr:sp macro="" textlink="">
      <xdr:nvSpPr>
        <xdr:cNvPr id="183" name="テキスト ボックス 182">
          <a:extLst>
            <a:ext uri="{FF2B5EF4-FFF2-40B4-BE49-F238E27FC236}">
              <a16:creationId xmlns:a16="http://schemas.microsoft.com/office/drawing/2014/main" id="{7C15067C-75F2-4997-A15A-066B685F0595}"/>
            </a:ext>
          </a:extLst>
        </xdr:cNvPr>
        <xdr:cNvSpPr txBox="1"/>
      </xdr:nvSpPr>
      <xdr:spPr>
        <a:xfrm>
          <a:off x="11726085" y="89641083"/>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147638</xdr:colOff>
      <xdr:row>524</xdr:row>
      <xdr:rowOff>40480</xdr:rowOff>
    </xdr:from>
    <xdr:to>
      <xdr:col>69</xdr:col>
      <xdr:colOff>148759</xdr:colOff>
      <xdr:row>526</xdr:row>
      <xdr:rowOff>136290</xdr:rowOff>
    </xdr:to>
    <xdr:grpSp>
      <xdr:nvGrpSpPr>
        <xdr:cNvPr id="186" name="グループ化 185">
          <a:extLst>
            <a:ext uri="{FF2B5EF4-FFF2-40B4-BE49-F238E27FC236}">
              <a16:creationId xmlns:a16="http://schemas.microsoft.com/office/drawing/2014/main" id="{D8478960-A512-C0A2-BD1B-CD098DC84257}"/>
            </a:ext>
          </a:extLst>
        </xdr:cNvPr>
        <xdr:cNvGrpSpPr/>
      </xdr:nvGrpSpPr>
      <xdr:grpSpPr>
        <a:xfrm>
          <a:off x="13772086" y="93945774"/>
          <a:ext cx="1067585" cy="450588"/>
          <a:chOff x="4305300" y="5730875"/>
          <a:chExt cx="1003300" cy="425450"/>
        </a:xfrm>
      </xdr:grpSpPr>
      <xdr:sp macro="" textlink="">
        <xdr:nvSpPr>
          <xdr:cNvPr id="187" name="AutoShape 49">
            <a:extLst>
              <a:ext uri="{FF2B5EF4-FFF2-40B4-BE49-F238E27FC236}">
                <a16:creationId xmlns:a16="http://schemas.microsoft.com/office/drawing/2014/main" id="{E465B125-3CA3-30D5-414C-984BDC0BFA25}"/>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88" name="正方形/長方形 48">
            <a:extLst>
              <a:ext uri="{FF2B5EF4-FFF2-40B4-BE49-F238E27FC236}">
                <a16:creationId xmlns:a16="http://schemas.microsoft.com/office/drawing/2014/main" id="{B9B0BEAF-81E3-6859-A322-381ED9EFA629}"/>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支店からの資料</a:t>
            </a:r>
          </a:p>
        </xdr:txBody>
      </xdr:sp>
    </xdr:grpSp>
    <xdr:clientData/>
  </xdr:twoCellAnchor>
  <xdr:twoCellAnchor>
    <xdr:from>
      <xdr:col>57</xdr:col>
      <xdr:colOff>23812</xdr:colOff>
      <xdr:row>521</xdr:row>
      <xdr:rowOff>35719</xdr:rowOff>
    </xdr:from>
    <xdr:to>
      <xdr:col>63</xdr:col>
      <xdr:colOff>116772</xdr:colOff>
      <xdr:row>525</xdr:row>
      <xdr:rowOff>71154</xdr:rowOff>
    </xdr:to>
    <xdr:grpSp>
      <xdr:nvGrpSpPr>
        <xdr:cNvPr id="189" name="グループ化 188">
          <a:extLst>
            <a:ext uri="{FF2B5EF4-FFF2-40B4-BE49-F238E27FC236}">
              <a16:creationId xmlns:a16="http://schemas.microsoft.com/office/drawing/2014/main" id="{740A0EF8-0FD4-4E49-B231-236CEC46EA17}"/>
            </a:ext>
          </a:extLst>
        </xdr:cNvPr>
        <xdr:cNvGrpSpPr/>
      </xdr:nvGrpSpPr>
      <xdr:grpSpPr>
        <a:xfrm>
          <a:off x="12155973" y="93403131"/>
          <a:ext cx="1374240" cy="750706"/>
          <a:chOff x="6907811" y="2892431"/>
          <a:chExt cx="1280653" cy="687274"/>
        </a:xfrm>
      </xdr:grpSpPr>
      <xdr:sp macro="" textlink="">
        <xdr:nvSpPr>
          <xdr:cNvPr id="190" name="フローチャート: 磁気ディスク 189">
            <a:extLst>
              <a:ext uri="{FF2B5EF4-FFF2-40B4-BE49-F238E27FC236}">
                <a16:creationId xmlns:a16="http://schemas.microsoft.com/office/drawing/2014/main" id="{79AFDE99-B2BE-2F48-C917-575319BB827D}"/>
              </a:ext>
            </a:extLst>
          </xdr:cNvPr>
          <xdr:cNvSpPr/>
        </xdr:nvSpPr>
        <xdr:spPr>
          <a:xfrm>
            <a:off x="7204075" y="2892431"/>
            <a:ext cx="676275" cy="53657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1" name="正方形/長方形 190">
            <a:extLst>
              <a:ext uri="{FF2B5EF4-FFF2-40B4-BE49-F238E27FC236}">
                <a16:creationId xmlns:a16="http://schemas.microsoft.com/office/drawing/2014/main" id="{C534AA0E-EF03-0A48-BC9B-4E4370823714}"/>
              </a:ext>
            </a:extLst>
          </xdr:cNvPr>
          <xdr:cNvSpPr/>
        </xdr:nvSpPr>
        <xdr:spPr>
          <a:xfrm>
            <a:off x="6907811" y="3074098"/>
            <a:ext cx="128065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伝票トランザクション</a:t>
            </a:r>
            <a:endParaRPr lang="ja-JP" altLang="ja-JP" sz="900">
              <a:effectLst/>
            </a:endParaRPr>
          </a:p>
          <a:p>
            <a:pPr algn="ctr"/>
            <a:endParaRPr kumimoji="1" lang="ja-JP" altLang="en-US" sz="900"/>
          </a:p>
        </xdr:txBody>
      </xdr:sp>
    </xdr:grpSp>
    <xdr:clientData/>
  </xdr:twoCellAnchor>
  <xdr:twoCellAnchor>
    <xdr:from>
      <xdr:col>64</xdr:col>
      <xdr:colOff>154361</xdr:colOff>
      <xdr:row>530</xdr:row>
      <xdr:rowOff>23811</xdr:rowOff>
    </xdr:from>
    <xdr:to>
      <xdr:col>69</xdr:col>
      <xdr:colOff>60358</xdr:colOff>
      <xdr:row>534</xdr:row>
      <xdr:rowOff>34643</xdr:rowOff>
    </xdr:to>
    <xdr:grpSp>
      <xdr:nvGrpSpPr>
        <xdr:cNvPr id="193" name="グループ化 192">
          <a:extLst>
            <a:ext uri="{FF2B5EF4-FFF2-40B4-BE49-F238E27FC236}">
              <a16:creationId xmlns:a16="http://schemas.microsoft.com/office/drawing/2014/main" id="{5B175703-599B-4CD5-A8FB-7234B47BCFD3}"/>
            </a:ext>
          </a:extLst>
        </xdr:cNvPr>
        <xdr:cNvGrpSpPr/>
      </xdr:nvGrpSpPr>
      <xdr:grpSpPr>
        <a:xfrm>
          <a:off x="13780714" y="95001060"/>
          <a:ext cx="966746" cy="731818"/>
          <a:chOff x="7111999" y="2892425"/>
          <a:chExt cx="873125" cy="584982"/>
        </a:xfrm>
      </xdr:grpSpPr>
      <xdr:sp macro="" textlink="">
        <xdr:nvSpPr>
          <xdr:cNvPr id="194" name="フローチャート: 磁気ディスク 193">
            <a:extLst>
              <a:ext uri="{FF2B5EF4-FFF2-40B4-BE49-F238E27FC236}">
                <a16:creationId xmlns:a16="http://schemas.microsoft.com/office/drawing/2014/main" id="{503B90D0-10A3-F1FF-2E63-AFB1AED72F8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5" name="正方形/長方形 194">
            <a:extLst>
              <a:ext uri="{FF2B5EF4-FFF2-40B4-BE49-F238E27FC236}">
                <a16:creationId xmlns:a16="http://schemas.microsoft.com/office/drawing/2014/main" id="{15D965FE-6F71-6702-0CE1-1E9D34295BB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154780</xdr:colOff>
      <xdr:row>534</xdr:row>
      <xdr:rowOff>50947</xdr:rowOff>
    </xdr:from>
    <xdr:to>
      <xdr:col>62</xdr:col>
      <xdr:colOff>66354</xdr:colOff>
      <xdr:row>537</xdr:row>
      <xdr:rowOff>152886</xdr:rowOff>
    </xdr:to>
    <xdr:grpSp>
      <xdr:nvGrpSpPr>
        <xdr:cNvPr id="206" name="グループ化 205">
          <a:extLst>
            <a:ext uri="{FF2B5EF4-FFF2-40B4-BE49-F238E27FC236}">
              <a16:creationId xmlns:a16="http://schemas.microsoft.com/office/drawing/2014/main" id="{85D0FA9F-8307-46BE-8CF4-EC51C45EDA6A}"/>
            </a:ext>
          </a:extLst>
        </xdr:cNvPr>
        <xdr:cNvGrpSpPr/>
      </xdr:nvGrpSpPr>
      <xdr:grpSpPr>
        <a:xfrm>
          <a:off x="12290751" y="95752992"/>
          <a:ext cx="974227" cy="636012"/>
          <a:chOff x="7111999" y="2892425"/>
          <a:chExt cx="873125" cy="584982"/>
        </a:xfrm>
      </xdr:grpSpPr>
      <xdr:sp macro="" textlink="">
        <xdr:nvSpPr>
          <xdr:cNvPr id="207" name="フローチャート: 磁気ディスク 206">
            <a:extLst>
              <a:ext uri="{FF2B5EF4-FFF2-40B4-BE49-F238E27FC236}">
                <a16:creationId xmlns:a16="http://schemas.microsoft.com/office/drawing/2014/main" id="{AF5583BD-DADE-FF7C-0670-06B5CB33920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8" name="正方形/長方形 207">
            <a:extLst>
              <a:ext uri="{FF2B5EF4-FFF2-40B4-BE49-F238E27FC236}">
                <a16:creationId xmlns:a16="http://schemas.microsoft.com/office/drawing/2014/main" id="{F58A044B-653B-4B0E-8871-F31EC1FF09E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157928</xdr:colOff>
      <xdr:row>533</xdr:row>
      <xdr:rowOff>153225</xdr:rowOff>
    </xdr:from>
    <xdr:to>
      <xdr:col>66</xdr:col>
      <xdr:colOff>201887</xdr:colOff>
      <xdr:row>535</xdr:row>
      <xdr:rowOff>164827</xdr:rowOff>
    </xdr:to>
    <xdr:cxnSp macro="">
      <xdr:nvCxnSpPr>
        <xdr:cNvPr id="213" name="直線矢印コネクタ 7571">
          <a:extLst>
            <a:ext uri="{FF2B5EF4-FFF2-40B4-BE49-F238E27FC236}">
              <a16:creationId xmlns:a16="http://schemas.microsoft.com/office/drawing/2014/main" id="{C15B2505-4B25-4D6F-9C66-CDB5AF9B4A53}"/>
            </a:ext>
          </a:extLst>
        </xdr:cNvPr>
        <xdr:cNvCxnSpPr>
          <a:cxnSpLocks/>
          <a:stCxn id="194" idx="3"/>
          <a:endCxn id="207" idx="4"/>
        </xdr:cNvCxnSpPr>
      </xdr:nvCxnSpPr>
      <xdr:spPr>
        <a:xfrm rot="5400000">
          <a:off x="11431466" y="92833156"/>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153209</xdr:colOff>
      <xdr:row>534</xdr:row>
      <xdr:rowOff>129894</xdr:rowOff>
    </xdr:from>
    <xdr:to>
      <xdr:col>70</xdr:col>
      <xdr:colOff>13735</xdr:colOff>
      <xdr:row>538</xdr:row>
      <xdr:rowOff>625</xdr:rowOff>
    </xdr:to>
    <xdr:sp macro="" textlink="">
      <xdr:nvSpPr>
        <xdr:cNvPr id="214" name="テキスト ボックス 213">
          <a:extLst>
            <a:ext uri="{FF2B5EF4-FFF2-40B4-BE49-F238E27FC236}">
              <a16:creationId xmlns:a16="http://schemas.microsoft.com/office/drawing/2014/main" id="{DA08EF04-F8D9-428E-B04F-79971EC1A9C1}"/>
            </a:ext>
          </a:extLst>
        </xdr:cNvPr>
        <xdr:cNvSpPr txBox="1"/>
      </xdr:nvSpPr>
      <xdr:spPr>
        <a:xfrm>
          <a:off x="11690365" y="93332019"/>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190081</xdr:colOff>
      <xdr:row>546</xdr:row>
      <xdr:rowOff>166688</xdr:rowOff>
    </xdr:from>
    <xdr:to>
      <xdr:col>69</xdr:col>
      <xdr:colOff>96078</xdr:colOff>
      <xdr:row>550</xdr:row>
      <xdr:rowOff>177520</xdr:rowOff>
    </xdr:to>
    <xdr:grpSp>
      <xdr:nvGrpSpPr>
        <xdr:cNvPr id="220" name="グループ化 219">
          <a:extLst>
            <a:ext uri="{FF2B5EF4-FFF2-40B4-BE49-F238E27FC236}">
              <a16:creationId xmlns:a16="http://schemas.microsoft.com/office/drawing/2014/main" id="{1B6260AC-D80A-453F-9FDD-901AA63E55D6}"/>
            </a:ext>
          </a:extLst>
        </xdr:cNvPr>
        <xdr:cNvGrpSpPr/>
      </xdr:nvGrpSpPr>
      <xdr:grpSpPr>
        <a:xfrm>
          <a:off x="13816434" y="98020263"/>
          <a:ext cx="966746" cy="720388"/>
          <a:chOff x="7111999" y="2892425"/>
          <a:chExt cx="873125" cy="584982"/>
        </a:xfrm>
      </xdr:grpSpPr>
      <xdr:sp macro="" textlink="">
        <xdr:nvSpPr>
          <xdr:cNvPr id="221" name="フローチャート: 磁気ディスク 220">
            <a:extLst>
              <a:ext uri="{FF2B5EF4-FFF2-40B4-BE49-F238E27FC236}">
                <a16:creationId xmlns:a16="http://schemas.microsoft.com/office/drawing/2014/main" id="{9A8664C9-A954-CBDF-3DA8-85D321CBDBC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2" name="正方形/長方形 221">
            <a:extLst>
              <a:ext uri="{FF2B5EF4-FFF2-40B4-BE49-F238E27FC236}">
                <a16:creationId xmlns:a16="http://schemas.microsoft.com/office/drawing/2014/main" id="{0D9A932F-D071-2356-D5F2-79424A6FFC1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190500</xdr:colOff>
      <xdr:row>551</xdr:row>
      <xdr:rowOff>15230</xdr:rowOff>
    </xdr:from>
    <xdr:to>
      <xdr:col>62</xdr:col>
      <xdr:colOff>102074</xdr:colOff>
      <xdr:row>554</xdr:row>
      <xdr:rowOff>117169</xdr:rowOff>
    </xdr:to>
    <xdr:grpSp>
      <xdr:nvGrpSpPr>
        <xdr:cNvPr id="258" name="グループ化 257">
          <a:extLst>
            <a:ext uri="{FF2B5EF4-FFF2-40B4-BE49-F238E27FC236}">
              <a16:creationId xmlns:a16="http://schemas.microsoft.com/office/drawing/2014/main" id="{4A93E0D4-415F-450C-93F6-216BE69C5667}"/>
            </a:ext>
          </a:extLst>
        </xdr:cNvPr>
        <xdr:cNvGrpSpPr/>
      </xdr:nvGrpSpPr>
      <xdr:grpSpPr>
        <a:xfrm>
          <a:off x="12326471" y="98765275"/>
          <a:ext cx="972322" cy="636012"/>
          <a:chOff x="7111999" y="2892425"/>
          <a:chExt cx="873125" cy="584982"/>
        </a:xfrm>
      </xdr:grpSpPr>
      <xdr:sp macro="" textlink="">
        <xdr:nvSpPr>
          <xdr:cNvPr id="259" name="フローチャート: 磁気ディスク 258">
            <a:extLst>
              <a:ext uri="{FF2B5EF4-FFF2-40B4-BE49-F238E27FC236}">
                <a16:creationId xmlns:a16="http://schemas.microsoft.com/office/drawing/2014/main" id="{8E98C8A2-32F7-5D97-2DDE-BF5AE0FBE2D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60" name="正方形/長方形 259">
            <a:extLst>
              <a:ext uri="{FF2B5EF4-FFF2-40B4-BE49-F238E27FC236}">
                <a16:creationId xmlns:a16="http://schemas.microsoft.com/office/drawing/2014/main" id="{726AF335-55C1-A245-83DA-8CB54D31C6E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61</xdr:col>
      <xdr:colOff>193648</xdr:colOff>
      <xdr:row>550</xdr:row>
      <xdr:rowOff>117508</xdr:rowOff>
    </xdr:from>
    <xdr:to>
      <xdr:col>67</xdr:col>
      <xdr:colOff>35201</xdr:colOff>
      <xdr:row>552</xdr:row>
      <xdr:rowOff>129110</xdr:rowOff>
    </xdr:to>
    <xdr:cxnSp macro="">
      <xdr:nvCxnSpPr>
        <xdr:cNvPr id="262" name="直線矢印コネクタ 7571">
          <a:extLst>
            <a:ext uri="{FF2B5EF4-FFF2-40B4-BE49-F238E27FC236}">
              <a16:creationId xmlns:a16="http://schemas.microsoft.com/office/drawing/2014/main" id="{FD2BD524-29EE-4604-9C59-ABCBB4E68908}"/>
            </a:ext>
          </a:extLst>
        </xdr:cNvPr>
        <xdr:cNvCxnSpPr>
          <a:cxnSpLocks/>
          <a:stCxn id="221" idx="3"/>
          <a:endCxn id="259" idx="4"/>
        </xdr:cNvCxnSpPr>
      </xdr:nvCxnSpPr>
      <xdr:spPr>
        <a:xfrm rot="5400000">
          <a:off x="11467186" y="95833533"/>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188929</xdr:colOff>
      <xdr:row>551</xdr:row>
      <xdr:rowOff>94177</xdr:rowOff>
    </xdr:from>
    <xdr:to>
      <xdr:col>70</xdr:col>
      <xdr:colOff>49455</xdr:colOff>
      <xdr:row>554</xdr:row>
      <xdr:rowOff>143502</xdr:rowOff>
    </xdr:to>
    <xdr:sp macro="" textlink="">
      <xdr:nvSpPr>
        <xdr:cNvPr id="267" name="テキスト ボックス 266">
          <a:extLst>
            <a:ext uri="{FF2B5EF4-FFF2-40B4-BE49-F238E27FC236}">
              <a16:creationId xmlns:a16="http://schemas.microsoft.com/office/drawing/2014/main" id="{9CED1509-EFAE-4EA7-95F2-1155E2B667D0}"/>
            </a:ext>
          </a:extLst>
        </xdr:cNvPr>
        <xdr:cNvSpPr txBox="1"/>
      </xdr:nvSpPr>
      <xdr:spPr>
        <a:xfrm>
          <a:off x="11726085" y="96332396"/>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201986</xdr:colOff>
      <xdr:row>562</xdr:row>
      <xdr:rowOff>166688</xdr:rowOff>
    </xdr:from>
    <xdr:to>
      <xdr:col>69</xdr:col>
      <xdr:colOff>107983</xdr:colOff>
      <xdr:row>566</xdr:row>
      <xdr:rowOff>177520</xdr:rowOff>
    </xdr:to>
    <xdr:grpSp>
      <xdr:nvGrpSpPr>
        <xdr:cNvPr id="282" name="グループ化 281">
          <a:extLst>
            <a:ext uri="{FF2B5EF4-FFF2-40B4-BE49-F238E27FC236}">
              <a16:creationId xmlns:a16="http://schemas.microsoft.com/office/drawing/2014/main" id="{E685DFD2-5B7A-4313-BA45-B86328F03E41}"/>
            </a:ext>
          </a:extLst>
        </xdr:cNvPr>
        <xdr:cNvGrpSpPr/>
      </xdr:nvGrpSpPr>
      <xdr:grpSpPr>
        <a:xfrm>
          <a:off x="13832149" y="100888969"/>
          <a:ext cx="964841" cy="720388"/>
          <a:chOff x="7111999" y="2892425"/>
          <a:chExt cx="873125" cy="584982"/>
        </a:xfrm>
      </xdr:grpSpPr>
      <xdr:sp macro="" textlink="">
        <xdr:nvSpPr>
          <xdr:cNvPr id="285" name="フローチャート: 磁気ディスク 284">
            <a:extLst>
              <a:ext uri="{FF2B5EF4-FFF2-40B4-BE49-F238E27FC236}">
                <a16:creationId xmlns:a16="http://schemas.microsoft.com/office/drawing/2014/main" id="{0A8DDAA8-3328-DE60-7932-A44008A3582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86" name="正方形/長方形 285">
            <a:extLst>
              <a:ext uri="{FF2B5EF4-FFF2-40B4-BE49-F238E27FC236}">
                <a16:creationId xmlns:a16="http://schemas.microsoft.com/office/drawing/2014/main" id="{24CE28C5-359F-2BB3-3C3A-E5C68512207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57</xdr:col>
      <xdr:colOff>202405</xdr:colOff>
      <xdr:row>567</xdr:row>
      <xdr:rowOff>15230</xdr:rowOff>
    </xdr:from>
    <xdr:to>
      <xdr:col>62</xdr:col>
      <xdr:colOff>113979</xdr:colOff>
      <xdr:row>570</xdr:row>
      <xdr:rowOff>117169</xdr:rowOff>
    </xdr:to>
    <xdr:grpSp>
      <xdr:nvGrpSpPr>
        <xdr:cNvPr id="287" name="グループ化 286">
          <a:extLst>
            <a:ext uri="{FF2B5EF4-FFF2-40B4-BE49-F238E27FC236}">
              <a16:creationId xmlns:a16="http://schemas.microsoft.com/office/drawing/2014/main" id="{F031A55F-72B0-459E-9309-4C4B424550FA}"/>
            </a:ext>
          </a:extLst>
        </xdr:cNvPr>
        <xdr:cNvGrpSpPr/>
      </xdr:nvGrpSpPr>
      <xdr:grpSpPr>
        <a:xfrm>
          <a:off x="12342186" y="101633981"/>
          <a:ext cx="972322" cy="636012"/>
          <a:chOff x="7111999" y="2892425"/>
          <a:chExt cx="873125" cy="584982"/>
        </a:xfrm>
      </xdr:grpSpPr>
      <xdr:sp macro="" textlink="">
        <xdr:nvSpPr>
          <xdr:cNvPr id="288" name="フローチャート: 磁気ディスク 287">
            <a:extLst>
              <a:ext uri="{FF2B5EF4-FFF2-40B4-BE49-F238E27FC236}">
                <a16:creationId xmlns:a16="http://schemas.microsoft.com/office/drawing/2014/main" id="{0305D332-20E7-57C0-DBD9-E4FCC3E2F68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6" name="正方形/長方形 295">
            <a:extLst>
              <a:ext uri="{FF2B5EF4-FFF2-40B4-BE49-F238E27FC236}">
                <a16:creationId xmlns:a16="http://schemas.microsoft.com/office/drawing/2014/main" id="{02503287-75B3-8855-A102-E3F21C507DC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3147</xdr:colOff>
      <xdr:row>566</xdr:row>
      <xdr:rowOff>117508</xdr:rowOff>
    </xdr:from>
    <xdr:to>
      <xdr:col>67</xdr:col>
      <xdr:colOff>47106</xdr:colOff>
      <xdr:row>568</xdr:row>
      <xdr:rowOff>129110</xdr:rowOff>
    </xdr:to>
    <xdr:cxnSp macro="">
      <xdr:nvCxnSpPr>
        <xdr:cNvPr id="308" name="直線矢印コネクタ 7571">
          <a:extLst>
            <a:ext uri="{FF2B5EF4-FFF2-40B4-BE49-F238E27FC236}">
              <a16:creationId xmlns:a16="http://schemas.microsoft.com/office/drawing/2014/main" id="{E762F45E-9520-483B-87C5-47AE209552E2}"/>
            </a:ext>
          </a:extLst>
        </xdr:cNvPr>
        <xdr:cNvCxnSpPr>
          <a:cxnSpLocks/>
          <a:stCxn id="285" idx="3"/>
          <a:endCxn id="288" idx="4"/>
        </xdr:cNvCxnSpPr>
      </xdr:nvCxnSpPr>
      <xdr:spPr>
        <a:xfrm rot="5400000">
          <a:off x="11479091" y="98691033"/>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200834</xdr:colOff>
      <xdr:row>567</xdr:row>
      <xdr:rowOff>94177</xdr:rowOff>
    </xdr:from>
    <xdr:to>
      <xdr:col>70</xdr:col>
      <xdr:colOff>61360</xdr:colOff>
      <xdr:row>570</xdr:row>
      <xdr:rowOff>143502</xdr:rowOff>
    </xdr:to>
    <xdr:sp macro="" textlink="">
      <xdr:nvSpPr>
        <xdr:cNvPr id="309" name="テキスト ボックス 308">
          <a:extLst>
            <a:ext uri="{FF2B5EF4-FFF2-40B4-BE49-F238E27FC236}">
              <a16:creationId xmlns:a16="http://schemas.microsoft.com/office/drawing/2014/main" id="{14ECE763-B0E5-42F6-80E9-10EC2FFF4808}"/>
            </a:ext>
          </a:extLst>
        </xdr:cNvPr>
        <xdr:cNvSpPr txBox="1"/>
      </xdr:nvSpPr>
      <xdr:spPr>
        <a:xfrm>
          <a:off x="11737990" y="99189896"/>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23393</xdr:colOff>
      <xdr:row>572</xdr:row>
      <xdr:rowOff>142874</xdr:rowOff>
    </xdr:from>
    <xdr:to>
      <xdr:col>69</xdr:col>
      <xdr:colOff>131797</xdr:colOff>
      <xdr:row>576</xdr:row>
      <xdr:rowOff>153706</xdr:rowOff>
    </xdr:to>
    <xdr:grpSp>
      <xdr:nvGrpSpPr>
        <xdr:cNvPr id="422" name="グループ化 421">
          <a:extLst>
            <a:ext uri="{FF2B5EF4-FFF2-40B4-BE49-F238E27FC236}">
              <a16:creationId xmlns:a16="http://schemas.microsoft.com/office/drawing/2014/main" id="{D00C8F59-70ED-487C-99E1-504A79E2852D}"/>
            </a:ext>
          </a:extLst>
        </xdr:cNvPr>
        <xdr:cNvGrpSpPr/>
      </xdr:nvGrpSpPr>
      <xdr:grpSpPr>
        <a:xfrm>
          <a:off x="13858848" y="102652381"/>
          <a:ext cx="967671" cy="729913"/>
          <a:chOff x="7111999" y="2892425"/>
          <a:chExt cx="873125" cy="584982"/>
        </a:xfrm>
      </xdr:grpSpPr>
      <xdr:sp macro="" textlink="">
        <xdr:nvSpPr>
          <xdr:cNvPr id="591" name="フローチャート: 磁気ディスク 590">
            <a:extLst>
              <a:ext uri="{FF2B5EF4-FFF2-40B4-BE49-F238E27FC236}">
                <a16:creationId xmlns:a16="http://schemas.microsoft.com/office/drawing/2014/main" id="{CC266B08-CF3B-C11F-5845-463880344A3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00" name="正方形/長方形 599">
            <a:extLst>
              <a:ext uri="{FF2B5EF4-FFF2-40B4-BE49-F238E27FC236}">
                <a16:creationId xmlns:a16="http://schemas.microsoft.com/office/drawing/2014/main" id="{063DBE4C-EEFC-1637-4C97-968FB86A6C5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576</xdr:row>
      <xdr:rowOff>170010</xdr:rowOff>
    </xdr:from>
    <xdr:to>
      <xdr:col>62</xdr:col>
      <xdr:colOff>137793</xdr:colOff>
      <xdr:row>580</xdr:row>
      <xdr:rowOff>93355</xdr:rowOff>
    </xdr:to>
    <xdr:grpSp>
      <xdr:nvGrpSpPr>
        <xdr:cNvPr id="601" name="グループ化 600">
          <a:extLst>
            <a:ext uri="{FF2B5EF4-FFF2-40B4-BE49-F238E27FC236}">
              <a16:creationId xmlns:a16="http://schemas.microsoft.com/office/drawing/2014/main" id="{24360A3C-F1D0-4AC7-B03E-E2685B66E60B}"/>
            </a:ext>
          </a:extLst>
        </xdr:cNvPr>
        <xdr:cNvGrpSpPr/>
      </xdr:nvGrpSpPr>
      <xdr:grpSpPr>
        <a:xfrm>
          <a:off x="12368885" y="103402408"/>
          <a:ext cx="965627" cy="640522"/>
          <a:chOff x="7111999" y="2892425"/>
          <a:chExt cx="873125" cy="584982"/>
        </a:xfrm>
      </xdr:grpSpPr>
      <xdr:sp macro="" textlink="">
        <xdr:nvSpPr>
          <xdr:cNvPr id="610" name="フローチャート: 磁気ディスク 609">
            <a:extLst>
              <a:ext uri="{FF2B5EF4-FFF2-40B4-BE49-F238E27FC236}">
                <a16:creationId xmlns:a16="http://schemas.microsoft.com/office/drawing/2014/main" id="{A61148FE-096C-46B5-35C6-B7B0EEE7D0A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14" name="正方形/長方形 613">
            <a:extLst>
              <a:ext uri="{FF2B5EF4-FFF2-40B4-BE49-F238E27FC236}">
                <a16:creationId xmlns:a16="http://schemas.microsoft.com/office/drawing/2014/main" id="{1A92DA16-AD2F-8430-733B-310E2E7AE6B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576</xdr:row>
      <xdr:rowOff>93694</xdr:rowOff>
    </xdr:from>
    <xdr:to>
      <xdr:col>67</xdr:col>
      <xdr:colOff>70920</xdr:colOff>
      <xdr:row>578</xdr:row>
      <xdr:rowOff>105297</xdr:rowOff>
    </xdr:to>
    <xdr:cxnSp macro="">
      <xdr:nvCxnSpPr>
        <xdr:cNvPr id="615" name="直線矢印コネクタ 7571">
          <a:extLst>
            <a:ext uri="{FF2B5EF4-FFF2-40B4-BE49-F238E27FC236}">
              <a16:creationId xmlns:a16="http://schemas.microsoft.com/office/drawing/2014/main" id="{20684C0A-A5C9-4E9D-8646-453C16357D71}"/>
            </a:ext>
          </a:extLst>
        </xdr:cNvPr>
        <xdr:cNvCxnSpPr>
          <a:cxnSpLocks/>
          <a:stCxn id="591" idx="3"/>
          <a:endCxn id="610" idx="4"/>
        </xdr:cNvCxnSpPr>
      </xdr:nvCxnSpPr>
      <xdr:spPr>
        <a:xfrm rot="5400000">
          <a:off x="11502905" y="100453157"/>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577</xdr:row>
      <xdr:rowOff>70364</xdr:rowOff>
    </xdr:from>
    <xdr:to>
      <xdr:col>70</xdr:col>
      <xdr:colOff>85174</xdr:colOff>
      <xdr:row>580</xdr:row>
      <xdr:rowOff>119688</xdr:rowOff>
    </xdr:to>
    <xdr:sp macro="" textlink="">
      <xdr:nvSpPr>
        <xdr:cNvPr id="634" name="テキスト ボックス 633">
          <a:extLst>
            <a:ext uri="{FF2B5EF4-FFF2-40B4-BE49-F238E27FC236}">
              <a16:creationId xmlns:a16="http://schemas.microsoft.com/office/drawing/2014/main" id="{BCB04CE7-A5E4-4BF1-8194-C12EEF27A97C}"/>
            </a:ext>
          </a:extLst>
        </xdr:cNvPr>
        <xdr:cNvSpPr txBox="1"/>
      </xdr:nvSpPr>
      <xdr:spPr>
        <a:xfrm>
          <a:off x="11761804" y="100952020"/>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35299</xdr:colOff>
      <xdr:row>582</xdr:row>
      <xdr:rowOff>154782</xdr:rowOff>
    </xdr:from>
    <xdr:to>
      <xdr:col>69</xdr:col>
      <xdr:colOff>143703</xdr:colOff>
      <xdr:row>586</xdr:row>
      <xdr:rowOff>165614</xdr:rowOff>
    </xdr:to>
    <xdr:grpSp>
      <xdr:nvGrpSpPr>
        <xdr:cNvPr id="666" name="グループ化 665">
          <a:extLst>
            <a:ext uri="{FF2B5EF4-FFF2-40B4-BE49-F238E27FC236}">
              <a16:creationId xmlns:a16="http://schemas.microsoft.com/office/drawing/2014/main" id="{2BB10519-54CD-47FD-8E01-663EF460D7AB}"/>
            </a:ext>
          </a:extLst>
        </xdr:cNvPr>
        <xdr:cNvGrpSpPr/>
      </xdr:nvGrpSpPr>
      <xdr:grpSpPr>
        <a:xfrm>
          <a:off x="13874564" y="104459135"/>
          <a:ext cx="958146" cy="731818"/>
          <a:chOff x="7111999" y="2892425"/>
          <a:chExt cx="873125" cy="584982"/>
        </a:xfrm>
      </xdr:grpSpPr>
      <xdr:sp macro="" textlink="">
        <xdr:nvSpPr>
          <xdr:cNvPr id="667" name="フローチャート: 磁気ディスク 666">
            <a:extLst>
              <a:ext uri="{FF2B5EF4-FFF2-40B4-BE49-F238E27FC236}">
                <a16:creationId xmlns:a16="http://schemas.microsoft.com/office/drawing/2014/main" id="{BAE827D6-2EAC-B458-53B5-748582BFC9B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61" name="正方形/長方形 760">
            <a:extLst>
              <a:ext uri="{FF2B5EF4-FFF2-40B4-BE49-F238E27FC236}">
                <a16:creationId xmlns:a16="http://schemas.microsoft.com/office/drawing/2014/main" id="{AC1B7D6C-B04A-A8A5-D8FD-5D38695686E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35719</xdr:colOff>
      <xdr:row>587</xdr:row>
      <xdr:rowOff>3324</xdr:rowOff>
    </xdr:from>
    <xdr:to>
      <xdr:col>62</xdr:col>
      <xdr:colOff>149699</xdr:colOff>
      <xdr:row>590</xdr:row>
      <xdr:rowOff>105263</xdr:rowOff>
    </xdr:to>
    <xdr:grpSp>
      <xdr:nvGrpSpPr>
        <xdr:cNvPr id="762" name="グループ化 761">
          <a:extLst>
            <a:ext uri="{FF2B5EF4-FFF2-40B4-BE49-F238E27FC236}">
              <a16:creationId xmlns:a16="http://schemas.microsoft.com/office/drawing/2014/main" id="{E5CCC7FC-ED22-4614-9738-273D9CE7D153}"/>
            </a:ext>
          </a:extLst>
        </xdr:cNvPr>
        <xdr:cNvGrpSpPr/>
      </xdr:nvGrpSpPr>
      <xdr:grpSpPr>
        <a:xfrm>
          <a:off x="12384601" y="105204148"/>
          <a:ext cx="965627" cy="637916"/>
          <a:chOff x="7111999" y="2892425"/>
          <a:chExt cx="873125" cy="584982"/>
        </a:xfrm>
      </xdr:grpSpPr>
      <xdr:sp macro="" textlink="">
        <xdr:nvSpPr>
          <xdr:cNvPr id="763" name="フローチャート: 磁気ディスク 762">
            <a:extLst>
              <a:ext uri="{FF2B5EF4-FFF2-40B4-BE49-F238E27FC236}">
                <a16:creationId xmlns:a16="http://schemas.microsoft.com/office/drawing/2014/main" id="{F51A7B6E-BC4D-FA02-9189-2358B404CA6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64" name="正方形/長方形 763">
            <a:extLst>
              <a:ext uri="{FF2B5EF4-FFF2-40B4-BE49-F238E27FC236}">
                <a16:creationId xmlns:a16="http://schemas.microsoft.com/office/drawing/2014/main" id="{B38912ED-AC02-5649-C8D4-9E24DAF9BFF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38867</xdr:colOff>
      <xdr:row>586</xdr:row>
      <xdr:rowOff>105602</xdr:rowOff>
    </xdr:from>
    <xdr:to>
      <xdr:col>67</xdr:col>
      <xdr:colOff>82826</xdr:colOff>
      <xdr:row>588</xdr:row>
      <xdr:rowOff>117204</xdr:rowOff>
    </xdr:to>
    <xdr:cxnSp macro="">
      <xdr:nvCxnSpPr>
        <xdr:cNvPr id="765" name="直線矢印コネクタ 7571">
          <a:extLst>
            <a:ext uri="{FF2B5EF4-FFF2-40B4-BE49-F238E27FC236}">
              <a16:creationId xmlns:a16="http://schemas.microsoft.com/office/drawing/2014/main" id="{7F3FC021-8F35-4B01-951C-B12A7C6D9A6D}"/>
            </a:ext>
          </a:extLst>
        </xdr:cNvPr>
        <xdr:cNvCxnSpPr>
          <a:cxnSpLocks/>
          <a:stCxn id="667" idx="3"/>
          <a:endCxn id="763" idx="4"/>
        </xdr:cNvCxnSpPr>
      </xdr:nvCxnSpPr>
      <xdr:spPr>
        <a:xfrm rot="5400000">
          <a:off x="11514811" y="102251002"/>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34147</xdr:colOff>
      <xdr:row>587</xdr:row>
      <xdr:rowOff>82271</xdr:rowOff>
    </xdr:from>
    <xdr:to>
      <xdr:col>70</xdr:col>
      <xdr:colOff>97080</xdr:colOff>
      <xdr:row>590</xdr:row>
      <xdr:rowOff>131596</xdr:rowOff>
    </xdr:to>
    <xdr:sp macro="" textlink="">
      <xdr:nvSpPr>
        <xdr:cNvPr id="767" name="テキスト ボックス 766">
          <a:extLst>
            <a:ext uri="{FF2B5EF4-FFF2-40B4-BE49-F238E27FC236}">
              <a16:creationId xmlns:a16="http://schemas.microsoft.com/office/drawing/2014/main" id="{6C55D318-6C5F-4EEE-B384-F78008FB03E4}"/>
            </a:ext>
          </a:extLst>
        </xdr:cNvPr>
        <xdr:cNvSpPr txBox="1"/>
      </xdr:nvSpPr>
      <xdr:spPr>
        <a:xfrm>
          <a:off x="11773710" y="102749865"/>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11487</xdr:colOff>
      <xdr:row>594</xdr:row>
      <xdr:rowOff>166688</xdr:rowOff>
    </xdr:from>
    <xdr:to>
      <xdr:col>69</xdr:col>
      <xdr:colOff>119891</xdr:colOff>
      <xdr:row>598</xdr:row>
      <xdr:rowOff>177520</xdr:rowOff>
    </xdr:to>
    <xdr:grpSp>
      <xdr:nvGrpSpPr>
        <xdr:cNvPr id="769" name="グループ化 768">
          <a:extLst>
            <a:ext uri="{FF2B5EF4-FFF2-40B4-BE49-F238E27FC236}">
              <a16:creationId xmlns:a16="http://schemas.microsoft.com/office/drawing/2014/main" id="{CDF41F59-3476-42C6-B6BB-71C85876E104}"/>
            </a:ext>
          </a:extLst>
        </xdr:cNvPr>
        <xdr:cNvGrpSpPr/>
      </xdr:nvGrpSpPr>
      <xdr:grpSpPr>
        <a:xfrm>
          <a:off x="13854562" y="106626380"/>
          <a:ext cx="958146" cy="720389"/>
          <a:chOff x="7111999" y="2892425"/>
          <a:chExt cx="873125" cy="584982"/>
        </a:xfrm>
      </xdr:grpSpPr>
      <xdr:sp macro="" textlink="">
        <xdr:nvSpPr>
          <xdr:cNvPr id="773" name="フローチャート: 磁気ディスク 772">
            <a:extLst>
              <a:ext uri="{FF2B5EF4-FFF2-40B4-BE49-F238E27FC236}">
                <a16:creationId xmlns:a16="http://schemas.microsoft.com/office/drawing/2014/main" id="{D45F51AB-157D-2659-D3E7-91EE89580BB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74" name="正方形/長方形 773">
            <a:extLst>
              <a:ext uri="{FF2B5EF4-FFF2-40B4-BE49-F238E27FC236}">
                <a16:creationId xmlns:a16="http://schemas.microsoft.com/office/drawing/2014/main" id="{787BC42F-57D2-A5B2-3754-E00395CE37D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11907</xdr:colOff>
      <xdr:row>599</xdr:row>
      <xdr:rowOff>15230</xdr:rowOff>
    </xdr:from>
    <xdr:to>
      <xdr:col>62</xdr:col>
      <xdr:colOff>125887</xdr:colOff>
      <xdr:row>602</xdr:row>
      <xdr:rowOff>117169</xdr:rowOff>
    </xdr:to>
    <xdr:grpSp>
      <xdr:nvGrpSpPr>
        <xdr:cNvPr id="775" name="グループ化 774">
          <a:extLst>
            <a:ext uri="{FF2B5EF4-FFF2-40B4-BE49-F238E27FC236}">
              <a16:creationId xmlns:a16="http://schemas.microsoft.com/office/drawing/2014/main" id="{139A83E7-94C5-4BF2-84A5-1DFC33487976}"/>
            </a:ext>
          </a:extLst>
        </xdr:cNvPr>
        <xdr:cNvGrpSpPr/>
      </xdr:nvGrpSpPr>
      <xdr:grpSpPr>
        <a:xfrm>
          <a:off x="12364599" y="107371393"/>
          <a:ext cx="965627" cy="636011"/>
          <a:chOff x="7111999" y="2892425"/>
          <a:chExt cx="873125" cy="584982"/>
        </a:xfrm>
      </xdr:grpSpPr>
      <xdr:sp macro="" textlink="">
        <xdr:nvSpPr>
          <xdr:cNvPr id="776" name="フローチャート: 磁気ディスク 775">
            <a:extLst>
              <a:ext uri="{FF2B5EF4-FFF2-40B4-BE49-F238E27FC236}">
                <a16:creationId xmlns:a16="http://schemas.microsoft.com/office/drawing/2014/main" id="{B7822718-8779-E46A-633E-D89AA24216B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84" name="正方形/長方形 783">
            <a:extLst>
              <a:ext uri="{FF2B5EF4-FFF2-40B4-BE49-F238E27FC236}">
                <a16:creationId xmlns:a16="http://schemas.microsoft.com/office/drawing/2014/main" id="{602DD4BA-9867-1DC1-E5D6-3815BED76AA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15055</xdr:colOff>
      <xdr:row>598</xdr:row>
      <xdr:rowOff>117508</xdr:rowOff>
    </xdr:from>
    <xdr:to>
      <xdr:col>67</xdr:col>
      <xdr:colOff>59014</xdr:colOff>
      <xdr:row>600</xdr:row>
      <xdr:rowOff>129110</xdr:rowOff>
    </xdr:to>
    <xdr:cxnSp macro="">
      <xdr:nvCxnSpPr>
        <xdr:cNvPr id="785" name="直線矢印コネクタ 7571">
          <a:extLst>
            <a:ext uri="{FF2B5EF4-FFF2-40B4-BE49-F238E27FC236}">
              <a16:creationId xmlns:a16="http://schemas.microsoft.com/office/drawing/2014/main" id="{943575D7-75A0-4EA6-9D7C-7CFF29AF7978}"/>
            </a:ext>
          </a:extLst>
        </xdr:cNvPr>
        <xdr:cNvCxnSpPr>
          <a:cxnSpLocks/>
          <a:stCxn id="773" idx="3"/>
          <a:endCxn id="776" idx="4"/>
        </xdr:cNvCxnSpPr>
      </xdr:nvCxnSpPr>
      <xdr:spPr>
        <a:xfrm rot="5400000">
          <a:off x="11490999" y="104406033"/>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10335</xdr:colOff>
      <xdr:row>599</xdr:row>
      <xdr:rowOff>94177</xdr:rowOff>
    </xdr:from>
    <xdr:to>
      <xdr:col>70</xdr:col>
      <xdr:colOff>73268</xdr:colOff>
      <xdr:row>602</xdr:row>
      <xdr:rowOff>143502</xdr:rowOff>
    </xdr:to>
    <xdr:sp macro="" textlink="">
      <xdr:nvSpPr>
        <xdr:cNvPr id="786" name="テキスト ボックス 785">
          <a:extLst>
            <a:ext uri="{FF2B5EF4-FFF2-40B4-BE49-F238E27FC236}">
              <a16:creationId xmlns:a16="http://schemas.microsoft.com/office/drawing/2014/main" id="{5EC4A96C-09DC-44FB-B616-8AEB6D46FE30}"/>
            </a:ext>
          </a:extLst>
        </xdr:cNvPr>
        <xdr:cNvSpPr txBox="1"/>
      </xdr:nvSpPr>
      <xdr:spPr>
        <a:xfrm>
          <a:off x="11749898" y="104904896"/>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47205</xdr:colOff>
      <xdr:row>607</xdr:row>
      <xdr:rowOff>0</xdr:rowOff>
    </xdr:from>
    <xdr:to>
      <xdr:col>69</xdr:col>
      <xdr:colOff>155609</xdr:colOff>
      <xdr:row>611</xdr:row>
      <xdr:rowOff>10832</xdr:rowOff>
    </xdr:to>
    <xdr:grpSp>
      <xdr:nvGrpSpPr>
        <xdr:cNvPr id="811" name="グループ化 810">
          <a:extLst>
            <a:ext uri="{FF2B5EF4-FFF2-40B4-BE49-F238E27FC236}">
              <a16:creationId xmlns:a16="http://schemas.microsoft.com/office/drawing/2014/main" id="{4B35AA42-654A-4978-94DB-541B01EF4ADE}"/>
            </a:ext>
          </a:extLst>
        </xdr:cNvPr>
        <xdr:cNvGrpSpPr/>
      </xdr:nvGrpSpPr>
      <xdr:grpSpPr>
        <a:xfrm>
          <a:off x="13888375" y="108786706"/>
          <a:ext cx="958146" cy="729913"/>
          <a:chOff x="7111999" y="2892425"/>
          <a:chExt cx="873125" cy="584982"/>
        </a:xfrm>
      </xdr:grpSpPr>
      <xdr:sp macro="" textlink="">
        <xdr:nvSpPr>
          <xdr:cNvPr id="812" name="フローチャート: 磁気ディスク 811">
            <a:extLst>
              <a:ext uri="{FF2B5EF4-FFF2-40B4-BE49-F238E27FC236}">
                <a16:creationId xmlns:a16="http://schemas.microsoft.com/office/drawing/2014/main" id="{C28A1946-4E11-9C15-C394-3A19BA95407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13" name="正方形/長方形 812">
            <a:extLst>
              <a:ext uri="{FF2B5EF4-FFF2-40B4-BE49-F238E27FC236}">
                <a16:creationId xmlns:a16="http://schemas.microsoft.com/office/drawing/2014/main" id="{601A5E07-88B0-F2C7-DA85-9CB138DB31F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47625</xdr:colOff>
      <xdr:row>611</xdr:row>
      <xdr:rowOff>27136</xdr:rowOff>
    </xdr:from>
    <xdr:to>
      <xdr:col>62</xdr:col>
      <xdr:colOff>161605</xdr:colOff>
      <xdr:row>614</xdr:row>
      <xdr:rowOff>129075</xdr:rowOff>
    </xdr:to>
    <xdr:grpSp>
      <xdr:nvGrpSpPr>
        <xdr:cNvPr id="814" name="グループ化 813">
          <a:extLst>
            <a:ext uri="{FF2B5EF4-FFF2-40B4-BE49-F238E27FC236}">
              <a16:creationId xmlns:a16="http://schemas.microsoft.com/office/drawing/2014/main" id="{1B90787B-000E-40F4-A0B1-BAD96DE3BB27}"/>
            </a:ext>
          </a:extLst>
        </xdr:cNvPr>
        <xdr:cNvGrpSpPr/>
      </xdr:nvGrpSpPr>
      <xdr:grpSpPr>
        <a:xfrm>
          <a:off x="12398412" y="109529113"/>
          <a:ext cx="965627" cy="645537"/>
          <a:chOff x="7111999" y="2892425"/>
          <a:chExt cx="873125" cy="584982"/>
        </a:xfrm>
      </xdr:grpSpPr>
      <xdr:sp macro="" textlink="">
        <xdr:nvSpPr>
          <xdr:cNvPr id="815" name="フローチャート: 磁気ディスク 814">
            <a:extLst>
              <a:ext uri="{FF2B5EF4-FFF2-40B4-BE49-F238E27FC236}">
                <a16:creationId xmlns:a16="http://schemas.microsoft.com/office/drawing/2014/main" id="{F812B81A-6CF0-3D5B-E242-0EE4F53B850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19" name="正方形/長方形 818">
            <a:extLst>
              <a:ext uri="{FF2B5EF4-FFF2-40B4-BE49-F238E27FC236}">
                <a16:creationId xmlns:a16="http://schemas.microsoft.com/office/drawing/2014/main" id="{C3AE9161-4C34-6A22-DA82-51B5E548164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50773</xdr:colOff>
      <xdr:row>610</xdr:row>
      <xdr:rowOff>129414</xdr:rowOff>
    </xdr:from>
    <xdr:to>
      <xdr:col>67</xdr:col>
      <xdr:colOff>94732</xdr:colOff>
      <xdr:row>612</xdr:row>
      <xdr:rowOff>141016</xdr:rowOff>
    </xdr:to>
    <xdr:cxnSp macro="">
      <xdr:nvCxnSpPr>
        <xdr:cNvPr id="820" name="直線矢印コネクタ 7571">
          <a:extLst>
            <a:ext uri="{FF2B5EF4-FFF2-40B4-BE49-F238E27FC236}">
              <a16:creationId xmlns:a16="http://schemas.microsoft.com/office/drawing/2014/main" id="{8F72C124-7B37-47BD-A172-891BDC4E2A57}"/>
            </a:ext>
          </a:extLst>
        </xdr:cNvPr>
        <xdr:cNvCxnSpPr>
          <a:cxnSpLocks/>
          <a:stCxn id="812" idx="3"/>
          <a:endCxn id="815" idx="4"/>
        </xdr:cNvCxnSpPr>
      </xdr:nvCxnSpPr>
      <xdr:spPr>
        <a:xfrm rot="5400000">
          <a:off x="11526717" y="106561064"/>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46053</xdr:colOff>
      <xdr:row>611</xdr:row>
      <xdr:rowOff>106083</xdr:rowOff>
    </xdr:from>
    <xdr:to>
      <xdr:col>70</xdr:col>
      <xdr:colOff>108986</xdr:colOff>
      <xdr:row>614</xdr:row>
      <xdr:rowOff>155408</xdr:rowOff>
    </xdr:to>
    <xdr:sp macro="" textlink="">
      <xdr:nvSpPr>
        <xdr:cNvPr id="821" name="テキスト ボックス 820">
          <a:extLst>
            <a:ext uri="{FF2B5EF4-FFF2-40B4-BE49-F238E27FC236}">
              <a16:creationId xmlns:a16="http://schemas.microsoft.com/office/drawing/2014/main" id="{5BCDCA60-05CF-4D9F-933E-EE9AABA6BB95}"/>
            </a:ext>
          </a:extLst>
        </xdr:cNvPr>
        <xdr:cNvSpPr txBox="1"/>
      </xdr:nvSpPr>
      <xdr:spPr>
        <a:xfrm>
          <a:off x="11785616" y="107059927"/>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23393</xdr:colOff>
      <xdr:row>618</xdr:row>
      <xdr:rowOff>23813</xdr:rowOff>
    </xdr:from>
    <xdr:to>
      <xdr:col>69</xdr:col>
      <xdr:colOff>131797</xdr:colOff>
      <xdr:row>622</xdr:row>
      <xdr:rowOff>34645</xdr:rowOff>
    </xdr:to>
    <xdr:grpSp>
      <xdr:nvGrpSpPr>
        <xdr:cNvPr id="823" name="グループ化 822">
          <a:extLst>
            <a:ext uri="{FF2B5EF4-FFF2-40B4-BE49-F238E27FC236}">
              <a16:creationId xmlns:a16="http://schemas.microsoft.com/office/drawing/2014/main" id="{1A3F8DF1-C60F-47F6-8BE7-7BF1ABD3967E}"/>
            </a:ext>
          </a:extLst>
        </xdr:cNvPr>
        <xdr:cNvGrpSpPr/>
      </xdr:nvGrpSpPr>
      <xdr:grpSpPr>
        <a:xfrm>
          <a:off x="13858848" y="110778944"/>
          <a:ext cx="967671" cy="731819"/>
          <a:chOff x="7111999" y="2892425"/>
          <a:chExt cx="873125" cy="584982"/>
        </a:xfrm>
      </xdr:grpSpPr>
      <xdr:sp macro="" textlink="">
        <xdr:nvSpPr>
          <xdr:cNvPr id="824" name="フローチャート: 磁気ディスク 823">
            <a:extLst>
              <a:ext uri="{FF2B5EF4-FFF2-40B4-BE49-F238E27FC236}">
                <a16:creationId xmlns:a16="http://schemas.microsoft.com/office/drawing/2014/main" id="{604737B2-EFDE-A49C-F722-5C0C12CA4A2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25" name="正方形/長方形 824">
            <a:extLst>
              <a:ext uri="{FF2B5EF4-FFF2-40B4-BE49-F238E27FC236}">
                <a16:creationId xmlns:a16="http://schemas.microsoft.com/office/drawing/2014/main" id="{05DCF5DA-6360-B7EA-656B-64D50058DE9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622</xdr:row>
      <xdr:rowOff>50949</xdr:rowOff>
    </xdr:from>
    <xdr:to>
      <xdr:col>62</xdr:col>
      <xdr:colOff>137793</xdr:colOff>
      <xdr:row>625</xdr:row>
      <xdr:rowOff>152888</xdr:rowOff>
    </xdr:to>
    <xdr:grpSp>
      <xdr:nvGrpSpPr>
        <xdr:cNvPr id="838" name="グループ化 837">
          <a:extLst>
            <a:ext uri="{FF2B5EF4-FFF2-40B4-BE49-F238E27FC236}">
              <a16:creationId xmlns:a16="http://schemas.microsoft.com/office/drawing/2014/main" id="{F5C1F842-643E-46E8-82B6-A9F5AC6E3CC8}"/>
            </a:ext>
          </a:extLst>
        </xdr:cNvPr>
        <xdr:cNvGrpSpPr/>
      </xdr:nvGrpSpPr>
      <xdr:grpSpPr>
        <a:xfrm>
          <a:off x="12368885" y="111530877"/>
          <a:ext cx="965627" cy="636011"/>
          <a:chOff x="7111999" y="2892425"/>
          <a:chExt cx="873125" cy="584982"/>
        </a:xfrm>
      </xdr:grpSpPr>
      <xdr:sp macro="" textlink="">
        <xdr:nvSpPr>
          <xdr:cNvPr id="840" name="フローチャート: 磁気ディスク 839">
            <a:extLst>
              <a:ext uri="{FF2B5EF4-FFF2-40B4-BE49-F238E27FC236}">
                <a16:creationId xmlns:a16="http://schemas.microsoft.com/office/drawing/2014/main" id="{91E37C50-EFB1-B8F7-7453-D88E8CD2F25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2" name="正方形/長方形 851">
            <a:extLst>
              <a:ext uri="{FF2B5EF4-FFF2-40B4-BE49-F238E27FC236}">
                <a16:creationId xmlns:a16="http://schemas.microsoft.com/office/drawing/2014/main" id="{2CD4EE0F-8FC5-3EDE-D475-2BA2B4209B7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621</xdr:row>
      <xdr:rowOff>153227</xdr:rowOff>
    </xdr:from>
    <xdr:to>
      <xdr:col>67</xdr:col>
      <xdr:colOff>70920</xdr:colOff>
      <xdr:row>623</xdr:row>
      <xdr:rowOff>164829</xdr:rowOff>
    </xdr:to>
    <xdr:cxnSp macro="">
      <xdr:nvCxnSpPr>
        <xdr:cNvPr id="879" name="直線矢印コネクタ 7571">
          <a:extLst>
            <a:ext uri="{FF2B5EF4-FFF2-40B4-BE49-F238E27FC236}">
              <a16:creationId xmlns:a16="http://schemas.microsoft.com/office/drawing/2014/main" id="{0EE8C846-B22F-4636-B6AB-69E29524C27A}"/>
            </a:ext>
          </a:extLst>
        </xdr:cNvPr>
        <xdr:cNvCxnSpPr>
          <a:cxnSpLocks/>
          <a:stCxn id="824" idx="3"/>
          <a:endCxn id="840" idx="4"/>
        </xdr:cNvCxnSpPr>
      </xdr:nvCxnSpPr>
      <xdr:spPr>
        <a:xfrm rot="5400000">
          <a:off x="11502905" y="108549408"/>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622</xdr:row>
      <xdr:rowOff>129896</xdr:rowOff>
    </xdr:from>
    <xdr:to>
      <xdr:col>70</xdr:col>
      <xdr:colOff>85174</xdr:colOff>
      <xdr:row>626</xdr:row>
      <xdr:rowOff>627</xdr:rowOff>
    </xdr:to>
    <xdr:sp macro="" textlink="">
      <xdr:nvSpPr>
        <xdr:cNvPr id="880" name="テキスト ボックス 879">
          <a:extLst>
            <a:ext uri="{FF2B5EF4-FFF2-40B4-BE49-F238E27FC236}">
              <a16:creationId xmlns:a16="http://schemas.microsoft.com/office/drawing/2014/main" id="{602C51A3-A2C0-4933-8CE9-29F8E56FC985}"/>
            </a:ext>
          </a:extLst>
        </xdr:cNvPr>
        <xdr:cNvSpPr txBox="1"/>
      </xdr:nvSpPr>
      <xdr:spPr>
        <a:xfrm>
          <a:off x="11761804" y="109048271"/>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23393</xdr:colOff>
      <xdr:row>630</xdr:row>
      <xdr:rowOff>11907</xdr:rowOff>
    </xdr:from>
    <xdr:to>
      <xdr:col>69</xdr:col>
      <xdr:colOff>131797</xdr:colOff>
      <xdr:row>634</xdr:row>
      <xdr:rowOff>22739</xdr:rowOff>
    </xdr:to>
    <xdr:grpSp>
      <xdr:nvGrpSpPr>
        <xdr:cNvPr id="882" name="グループ化 881">
          <a:extLst>
            <a:ext uri="{FF2B5EF4-FFF2-40B4-BE49-F238E27FC236}">
              <a16:creationId xmlns:a16="http://schemas.microsoft.com/office/drawing/2014/main" id="{00A00C64-9BD1-43A7-9629-EF707144DDF4}"/>
            </a:ext>
          </a:extLst>
        </xdr:cNvPr>
        <xdr:cNvGrpSpPr/>
      </xdr:nvGrpSpPr>
      <xdr:grpSpPr>
        <a:xfrm>
          <a:off x="13858848" y="112926188"/>
          <a:ext cx="967671" cy="720388"/>
          <a:chOff x="7111999" y="2892425"/>
          <a:chExt cx="873125" cy="584982"/>
        </a:xfrm>
      </xdr:grpSpPr>
      <xdr:sp macro="" textlink="">
        <xdr:nvSpPr>
          <xdr:cNvPr id="883" name="フローチャート: 磁気ディスク 882">
            <a:extLst>
              <a:ext uri="{FF2B5EF4-FFF2-40B4-BE49-F238E27FC236}">
                <a16:creationId xmlns:a16="http://schemas.microsoft.com/office/drawing/2014/main" id="{C640699E-EC75-2D22-0283-B88213AB12E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84" name="正方形/長方形 883">
            <a:extLst>
              <a:ext uri="{FF2B5EF4-FFF2-40B4-BE49-F238E27FC236}">
                <a16:creationId xmlns:a16="http://schemas.microsoft.com/office/drawing/2014/main" id="{37BADDBA-72A6-8190-4000-0AD972EFA7A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634</xdr:row>
      <xdr:rowOff>39043</xdr:rowOff>
    </xdr:from>
    <xdr:to>
      <xdr:col>62</xdr:col>
      <xdr:colOff>137793</xdr:colOff>
      <xdr:row>637</xdr:row>
      <xdr:rowOff>140982</xdr:rowOff>
    </xdr:to>
    <xdr:grpSp>
      <xdr:nvGrpSpPr>
        <xdr:cNvPr id="885" name="グループ化 884">
          <a:extLst>
            <a:ext uri="{FF2B5EF4-FFF2-40B4-BE49-F238E27FC236}">
              <a16:creationId xmlns:a16="http://schemas.microsoft.com/office/drawing/2014/main" id="{0FF4C741-25D6-4CA7-9ABC-9079FADBF61C}"/>
            </a:ext>
          </a:extLst>
        </xdr:cNvPr>
        <xdr:cNvGrpSpPr/>
      </xdr:nvGrpSpPr>
      <xdr:grpSpPr>
        <a:xfrm>
          <a:off x="12368885" y="113666690"/>
          <a:ext cx="965627" cy="637916"/>
          <a:chOff x="7111999" y="2892425"/>
          <a:chExt cx="873125" cy="584982"/>
        </a:xfrm>
      </xdr:grpSpPr>
      <xdr:sp macro="" textlink="">
        <xdr:nvSpPr>
          <xdr:cNvPr id="886" name="フローチャート: 磁気ディスク 885">
            <a:extLst>
              <a:ext uri="{FF2B5EF4-FFF2-40B4-BE49-F238E27FC236}">
                <a16:creationId xmlns:a16="http://schemas.microsoft.com/office/drawing/2014/main" id="{4033CEF6-E24D-73B2-8BC5-A8842AB9B6F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87" name="正方形/長方形 886">
            <a:extLst>
              <a:ext uri="{FF2B5EF4-FFF2-40B4-BE49-F238E27FC236}">
                <a16:creationId xmlns:a16="http://schemas.microsoft.com/office/drawing/2014/main" id="{9757E84D-C122-3EEE-6F20-311A41B8F93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633</xdr:row>
      <xdr:rowOff>141321</xdr:rowOff>
    </xdr:from>
    <xdr:to>
      <xdr:col>67</xdr:col>
      <xdr:colOff>70920</xdr:colOff>
      <xdr:row>635</xdr:row>
      <xdr:rowOff>152923</xdr:rowOff>
    </xdr:to>
    <xdr:cxnSp macro="">
      <xdr:nvCxnSpPr>
        <xdr:cNvPr id="888" name="直線矢印コネクタ 7571">
          <a:extLst>
            <a:ext uri="{FF2B5EF4-FFF2-40B4-BE49-F238E27FC236}">
              <a16:creationId xmlns:a16="http://schemas.microsoft.com/office/drawing/2014/main" id="{DAE8D4FB-F9E8-4E96-B830-7D4C8E394376}"/>
            </a:ext>
          </a:extLst>
        </xdr:cNvPr>
        <xdr:cNvCxnSpPr>
          <a:cxnSpLocks/>
          <a:stCxn id="883" idx="3"/>
          <a:endCxn id="886" idx="4"/>
        </xdr:cNvCxnSpPr>
      </xdr:nvCxnSpPr>
      <xdr:spPr>
        <a:xfrm rot="5400000">
          <a:off x="11502905" y="110680627"/>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634</xdr:row>
      <xdr:rowOff>117990</xdr:rowOff>
    </xdr:from>
    <xdr:to>
      <xdr:col>70</xdr:col>
      <xdr:colOff>85174</xdr:colOff>
      <xdr:row>637</xdr:row>
      <xdr:rowOff>167315</xdr:rowOff>
    </xdr:to>
    <xdr:sp macro="" textlink="">
      <xdr:nvSpPr>
        <xdr:cNvPr id="889" name="テキスト ボックス 888">
          <a:extLst>
            <a:ext uri="{FF2B5EF4-FFF2-40B4-BE49-F238E27FC236}">
              <a16:creationId xmlns:a16="http://schemas.microsoft.com/office/drawing/2014/main" id="{9AE7362E-1DAA-472C-93B1-AC8630CFA1A4}"/>
            </a:ext>
          </a:extLst>
        </xdr:cNvPr>
        <xdr:cNvSpPr txBox="1"/>
      </xdr:nvSpPr>
      <xdr:spPr>
        <a:xfrm>
          <a:off x="11761804" y="111179490"/>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59111</xdr:colOff>
      <xdr:row>641</xdr:row>
      <xdr:rowOff>35719</xdr:rowOff>
    </xdr:from>
    <xdr:to>
      <xdr:col>69</xdr:col>
      <xdr:colOff>167515</xdr:colOff>
      <xdr:row>645</xdr:row>
      <xdr:rowOff>46551</xdr:rowOff>
    </xdr:to>
    <xdr:grpSp>
      <xdr:nvGrpSpPr>
        <xdr:cNvPr id="902" name="グループ化 901">
          <a:extLst>
            <a:ext uri="{FF2B5EF4-FFF2-40B4-BE49-F238E27FC236}">
              <a16:creationId xmlns:a16="http://schemas.microsoft.com/office/drawing/2014/main" id="{1DBFF0ED-EEC8-4FAE-8A30-7804BBD7D32E}"/>
            </a:ext>
          </a:extLst>
        </xdr:cNvPr>
        <xdr:cNvGrpSpPr/>
      </xdr:nvGrpSpPr>
      <xdr:grpSpPr>
        <a:xfrm>
          <a:off x="13894566" y="114918425"/>
          <a:ext cx="967671" cy="729913"/>
          <a:chOff x="7111999" y="2892425"/>
          <a:chExt cx="873125" cy="584982"/>
        </a:xfrm>
      </xdr:grpSpPr>
      <xdr:sp macro="" textlink="">
        <xdr:nvSpPr>
          <xdr:cNvPr id="903" name="フローチャート: 磁気ディスク 902">
            <a:extLst>
              <a:ext uri="{FF2B5EF4-FFF2-40B4-BE49-F238E27FC236}">
                <a16:creationId xmlns:a16="http://schemas.microsoft.com/office/drawing/2014/main" id="{4815C4CC-8B36-421B-D1FC-95F7F036885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4" name="正方形/長方形 903">
            <a:extLst>
              <a:ext uri="{FF2B5EF4-FFF2-40B4-BE49-F238E27FC236}">
                <a16:creationId xmlns:a16="http://schemas.microsoft.com/office/drawing/2014/main" id="{0CDFAC82-EBC0-4CE4-61C8-C6226DD7083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59531</xdr:colOff>
      <xdr:row>645</xdr:row>
      <xdr:rowOff>62855</xdr:rowOff>
    </xdr:from>
    <xdr:to>
      <xdr:col>62</xdr:col>
      <xdr:colOff>173511</xdr:colOff>
      <xdr:row>648</xdr:row>
      <xdr:rowOff>164793</xdr:rowOff>
    </xdr:to>
    <xdr:grpSp>
      <xdr:nvGrpSpPr>
        <xdr:cNvPr id="917" name="グループ化 916">
          <a:extLst>
            <a:ext uri="{FF2B5EF4-FFF2-40B4-BE49-F238E27FC236}">
              <a16:creationId xmlns:a16="http://schemas.microsoft.com/office/drawing/2014/main" id="{9C686C76-1FBE-4803-941B-4750BFEDF7A5}"/>
            </a:ext>
          </a:extLst>
        </xdr:cNvPr>
        <xdr:cNvGrpSpPr/>
      </xdr:nvGrpSpPr>
      <xdr:grpSpPr>
        <a:xfrm>
          <a:off x="12404603" y="115658927"/>
          <a:ext cx="965627" cy="647441"/>
          <a:chOff x="7111999" y="2892425"/>
          <a:chExt cx="873125" cy="584982"/>
        </a:xfrm>
      </xdr:grpSpPr>
      <xdr:sp macro="" textlink="">
        <xdr:nvSpPr>
          <xdr:cNvPr id="942" name="フローチャート: 磁気ディスク 941">
            <a:extLst>
              <a:ext uri="{FF2B5EF4-FFF2-40B4-BE49-F238E27FC236}">
                <a16:creationId xmlns:a16="http://schemas.microsoft.com/office/drawing/2014/main" id="{7AA94FAD-7AE2-1089-0484-FC654651A7D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59" name="正方形/長方形 958">
            <a:extLst>
              <a:ext uri="{FF2B5EF4-FFF2-40B4-BE49-F238E27FC236}">
                <a16:creationId xmlns:a16="http://schemas.microsoft.com/office/drawing/2014/main" id="{50AD1881-9B85-011C-175F-8F4EA95CFB8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62679</xdr:colOff>
      <xdr:row>644</xdr:row>
      <xdr:rowOff>165132</xdr:rowOff>
    </xdr:from>
    <xdr:to>
      <xdr:col>67</xdr:col>
      <xdr:colOff>106638</xdr:colOff>
      <xdr:row>646</xdr:row>
      <xdr:rowOff>176735</xdr:rowOff>
    </xdr:to>
    <xdr:cxnSp macro="">
      <xdr:nvCxnSpPr>
        <xdr:cNvPr id="1152" name="直線矢印コネクタ 7571">
          <a:extLst>
            <a:ext uri="{FF2B5EF4-FFF2-40B4-BE49-F238E27FC236}">
              <a16:creationId xmlns:a16="http://schemas.microsoft.com/office/drawing/2014/main" id="{8ED4641E-386B-47E6-B1D7-73F971DCAB3C}"/>
            </a:ext>
          </a:extLst>
        </xdr:cNvPr>
        <xdr:cNvCxnSpPr>
          <a:cxnSpLocks/>
          <a:stCxn id="903" idx="3"/>
          <a:endCxn id="942" idx="4"/>
        </xdr:cNvCxnSpPr>
      </xdr:nvCxnSpPr>
      <xdr:spPr>
        <a:xfrm rot="5400000">
          <a:off x="11538623" y="112668970"/>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57959</xdr:colOff>
      <xdr:row>645</xdr:row>
      <xdr:rowOff>141802</xdr:rowOff>
    </xdr:from>
    <xdr:to>
      <xdr:col>70</xdr:col>
      <xdr:colOff>120892</xdr:colOff>
      <xdr:row>649</xdr:row>
      <xdr:rowOff>12533</xdr:rowOff>
    </xdr:to>
    <xdr:sp macro="" textlink="">
      <xdr:nvSpPr>
        <xdr:cNvPr id="1156" name="テキスト ボックス 1155">
          <a:extLst>
            <a:ext uri="{FF2B5EF4-FFF2-40B4-BE49-F238E27FC236}">
              <a16:creationId xmlns:a16="http://schemas.microsoft.com/office/drawing/2014/main" id="{E0064A91-E08D-45EA-9254-BFB56FBE49AB}"/>
            </a:ext>
          </a:extLst>
        </xdr:cNvPr>
        <xdr:cNvSpPr txBox="1"/>
      </xdr:nvSpPr>
      <xdr:spPr>
        <a:xfrm>
          <a:off x="11797522" y="113167833"/>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47205</xdr:colOff>
      <xdr:row>652</xdr:row>
      <xdr:rowOff>11906</xdr:rowOff>
    </xdr:from>
    <xdr:to>
      <xdr:col>69</xdr:col>
      <xdr:colOff>155609</xdr:colOff>
      <xdr:row>656</xdr:row>
      <xdr:rowOff>22738</xdr:rowOff>
    </xdr:to>
    <xdr:grpSp>
      <xdr:nvGrpSpPr>
        <xdr:cNvPr id="1158" name="グループ化 1157">
          <a:extLst>
            <a:ext uri="{FF2B5EF4-FFF2-40B4-BE49-F238E27FC236}">
              <a16:creationId xmlns:a16="http://schemas.microsoft.com/office/drawing/2014/main" id="{874B19B0-3B1B-49EB-ABBB-A1042EAE54DC}"/>
            </a:ext>
          </a:extLst>
        </xdr:cNvPr>
        <xdr:cNvGrpSpPr/>
      </xdr:nvGrpSpPr>
      <xdr:grpSpPr>
        <a:xfrm>
          <a:off x="13888375" y="116870657"/>
          <a:ext cx="958146" cy="720389"/>
          <a:chOff x="7111999" y="2892425"/>
          <a:chExt cx="873125" cy="584982"/>
        </a:xfrm>
      </xdr:grpSpPr>
      <xdr:sp macro="" textlink="">
        <xdr:nvSpPr>
          <xdr:cNvPr id="1159" name="フローチャート: 磁気ディスク 1158">
            <a:extLst>
              <a:ext uri="{FF2B5EF4-FFF2-40B4-BE49-F238E27FC236}">
                <a16:creationId xmlns:a16="http://schemas.microsoft.com/office/drawing/2014/main" id="{4C89A8AB-A5F9-4531-7D1A-FBB82653E1F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60" name="正方形/長方形 1159">
            <a:extLst>
              <a:ext uri="{FF2B5EF4-FFF2-40B4-BE49-F238E27FC236}">
                <a16:creationId xmlns:a16="http://schemas.microsoft.com/office/drawing/2014/main" id="{75E1C52F-37DD-F4DD-8678-9AD9D7A42BE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47625</xdr:colOff>
      <xdr:row>656</xdr:row>
      <xdr:rowOff>39042</xdr:rowOff>
    </xdr:from>
    <xdr:to>
      <xdr:col>62</xdr:col>
      <xdr:colOff>161605</xdr:colOff>
      <xdr:row>659</xdr:row>
      <xdr:rowOff>140981</xdr:rowOff>
    </xdr:to>
    <xdr:grpSp>
      <xdr:nvGrpSpPr>
        <xdr:cNvPr id="1161" name="グループ化 1160">
          <a:extLst>
            <a:ext uri="{FF2B5EF4-FFF2-40B4-BE49-F238E27FC236}">
              <a16:creationId xmlns:a16="http://schemas.microsoft.com/office/drawing/2014/main" id="{A3FAC558-A8B9-42BB-B049-24B5F1C440BC}"/>
            </a:ext>
          </a:extLst>
        </xdr:cNvPr>
        <xdr:cNvGrpSpPr/>
      </xdr:nvGrpSpPr>
      <xdr:grpSpPr>
        <a:xfrm>
          <a:off x="12398412" y="117611160"/>
          <a:ext cx="965627" cy="637916"/>
          <a:chOff x="7111999" y="2892425"/>
          <a:chExt cx="873125" cy="584982"/>
        </a:xfrm>
      </xdr:grpSpPr>
      <xdr:sp macro="" textlink="">
        <xdr:nvSpPr>
          <xdr:cNvPr id="1162" name="フローチャート: 磁気ディスク 1161">
            <a:extLst>
              <a:ext uri="{FF2B5EF4-FFF2-40B4-BE49-F238E27FC236}">
                <a16:creationId xmlns:a16="http://schemas.microsoft.com/office/drawing/2014/main" id="{5ED3A4CB-EAB3-01E5-8B45-6DA4353E5BA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63" name="正方形/長方形 1162">
            <a:extLst>
              <a:ext uri="{FF2B5EF4-FFF2-40B4-BE49-F238E27FC236}">
                <a16:creationId xmlns:a16="http://schemas.microsoft.com/office/drawing/2014/main" id="{3F23E6C4-F6AB-4017-4C63-65EC3F82103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50773</xdr:colOff>
      <xdr:row>655</xdr:row>
      <xdr:rowOff>141320</xdr:rowOff>
    </xdr:from>
    <xdr:to>
      <xdr:col>67</xdr:col>
      <xdr:colOff>94732</xdr:colOff>
      <xdr:row>657</xdr:row>
      <xdr:rowOff>152923</xdr:rowOff>
    </xdr:to>
    <xdr:cxnSp macro="">
      <xdr:nvCxnSpPr>
        <xdr:cNvPr id="1164" name="直線矢印コネクタ 7571">
          <a:extLst>
            <a:ext uri="{FF2B5EF4-FFF2-40B4-BE49-F238E27FC236}">
              <a16:creationId xmlns:a16="http://schemas.microsoft.com/office/drawing/2014/main" id="{F9A6182A-0109-4F60-BDE7-76AB5239B06D}"/>
            </a:ext>
          </a:extLst>
        </xdr:cNvPr>
        <xdr:cNvCxnSpPr>
          <a:cxnSpLocks/>
          <a:stCxn id="1159" idx="3"/>
          <a:endCxn id="1162" idx="4"/>
        </xdr:cNvCxnSpPr>
      </xdr:nvCxnSpPr>
      <xdr:spPr>
        <a:xfrm rot="5400000">
          <a:off x="11526717" y="114609689"/>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46053</xdr:colOff>
      <xdr:row>656</xdr:row>
      <xdr:rowOff>117989</xdr:rowOff>
    </xdr:from>
    <xdr:to>
      <xdr:col>70</xdr:col>
      <xdr:colOff>108986</xdr:colOff>
      <xdr:row>659</xdr:row>
      <xdr:rowOff>167314</xdr:rowOff>
    </xdr:to>
    <xdr:sp macro="" textlink="">
      <xdr:nvSpPr>
        <xdr:cNvPr id="1165" name="テキスト ボックス 1164">
          <a:extLst>
            <a:ext uri="{FF2B5EF4-FFF2-40B4-BE49-F238E27FC236}">
              <a16:creationId xmlns:a16="http://schemas.microsoft.com/office/drawing/2014/main" id="{6D366516-7BAA-4214-8658-B2BB6CA289DB}"/>
            </a:ext>
          </a:extLst>
        </xdr:cNvPr>
        <xdr:cNvSpPr txBox="1"/>
      </xdr:nvSpPr>
      <xdr:spPr>
        <a:xfrm>
          <a:off x="11785616" y="115108552"/>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47205</xdr:colOff>
      <xdr:row>664</xdr:row>
      <xdr:rowOff>23812</xdr:rowOff>
    </xdr:from>
    <xdr:to>
      <xdr:col>69</xdr:col>
      <xdr:colOff>155609</xdr:colOff>
      <xdr:row>668</xdr:row>
      <xdr:rowOff>34644</xdr:rowOff>
    </xdr:to>
    <xdr:grpSp>
      <xdr:nvGrpSpPr>
        <xdr:cNvPr id="1167" name="グループ化 1166">
          <a:extLst>
            <a:ext uri="{FF2B5EF4-FFF2-40B4-BE49-F238E27FC236}">
              <a16:creationId xmlns:a16="http://schemas.microsoft.com/office/drawing/2014/main" id="{1E8BDB15-FB97-4B26-A913-CD91387E4178}"/>
            </a:ext>
          </a:extLst>
        </xdr:cNvPr>
        <xdr:cNvGrpSpPr/>
      </xdr:nvGrpSpPr>
      <xdr:grpSpPr>
        <a:xfrm>
          <a:off x="13888375" y="119026473"/>
          <a:ext cx="958146" cy="731818"/>
          <a:chOff x="7111999" y="2892425"/>
          <a:chExt cx="873125" cy="584982"/>
        </a:xfrm>
      </xdr:grpSpPr>
      <xdr:sp macro="" textlink="">
        <xdr:nvSpPr>
          <xdr:cNvPr id="1168" name="フローチャート: 磁気ディスク 1167">
            <a:extLst>
              <a:ext uri="{FF2B5EF4-FFF2-40B4-BE49-F238E27FC236}">
                <a16:creationId xmlns:a16="http://schemas.microsoft.com/office/drawing/2014/main" id="{65346741-AF8D-BD48-7EB2-EFB869FCBBA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69" name="正方形/長方形 1168">
            <a:extLst>
              <a:ext uri="{FF2B5EF4-FFF2-40B4-BE49-F238E27FC236}">
                <a16:creationId xmlns:a16="http://schemas.microsoft.com/office/drawing/2014/main" id="{2CF6FC96-7072-4A88-4836-6FDC864531D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47625</xdr:colOff>
      <xdr:row>668</xdr:row>
      <xdr:rowOff>50948</xdr:rowOff>
    </xdr:from>
    <xdr:to>
      <xdr:col>62</xdr:col>
      <xdr:colOff>161605</xdr:colOff>
      <xdr:row>671</xdr:row>
      <xdr:rowOff>152887</xdr:rowOff>
    </xdr:to>
    <xdr:grpSp>
      <xdr:nvGrpSpPr>
        <xdr:cNvPr id="1170" name="グループ化 1169">
          <a:extLst>
            <a:ext uri="{FF2B5EF4-FFF2-40B4-BE49-F238E27FC236}">
              <a16:creationId xmlns:a16="http://schemas.microsoft.com/office/drawing/2014/main" id="{45599B1B-31C0-43C8-B248-6CE50D37D21C}"/>
            </a:ext>
          </a:extLst>
        </xdr:cNvPr>
        <xdr:cNvGrpSpPr/>
      </xdr:nvGrpSpPr>
      <xdr:grpSpPr>
        <a:xfrm>
          <a:off x="12398412" y="119778405"/>
          <a:ext cx="965627" cy="636011"/>
          <a:chOff x="7111999" y="2892425"/>
          <a:chExt cx="873125" cy="584982"/>
        </a:xfrm>
      </xdr:grpSpPr>
      <xdr:sp macro="" textlink="">
        <xdr:nvSpPr>
          <xdr:cNvPr id="1171" name="フローチャート: 磁気ディスク 1170">
            <a:extLst>
              <a:ext uri="{FF2B5EF4-FFF2-40B4-BE49-F238E27FC236}">
                <a16:creationId xmlns:a16="http://schemas.microsoft.com/office/drawing/2014/main" id="{F747B2F8-D3C1-95DE-3C65-A2460C7A729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72" name="正方形/長方形 1171">
            <a:extLst>
              <a:ext uri="{FF2B5EF4-FFF2-40B4-BE49-F238E27FC236}">
                <a16:creationId xmlns:a16="http://schemas.microsoft.com/office/drawing/2014/main" id="{DEC2BCEF-795B-1EA7-228D-237AB1259F1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50773</xdr:colOff>
      <xdr:row>667</xdr:row>
      <xdr:rowOff>153226</xdr:rowOff>
    </xdr:from>
    <xdr:to>
      <xdr:col>67</xdr:col>
      <xdr:colOff>94732</xdr:colOff>
      <xdr:row>669</xdr:row>
      <xdr:rowOff>164829</xdr:rowOff>
    </xdr:to>
    <xdr:cxnSp macro="">
      <xdr:nvCxnSpPr>
        <xdr:cNvPr id="1173" name="直線矢印コネクタ 7571">
          <a:extLst>
            <a:ext uri="{FF2B5EF4-FFF2-40B4-BE49-F238E27FC236}">
              <a16:creationId xmlns:a16="http://schemas.microsoft.com/office/drawing/2014/main" id="{EAC927B2-6E7A-419C-AB06-672566AE9F5D}"/>
            </a:ext>
          </a:extLst>
        </xdr:cNvPr>
        <xdr:cNvCxnSpPr>
          <a:cxnSpLocks/>
          <a:stCxn id="1168" idx="3"/>
          <a:endCxn id="1171" idx="4"/>
        </xdr:cNvCxnSpPr>
      </xdr:nvCxnSpPr>
      <xdr:spPr>
        <a:xfrm rot="5400000">
          <a:off x="11526717" y="116764720"/>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46053</xdr:colOff>
      <xdr:row>668</xdr:row>
      <xdr:rowOff>129895</xdr:rowOff>
    </xdr:from>
    <xdr:to>
      <xdr:col>70</xdr:col>
      <xdr:colOff>108986</xdr:colOff>
      <xdr:row>672</xdr:row>
      <xdr:rowOff>626</xdr:rowOff>
    </xdr:to>
    <xdr:sp macro="" textlink="">
      <xdr:nvSpPr>
        <xdr:cNvPr id="1174" name="テキスト ボックス 1173">
          <a:extLst>
            <a:ext uri="{FF2B5EF4-FFF2-40B4-BE49-F238E27FC236}">
              <a16:creationId xmlns:a16="http://schemas.microsoft.com/office/drawing/2014/main" id="{F4460A38-2B3E-414F-99D8-186457AF695A}"/>
            </a:ext>
          </a:extLst>
        </xdr:cNvPr>
        <xdr:cNvSpPr txBox="1"/>
      </xdr:nvSpPr>
      <xdr:spPr>
        <a:xfrm>
          <a:off x="11785616" y="117263583"/>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65</xdr:col>
      <xdr:colOff>47625</xdr:colOff>
      <xdr:row>676</xdr:row>
      <xdr:rowOff>154780</xdr:rowOff>
    </xdr:from>
    <xdr:to>
      <xdr:col>69</xdr:col>
      <xdr:colOff>150055</xdr:colOff>
      <xdr:row>680</xdr:row>
      <xdr:rowOff>78393</xdr:rowOff>
    </xdr:to>
    <xdr:grpSp>
      <xdr:nvGrpSpPr>
        <xdr:cNvPr id="1176" name="グループ化 1175">
          <a:extLst>
            <a:ext uri="{FF2B5EF4-FFF2-40B4-BE49-F238E27FC236}">
              <a16:creationId xmlns:a16="http://schemas.microsoft.com/office/drawing/2014/main" id="{BE1AF479-D9BD-48AE-B5C2-F02A76727591}"/>
            </a:ext>
          </a:extLst>
        </xdr:cNvPr>
        <xdr:cNvGrpSpPr/>
      </xdr:nvGrpSpPr>
      <xdr:grpSpPr>
        <a:xfrm>
          <a:off x="13888795" y="121312780"/>
          <a:ext cx="952172" cy="640789"/>
          <a:chOff x="7111999" y="2892425"/>
          <a:chExt cx="873125" cy="584982"/>
        </a:xfrm>
      </xdr:grpSpPr>
      <xdr:sp macro="" textlink="">
        <xdr:nvSpPr>
          <xdr:cNvPr id="1177" name="フローチャート: 磁気ディスク 1176">
            <a:extLst>
              <a:ext uri="{FF2B5EF4-FFF2-40B4-BE49-F238E27FC236}">
                <a16:creationId xmlns:a16="http://schemas.microsoft.com/office/drawing/2014/main" id="{5AD03D82-A7E1-6501-D21E-E02805DF18D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78" name="正方形/長方形 1177">
            <a:extLst>
              <a:ext uri="{FF2B5EF4-FFF2-40B4-BE49-F238E27FC236}">
                <a16:creationId xmlns:a16="http://schemas.microsoft.com/office/drawing/2014/main" id="{61599096-2415-673A-BE4E-98EE5623F69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Mcfarame</a:t>
            </a:r>
            <a:endParaRPr kumimoji="1" lang="ja-JP" altLang="en-US" sz="900"/>
          </a:p>
        </xdr:txBody>
      </xdr:sp>
    </xdr:grpSp>
    <xdr:clientData/>
  </xdr:twoCellAnchor>
  <xdr:twoCellAnchor>
    <xdr:from>
      <xdr:col>14</xdr:col>
      <xdr:colOff>42061</xdr:colOff>
      <xdr:row>675</xdr:row>
      <xdr:rowOff>85912</xdr:rowOff>
    </xdr:from>
    <xdr:to>
      <xdr:col>65</xdr:col>
      <xdr:colOff>143807</xdr:colOff>
      <xdr:row>678</xdr:row>
      <xdr:rowOff>90191</xdr:rowOff>
    </xdr:to>
    <xdr:cxnSp macro="">
      <xdr:nvCxnSpPr>
        <xdr:cNvPr id="1179" name="直線矢印コネクタ 1178">
          <a:extLst>
            <a:ext uri="{FF2B5EF4-FFF2-40B4-BE49-F238E27FC236}">
              <a16:creationId xmlns:a16="http://schemas.microsoft.com/office/drawing/2014/main" id="{58276811-902A-56E0-E49E-F4D39C3DFD1A}"/>
            </a:ext>
          </a:extLst>
        </xdr:cNvPr>
        <xdr:cNvCxnSpPr>
          <a:cxnSpLocks/>
          <a:stCxn id="1177" idx="2"/>
          <a:endCxn id="534" idx="3"/>
        </xdr:cNvCxnSpPr>
      </xdr:nvCxnSpPr>
      <xdr:spPr>
        <a:xfrm rot="10800000">
          <a:off x="2875749" y="118469756"/>
          <a:ext cx="9007621" cy="540060"/>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23393</xdr:colOff>
      <xdr:row>682</xdr:row>
      <xdr:rowOff>166688</xdr:rowOff>
    </xdr:from>
    <xdr:to>
      <xdr:col>69</xdr:col>
      <xdr:colOff>131797</xdr:colOff>
      <xdr:row>686</xdr:row>
      <xdr:rowOff>177520</xdr:rowOff>
    </xdr:to>
    <xdr:grpSp>
      <xdr:nvGrpSpPr>
        <xdr:cNvPr id="1182" name="グループ化 1181">
          <a:extLst>
            <a:ext uri="{FF2B5EF4-FFF2-40B4-BE49-F238E27FC236}">
              <a16:creationId xmlns:a16="http://schemas.microsoft.com/office/drawing/2014/main" id="{78BF7F45-C894-41D8-8602-B67F17D64E18}"/>
            </a:ext>
          </a:extLst>
        </xdr:cNvPr>
        <xdr:cNvGrpSpPr/>
      </xdr:nvGrpSpPr>
      <xdr:grpSpPr>
        <a:xfrm>
          <a:off x="13858848" y="122404263"/>
          <a:ext cx="967671" cy="720388"/>
          <a:chOff x="7111999" y="2892425"/>
          <a:chExt cx="873125" cy="584982"/>
        </a:xfrm>
      </xdr:grpSpPr>
      <xdr:sp macro="" textlink="">
        <xdr:nvSpPr>
          <xdr:cNvPr id="1183" name="フローチャート: 磁気ディスク 1182">
            <a:extLst>
              <a:ext uri="{FF2B5EF4-FFF2-40B4-BE49-F238E27FC236}">
                <a16:creationId xmlns:a16="http://schemas.microsoft.com/office/drawing/2014/main" id="{DDE11122-96F7-333C-ADDC-465D2CEF8D9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84" name="正方形/長方形 1183">
            <a:extLst>
              <a:ext uri="{FF2B5EF4-FFF2-40B4-BE49-F238E27FC236}">
                <a16:creationId xmlns:a16="http://schemas.microsoft.com/office/drawing/2014/main" id="{89904FD9-5B13-56DB-3580-DE20DDC1A2B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23813</xdr:colOff>
      <xdr:row>687</xdr:row>
      <xdr:rowOff>15230</xdr:rowOff>
    </xdr:from>
    <xdr:to>
      <xdr:col>62</xdr:col>
      <xdr:colOff>137793</xdr:colOff>
      <xdr:row>690</xdr:row>
      <xdr:rowOff>117169</xdr:rowOff>
    </xdr:to>
    <xdr:grpSp>
      <xdr:nvGrpSpPr>
        <xdr:cNvPr id="1185" name="グループ化 1184">
          <a:extLst>
            <a:ext uri="{FF2B5EF4-FFF2-40B4-BE49-F238E27FC236}">
              <a16:creationId xmlns:a16="http://schemas.microsoft.com/office/drawing/2014/main" id="{EE518A0B-7FDB-4FA6-BDA7-50493BD52EBB}"/>
            </a:ext>
          </a:extLst>
        </xdr:cNvPr>
        <xdr:cNvGrpSpPr/>
      </xdr:nvGrpSpPr>
      <xdr:grpSpPr>
        <a:xfrm>
          <a:off x="12368885" y="123149275"/>
          <a:ext cx="965627" cy="636012"/>
          <a:chOff x="7111999" y="2892425"/>
          <a:chExt cx="873125" cy="584982"/>
        </a:xfrm>
      </xdr:grpSpPr>
      <xdr:sp macro="" textlink="">
        <xdr:nvSpPr>
          <xdr:cNvPr id="1186" name="フローチャート: 磁気ディスク 1185">
            <a:extLst>
              <a:ext uri="{FF2B5EF4-FFF2-40B4-BE49-F238E27FC236}">
                <a16:creationId xmlns:a16="http://schemas.microsoft.com/office/drawing/2014/main" id="{A774D68D-F86E-A87E-0810-E8EA300AB03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87" name="正方形/長方形 1186">
            <a:extLst>
              <a:ext uri="{FF2B5EF4-FFF2-40B4-BE49-F238E27FC236}">
                <a16:creationId xmlns:a16="http://schemas.microsoft.com/office/drawing/2014/main" id="{B5F938C0-E108-2CDF-9B9E-3CAEB453CC8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26961</xdr:colOff>
      <xdr:row>686</xdr:row>
      <xdr:rowOff>117508</xdr:rowOff>
    </xdr:from>
    <xdr:to>
      <xdr:col>67</xdr:col>
      <xdr:colOff>70920</xdr:colOff>
      <xdr:row>688</xdr:row>
      <xdr:rowOff>129110</xdr:rowOff>
    </xdr:to>
    <xdr:cxnSp macro="">
      <xdr:nvCxnSpPr>
        <xdr:cNvPr id="1188" name="直線矢印コネクタ 7571">
          <a:extLst>
            <a:ext uri="{FF2B5EF4-FFF2-40B4-BE49-F238E27FC236}">
              <a16:creationId xmlns:a16="http://schemas.microsoft.com/office/drawing/2014/main" id="{DEBD7FDD-5C9B-43B5-95C4-DED1DD229ADF}"/>
            </a:ext>
          </a:extLst>
        </xdr:cNvPr>
        <xdr:cNvCxnSpPr>
          <a:cxnSpLocks/>
          <a:stCxn id="1183" idx="3"/>
          <a:endCxn id="1186" idx="4"/>
        </xdr:cNvCxnSpPr>
      </xdr:nvCxnSpPr>
      <xdr:spPr>
        <a:xfrm rot="5400000">
          <a:off x="11502905" y="120122283"/>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22241</xdr:colOff>
      <xdr:row>687</xdr:row>
      <xdr:rowOff>94177</xdr:rowOff>
    </xdr:from>
    <xdr:to>
      <xdr:col>70</xdr:col>
      <xdr:colOff>85174</xdr:colOff>
      <xdr:row>690</xdr:row>
      <xdr:rowOff>143502</xdr:rowOff>
    </xdr:to>
    <xdr:sp macro="" textlink="">
      <xdr:nvSpPr>
        <xdr:cNvPr id="1189" name="テキスト ボックス 1188">
          <a:extLst>
            <a:ext uri="{FF2B5EF4-FFF2-40B4-BE49-F238E27FC236}">
              <a16:creationId xmlns:a16="http://schemas.microsoft.com/office/drawing/2014/main" id="{52B4E8A4-045D-40F7-9489-9D90B7A59792}"/>
            </a:ext>
          </a:extLst>
        </xdr:cNvPr>
        <xdr:cNvSpPr txBox="1"/>
      </xdr:nvSpPr>
      <xdr:spPr>
        <a:xfrm>
          <a:off x="11761804" y="120621146"/>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94690</xdr:colOff>
      <xdr:row>696</xdr:row>
      <xdr:rowOff>152260</xdr:rowOff>
    </xdr:from>
    <xdr:to>
      <xdr:col>70</xdr:col>
      <xdr:colOff>172710</xdr:colOff>
      <xdr:row>699</xdr:row>
      <xdr:rowOff>73631</xdr:rowOff>
    </xdr:to>
    <xdr:grpSp>
      <xdr:nvGrpSpPr>
        <xdr:cNvPr id="1191" name="グループ化 1190">
          <a:extLst>
            <a:ext uri="{FF2B5EF4-FFF2-40B4-BE49-F238E27FC236}">
              <a16:creationId xmlns:a16="http://schemas.microsoft.com/office/drawing/2014/main" id="{CF8BEFA1-6361-EDFB-9F0E-832178AD1FD5}"/>
            </a:ext>
          </a:extLst>
        </xdr:cNvPr>
        <xdr:cNvGrpSpPr/>
      </xdr:nvGrpSpPr>
      <xdr:grpSpPr>
        <a:xfrm>
          <a:off x="13724853" y="124896142"/>
          <a:ext cx="1347871" cy="459254"/>
          <a:chOff x="4305300" y="5730875"/>
          <a:chExt cx="1279457" cy="425450"/>
        </a:xfrm>
      </xdr:grpSpPr>
      <xdr:sp macro="" textlink="">
        <xdr:nvSpPr>
          <xdr:cNvPr id="1195" name="AutoShape 49">
            <a:extLst>
              <a:ext uri="{FF2B5EF4-FFF2-40B4-BE49-F238E27FC236}">
                <a16:creationId xmlns:a16="http://schemas.microsoft.com/office/drawing/2014/main" id="{5ECFA331-4CC3-5003-39B4-89D98F009BB3}"/>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196" name="正方形/長方形 48">
            <a:extLst>
              <a:ext uri="{FF2B5EF4-FFF2-40B4-BE49-F238E27FC236}">
                <a16:creationId xmlns:a16="http://schemas.microsoft.com/office/drawing/2014/main" id="{41320080-AC67-8342-C439-A00B03964546}"/>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各部で作成した資料</a:t>
            </a:r>
          </a:p>
        </xdr:txBody>
      </xdr:sp>
    </xdr:grpSp>
    <xdr:clientData/>
  </xdr:twoCellAnchor>
  <xdr:twoCellAnchor>
    <xdr:from>
      <xdr:col>14</xdr:col>
      <xdr:colOff>71440</xdr:colOff>
      <xdr:row>694</xdr:row>
      <xdr:rowOff>95253</xdr:rowOff>
    </xdr:from>
    <xdr:to>
      <xdr:col>64</xdr:col>
      <xdr:colOff>94691</xdr:colOff>
      <xdr:row>698</xdr:row>
      <xdr:rowOff>21731</xdr:rowOff>
    </xdr:to>
    <xdr:cxnSp macro="">
      <xdr:nvCxnSpPr>
        <xdr:cNvPr id="1201" name="直線矢印コネクタ 1178">
          <a:extLst>
            <a:ext uri="{FF2B5EF4-FFF2-40B4-BE49-F238E27FC236}">
              <a16:creationId xmlns:a16="http://schemas.microsoft.com/office/drawing/2014/main" id="{98D21AFA-9B54-442D-BE32-C3D3F27D8B39}"/>
            </a:ext>
          </a:extLst>
        </xdr:cNvPr>
        <xdr:cNvCxnSpPr>
          <a:cxnSpLocks/>
          <a:stCxn id="1196" idx="1"/>
        </xdr:cNvCxnSpPr>
      </xdr:nvCxnSpPr>
      <xdr:spPr>
        <a:xfrm rot="10800000">
          <a:off x="2905128" y="121872378"/>
          <a:ext cx="8726719" cy="640853"/>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50206</xdr:colOff>
      <xdr:row>522</xdr:row>
      <xdr:rowOff>118059</xdr:rowOff>
    </xdr:from>
    <xdr:to>
      <xdr:col>65</xdr:col>
      <xdr:colOff>51035</xdr:colOff>
      <xdr:row>525</xdr:row>
      <xdr:rowOff>88386</xdr:rowOff>
    </xdr:to>
    <xdr:cxnSp macro="">
      <xdr:nvCxnSpPr>
        <xdr:cNvPr id="1207" name="直線矢印コネクタ 7571">
          <a:extLst>
            <a:ext uri="{FF2B5EF4-FFF2-40B4-BE49-F238E27FC236}">
              <a16:creationId xmlns:a16="http://schemas.microsoft.com/office/drawing/2014/main" id="{725139FA-C785-444E-B614-DC2E3D52439C}"/>
            </a:ext>
          </a:extLst>
        </xdr:cNvPr>
        <xdr:cNvCxnSpPr>
          <a:cxnSpLocks/>
          <a:stCxn id="187" idx="1"/>
          <a:endCxn id="374" idx="3"/>
        </xdr:cNvCxnSpPr>
      </xdr:nvCxnSpPr>
      <xdr:spPr>
        <a:xfrm rot="10800000">
          <a:off x="2883894" y="91177059"/>
          <a:ext cx="8906704" cy="506108"/>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11486</xdr:colOff>
      <xdr:row>702</xdr:row>
      <xdr:rowOff>11906</xdr:rowOff>
    </xdr:from>
    <xdr:to>
      <xdr:col>69</xdr:col>
      <xdr:colOff>119890</xdr:colOff>
      <xdr:row>706</xdr:row>
      <xdr:rowOff>22738</xdr:rowOff>
    </xdr:to>
    <xdr:grpSp>
      <xdr:nvGrpSpPr>
        <xdr:cNvPr id="1210" name="グループ化 1209">
          <a:extLst>
            <a:ext uri="{FF2B5EF4-FFF2-40B4-BE49-F238E27FC236}">
              <a16:creationId xmlns:a16="http://schemas.microsoft.com/office/drawing/2014/main" id="{03C744C0-7649-481C-828C-30D1388F7637}"/>
            </a:ext>
          </a:extLst>
        </xdr:cNvPr>
        <xdr:cNvGrpSpPr/>
      </xdr:nvGrpSpPr>
      <xdr:grpSpPr>
        <a:xfrm>
          <a:off x="13854561" y="125835363"/>
          <a:ext cx="958146" cy="720389"/>
          <a:chOff x="7111999" y="2892425"/>
          <a:chExt cx="873125" cy="584982"/>
        </a:xfrm>
      </xdr:grpSpPr>
      <xdr:sp macro="" textlink="">
        <xdr:nvSpPr>
          <xdr:cNvPr id="1211" name="フローチャート: 磁気ディスク 1210">
            <a:extLst>
              <a:ext uri="{FF2B5EF4-FFF2-40B4-BE49-F238E27FC236}">
                <a16:creationId xmlns:a16="http://schemas.microsoft.com/office/drawing/2014/main" id="{E59B1F78-4B14-68D9-BED1-6FE5816B7CC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12" name="正方形/長方形 1211">
            <a:extLst>
              <a:ext uri="{FF2B5EF4-FFF2-40B4-BE49-F238E27FC236}">
                <a16:creationId xmlns:a16="http://schemas.microsoft.com/office/drawing/2014/main" id="{B12D1A8A-7E5B-D2AC-D7E5-430894D7790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11906</xdr:colOff>
      <xdr:row>706</xdr:row>
      <xdr:rowOff>39042</xdr:rowOff>
    </xdr:from>
    <xdr:to>
      <xdr:col>62</xdr:col>
      <xdr:colOff>125886</xdr:colOff>
      <xdr:row>709</xdr:row>
      <xdr:rowOff>140981</xdr:rowOff>
    </xdr:to>
    <xdr:grpSp>
      <xdr:nvGrpSpPr>
        <xdr:cNvPr id="1213" name="グループ化 1212">
          <a:extLst>
            <a:ext uri="{FF2B5EF4-FFF2-40B4-BE49-F238E27FC236}">
              <a16:creationId xmlns:a16="http://schemas.microsoft.com/office/drawing/2014/main" id="{9FE15FBC-085B-437C-A140-1FA4ACA7902C}"/>
            </a:ext>
          </a:extLst>
        </xdr:cNvPr>
        <xdr:cNvGrpSpPr/>
      </xdr:nvGrpSpPr>
      <xdr:grpSpPr>
        <a:xfrm>
          <a:off x="12364598" y="126575866"/>
          <a:ext cx="965627" cy="637916"/>
          <a:chOff x="7111999" y="2892425"/>
          <a:chExt cx="873125" cy="584982"/>
        </a:xfrm>
      </xdr:grpSpPr>
      <xdr:sp macro="" textlink="">
        <xdr:nvSpPr>
          <xdr:cNvPr id="1214" name="フローチャート: 磁気ディスク 1213">
            <a:extLst>
              <a:ext uri="{FF2B5EF4-FFF2-40B4-BE49-F238E27FC236}">
                <a16:creationId xmlns:a16="http://schemas.microsoft.com/office/drawing/2014/main" id="{189DC4C8-F5A8-B15D-78A2-FFF2657CB28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15" name="正方形/長方形 1214">
            <a:extLst>
              <a:ext uri="{FF2B5EF4-FFF2-40B4-BE49-F238E27FC236}">
                <a16:creationId xmlns:a16="http://schemas.microsoft.com/office/drawing/2014/main" id="{A55A0091-9CDD-68C5-3386-DC5BD81AB66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15054</xdr:colOff>
      <xdr:row>705</xdr:row>
      <xdr:rowOff>141320</xdr:rowOff>
    </xdr:from>
    <xdr:to>
      <xdr:col>67</xdr:col>
      <xdr:colOff>59013</xdr:colOff>
      <xdr:row>707</xdr:row>
      <xdr:rowOff>152922</xdr:rowOff>
    </xdr:to>
    <xdr:cxnSp macro="">
      <xdr:nvCxnSpPr>
        <xdr:cNvPr id="1216" name="直線矢印コネクタ 7571">
          <a:extLst>
            <a:ext uri="{FF2B5EF4-FFF2-40B4-BE49-F238E27FC236}">
              <a16:creationId xmlns:a16="http://schemas.microsoft.com/office/drawing/2014/main" id="{FA8FE8C6-4C45-4102-A83D-CC593FD29E45}"/>
            </a:ext>
          </a:extLst>
        </xdr:cNvPr>
        <xdr:cNvCxnSpPr>
          <a:cxnSpLocks/>
          <a:stCxn id="1211" idx="3"/>
          <a:endCxn id="1214" idx="4"/>
        </xdr:cNvCxnSpPr>
      </xdr:nvCxnSpPr>
      <xdr:spPr>
        <a:xfrm rot="5400000">
          <a:off x="11490998" y="123539376"/>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10334</xdr:colOff>
      <xdr:row>706</xdr:row>
      <xdr:rowOff>117989</xdr:rowOff>
    </xdr:from>
    <xdr:to>
      <xdr:col>70</xdr:col>
      <xdr:colOff>73267</xdr:colOff>
      <xdr:row>709</xdr:row>
      <xdr:rowOff>167314</xdr:rowOff>
    </xdr:to>
    <xdr:sp macro="" textlink="">
      <xdr:nvSpPr>
        <xdr:cNvPr id="1217" name="テキスト ボックス 1216">
          <a:extLst>
            <a:ext uri="{FF2B5EF4-FFF2-40B4-BE49-F238E27FC236}">
              <a16:creationId xmlns:a16="http://schemas.microsoft.com/office/drawing/2014/main" id="{3A32D70C-A0FE-4CB8-99BE-B409D0370BB1}"/>
            </a:ext>
          </a:extLst>
        </xdr:cNvPr>
        <xdr:cNvSpPr txBox="1"/>
      </xdr:nvSpPr>
      <xdr:spPr>
        <a:xfrm>
          <a:off x="11749897" y="124038239"/>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154783</xdr:colOff>
      <xdr:row>719</xdr:row>
      <xdr:rowOff>166688</xdr:rowOff>
    </xdr:from>
    <xdr:to>
      <xdr:col>71</xdr:col>
      <xdr:colOff>30397</xdr:colOff>
      <xdr:row>722</xdr:row>
      <xdr:rowOff>88059</xdr:rowOff>
    </xdr:to>
    <xdr:grpSp>
      <xdr:nvGrpSpPr>
        <xdr:cNvPr id="1219" name="グループ化 1218">
          <a:extLst>
            <a:ext uri="{FF2B5EF4-FFF2-40B4-BE49-F238E27FC236}">
              <a16:creationId xmlns:a16="http://schemas.microsoft.com/office/drawing/2014/main" id="{DEECBCAA-0E46-4904-9B0E-98F4DCD623C8}"/>
            </a:ext>
          </a:extLst>
        </xdr:cNvPr>
        <xdr:cNvGrpSpPr/>
      </xdr:nvGrpSpPr>
      <xdr:grpSpPr>
        <a:xfrm>
          <a:off x="13781136" y="129038145"/>
          <a:ext cx="1364091" cy="459253"/>
          <a:chOff x="4305300" y="5730875"/>
          <a:chExt cx="1279457" cy="425450"/>
        </a:xfrm>
      </xdr:grpSpPr>
      <xdr:sp macro="" textlink="">
        <xdr:nvSpPr>
          <xdr:cNvPr id="1220" name="AutoShape 49">
            <a:extLst>
              <a:ext uri="{FF2B5EF4-FFF2-40B4-BE49-F238E27FC236}">
                <a16:creationId xmlns:a16="http://schemas.microsoft.com/office/drawing/2014/main" id="{A94E14EA-8349-2381-86E7-8E55444D043E}"/>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221" name="正方形/長方形 48">
            <a:extLst>
              <a:ext uri="{FF2B5EF4-FFF2-40B4-BE49-F238E27FC236}">
                <a16:creationId xmlns:a16="http://schemas.microsoft.com/office/drawing/2014/main" id="{71DEB187-08F0-9B80-15DA-A634D0D781ED}"/>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各部で作成した資料</a:t>
            </a:r>
          </a:p>
        </xdr:txBody>
      </xdr:sp>
    </xdr:grpSp>
    <xdr:clientData/>
  </xdr:twoCellAnchor>
  <xdr:twoCellAnchor>
    <xdr:from>
      <xdr:col>14</xdr:col>
      <xdr:colOff>10877</xdr:colOff>
      <xdr:row>714</xdr:row>
      <xdr:rowOff>85913</xdr:rowOff>
    </xdr:from>
    <xdr:to>
      <xdr:col>65</xdr:col>
      <xdr:colOff>58217</xdr:colOff>
      <xdr:row>721</xdr:row>
      <xdr:rowOff>38078</xdr:rowOff>
    </xdr:to>
    <xdr:cxnSp macro="">
      <xdr:nvCxnSpPr>
        <xdr:cNvPr id="1222" name="直線矢印コネクタ 1178">
          <a:extLst>
            <a:ext uri="{FF2B5EF4-FFF2-40B4-BE49-F238E27FC236}">
              <a16:creationId xmlns:a16="http://schemas.microsoft.com/office/drawing/2014/main" id="{2EFCD166-01D1-449A-973F-8D539819A9D7}"/>
            </a:ext>
          </a:extLst>
        </xdr:cNvPr>
        <xdr:cNvCxnSpPr>
          <a:cxnSpLocks/>
          <a:stCxn id="1220" idx="1"/>
          <a:endCxn id="617" idx="3"/>
        </xdr:cNvCxnSpPr>
      </xdr:nvCxnSpPr>
      <xdr:spPr>
        <a:xfrm rot="10800000">
          <a:off x="2844565" y="125434913"/>
          <a:ext cx="8953215" cy="1202321"/>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56729</xdr:colOff>
      <xdr:row>715</xdr:row>
      <xdr:rowOff>154781</xdr:rowOff>
    </xdr:from>
    <xdr:to>
      <xdr:col>69</xdr:col>
      <xdr:colOff>165133</xdr:colOff>
      <xdr:row>719</xdr:row>
      <xdr:rowOff>44169</xdr:rowOff>
    </xdr:to>
    <xdr:grpSp>
      <xdr:nvGrpSpPr>
        <xdr:cNvPr id="1225" name="グループ化 1224">
          <a:extLst>
            <a:ext uri="{FF2B5EF4-FFF2-40B4-BE49-F238E27FC236}">
              <a16:creationId xmlns:a16="http://schemas.microsoft.com/office/drawing/2014/main" id="{CAE96953-7EB0-2BB6-2ED1-C65F39790C8E}"/>
            </a:ext>
          </a:extLst>
        </xdr:cNvPr>
        <xdr:cNvGrpSpPr/>
      </xdr:nvGrpSpPr>
      <xdr:grpSpPr>
        <a:xfrm>
          <a:off x="13899804" y="128305252"/>
          <a:ext cx="960051" cy="608469"/>
          <a:chOff x="7111999" y="2892425"/>
          <a:chExt cx="873125" cy="584982"/>
        </a:xfrm>
      </xdr:grpSpPr>
      <xdr:sp macro="" textlink="">
        <xdr:nvSpPr>
          <xdr:cNvPr id="1226" name="フローチャート: 磁気ディスク 1225">
            <a:extLst>
              <a:ext uri="{FF2B5EF4-FFF2-40B4-BE49-F238E27FC236}">
                <a16:creationId xmlns:a16="http://schemas.microsoft.com/office/drawing/2014/main" id="{E0EE87A9-F998-9E7A-D70A-F2E93F17099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27" name="正方形/長方形 1226">
            <a:extLst>
              <a:ext uri="{FF2B5EF4-FFF2-40B4-BE49-F238E27FC236}">
                <a16:creationId xmlns:a16="http://schemas.microsoft.com/office/drawing/2014/main" id="{A767A9BC-6581-88E6-C6D1-8F346D1C64A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HOST</a:t>
            </a:r>
            <a:endParaRPr kumimoji="1" lang="ja-JP" altLang="en-US" sz="900"/>
          </a:p>
        </xdr:txBody>
      </xdr:sp>
    </xdr:grpSp>
    <xdr:clientData/>
  </xdr:twoCellAnchor>
  <xdr:twoCellAnchor>
    <xdr:from>
      <xdr:col>14</xdr:col>
      <xdr:colOff>10877</xdr:colOff>
      <xdr:row>714</xdr:row>
      <xdr:rowOff>85912</xdr:rowOff>
    </xdr:from>
    <xdr:to>
      <xdr:col>65</xdr:col>
      <xdr:colOff>153541</xdr:colOff>
      <xdr:row>717</xdr:row>
      <xdr:rowOff>74495</xdr:rowOff>
    </xdr:to>
    <xdr:cxnSp macro="">
      <xdr:nvCxnSpPr>
        <xdr:cNvPr id="1228" name="直線矢印コネクタ 1178">
          <a:extLst>
            <a:ext uri="{FF2B5EF4-FFF2-40B4-BE49-F238E27FC236}">
              <a16:creationId xmlns:a16="http://schemas.microsoft.com/office/drawing/2014/main" id="{FF5121B6-5276-ED19-E9F0-CBE71DC08D02}"/>
            </a:ext>
          </a:extLst>
        </xdr:cNvPr>
        <xdr:cNvCxnSpPr>
          <a:cxnSpLocks/>
          <a:stCxn id="1226" idx="2"/>
          <a:endCxn id="617" idx="3"/>
        </xdr:cNvCxnSpPr>
      </xdr:nvCxnSpPr>
      <xdr:spPr>
        <a:xfrm rot="10800000">
          <a:off x="2844565" y="125434912"/>
          <a:ext cx="9048539" cy="524364"/>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139415</xdr:colOff>
      <xdr:row>731</xdr:row>
      <xdr:rowOff>39782</xdr:rowOff>
    </xdr:from>
    <xdr:to>
      <xdr:col>15</xdr:col>
      <xdr:colOff>119805</xdr:colOff>
      <xdr:row>734</xdr:row>
      <xdr:rowOff>21104</xdr:rowOff>
    </xdr:to>
    <xdr:grpSp>
      <xdr:nvGrpSpPr>
        <xdr:cNvPr id="1231" name="グループ化 1230">
          <a:extLst>
            <a:ext uri="{FF2B5EF4-FFF2-40B4-BE49-F238E27FC236}">
              <a16:creationId xmlns:a16="http://schemas.microsoft.com/office/drawing/2014/main" id="{93FDD68B-5602-453A-8966-82FC792742F9}"/>
            </a:ext>
          </a:extLst>
        </xdr:cNvPr>
        <xdr:cNvGrpSpPr/>
      </xdr:nvGrpSpPr>
      <xdr:grpSpPr>
        <a:xfrm>
          <a:off x="1625987" y="131058958"/>
          <a:ext cx="1689399" cy="515395"/>
          <a:chOff x="1434527" y="2457450"/>
          <a:chExt cx="1296944" cy="374650"/>
        </a:xfrm>
      </xdr:grpSpPr>
      <xdr:sp macro="" textlink="">
        <xdr:nvSpPr>
          <xdr:cNvPr id="1232" name="フローチャート: 処理 7283">
            <a:extLst>
              <a:ext uri="{FF2B5EF4-FFF2-40B4-BE49-F238E27FC236}">
                <a16:creationId xmlns:a16="http://schemas.microsoft.com/office/drawing/2014/main" id="{797E2937-6B91-FC8C-1DE4-A9813377351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33" name="正方形/長方形 48">
            <a:extLst>
              <a:ext uri="{FF2B5EF4-FFF2-40B4-BE49-F238E27FC236}">
                <a16:creationId xmlns:a16="http://schemas.microsoft.com/office/drawing/2014/main" id="{66B0D907-6341-34E3-41B1-8E3AA2748F5D}"/>
              </a:ext>
            </a:extLst>
          </xdr:cNvPr>
          <xdr:cNvSpPr/>
        </xdr:nvSpPr>
        <xdr:spPr>
          <a:xfrm>
            <a:off x="1434527" y="2489200"/>
            <a:ext cx="1296944" cy="288528"/>
          </a:xfrm>
          <a:prstGeom prst="flowChartPredefined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33.</a:t>
            </a:r>
            <a:r>
              <a:rPr kumimoji="1" lang="ja-JP" altLang="en-US" sz="900"/>
              <a:t>ＭＣ有償支給振替</a:t>
            </a:r>
            <a:r>
              <a:rPr kumimoji="1" lang="en-US" altLang="ja-JP" sz="900"/>
              <a:t>(</a:t>
            </a:r>
            <a:r>
              <a:rPr kumimoji="1" lang="ja-JP" altLang="en-US" sz="900"/>
              <a:t>翌月取消</a:t>
            </a:r>
            <a:r>
              <a:rPr kumimoji="1" lang="en-US" altLang="ja-JP" sz="900"/>
              <a:t>)</a:t>
            </a:r>
            <a:endParaRPr kumimoji="1" lang="ja-JP" altLang="en-US" sz="900"/>
          </a:p>
        </xdr:txBody>
      </xdr:sp>
    </xdr:grpSp>
    <xdr:clientData/>
  </xdr:twoCellAnchor>
  <xdr:twoCellAnchor>
    <xdr:from>
      <xdr:col>14</xdr:col>
      <xdr:colOff>39060</xdr:colOff>
      <xdr:row>732</xdr:row>
      <xdr:rowOff>119740</xdr:rowOff>
    </xdr:from>
    <xdr:to>
      <xdr:col>65</xdr:col>
      <xdr:colOff>144016</xdr:colOff>
      <xdr:row>732</xdr:row>
      <xdr:rowOff>142098</xdr:rowOff>
    </xdr:to>
    <xdr:cxnSp macro="">
      <xdr:nvCxnSpPr>
        <xdr:cNvPr id="1237" name="直線矢印コネクタ 1236">
          <a:extLst>
            <a:ext uri="{FF2B5EF4-FFF2-40B4-BE49-F238E27FC236}">
              <a16:creationId xmlns:a16="http://schemas.microsoft.com/office/drawing/2014/main" id="{8D1FF421-6831-4FDB-818F-EF019810B6EA}"/>
            </a:ext>
          </a:extLst>
        </xdr:cNvPr>
        <xdr:cNvCxnSpPr>
          <a:cxnSpLocks/>
          <a:stCxn id="1232" idx="3"/>
          <a:endCxn id="1244" idx="2"/>
        </xdr:cNvCxnSpPr>
      </xdr:nvCxnSpPr>
      <xdr:spPr>
        <a:xfrm>
          <a:off x="2872748" y="128683428"/>
          <a:ext cx="9010831" cy="223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133342</xdr:colOff>
      <xdr:row>734</xdr:row>
      <xdr:rowOff>21103</xdr:rowOff>
    </xdr:from>
    <xdr:to>
      <xdr:col>11</xdr:col>
      <xdr:colOff>141114</xdr:colOff>
      <xdr:row>743</xdr:row>
      <xdr:rowOff>11205</xdr:rowOff>
    </xdr:to>
    <xdr:cxnSp macro="">
      <xdr:nvCxnSpPr>
        <xdr:cNvPr id="1239" name="コネクタ: カギ線 1238">
          <a:extLst>
            <a:ext uri="{FF2B5EF4-FFF2-40B4-BE49-F238E27FC236}">
              <a16:creationId xmlns:a16="http://schemas.microsoft.com/office/drawing/2014/main" id="{6A8693B2-B711-A891-7ECA-430EE39B2EC9}"/>
            </a:ext>
          </a:extLst>
        </xdr:cNvPr>
        <xdr:cNvCxnSpPr>
          <a:cxnSpLocks/>
          <a:stCxn id="1232" idx="2"/>
          <a:endCxn id="636" idx="0"/>
        </xdr:cNvCxnSpPr>
      </xdr:nvCxnSpPr>
      <xdr:spPr>
        <a:xfrm rot="5400000">
          <a:off x="1297083" y="130004706"/>
          <a:ext cx="2133227" cy="777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47205</xdr:colOff>
      <xdr:row>730</xdr:row>
      <xdr:rowOff>166688</xdr:rowOff>
    </xdr:from>
    <xdr:to>
      <xdr:col>69</xdr:col>
      <xdr:colOff>155609</xdr:colOff>
      <xdr:row>734</xdr:row>
      <xdr:rowOff>177520</xdr:rowOff>
    </xdr:to>
    <xdr:grpSp>
      <xdr:nvGrpSpPr>
        <xdr:cNvPr id="1243" name="グループ化 1242">
          <a:extLst>
            <a:ext uri="{FF2B5EF4-FFF2-40B4-BE49-F238E27FC236}">
              <a16:creationId xmlns:a16="http://schemas.microsoft.com/office/drawing/2014/main" id="{64839F1D-CE89-40CB-97A7-1867D993B697}"/>
            </a:ext>
          </a:extLst>
        </xdr:cNvPr>
        <xdr:cNvGrpSpPr/>
      </xdr:nvGrpSpPr>
      <xdr:grpSpPr>
        <a:xfrm>
          <a:off x="13888375" y="131010380"/>
          <a:ext cx="958146" cy="720389"/>
          <a:chOff x="7111999" y="2892425"/>
          <a:chExt cx="873125" cy="584982"/>
        </a:xfrm>
      </xdr:grpSpPr>
      <xdr:sp macro="" textlink="">
        <xdr:nvSpPr>
          <xdr:cNvPr id="1244" name="フローチャート: 磁気ディスク 1243">
            <a:extLst>
              <a:ext uri="{FF2B5EF4-FFF2-40B4-BE49-F238E27FC236}">
                <a16:creationId xmlns:a16="http://schemas.microsoft.com/office/drawing/2014/main" id="{4584B32E-8589-6B28-0386-784391F8516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45" name="正方形/長方形 1244">
            <a:extLst>
              <a:ext uri="{FF2B5EF4-FFF2-40B4-BE49-F238E27FC236}">
                <a16:creationId xmlns:a16="http://schemas.microsoft.com/office/drawing/2014/main" id="{7DA08C77-F245-0809-591A-0B3BC68F33E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58</xdr:col>
      <xdr:colOff>47625</xdr:colOff>
      <xdr:row>735</xdr:row>
      <xdr:rowOff>15230</xdr:rowOff>
    </xdr:from>
    <xdr:to>
      <xdr:col>62</xdr:col>
      <xdr:colOff>161605</xdr:colOff>
      <xdr:row>738</xdr:row>
      <xdr:rowOff>117169</xdr:rowOff>
    </xdr:to>
    <xdr:grpSp>
      <xdr:nvGrpSpPr>
        <xdr:cNvPr id="1246" name="グループ化 1245">
          <a:extLst>
            <a:ext uri="{FF2B5EF4-FFF2-40B4-BE49-F238E27FC236}">
              <a16:creationId xmlns:a16="http://schemas.microsoft.com/office/drawing/2014/main" id="{6795CAAF-FD29-4774-BE54-A8E3FA10BBCF}"/>
            </a:ext>
          </a:extLst>
        </xdr:cNvPr>
        <xdr:cNvGrpSpPr/>
      </xdr:nvGrpSpPr>
      <xdr:grpSpPr>
        <a:xfrm>
          <a:off x="12398412" y="131755393"/>
          <a:ext cx="965627" cy="636011"/>
          <a:chOff x="7111999" y="2892425"/>
          <a:chExt cx="873125" cy="584982"/>
        </a:xfrm>
      </xdr:grpSpPr>
      <xdr:sp macro="" textlink="">
        <xdr:nvSpPr>
          <xdr:cNvPr id="1247" name="フローチャート: 磁気ディスク 1246">
            <a:extLst>
              <a:ext uri="{FF2B5EF4-FFF2-40B4-BE49-F238E27FC236}">
                <a16:creationId xmlns:a16="http://schemas.microsoft.com/office/drawing/2014/main" id="{31ACAB3A-36B8-611A-C156-040B6A53E24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48" name="正方形/長方形 1247">
            <a:extLst>
              <a:ext uri="{FF2B5EF4-FFF2-40B4-BE49-F238E27FC236}">
                <a16:creationId xmlns:a16="http://schemas.microsoft.com/office/drawing/2014/main" id="{204C48D5-6B19-5A0C-8EC7-BC37A83018E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62</xdr:col>
      <xdr:colOff>50773</xdr:colOff>
      <xdr:row>734</xdr:row>
      <xdr:rowOff>117508</xdr:rowOff>
    </xdr:from>
    <xdr:to>
      <xdr:col>67</xdr:col>
      <xdr:colOff>94732</xdr:colOff>
      <xdr:row>736</xdr:row>
      <xdr:rowOff>129110</xdr:rowOff>
    </xdr:to>
    <xdr:cxnSp macro="">
      <xdr:nvCxnSpPr>
        <xdr:cNvPr id="1249" name="直線矢印コネクタ 7571">
          <a:extLst>
            <a:ext uri="{FF2B5EF4-FFF2-40B4-BE49-F238E27FC236}">
              <a16:creationId xmlns:a16="http://schemas.microsoft.com/office/drawing/2014/main" id="{2D260B35-F2D3-4852-B5B0-59A4F5A53DE8}"/>
            </a:ext>
          </a:extLst>
        </xdr:cNvPr>
        <xdr:cNvCxnSpPr>
          <a:cxnSpLocks/>
          <a:stCxn id="1244" idx="3"/>
          <a:endCxn id="1247" idx="4"/>
        </xdr:cNvCxnSpPr>
      </xdr:nvCxnSpPr>
      <xdr:spPr>
        <a:xfrm rot="5400000">
          <a:off x="11526717" y="128694783"/>
          <a:ext cx="368790" cy="1055990"/>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46053</xdr:colOff>
      <xdr:row>735</xdr:row>
      <xdr:rowOff>94177</xdr:rowOff>
    </xdr:from>
    <xdr:to>
      <xdr:col>70</xdr:col>
      <xdr:colOff>108986</xdr:colOff>
      <xdr:row>738</xdr:row>
      <xdr:rowOff>143502</xdr:rowOff>
    </xdr:to>
    <xdr:sp macro="" textlink="">
      <xdr:nvSpPr>
        <xdr:cNvPr id="1250" name="テキスト ボックス 1249">
          <a:extLst>
            <a:ext uri="{FF2B5EF4-FFF2-40B4-BE49-F238E27FC236}">
              <a16:creationId xmlns:a16="http://schemas.microsoft.com/office/drawing/2014/main" id="{4BB149CB-078A-42B4-A804-6CA539CBD4AE}"/>
            </a:ext>
          </a:extLst>
        </xdr:cNvPr>
        <xdr:cNvSpPr txBox="1"/>
      </xdr:nvSpPr>
      <xdr:spPr>
        <a:xfrm>
          <a:off x="11785616" y="129193646"/>
          <a:ext cx="1074964" cy="585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会計伝票情報取込経由</a:t>
          </a:r>
        </a:p>
      </xdr:txBody>
    </xdr:sp>
    <xdr:clientData/>
  </xdr:twoCellAnchor>
  <xdr:twoCellAnchor>
    <xdr:from>
      <xdr:col>64</xdr:col>
      <xdr:colOff>142875</xdr:colOff>
      <xdr:row>746</xdr:row>
      <xdr:rowOff>59531</xdr:rowOff>
    </xdr:from>
    <xdr:to>
      <xdr:col>71</xdr:col>
      <xdr:colOff>18489</xdr:colOff>
      <xdr:row>748</xdr:row>
      <xdr:rowOff>159495</xdr:rowOff>
    </xdr:to>
    <xdr:grpSp>
      <xdr:nvGrpSpPr>
        <xdr:cNvPr id="1252" name="グループ化 1251">
          <a:extLst>
            <a:ext uri="{FF2B5EF4-FFF2-40B4-BE49-F238E27FC236}">
              <a16:creationId xmlns:a16="http://schemas.microsoft.com/office/drawing/2014/main" id="{011136C0-C03F-46A8-BAF1-151F8732BABA}"/>
            </a:ext>
          </a:extLst>
        </xdr:cNvPr>
        <xdr:cNvGrpSpPr/>
      </xdr:nvGrpSpPr>
      <xdr:grpSpPr>
        <a:xfrm>
          <a:off x="13767323" y="133764309"/>
          <a:ext cx="1371711" cy="464267"/>
          <a:chOff x="4305300" y="5730875"/>
          <a:chExt cx="1279457" cy="425450"/>
        </a:xfrm>
      </xdr:grpSpPr>
      <xdr:sp macro="" textlink="">
        <xdr:nvSpPr>
          <xdr:cNvPr id="1253" name="AutoShape 49">
            <a:extLst>
              <a:ext uri="{FF2B5EF4-FFF2-40B4-BE49-F238E27FC236}">
                <a16:creationId xmlns:a16="http://schemas.microsoft.com/office/drawing/2014/main" id="{ECC5CCD1-032E-5322-B413-AE365B04748B}"/>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254" name="正方形/長方形 48">
            <a:extLst>
              <a:ext uri="{FF2B5EF4-FFF2-40B4-BE49-F238E27FC236}">
                <a16:creationId xmlns:a16="http://schemas.microsoft.com/office/drawing/2014/main" id="{F2286C39-5AB2-3A09-D739-8C298D7A0B1D}"/>
              </a:ext>
            </a:extLst>
          </xdr:cNvPr>
          <xdr:cNvSpPr/>
        </xdr:nvSpPr>
        <xdr:spPr>
          <a:xfrm>
            <a:off x="4305300" y="5797550"/>
            <a:ext cx="1279457"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各部で作成した資料</a:t>
            </a:r>
          </a:p>
        </xdr:txBody>
      </xdr:sp>
    </xdr:grpSp>
    <xdr:clientData/>
  </xdr:twoCellAnchor>
  <xdr:twoCellAnchor>
    <xdr:from>
      <xdr:col>14</xdr:col>
      <xdr:colOff>10261</xdr:colOff>
      <xdr:row>744</xdr:row>
      <xdr:rowOff>85912</xdr:rowOff>
    </xdr:from>
    <xdr:to>
      <xdr:col>65</xdr:col>
      <xdr:colOff>46308</xdr:colOff>
      <xdr:row>747</xdr:row>
      <xdr:rowOff>109513</xdr:rowOff>
    </xdr:to>
    <xdr:cxnSp macro="">
      <xdr:nvCxnSpPr>
        <xdr:cNvPr id="1255" name="直線矢印コネクタ 1178">
          <a:extLst>
            <a:ext uri="{FF2B5EF4-FFF2-40B4-BE49-F238E27FC236}">
              <a16:creationId xmlns:a16="http://schemas.microsoft.com/office/drawing/2014/main" id="{940664DE-A391-486C-B90B-3190749833E9}"/>
            </a:ext>
          </a:extLst>
        </xdr:cNvPr>
        <xdr:cNvCxnSpPr>
          <a:cxnSpLocks/>
          <a:stCxn id="1253" idx="1"/>
          <a:endCxn id="636" idx="3"/>
        </xdr:cNvCxnSpPr>
      </xdr:nvCxnSpPr>
      <xdr:spPr>
        <a:xfrm rot="10800000">
          <a:off x="2843949" y="130792725"/>
          <a:ext cx="8941922" cy="559382"/>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185398</xdr:colOff>
      <xdr:row>803</xdr:row>
      <xdr:rowOff>163286</xdr:rowOff>
    </xdr:from>
    <xdr:to>
      <xdr:col>14</xdr:col>
      <xdr:colOff>86226</xdr:colOff>
      <xdr:row>806</xdr:row>
      <xdr:rowOff>129989</xdr:rowOff>
    </xdr:to>
    <xdr:grpSp>
      <xdr:nvGrpSpPr>
        <xdr:cNvPr id="1258" name="グループ化 1257">
          <a:extLst>
            <a:ext uri="{FF2B5EF4-FFF2-40B4-BE49-F238E27FC236}">
              <a16:creationId xmlns:a16="http://schemas.microsoft.com/office/drawing/2014/main" id="{27079E26-0406-4548-920E-5FA31BAD88DB}"/>
            </a:ext>
          </a:extLst>
        </xdr:cNvPr>
        <xdr:cNvGrpSpPr/>
      </xdr:nvGrpSpPr>
      <xdr:grpSpPr>
        <a:xfrm>
          <a:off x="1886787" y="144093544"/>
          <a:ext cx="1182109" cy="506490"/>
          <a:chOff x="1615614" y="2454945"/>
          <a:chExt cx="951418" cy="374650"/>
        </a:xfrm>
      </xdr:grpSpPr>
      <xdr:sp macro="" textlink="">
        <xdr:nvSpPr>
          <xdr:cNvPr id="1259" name="フローチャート: 定義済み処理 1258">
            <a:extLst>
              <a:ext uri="{FF2B5EF4-FFF2-40B4-BE49-F238E27FC236}">
                <a16:creationId xmlns:a16="http://schemas.microsoft.com/office/drawing/2014/main" id="{42341F15-320D-A0A1-FFBD-A50D83A525DC}"/>
              </a:ext>
            </a:extLst>
          </xdr:cNvPr>
          <xdr:cNvSpPr/>
        </xdr:nvSpPr>
        <xdr:spPr>
          <a:xfrm>
            <a:off x="1680168" y="2454945"/>
            <a:ext cx="821415"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260" name="正方形/長方形 48">
            <a:extLst>
              <a:ext uri="{FF2B5EF4-FFF2-40B4-BE49-F238E27FC236}">
                <a16:creationId xmlns:a16="http://schemas.microsoft.com/office/drawing/2014/main" id="{CE70FA88-5917-2690-422F-8C9A6EF854EE}"/>
              </a:ext>
            </a:extLst>
          </xdr:cNvPr>
          <xdr:cNvSpPr/>
        </xdr:nvSpPr>
        <xdr:spPr>
          <a:xfrm>
            <a:off x="1615614" y="2489122"/>
            <a:ext cx="951418" cy="2878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5.</a:t>
            </a:r>
            <a:r>
              <a:rPr kumimoji="1" lang="ja-JP" altLang="en-US" sz="900"/>
              <a:t>在庫評価減・原価差額振替</a:t>
            </a:r>
            <a:r>
              <a:rPr kumimoji="1" lang="en-US" altLang="ja-JP" sz="900"/>
              <a:t>(SEJ)</a:t>
            </a:r>
          </a:p>
        </xdr:txBody>
      </xdr:sp>
    </xdr:grpSp>
    <xdr:clientData/>
  </xdr:twoCellAnchor>
  <xdr:twoCellAnchor>
    <xdr:from>
      <xdr:col>58</xdr:col>
      <xdr:colOff>8402</xdr:colOff>
      <xdr:row>803</xdr:row>
      <xdr:rowOff>105682</xdr:rowOff>
    </xdr:from>
    <xdr:to>
      <xdr:col>62</xdr:col>
      <xdr:colOff>101971</xdr:colOff>
      <xdr:row>807</xdr:row>
      <xdr:rowOff>22943</xdr:rowOff>
    </xdr:to>
    <xdr:grpSp>
      <xdr:nvGrpSpPr>
        <xdr:cNvPr id="1261" name="グループ化 1260">
          <a:extLst>
            <a:ext uri="{FF2B5EF4-FFF2-40B4-BE49-F238E27FC236}">
              <a16:creationId xmlns:a16="http://schemas.microsoft.com/office/drawing/2014/main" id="{FF437795-EF89-41C4-A2AE-227CA13AF6B3}"/>
            </a:ext>
          </a:extLst>
        </xdr:cNvPr>
        <xdr:cNvGrpSpPr/>
      </xdr:nvGrpSpPr>
      <xdr:grpSpPr>
        <a:xfrm>
          <a:off x="12359189" y="144032130"/>
          <a:ext cx="939501" cy="632532"/>
          <a:chOff x="7111999" y="2892425"/>
          <a:chExt cx="873125" cy="584982"/>
        </a:xfrm>
      </xdr:grpSpPr>
      <xdr:sp macro="" textlink="">
        <xdr:nvSpPr>
          <xdr:cNvPr id="1262" name="フローチャート: 磁気ディスク 1261">
            <a:extLst>
              <a:ext uri="{FF2B5EF4-FFF2-40B4-BE49-F238E27FC236}">
                <a16:creationId xmlns:a16="http://schemas.microsoft.com/office/drawing/2014/main" id="{73B64C32-8EB1-D4D6-BF10-AC707C8611A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63" name="正方形/長方形 1262">
            <a:extLst>
              <a:ext uri="{FF2B5EF4-FFF2-40B4-BE49-F238E27FC236}">
                <a16:creationId xmlns:a16="http://schemas.microsoft.com/office/drawing/2014/main" id="{3EE3AB78-50C8-487B-D145-03614113E1C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14</xdr:col>
      <xdr:colOff>9506</xdr:colOff>
      <xdr:row>805</xdr:row>
      <xdr:rowOff>38179</xdr:rowOff>
    </xdr:from>
    <xdr:to>
      <xdr:col>58</xdr:col>
      <xdr:colOff>103649</xdr:colOff>
      <xdr:row>805</xdr:row>
      <xdr:rowOff>57341</xdr:rowOff>
    </xdr:to>
    <xdr:cxnSp macro="">
      <xdr:nvCxnSpPr>
        <xdr:cNvPr id="1264" name="直線矢印コネクタ 1263">
          <a:extLst>
            <a:ext uri="{FF2B5EF4-FFF2-40B4-BE49-F238E27FC236}">
              <a16:creationId xmlns:a16="http://schemas.microsoft.com/office/drawing/2014/main" id="{FF7FBB4A-1108-4964-8FF6-BAEE7253E795}"/>
            </a:ext>
          </a:extLst>
        </xdr:cNvPr>
        <xdr:cNvCxnSpPr>
          <a:cxnSpLocks/>
          <a:stCxn id="1259" idx="3"/>
          <a:endCxn id="1262" idx="2"/>
        </xdr:cNvCxnSpPr>
      </xdr:nvCxnSpPr>
      <xdr:spPr>
        <a:xfrm flipV="1">
          <a:off x="2843194" y="140389054"/>
          <a:ext cx="7583174" cy="1916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135288</xdr:colOff>
      <xdr:row>806</xdr:row>
      <xdr:rowOff>129989</xdr:rowOff>
    </xdr:from>
    <xdr:to>
      <xdr:col>39</xdr:col>
      <xdr:colOff>124613</xdr:colOff>
      <xdr:row>810</xdr:row>
      <xdr:rowOff>20678</xdr:rowOff>
    </xdr:to>
    <xdr:cxnSp macro="">
      <xdr:nvCxnSpPr>
        <xdr:cNvPr id="1266" name="コネクタ: カギ線 1265">
          <a:extLst>
            <a:ext uri="{FF2B5EF4-FFF2-40B4-BE49-F238E27FC236}">
              <a16:creationId xmlns:a16="http://schemas.microsoft.com/office/drawing/2014/main" id="{5911CE5C-1413-0567-FE91-28CAF9741A47}"/>
            </a:ext>
          </a:extLst>
        </xdr:cNvPr>
        <xdr:cNvCxnSpPr>
          <a:cxnSpLocks/>
          <a:stCxn id="1259" idx="2"/>
          <a:endCxn id="690" idx="0"/>
        </xdr:cNvCxnSpPr>
      </xdr:nvCxnSpPr>
      <xdr:spPr>
        <a:xfrm rot="16200000" flipH="1">
          <a:off x="4887575" y="138133640"/>
          <a:ext cx="605064" cy="565670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11906</xdr:colOff>
      <xdr:row>452</xdr:row>
      <xdr:rowOff>47624</xdr:rowOff>
    </xdr:from>
    <xdr:to>
      <xdr:col>62</xdr:col>
      <xdr:colOff>122711</xdr:colOff>
      <xdr:row>455</xdr:row>
      <xdr:rowOff>124164</xdr:rowOff>
    </xdr:to>
    <xdr:grpSp>
      <xdr:nvGrpSpPr>
        <xdr:cNvPr id="65" name="グループ化 64">
          <a:extLst>
            <a:ext uri="{FF2B5EF4-FFF2-40B4-BE49-F238E27FC236}">
              <a16:creationId xmlns:a16="http://schemas.microsoft.com/office/drawing/2014/main" id="{1696B7B2-B619-44D5-B3EF-23D6045BAA6F}"/>
            </a:ext>
          </a:extLst>
        </xdr:cNvPr>
        <xdr:cNvGrpSpPr/>
      </xdr:nvGrpSpPr>
      <xdr:grpSpPr>
        <a:xfrm>
          <a:off x="12364598" y="81045647"/>
          <a:ext cx="960547" cy="614422"/>
          <a:chOff x="7111999" y="2892425"/>
          <a:chExt cx="873125" cy="584982"/>
        </a:xfrm>
      </xdr:grpSpPr>
      <xdr:sp macro="" textlink="">
        <xdr:nvSpPr>
          <xdr:cNvPr id="116" name="フローチャート: 磁気ディスク 115">
            <a:extLst>
              <a:ext uri="{FF2B5EF4-FFF2-40B4-BE49-F238E27FC236}">
                <a16:creationId xmlns:a16="http://schemas.microsoft.com/office/drawing/2014/main" id="{41980F39-75DF-3151-F44D-8AC4201103F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7" name="正方形/長方形 116">
            <a:extLst>
              <a:ext uri="{FF2B5EF4-FFF2-40B4-BE49-F238E27FC236}">
                <a16:creationId xmlns:a16="http://schemas.microsoft.com/office/drawing/2014/main" id="{11E3D145-0747-C55F-1607-184DF3E3C16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endParaRPr kumimoji="1" lang="en-US" altLang="ja-JP" sz="900"/>
          </a:p>
          <a:p>
            <a:pPr algn="ctr"/>
            <a:r>
              <a:rPr kumimoji="1" lang="ja-JP" altLang="en-US" sz="900"/>
              <a:t>（</a:t>
            </a:r>
            <a:r>
              <a:rPr kumimoji="1" lang="en-US" altLang="ja-JP" sz="900"/>
              <a:t>MR</a:t>
            </a:r>
            <a:r>
              <a:rPr kumimoji="1" lang="ja-JP" altLang="en-US" sz="900"/>
              <a:t>）</a:t>
            </a:r>
          </a:p>
        </xdr:txBody>
      </xdr:sp>
    </xdr:grpSp>
    <xdr:clientData/>
  </xdr:twoCellAnchor>
  <xdr:twoCellAnchor>
    <xdr:from>
      <xdr:col>64</xdr:col>
      <xdr:colOff>159561</xdr:colOff>
      <xdr:row>454</xdr:row>
      <xdr:rowOff>25467</xdr:rowOff>
    </xdr:from>
    <xdr:to>
      <xdr:col>69</xdr:col>
      <xdr:colOff>71135</xdr:colOff>
      <xdr:row>457</xdr:row>
      <xdr:rowOff>120872</xdr:rowOff>
    </xdr:to>
    <xdr:grpSp>
      <xdr:nvGrpSpPr>
        <xdr:cNvPr id="118" name="グループ化 117">
          <a:extLst>
            <a:ext uri="{FF2B5EF4-FFF2-40B4-BE49-F238E27FC236}">
              <a16:creationId xmlns:a16="http://schemas.microsoft.com/office/drawing/2014/main" id="{C535EC3E-11AC-457B-9BC4-1D6E3ADF8EC0}"/>
            </a:ext>
          </a:extLst>
        </xdr:cNvPr>
        <xdr:cNvGrpSpPr/>
      </xdr:nvGrpSpPr>
      <xdr:grpSpPr>
        <a:xfrm>
          <a:off x="13787819" y="81376363"/>
          <a:ext cx="972323" cy="639002"/>
          <a:chOff x="7111999" y="2892425"/>
          <a:chExt cx="873125" cy="584984"/>
        </a:xfrm>
      </xdr:grpSpPr>
      <xdr:sp macro="" textlink="">
        <xdr:nvSpPr>
          <xdr:cNvPr id="167" name="フローチャート: 磁気ディスク 166">
            <a:extLst>
              <a:ext uri="{FF2B5EF4-FFF2-40B4-BE49-F238E27FC236}">
                <a16:creationId xmlns:a16="http://schemas.microsoft.com/office/drawing/2014/main" id="{FC4AD66B-EEF4-DEDF-E8AC-C35D175F9A8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8" name="正方形/長方形 167">
            <a:extLst>
              <a:ext uri="{FF2B5EF4-FFF2-40B4-BE49-F238E27FC236}">
                <a16:creationId xmlns:a16="http://schemas.microsoft.com/office/drawing/2014/main" id="{82039611-992F-D84D-43AA-336501074026}"/>
              </a:ext>
            </a:extLst>
          </xdr:cNvPr>
          <xdr:cNvSpPr/>
        </xdr:nvSpPr>
        <xdr:spPr>
          <a:xfrm>
            <a:off x="7111999"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PowerBI</a:t>
            </a:r>
            <a:endParaRPr kumimoji="1" lang="ja-JP" altLang="en-US" sz="900"/>
          </a:p>
        </xdr:txBody>
      </xdr:sp>
    </xdr:grpSp>
    <xdr:clientData/>
  </xdr:twoCellAnchor>
  <xdr:twoCellAnchor>
    <xdr:from>
      <xdr:col>14</xdr:col>
      <xdr:colOff>18524</xdr:colOff>
      <xdr:row>453</xdr:row>
      <xdr:rowOff>149857</xdr:rowOff>
    </xdr:from>
    <xdr:to>
      <xdr:col>58</xdr:col>
      <xdr:colOff>108971</xdr:colOff>
      <xdr:row>454</xdr:row>
      <xdr:rowOff>43118</xdr:rowOff>
    </xdr:to>
    <xdr:cxnSp macro="">
      <xdr:nvCxnSpPr>
        <xdr:cNvPr id="169" name="直線矢印コネクタ 168">
          <a:extLst>
            <a:ext uri="{FF2B5EF4-FFF2-40B4-BE49-F238E27FC236}">
              <a16:creationId xmlns:a16="http://schemas.microsoft.com/office/drawing/2014/main" id="{F4ADDFD4-6999-A354-3E74-7434FF421282}"/>
            </a:ext>
          </a:extLst>
        </xdr:cNvPr>
        <xdr:cNvCxnSpPr>
          <a:stCxn id="116" idx="2"/>
          <a:endCxn id="319" idx="3"/>
        </xdr:cNvCxnSpPr>
      </xdr:nvCxnSpPr>
      <xdr:spPr>
        <a:xfrm flipH="1">
          <a:off x="2852212" y="78885888"/>
          <a:ext cx="7579478" cy="718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18525</xdr:colOff>
      <xdr:row>454</xdr:row>
      <xdr:rowOff>43118</xdr:rowOff>
    </xdr:from>
    <xdr:to>
      <xdr:col>65</xdr:col>
      <xdr:colOff>54555</xdr:colOff>
      <xdr:row>455</xdr:row>
      <xdr:rowOff>136350</xdr:rowOff>
    </xdr:to>
    <xdr:cxnSp macro="">
      <xdr:nvCxnSpPr>
        <xdr:cNvPr id="172" name="直線矢印コネクタ 171">
          <a:extLst>
            <a:ext uri="{FF2B5EF4-FFF2-40B4-BE49-F238E27FC236}">
              <a16:creationId xmlns:a16="http://schemas.microsoft.com/office/drawing/2014/main" id="{56E8447D-AB86-6878-93B2-C21FFC2451B5}"/>
            </a:ext>
          </a:extLst>
        </xdr:cNvPr>
        <xdr:cNvCxnSpPr>
          <a:stCxn id="167" idx="2"/>
          <a:endCxn id="319" idx="3"/>
        </xdr:cNvCxnSpPr>
      </xdr:nvCxnSpPr>
      <xdr:spPr>
        <a:xfrm rot="10800000">
          <a:off x="2852213" y="78957743"/>
          <a:ext cx="8941905" cy="271826"/>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149411</xdr:colOff>
      <xdr:row>832</xdr:row>
      <xdr:rowOff>52294</xdr:rowOff>
    </xdr:from>
    <xdr:to>
      <xdr:col>42</xdr:col>
      <xdr:colOff>99670</xdr:colOff>
      <xdr:row>835</xdr:row>
      <xdr:rowOff>62646</xdr:rowOff>
    </xdr:to>
    <xdr:grpSp>
      <xdr:nvGrpSpPr>
        <xdr:cNvPr id="170" name="グループ化 169">
          <a:extLst>
            <a:ext uri="{FF2B5EF4-FFF2-40B4-BE49-F238E27FC236}">
              <a16:creationId xmlns:a16="http://schemas.microsoft.com/office/drawing/2014/main" id="{D4E3C41C-1183-414F-BBC2-C17288AA1990}"/>
            </a:ext>
          </a:extLst>
        </xdr:cNvPr>
        <xdr:cNvGrpSpPr/>
      </xdr:nvGrpSpPr>
      <xdr:grpSpPr>
        <a:xfrm>
          <a:off x="7814235" y="149183986"/>
          <a:ext cx="1223919" cy="540615"/>
          <a:chOff x="1612901" y="2457450"/>
          <a:chExt cx="934958" cy="374650"/>
        </a:xfrm>
      </xdr:grpSpPr>
      <xdr:sp macro="" textlink="">
        <xdr:nvSpPr>
          <xdr:cNvPr id="171" name="フローチャート: 処理 170">
            <a:extLst>
              <a:ext uri="{FF2B5EF4-FFF2-40B4-BE49-F238E27FC236}">
                <a16:creationId xmlns:a16="http://schemas.microsoft.com/office/drawing/2014/main" id="{0A82BE49-070C-F67E-05A4-90BB7C84BDFB}"/>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3" name="正方形/長方形 48">
            <a:extLst>
              <a:ext uri="{FF2B5EF4-FFF2-40B4-BE49-F238E27FC236}">
                <a16:creationId xmlns:a16="http://schemas.microsoft.com/office/drawing/2014/main" id="{A5F17767-AD34-1E82-8B4D-DCD18C2318D0}"/>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10</a:t>
            </a:r>
            <a:r>
              <a:rPr kumimoji="1" lang="ja-JP" altLang="en-US" sz="900"/>
              <a:t>．締め処理</a:t>
            </a:r>
            <a:endParaRPr kumimoji="1" lang="en-US" altLang="ja-JP" sz="900"/>
          </a:p>
          <a:p>
            <a:pPr algn="ctr"/>
            <a:r>
              <a:rPr kumimoji="1" lang="ja-JP" altLang="en-US" sz="900"/>
              <a:t>依頼</a:t>
            </a:r>
          </a:p>
        </xdr:txBody>
      </xdr:sp>
    </xdr:grpSp>
    <xdr:clientData/>
  </xdr:twoCellAnchor>
  <xdr:twoCellAnchor>
    <xdr:from>
      <xdr:col>36</xdr:col>
      <xdr:colOff>149411</xdr:colOff>
      <xdr:row>145</xdr:row>
      <xdr:rowOff>28485</xdr:rowOff>
    </xdr:from>
    <xdr:to>
      <xdr:col>42</xdr:col>
      <xdr:colOff>99670</xdr:colOff>
      <xdr:row>148</xdr:row>
      <xdr:rowOff>38837</xdr:rowOff>
    </xdr:to>
    <xdr:grpSp>
      <xdr:nvGrpSpPr>
        <xdr:cNvPr id="175" name="グループ化 174">
          <a:extLst>
            <a:ext uri="{FF2B5EF4-FFF2-40B4-BE49-F238E27FC236}">
              <a16:creationId xmlns:a16="http://schemas.microsoft.com/office/drawing/2014/main" id="{5E1D91D2-3BB0-4A31-9D84-BA00213E3FB6}"/>
            </a:ext>
          </a:extLst>
        </xdr:cNvPr>
        <xdr:cNvGrpSpPr/>
      </xdr:nvGrpSpPr>
      <xdr:grpSpPr>
        <a:xfrm>
          <a:off x="7814235" y="26001815"/>
          <a:ext cx="1223919" cy="550140"/>
          <a:chOff x="1612901" y="2457450"/>
          <a:chExt cx="934958" cy="374650"/>
        </a:xfrm>
      </xdr:grpSpPr>
      <xdr:sp macro="" textlink="">
        <xdr:nvSpPr>
          <xdr:cNvPr id="184" name="フローチャート: 処理 183">
            <a:extLst>
              <a:ext uri="{FF2B5EF4-FFF2-40B4-BE49-F238E27FC236}">
                <a16:creationId xmlns:a16="http://schemas.microsoft.com/office/drawing/2014/main" id="{0D5D8640-2852-3CAA-CBA3-FAE1EBE9E54B}"/>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5" name="正方形/長方形 48">
            <a:extLst>
              <a:ext uri="{FF2B5EF4-FFF2-40B4-BE49-F238E27FC236}">
                <a16:creationId xmlns:a16="http://schemas.microsoft.com/office/drawing/2014/main" id="{10C455A4-8742-119E-9DBD-27BCB2116602}"/>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10</a:t>
            </a:r>
            <a:r>
              <a:rPr kumimoji="1" lang="ja-JP" altLang="en-US" sz="900"/>
              <a:t>．締め処理</a:t>
            </a:r>
            <a:endParaRPr kumimoji="1" lang="en-US" altLang="ja-JP" sz="900"/>
          </a:p>
          <a:p>
            <a:pPr algn="ctr"/>
            <a:r>
              <a:rPr kumimoji="1" lang="ja-JP" altLang="en-US" sz="900"/>
              <a:t>依頼</a:t>
            </a:r>
          </a:p>
        </xdr:txBody>
      </xdr:sp>
    </xdr:grpSp>
    <xdr:clientData/>
  </xdr:twoCellAnchor>
  <xdr:twoCellAnchor>
    <xdr:from>
      <xdr:col>39</xdr:col>
      <xdr:colOff>139117</xdr:colOff>
      <xdr:row>148</xdr:row>
      <xdr:rowOff>38836</xdr:rowOff>
    </xdr:from>
    <xdr:to>
      <xdr:col>52</xdr:col>
      <xdr:colOff>146472</xdr:colOff>
      <xdr:row>151</xdr:row>
      <xdr:rowOff>82850</xdr:rowOff>
    </xdr:to>
    <xdr:cxnSp macro="">
      <xdr:nvCxnSpPr>
        <xdr:cNvPr id="226" name="コネクタ: カギ線 225">
          <a:extLst>
            <a:ext uri="{FF2B5EF4-FFF2-40B4-BE49-F238E27FC236}">
              <a16:creationId xmlns:a16="http://schemas.microsoft.com/office/drawing/2014/main" id="{BC0CE6A9-4741-4DD4-99B9-3CDE76816063}"/>
            </a:ext>
          </a:extLst>
        </xdr:cNvPr>
        <xdr:cNvCxnSpPr>
          <a:cxnSpLocks/>
          <a:stCxn id="184" idx="2"/>
          <a:endCxn id="833" idx="0"/>
        </xdr:cNvCxnSpPr>
      </xdr:nvCxnSpPr>
      <xdr:spPr>
        <a:xfrm rot="16200000" flipH="1">
          <a:off x="8887756" y="25080135"/>
          <a:ext cx="567889" cy="258704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77973</xdr:colOff>
      <xdr:row>408</xdr:row>
      <xdr:rowOff>131673</xdr:rowOff>
    </xdr:from>
    <xdr:to>
      <xdr:col>42</xdr:col>
      <xdr:colOff>28232</xdr:colOff>
      <xdr:row>411</xdr:row>
      <xdr:rowOff>142025</xdr:rowOff>
    </xdr:to>
    <xdr:grpSp>
      <xdr:nvGrpSpPr>
        <xdr:cNvPr id="365" name="グループ化 364">
          <a:extLst>
            <a:ext uri="{FF2B5EF4-FFF2-40B4-BE49-F238E27FC236}">
              <a16:creationId xmlns:a16="http://schemas.microsoft.com/office/drawing/2014/main" id="{CD1635F1-E820-4AAE-8C90-828A4851B81F}"/>
            </a:ext>
          </a:extLst>
        </xdr:cNvPr>
        <xdr:cNvGrpSpPr/>
      </xdr:nvGrpSpPr>
      <xdr:grpSpPr>
        <a:xfrm>
          <a:off x="7742797" y="73242659"/>
          <a:ext cx="1225824" cy="542520"/>
          <a:chOff x="1612901" y="2457450"/>
          <a:chExt cx="934958" cy="374650"/>
        </a:xfrm>
      </xdr:grpSpPr>
      <xdr:sp macro="" textlink="">
        <xdr:nvSpPr>
          <xdr:cNvPr id="366" name="フローチャート: 処理 365">
            <a:extLst>
              <a:ext uri="{FF2B5EF4-FFF2-40B4-BE49-F238E27FC236}">
                <a16:creationId xmlns:a16="http://schemas.microsoft.com/office/drawing/2014/main" id="{9FCE0A4F-6CA5-D6C8-5076-554ADC536040}"/>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77" name="正方形/長方形 48">
            <a:extLst>
              <a:ext uri="{FF2B5EF4-FFF2-40B4-BE49-F238E27FC236}">
                <a16:creationId xmlns:a16="http://schemas.microsoft.com/office/drawing/2014/main" id="{AA058BBC-5CC8-B41B-0930-956B48FA4473}"/>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29</a:t>
            </a:r>
            <a:r>
              <a:rPr kumimoji="1" lang="ja-JP" altLang="en-US" sz="900"/>
              <a:t>．締め処理</a:t>
            </a:r>
            <a:endParaRPr kumimoji="1" lang="en-US" altLang="ja-JP" sz="900"/>
          </a:p>
          <a:p>
            <a:pPr algn="ctr"/>
            <a:r>
              <a:rPr kumimoji="1" lang="ja-JP" altLang="en-US" sz="900"/>
              <a:t>依頼</a:t>
            </a:r>
          </a:p>
        </xdr:txBody>
      </xdr:sp>
    </xdr:grpSp>
    <xdr:clientData/>
  </xdr:twoCellAnchor>
  <xdr:twoCellAnchor>
    <xdr:from>
      <xdr:col>39</xdr:col>
      <xdr:colOff>67679</xdr:colOff>
      <xdr:row>411</xdr:row>
      <xdr:rowOff>142024</xdr:rowOff>
    </xdr:from>
    <xdr:to>
      <xdr:col>52</xdr:col>
      <xdr:colOff>178220</xdr:colOff>
      <xdr:row>416</xdr:row>
      <xdr:rowOff>35228</xdr:rowOff>
    </xdr:to>
    <xdr:cxnSp macro="">
      <xdr:nvCxnSpPr>
        <xdr:cNvPr id="379" name="コネクタ: カギ線 378">
          <a:extLst>
            <a:ext uri="{FF2B5EF4-FFF2-40B4-BE49-F238E27FC236}">
              <a16:creationId xmlns:a16="http://schemas.microsoft.com/office/drawing/2014/main" id="{5438B54A-843E-411C-BC05-80132457E7D2}"/>
            </a:ext>
          </a:extLst>
        </xdr:cNvPr>
        <xdr:cNvCxnSpPr>
          <a:cxnSpLocks/>
          <a:stCxn id="366" idx="2"/>
          <a:endCxn id="871" idx="0"/>
        </xdr:cNvCxnSpPr>
      </xdr:nvCxnSpPr>
      <xdr:spPr>
        <a:xfrm rot="16200000" flipH="1">
          <a:off x="8768691" y="70982700"/>
          <a:ext cx="766329" cy="269022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178219</xdr:colOff>
      <xdr:row>418</xdr:row>
      <xdr:rowOff>167031</xdr:rowOff>
    </xdr:from>
    <xdr:to>
      <xdr:col>52</xdr:col>
      <xdr:colOff>179202</xdr:colOff>
      <xdr:row>423</xdr:row>
      <xdr:rowOff>120649</xdr:rowOff>
    </xdr:to>
    <xdr:cxnSp macro="">
      <xdr:nvCxnSpPr>
        <xdr:cNvPr id="386" name="コネクタ: カギ線 385">
          <a:extLst>
            <a:ext uri="{FF2B5EF4-FFF2-40B4-BE49-F238E27FC236}">
              <a16:creationId xmlns:a16="http://schemas.microsoft.com/office/drawing/2014/main" id="{A1ADE691-6C97-4701-8013-A49A289924B1}"/>
            </a:ext>
          </a:extLst>
        </xdr:cNvPr>
        <xdr:cNvCxnSpPr>
          <a:cxnSpLocks/>
          <a:stCxn id="871" idx="2"/>
          <a:endCxn id="290" idx="0"/>
        </xdr:cNvCxnSpPr>
      </xdr:nvCxnSpPr>
      <xdr:spPr>
        <a:xfrm rot="16200000" flipH="1">
          <a:off x="10084089" y="73604911"/>
          <a:ext cx="826743" cy="98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93849</xdr:colOff>
      <xdr:row>756</xdr:row>
      <xdr:rowOff>131673</xdr:rowOff>
    </xdr:from>
    <xdr:to>
      <xdr:col>42</xdr:col>
      <xdr:colOff>44108</xdr:colOff>
      <xdr:row>759</xdr:row>
      <xdr:rowOff>142025</xdr:rowOff>
    </xdr:to>
    <xdr:grpSp>
      <xdr:nvGrpSpPr>
        <xdr:cNvPr id="452" name="グループ化 451">
          <a:extLst>
            <a:ext uri="{FF2B5EF4-FFF2-40B4-BE49-F238E27FC236}">
              <a16:creationId xmlns:a16="http://schemas.microsoft.com/office/drawing/2014/main" id="{EFE1D2EB-03FA-4A58-A663-C55DF1A9527D}"/>
            </a:ext>
          </a:extLst>
        </xdr:cNvPr>
        <xdr:cNvGrpSpPr/>
      </xdr:nvGrpSpPr>
      <xdr:grpSpPr>
        <a:xfrm>
          <a:off x="7762483" y="135637012"/>
          <a:ext cx="1225824" cy="542520"/>
          <a:chOff x="1612901" y="2457450"/>
          <a:chExt cx="934958" cy="374650"/>
        </a:xfrm>
      </xdr:grpSpPr>
      <xdr:sp macro="" textlink="">
        <xdr:nvSpPr>
          <xdr:cNvPr id="453" name="フローチャート: 処理 452">
            <a:extLst>
              <a:ext uri="{FF2B5EF4-FFF2-40B4-BE49-F238E27FC236}">
                <a16:creationId xmlns:a16="http://schemas.microsoft.com/office/drawing/2014/main" id="{99474D55-EFFC-2104-E682-7B8B2C4B595C}"/>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54" name="正方形/長方形 48">
            <a:extLst>
              <a:ext uri="{FF2B5EF4-FFF2-40B4-BE49-F238E27FC236}">
                <a16:creationId xmlns:a16="http://schemas.microsoft.com/office/drawing/2014/main" id="{1B4FE3D7-7347-B509-D48C-306C5453006C}"/>
              </a:ext>
            </a:extLst>
          </xdr:cNvPr>
          <xdr:cNvSpPr/>
        </xdr:nvSpPr>
        <xdr:spPr>
          <a:xfrm>
            <a:off x="1612901" y="2489200"/>
            <a:ext cx="934958"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36</a:t>
            </a:r>
            <a:r>
              <a:rPr kumimoji="1" lang="ja-JP" altLang="en-US" sz="900"/>
              <a:t>．締め処理</a:t>
            </a:r>
            <a:endParaRPr kumimoji="1" lang="en-US" altLang="ja-JP" sz="900"/>
          </a:p>
          <a:p>
            <a:pPr algn="ctr"/>
            <a:r>
              <a:rPr kumimoji="1" lang="ja-JP" altLang="en-US" sz="900"/>
              <a:t>依頼</a:t>
            </a:r>
          </a:p>
        </xdr:txBody>
      </xdr:sp>
    </xdr:grpSp>
    <xdr:clientData/>
  </xdr:twoCellAnchor>
  <xdr:twoCellAnchor>
    <xdr:from>
      <xdr:col>39</xdr:col>
      <xdr:colOff>83554</xdr:colOff>
      <xdr:row>759</xdr:row>
      <xdr:rowOff>142025</xdr:rowOff>
    </xdr:from>
    <xdr:to>
      <xdr:col>39</xdr:col>
      <xdr:colOff>98846</xdr:colOff>
      <xdr:row>764</xdr:row>
      <xdr:rowOff>66976</xdr:rowOff>
    </xdr:to>
    <xdr:cxnSp macro="">
      <xdr:nvCxnSpPr>
        <xdr:cNvPr id="466" name="コネクタ: カギ線 465">
          <a:extLst>
            <a:ext uri="{FF2B5EF4-FFF2-40B4-BE49-F238E27FC236}">
              <a16:creationId xmlns:a16="http://schemas.microsoft.com/office/drawing/2014/main" id="{D6F40067-185D-4C53-8D0B-BF44F60D0B3A}"/>
            </a:ext>
          </a:extLst>
        </xdr:cNvPr>
        <xdr:cNvCxnSpPr>
          <a:cxnSpLocks/>
          <a:stCxn id="453" idx="2"/>
          <a:endCxn id="927" idx="0"/>
        </xdr:cNvCxnSpPr>
      </xdr:nvCxnSpPr>
      <xdr:spPr>
        <a:xfrm rot="16200000" flipH="1">
          <a:off x="7431225" y="133105542"/>
          <a:ext cx="798076" cy="1529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48</xdr:col>
      <xdr:colOff>192125</xdr:colOff>
      <xdr:row>40</xdr:row>
      <xdr:rowOff>175043</xdr:rowOff>
    </xdr:from>
    <xdr:to>
      <xdr:col>51</xdr:col>
      <xdr:colOff>110298</xdr:colOff>
      <xdr:row>41</xdr:row>
      <xdr:rowOff>12841</xdr:rowOff>
    </xdr:to>
    <xdr:cxnSp macro="">
      <xdr:nvCxnSpPr>
        <xdr:cNvPr id="112" name="直線矢印コネクタ 111">
          <a:extLst>
            <a:ext uri="{FF2B5EF4-FFF2-40B4-BE49-F238E27FC236}">
              <a16:creationId xmlns:a16="http://schemas.microsoft.com/office/drawing/2014/main" id="{0D3ED47A-8835-4330-AB7B-7D75B4E070AC}"/>
            </a:ext>
          </a:extLst>
        </xdr:cNvPr>
        <xdr:cNvCxnSpPr>
          <a:stCxn id="109" idx="3"/>
          <a:endCxn id="104" idx="2"/>
        </xdr:cNvCxnSpPr>
      </xdr:nvCxnSpPr>
      <xdr:spPr>
        <a:xfrm flipV="1">
          <a:off x="9844125" y="7361126"/>
          <a:ext cx="521423" cy="177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6351</xdr:colOff>
      <xdr:row>34</xdr:row>
      <xdr:rowOff>25092</xdr:rowOff>
    </xdr:from>
    <xdr:to>
      <xdr:col>51</xdr:col>
      <xdr:colOff>79775</xdr:colOff>
      <xdr:row>34</xdr:row>
      <xdr:rowOff>37846</xdr:rowOff>
    </xdr:to>
    <xdr:cxnSp macro="">
      <xdr:nvCxnSpPr>
        <xdr:cNvPr id="76" name="直線矢印コネクタ 75">
          <a:extLst>
            <a:ext uri="{FF2B5EF4-FFF2-40B4-BE49-F238E27FC236}">
              <a16:creationId xmlns:a16="http://schemas.microsoft.com/office/drawing/2014/main" id="{8C9ED792-77AC-4F9D-A89C-21E082731D3B}"/>
            </a:ext>
          </a:extLst>
        </xdr:cNvPr>
        <xdr:cNvCxnSpPr>
          <a:stCxn id="75" idx="3"/>
        </xdr:cNvCxnSpPr>
      </xdr:nvCxnSpPr>
      <xdr:spPr>
        <a:xfrm>
          <a:off x="9859434" y="6131675"/>
          <a:ext cx="475591" cy="1275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32453</xdr:colOff>
      <xdr:row>27</xdr:row>
      <xdr:rowOff>27495</xdr:rowOff>
    </xdr:from>
    <xdr:to>
      <xdr:col>51</xdr:col>
      <xdr:colOff>80043</xdr:colOff>
      <xdr:row>27</xdr:row>
      <xdr:rowOff>36313</xdr:rowOff>
    </xdr:to>
    <xdr:cxnSp macro="">
      <xdr:nvCxnSpPr>
        <xdr:cNvPr id="126" name="直線矢印コネクタ 125">
          <a:extLst>
            <a:ext uri="{FF2B5EF4-FFF2-40B4-BE49-F238E27FC236}">
              <a16:creationId xmlns:a16="http://schemas.microsoft.com/office/drawing/2014/main" id="{C86FDDAA-CEE5-E170-4E6E-E87DF9637BE1}"/>
            </a:ext>
          </a:extLst>
        </xdr:cNvPr>
        <xdr:cNvCxnSpPr>
          <a:stCxn id="86" idx="3"/>
          <a:endCxn id="89" idx="2"/>
        </xdr:cNvCxnSpPr>
      </xdr:nvCxnSpPr>
      <xdr:spPr>
        <a:xfrm>
          <a:off x="8477953" y="4874662"/>
          <a:ext cx="1857340" cy="881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6512</xdr:colOff>
      <xdr:row>48</xdr:row>
      <xdr:rowOff>84144</xdr:rowOff>
    </xdr:from>
    <xdr:to>
      <xdr:col>42</xdr:col>
      <xdr:colOff>17562</xdr:colOff>
      <xdr:row>51</xdr:row>
      <xdr:rowOff>46040</xdr:rowOff>
    </xdr:to>
    <xdr:sp macro="" textlink="">
      <xdr:nvSpPr>
        <xdr:cNvPr id="2" name="フローチャート: 定義済み処理 1">
          <a:extLst>
            <a:ext uri="{FF2B5EF4-FFF2-40B4-BE49-F238E27FC236}">
              <a16:creationId xmlns:a16="http://schemas.microsoft.com/office/drawing/2014/main" id="{230DC94E-77F9-419C-B83C-ADE23B1AA503}"/>
            </a:ext>
          </a:extLst>
        </xdr:cNvPr>
        <xdr:cNvSpPr/>
      </xdr:nvSpPr>
      <xdr:spPr>
        <a:xfrm>
          <a:off x="7407437" y="11837994"/>
          <a:ext cx="1011175" cy="50482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169708</xdr:colOff>
      <xdr:row>48</xdr:row>
      <xdr:rowOff>78845</xdr:rowOff>
    </xdr:from>
    <xdr:to>
      <xdr:col>42</xdr:col>
      <xdr:colOff>78268</xdr:colOff>
      <xdr:row>51</xdr:row>
      <xdr:rowOff>76399</xdr:rowOff>
    </xdr:to>
    <xdr:sp macro="" textlink="">
      <xdr:nvSpPr>
        <xdr:cNvPr id="25" name="正方形/長方形 2">
          <a:extLst>
            <a:ext uri="{FF2B5EF4-FFF2-40B4-BE49-F238E27FC236}">
              <a16:creationId xmlns:a16="http://schemas.microsoft.com/office/drawing/2014/main" id="{AF49327F-F30B-469B-8598-0E80FD16E18B}"/>
            </a:ext>
          </a:extLst>
        </xdr:cNvPr>
        <xdr:cNvSpPr/>
      </xdr:nvSpPr>
      <xdr:spPr>
        <a:xfrm>
          <a:off x="7912611" y="7985619"/>
          <a:ext cx="1199044" cy="5506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．残高試算表</a:t>
          </a:r>
          <a:endParaRPr kumimoji="1" lang="en-US" altLang="ja-JP" sz="900"/>
        </a:p>
        <a:p>
          <a:pPr algn="ctr"/>
          <a:r>
            <a:rPr kumimoji="1" lang="ja-JP" altLang="en-US" sz="900"/>
            <a:t>確認</a:t>
          </a:r>
          <a:endParaRPr kumimoji="1" lang="en-US" altLang="ja-JP" sz="900"/>
        </a:p>
      </xdr:txBody>
    </xdr:sp>
    <xdr:clientData/>
  </xdr:twoCellAnchor>
  <xdr:twoCellAnchor>
    <xdr:from>
      <xdr:col>37</xdr:col>
      <xdr:colOff>172151</xdr:colOff>
      <xdr:row>71</xdr:row>
      <xdr:rowOff>28999</xdr:rowOff>
    </xdr:from>
    <xdr:to>
      <xdr:col>41</xdr:col>
      <xdr:colOff>70551</xdr:colOff>
      <xdr:row>72</xdr:row>
      <xdr:rowOff>103928</xdr:rowOff>
    </xdr:to>
    <xdr:sp macro="" textlink="">
      <xdr:nvSpPr>
        <xdr:cNvPr id="4" name="フローチャート: 端子 3">
          <a:extLst>
            <a:ext uri="{FF2B5EF4-FFF2-40B4-BE49-F238E27FC236}">
              <a16:creationId xmlns:a16="http://schemas.microsoft.com/office/drawing/2014/main" id="{3679FEDD-9405-4A60-8763-0F5E805449E4}"/>
            </a:ext>
          </a:extLst>
        </xdr:cNvPr>
        <xdr:cNvSpPr/>
      </xdr:nvSpPr>
      <xdr:spPr>
        <a:xfrm>
          <a:off x="8130135" y="12175934"/>
          <a:ext cx="758722" cy="259284"/>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42</xdr:col>
      <xdr:colOff>17562</xdr:colOff>
      <xdr:row>49</xdr:row>
      <xdr:rowOff>142769</xdr:rowOff>
    </xdr:from>
    <xdr:to>
      <xdr:col>50</xdr:col>
      <xdr:colOff>154964</xdr:colOff>
      <xdr:row>49</xdr:row>
      <xdr:rowOff>155050</xdr:rowOff>
    </xdr:to>
    <xdr:cxnSp macro="">
      <xdr:nvCxnSpPr>
        <xdr:cNvPr id="5" name="直線矢印コネクタ 4">
          <a:extLst>
            <a:ext uri="{FF2B5EF4-FFF2-40B4-BE49-F238E27FC236}">
              <a16:creationId xmlns:a16="http://schemas.microsoft.com/office/drawing/2014/main" id="{57C8FBCA-1ED6-49C8-9B2A-92118511D3FC}"/>
            </a:ext>
          </a:extLst>
        </xdr:cNvPr>
        <xdr:cNvCxnSpPr>
          <a:stCxn id="2" idx="3"/>
          <a:endCxn id="14" idx="2"/>
        </xdr:cNvCxnSpPr>
      </xdr:nvCxnSpPr>
      <xdr:spPr>
        <a:xfrm flipV="1">
          <a:off x="8463062" y="12006686"/>
          <a:ext cx="1746069" cy="1228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52561</xdr:colOff>
      <xdr:row>58</xdr:row>
      <xdr:rowOff>140045</xdr:rowOff>
    </xdr:from>
    <xdr:to>
      <xdr:col>42</xdr:col>
      <xdr:colOff>62341</xdr:colOff>
      <xdr:row>61</xdr:row>
      <xdr:rowOff>101941</xdr:rowOff>
    </xdr:to>
    <xdr:sp macro="" textlink="">
      <xdr:nvSpPr>
        <xdr:cNvPr id="11" name="フローチャート: 定義済み処理 10">
          <a:extLst>
            <a:ext uri="{FF2B5EF4-FFF2-40B4-BE49-F238E27FC236}">
              <a16:creationId xmlns:a16="http://schemas.microsoft.com/office/drawing/2014/main" id="{5BB64874-6FB4-494E-917C-B626390A71C6}"/>
            </a:ext>
          </a:extLst>
        </xdr:cNvPr>
        <xdr:cNvSpPr/>
      </xdr:nvSpPr>
      <xdr:spPr>
        <a:xfrm>
          <a:off x="8010545" y="9890368"/>
          <a:ext cx="1085183" cy="51496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162642</xdr:colOff>
      <xdr:row>58</xdr:row>
      <xdr:rowOff>170767</xdr:rowOff>
    </xdr:from>
    <xdr:to>
      <xdr:col>42</xdr:col>
      <xdr:colOff>64217</xdr:colOff>
      <xdr:row>61</xdr:row>
      <xdr:rowOff>156256</xdr:rowOff>
    </xdr:to>
    <xdr:sp macro="" textlink="">
      <xdr:nvSpPr>
        <xdr:cNvPr id="27" name="正方形/長方形 11">
          <a:extLst>
            <a:ext uri="{FF2B5EF4-FFF2-40B4-BE49-F238E27FC236}">
              <a16:creationId xmlns:a16="http://schemas.microsoft.com/office/drawing/2014/main" id="{2929B717-8D3D-4C44-A812-813C72FB6322}"/>
            </a:ext>
          </a:extLst>
        </xdr:cNvPr>
        <xdr:cNvSpPr/>
      </xdr:nvSpPr>
      <xdr:spPr>
        <a:xfrm>
          <a:off x="7905545" y="9921090"/>
          <a:ext cx="1192059" cy="5385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a:t>
          </a:r>
          <a:r>
            <a:rPr kumimoji="1" lang="en-US" altLang="ja-JP" sz="900"/>
            <a:t>IFRS</a:t>
          </a:r>
          <a:r>
            <a:rPr kumimoji="1" lang="ja-JP" altLang="en-US" sz="900"/>
            <a:t>財務諸表作成</a:t>
          </a:r>
          <a:endParaRPr kumimoji="1" lang="en-US" altLang="ja-JP" sz="900"/>
        </a:p>
      </xdr:txBody>
    </xdr:sp>
    <xdr:clientData/>
  </xdr:twoCellAnchor>
  <xdr:twoCellAnchor>
    <xdr:from>
      <xdr:col>50</xdr:col>
      <xdr:colOff>1058</xdr:colOff>
      <xdr:row>47</xdr:row>
      <xdr:rowOff>49746</xdr:rowOff>
    </xdr:from>
    <xdr:to>
      <xdr:col>57</xdr:col>
      <xdr:colOff>52917</xdr:colOff>
      <xdr:row>52</xdr:row>
      <xdr:rowOff>63504</xdr:rowOff>
    </xdr:to>
    <xdr:grpSp>
      <xdr:nvGrpSpPr>
        <xdr:cNvPr id="13" name="グループ化 12">
          <a:extLst>
            <a:ext uri="{FF2B5EF4-FFF2-40B4-BE49-F238E27FC236}">
              <a16:creationId xmlns:a16="http://schemas.microsoft.com/office/drawing/2014/main" id="{378182B9-80FC-471F-963E-DC36CD3EBB62}"/>
            </a:ext>
          </a:extLst>
        </xdr:cNvPr>
        <xdr:cNvGrpSpPr/>
      </xdr:nvGrpSpPr>
      <xdr:grpSpPr>
        <a:xfrm>
          <a:off x="10584391" y="8499056"/>
          <a:ext cx="1537336" cy="905721"/>
          <a:chOff x="7111999" y="2892425"/>
          <a:chExt cx="873125" cy="541092"/>
        </a:xfrm>
      </xdr:grpSpPr>
      <xdr:sp macro="" textlink="">
        <xdr:nvSpPr>
          <xdr:cNvPr id="14" name="フローチャート: 磁気ディスク 13">
            <a:extLst>
              <a:ext uri="{FF2B5EF4-FFF2-40B4-BE49-F238E27FC236}">
                <a16:creationId xmlns:a16="http://schemas.microsoft.com/office/drawing/2014/main" id="{1A428236-962D-427B-8DC4-4F002DD353C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 name="正方形/長方形 14">
            <a:extLst>
              <a:ext uri="{FF2B5EF4-FFF2-40B4-BE49-F238E27FC236}">
                <a16:creationId xmlns:a16="http://schemas.microsoft.com/office/drawing/2014/main" id="{FAA53236-7AC2-4D67-B3D1-43B2A01F3B73}"/>
              </a:ext>
            </a:extLst>
          </xdr:cNvPr>
          <xdr:cNvSpPr/>
        </xdr:nvSpPr>
        <xdr:spPr>
          <a:xfrm>
            <a:off x="7111999" y="292791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endParaRPr kumimoji="1" lang="en-US" altLang="ja-JP" sz="900"/>
          </a:p>
          <a:p>
            <a:pPr algn="ctr"/>
            <a:r>
              <a:rPr kumimoji="1" lang="ja-JP" altLang="en-US" sz="900"/>
              <a:t>試算表</a:t>
            </a:r>
            <a:endParaRPr kumimoji="1" lang="en-US" altLang="ja-JP" sz="900"/>
          </a:p>
          <a:p>
            <a:pPr algn="ctr"/>
            <a:r>
              <a:rPr kumimoji="1" lang="en-US" altLang="ja-JP" sz="900"/>
              <a:t>(</a:t>
            </a:r>
            <a:r>
              <a:rPr kumimoji="1" lang="ja-JP" altLang="en-US" sz="900"/>
              <a:t>転記階層</a:t>
            </a:r>
            <a:r>
              <a:rPr kumimoji="1" lang="en-US" altLang="ja-JP" sz="900"/>
              <a:t>:</a:t>
            </a:r>
          </a:p>
          <a:p>
            <a:pPr algn="ctr"/>
            <a:r>
              <a:rPr kumimoji="1" lang="ja-JP" altLang="en-US" sz="900"/>
              <a:t>現行＋カスタムレイヤ</a:t>
            </a:r>
            <a:r>
              <a:rPr kumimoji="1" lang="en-US" altLang="ja-JP" sz="900" b="1"/>
              <a:t>1</a:t>
            </a:r>
            <a:r>
              <a:rPr kumimoji="1" lang="en-US" altLang="ja-JP" sz="900"/>
              <a:t>)</a:t>
            </a:r>
          </a:p>
          <a:p>
            <a:pPr algn="ctr"/>
            <a:endParaRPr kumimoji="1" lang="ja-JP" altLang="en-US" sz="900"/>
          </a:p>
        </xdr:txBody>
      </xdr:sp>
    </xdr:grpSp>
    <xdr:clientData/>
  </xdr:twoCellAnchor>
  <xdr:twoCellAnchor>
    <xdr:from>
      <xdr:col>42</xdr:col>
      <xdr:colOff>60407</xdr:colOff>
      <xdr:row>60</xdr:row>
      <xdr:rowOff>46463</xdr:rowOff>
    </xdr:from>
    <xdr:to>
      <xdr:col>50</xdr:col>
      <xdr:colOff>141136</xdr:colOff>
      <xdr:row>60</xdr:row>
      <xdr:rowOff>74192</xdr:rowOff>
    </xdr:to>
    <xdr:cxnSp macro="">
      <xdr:nvCxnSpPr>
        <xdr:cNvPr id="19" name="直線矢印コネクタ 18">
          <a:extLst>
            <a:ext uri="{FF2B5EF4-FFF2-40B4-BE49-F238E27FC236}">
              <a16:creationId xmlns:a16="http://schemas.microsoft.com/office/drawing/2014/main" id="{2B2B5DBB-A4D3-4B08-B904-B6B766387B97}"/>
            </a:ext>
          </a:extLst>
        </xdr:cNvPr>
        <xdr:cNvCxnSpPr>
          <a:stCxn id="27" idx="3"/>
          <a:endCxn id="37" idx="2"/>
        </xdr:cNvCxnSpPr>
      </xdr:nvCxnSpPr>
      <xdr:spPr>
        <a:xfrm flipV="1">
          <a:off x="9093794" y="10165495"/>
          <a:ext cx="1801374" cy="2772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171450</xdr:colOff>
      <xdr:row>11</xdr:row>
      <xdr:rowOff>76200</xdr:rowOff>
    </xdr:from>
    <xdr:to>
      <xdr:col>6</xdr:col>
      <xdr:colOff>75250</xdr:colOff>
      <xdr:row>12</xdr:row>
      <xdr:rowOff>174625</xdr:rowOff>
    </xdr:to>
    <xdr:sp macro="" textlink="">
      <xdr:nvSpPr>
        <xdr:cNvPr id="22" name="フローチャート: 端子 26">
          <a:extLst>
            <a:ext uri="{FF2B5EF4-FFF2-40B4-BE49-F238E27FC236}">
              <a16:creationId xmlns:a16="http://schemas.microsoft.com/office/drawing/2014/main" id="{D4D4D034-F8EA-4372-981F-070232624D5C}"/>
            </a:ext>
          </a:extLst>
        </xdr:cNvPr>
        <xdr:cNvSpPr/>
      </xdr:nvSpPr>
      <xdr:spPr>
        <a:xfrm>
          <a:off x="571500" y="2057400"/>
          <a:ext cx="70390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122435</xdr:colOff>
      <xdr:row>51</xdr:row>
      <xdr:rowOff>47945</xdr:rowOff>
    </xdr:from>
    <xdr:to>
      <xdr:col>39</xdr:col>
      <xdr:colOff>141297</xdr:colOff>
      <xdr:row>58</xdr:row>
      <xdr:rowOff>162430</xdr:rowOff>
    </xdr:to>
    <xdr:cxnSp macro="">
      <xdr:nvCxnSpPr>
        <xdr:cNvPr id="34" name="直線矢印コネクタ 27">
          <a:extLst>
            <a:ext uri="{FF2B5EF4-FFF2-40B4-BE49-F238E27FC236}">
              <a16:creationId xmlns:a16="http://schemas.microsoft.com/office/drawing/2014/main" id="{74A243E2-CF7C-455C-85B6-3A6CB2B9884F}"/>
            </a:ext>
          </a:extLst>
        </xdr:cNvPr>
        <xdr:cNvCxnSpPr>
          <a:cxnSpLocks/>
          <a:stCxn id="2" idx="2"/>
        </xdr:cNvCxnSpPr>
      </xdr:nvCxnSpPr>
      <xdr:spPr>
        <a:xfrm>
          <a:off x="8510580" y="8507784"/>
          <a:ext cx="18862" cy="140496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190502</xdr:colOff>
      <xdr:row>17</xdr:row>
      <xdr:rowOff>78317</xdr:rowOff>
    </xdr:from>
    <xdr:to>
      <xdr:col>57</xdr:col>
      <xdr:colOff>52919</xdr:colOff>
      <xdr:row>21</xdr:row>
      <xdr:rowOff>158751</xdr:rowOff>
    </xdr:to>
    <xdr:grpSp>
      <xdr:nvGrpSpPr>
        <xdr:cNvPr id="38" name="グループ化 37">
          <a:extLst>
            <a:ext uri="{FF2B5EF4-FFF2-40B4-BE49-F238E27FC236}">
              <a16:creationId xmlns:a16="http://schemas.microsoft.com/office/drawing/2014/main" id="{FE46B717-2274-48FA-BC47-A8B4A9783425}"/>
            </a:ext>
          </a:extLst>
        </xdr:cNvPr>
        <xdr:cNvGrpSpPr/>
      </xdr:nvGrpSpPr>
      <xdr:grpSpPr>
        <a:xfrm>
          <a:off x="10562169" y="3126317"/>
          <a:ext cx="1559560" cy="802006"/>
          <a:chOff x="7003825" y="2892425"/>
          <a:chExt cx="1074021" cy="584982"/>
        </a:xfrm>
      </xdr:grpSpPr>
      <xdr:sp macro="" textlink="">
        <xdr:nvSpPr>
          <xdr:cNvPr id="39" name="フローチャート: 磁気ディスク 38">
            <a:extLst>
              <a:ext uri="{FF2B5EF4-FFF2-40B4-BE49-F238E27FC236}">
                <a16:creationId xmlns:a16="http://schemas.microsoft.com/office/drawing/2014/main" id="{35D10AC5-D586-4ABA-AD36-A3F535A0BB4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0" name="正方形/長方形 39">
            <a:extLst>
              <a:ext uri="{FF2B5EF4-FFF2-40B4-BE49-F238E27FC236}">
                <a16:creationId xmlns:a16="http://schemas.microsoft.com/office/drawing/2014/main" id="{2ED3A506-CDF0-4171-B128-B3261A4AC1EF}"/>
              </a:ext>
            </a:extLst>
          </xdr:cNvPr>
          <xdr:cNvSpPr/>
        </xdr:nvSpPr>
        <xdr:spPr>
          <a:xfrm>
            <a:off x="7003825" y="2971800"/>
            <a:ext cx="1074021"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一般仕訳帳</a:t>
            </a:r>
            <a:endParaRPr kumimoji="1" lang="en-US" altLang="ja-JP" sz="900"/>
          </a:p>
          <a:p>
            <a:pPr algn="ctr"/>
            <a:r>
              <a:rPr kumimoji="1" lang="en-US" altLang="ja-JP" sz="900"/>
              <a:t>(</a:t>
            </a:r>
            <a:r>
              <a:rPr kumimoji="1" lang="ja-JP" altLang="en-US" sz="900"/>
              <a:t>転記階層</a:t>
            </a:r>
            <a:r>
              <a:rPr kumimoji="1" lang="en-US" altLang="ja-JP" sz="900"/>
              <a:t>:</a:t>
            </a:r>
            <a:r>
              <a:rPr kumimoji="1" lang="ja-JP" altLang="en-US" sz="900"/>
              <a:t>カスタムレイヤ</a:t>
            </a:r>
            <a:r>
              <a:rPr kumimoji="1" lang="en-US" altLang="ja-JP" sz="900" b="1"/>
              <a:t>1</a:t>
            </a:r>
            <a:r>
              <a:rPr kumimoji="1" lang="en-US" altLang="ja-JP" sz="900"/>
              <a:t>)</a:t>
            </a:r>
            <a:endParaRPr kumimoji="1" lang="ja-JP" altLang="en-US" sz="900"/>
          </a:p>
        </xdr:txBody>
      </xdr:sp>
    </xdr:grpSp>
    <xdr:clientData/>
  </xdr:twoCellAnchor>
  <xdr:twoCellAnchor>
    <xdr:from>
      <xdr:col>4</xdr:col>
      <xdr:colOff>123349</xdr:colOff>
      <xdr:row>12</xdr:row>
      <xdr:rowOff>174625</xdr:rowOff>
    </xdr:from>
    <xdr:to>
      <xdr:col>39</xdr:col>
      <xdr:colOff>127555</xdr:colOff>
      <xdr:row>18</xdr:row>
      <xdr:rowOff>1112</xdr:rowOff>
    </xdr:to>
    <xdr:cxnSp macro="">
      <xdr:nvCxnSpPr>
        <xdr:cNvPr id="47" name="コネクタ: カギ線 46">
          <a:extLst>
            <a:ext uri="{FF2B5EF4-FFF2-40B4-BE49-F238E27FC236}">
              <a16:creationId xmlns:a16="http://schemas.microsoft.com/office/drawing/2014/main" id="{BEDD08D3-095E-42BD-9C60-CB88C1FAA809}"/>
            </a:ext>
          </a:extLst>
        </xdr:cNvPr>
        <xdr:cNvCxnSpPr>
          <a:cxnSpLocks/>
          <a:stCxn id="22" idx="2"/>
          <a:endCxn id="7" idx="0"/>
        </xdr:cNvCxnSpPr>
      </xdr:nvCxnSpPr>
      <xdr:spPr>
        <a:xfrm rot="16200000" flipH="1">
          <a:off x="4063177" y="-754074"/>
          <a:ext cx="932616" cy="71735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112477</xdr:colOff>
      <xdr:row>61</xdr:row>
      <xdr:rowOff>158161</xdr:rowOff>
    </xdr:from>
    <xdr:to>
      <xdr:col>39</xdr:col>
      <xdr:colOff>118494</xdr:colOff>
      <xdr:row>71</xdr:row>
      <xdr:rowOff>27094</xdr:rowOff>
    </xdr:to>
    <xdr:cxnSp macro="">
      <xdr:nvCxnSpPr>
        <xdr:cNvPr id="58" name="直線矢印コネクタ 27">
          <a:extLst>
            <a:ext uri="{FF2B5EF4-FFF2-40B4-BE49-F238E27FC236}">
              <a16:creationId xmlns:a16="http://schemas.microsoft.com/office/drawing/2014/main" id="{BB620507-4F70-48D6-92D6-756D1A861865}"/>
            </a:ext>
          </a:extLst>
        </xdr:cNvPr>
        <xdr:cNvCxnSpPr>
          <a:cxnSpLocks/>
          <a:stCxn id="27" idx="2"/>
          <a:endCxn id="4" idx="0"/>
        </xdr:cNvCxnSpPr>
      </xdr:nvCxnSpPr>
      <xdr:spPr>
        <a:xfrm>
          <a:off x="8500622" y="10461548"/>
          <a:ext cx="6017" cy="171248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32335</xdr:colOff>
      <xdr:row>19</xdr:row>
      <xdr:rowOff>68980</xdr:rowOff>
    </xdr:from>
    <xdr:to>
      <xdr:col>51</xdr:col>
      <xdr:colOff>52917</xdr:colOff>
      <xdr:row>19</xdr:row>
      <xdr:rowOff>84667</xdr:rowOff>
    </xdr:to>
    <xdr:cxnSp macro="">
      <xdr:nvCxnSpPr>
        <xdr:cNvPr id="68" name="直線矢印コネクタ 67">
          <a:extLst>
            <a:ext uri="{FF2B5EF4-FFF2-40B4-BE49-F238E27FC236}">
              <a16:creationId xmlns:a16="http://schemas.microsoft.com/office/drawing/2014/main" id="{807E22AB-3891-43A5-BB2E-F369622CB7B0}"/>
            </a:ext>
          </a:extLst>
        </xdr:cNvPr>
        <xdr:cNvCxnSpPr>
          <a:cxnSpLocks/>
          <a:stCxn id="7" idx="3"/>
        </xdr:cNvCxnSpPr>
      </xdr:nvCxnSpPr>
      <xdr:spPr>
        <a:xfrm>
          <a:off x="8477835" y="3476813"/>
          <a:ext cx="1830332" cy="156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119592</xdr:colOff>
      <xdr:row>20</xdr:row>
      <xdr:rowOff>136846</xdr:rowOff>
    </xdr:from>
    <xdr:to>
      <xdr:col>39</xdr:col>
      <xdr:colOff>127282</xdr:colOff>
      <xdr:row>25</xdr:row>
      <xdr:rowOff>103101</xdr:rowOff>
    </xdr:to>
    <xdr:cxnSp macro="">
      <xdr:nvCxnSpPr>
        <xdr:cNvPr id="71" name="直線矢印コネクタ 27">
          <a:extLst>
            <a:ext uri="{FF2B5EF4-FFF2-40B4-BE49-F238E27FC236}">
              <a16:creationId xmlns:a16="http://schemas.microsoft.com/office/drawing/2014/main" id="{7B8E86E2-0BB1-4A73-8E86-D727D8B41FB9}"/>
            </a:ext>
          </a:extLst>
        </xdr:cNvPr>
        <xdr:cNvCxnSpPr>
          <a:cxnSpLocks/>
          <a:stCxn id="7" idx="2"/>
          <a:endCxn id="87" idx="0"/>
        </xdr:cNvCxnSpPr>
      </xdr:nvCxnSpPr>
      <xdr:spPr>
        <a:xfrm flipH="1">
          <a:off x="7961842" y="3724596"/>
          <a:ext cx="7690" cy="86583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190501</xdr:colOff>
      <xdr:row>57</xdr:row>
      <xdr:rowOff>137587</xdr:rowOff>
    </xdr:from>
    <xdr:to>
      <xdr:col>57</xdr:col>
      <xdr:colOff>41276</xdr:colOff>
      <xdr:row>62</xdr:row>
      <xdr:rowOff>151344</xdr:rowOff>
    </xdr:to>
    <xdr:grpSp>
      <xdr:nvGrpSpPr>
        <xdr:cNvPr id="33" name="グループ化 32">
          <a:extLst>
            <a:ext uri="{FF2B5EF4-FFF2-40B4-BE49-F238E27FC236}">
              <a16:creationId xmlns:a16="http://schemas.microsoft.com/office/drawing/2014/main" id="{1BBDB67D-3B70-4927-84B4-0D4E812031FB}"/>
            </a:ext>
          </a:extLst>
        </xdr:cNvPr>
        <xdr:cNvGrpSpPr/>
      </xdr:nvGrpSpPr>
      <xdr:grpSpPr>
        <a:xfrm>
          <a:off x="10562168" y="10378444"/>
          <a:ext cx="1544108" cy="917150"/>
          <a:chOff x="7111999" y="2892425"/>
          <a:chExt cx="873125" cy="541092"/>
        </a:xfrm>
      </xdr:grpSpPr>
      <xdr:sp macro="" textlink="">
        <xdr:nvSpPr>
          <xdr:cNvPr id="37" name="フローチャート: 磁気ディスク 36">
            <a:extLst>
              <a:ext uri="{FF2B5EF4-FFF2-40B4-BE49-F238E27FC236}">
                <a16:creationId xmlns:a16="http://schemas.microsoft.com/office/drawing/2014/main" id="{BF98C4C4-D495-405D-8A55-9D5668D9BBB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4" name="正方形/長方形 43">
            <a:extLst>
              <a:ext uri="{FF2B5EF4-FFF2-40B4-BE49-F238E27FC236}">
                <a16:creationId xmlns:a16="http://schemas.microsoft.com/office/drawing/2014/main" id="{894DEE07-90C5-4913-90B1-D688C8E7C644}"/>
              </a:ext>
            </a:extLst>
          </xdr:cNvPr>
          <xdr:cNvSpPr/>
        </xdr:nvSpPr>
        <xdr:spPr>
          <a:xfrm>
            <a:off x="7111999" y="292791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endParaRPr kumimoji="1" lang="en-US" altLang="ja-JP" sz="900"/>
          </a:p>
          <a:p>
            <a:pPr algn="ctr"/>
            <a:r>
              <a:rPr kumimoji="1" lang="ja-JP" altLang="en-US" sz="900"/>
              <a:t>財務諸表</a:t>
            </a:r>
            <a:endParaRPr kumimoji="1" lang="en-US" altLang="ja-JP" sz="900"/>
          </a:p>
          <a:p>
            <a:pPr algn="ctr"/>
            <a:r>
              <a:rPr kumimoji="1" lang="en-US" altLang="ja-JP" sz="900"/>
              <a:t>(</a:t>
            </a:r>
            <a:r>
              <a:rPr kumimoji="1" lang="ja-JP" altLang="en-US" sz="900"/>
              <a:t>転記階層</a:t>
            </a:r>
            <a:r>
              <a:rPr kumimoji="1" lang="en-US" altLang="ja-JP" sz="900"/>
              <a:t>:</a:t>
            </a:r>
          </a:p>
          <a:p>
            <a:pPr algn="ctr"/>
            <a:r>
              <a:rPr kumimoji="1" lang="ja-JP" altLang="en-US" sz="900"/>
              <a:t>現行＋カスタムレイヤ</a:t>
            </a:r>
            <a:r>
              <a:rPr kumimoji="1" lang="en-US" altLang="ja-JP" sz="900" b="1"/>
              <a:t>1</a:t>
            </a:r>
            <a:r>
              <a:rPr kumimoji="1" lang="en-US" altLang="ja-JP" sz="900"/>
              <a:t>)</a:t>
            </a:r>
          </a:p>
          <a:p>
            <a:pPr algn="ctr"/>
            <a:endParaRPr kumimoji="1" lang="ja-JP" altLang="en-US" sz="900"/>
          </a:p>
        </xdr:txBody>
      </xdr:sp>
    </xdr:grpSp>
    <xdr:clientData/>
  </xdr:twoCellAnchor>
  <xdr:twoCellAnchor>
    <xdr:from>
      <xdr:col>36</xdr:col>
      <xdr:colOff>160140</xdr:colOff>
      <xdr:row>113</xdr:row>
      <xdr:rowOff>84144</xdr:rowOff>
    </xdr:from>
    <xdr:to>
      <xdr:col>41</xdr:col>
      <xdr:colOff>171191</xdr:colOff>
      <xdr:row>116</xdr:row>
      <xdr:rowOff>46040</xdr:rowOff>
    </xdr:to>
    <xdr:sp macro="" textlink="">
      <xdr:nvSpPr>
        <xdr:cNvPr id="45" name="フローチャート: 定義済み処理 44">
          <a:extLst>
            <a:ext uri="{FF2B5EF4-FFF2-40B4-BE49-F238E27FC236}">
              <a16:creationId xmlns:a16="http://schemas.microsoft.com/office/drawing/2014/main" id="{433BD1F5-89F0-47C6-9F13-7ABAFFD16325}"/>
            </a:ext>
          </a:extLst>
        </xdr:cNvPr>
        <xdr:cNvSpPr/>
      </xdr:nvSpPr>
      <xdr:spPr>
        <a:xfrm>
          <a:off x="7534334" y="24214144"/>
          <a:ext cx="1035244" cy="51496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98015</xdr:colOff>
      <xdr:row>113</xdr:row>
      <xdr:rowOff>78845</xdr:rowOff>
    </xdr:from>
    <xdr:to>
      <xdr:col>42</xdr:col>
      <xdr:colOff>2765</xdr:colOff>
      <xdr:row>116</xdr:row>
      <xdr:rowOff>76399</xdr:rowOff>
    </xdr:to>
    <xdr:sp macro="" textlink="">
      <xdr:nvSpPr>
        <xdr:cNvPr id="46" name="正方形/長方形 45">
          <a:extLst>
            <a:ext uri="{FF2B5EF4-FFF2-40B4-BE49-F238E27FC236}">
              <a16:creationId xmlns:a16="http://schemas.microsoft.com/office/drawing/2014/main" id="{EB50250C-C620-4DE2-A868-1BFAC1060CD2}"/>
            </a:ext>
          </a:extLst>
        </xdr:cNvPr>
        <xdr:cNvSpPr/>
      </xdr:nvSpPr>
      <xdr:spPr>
        <a:xfrm>
          <a:off x="7472209" y="24208845"/>
          <a:ext cx="1133782" cy="5506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．残高試算表</a:t>
          </a:r>
          <a:endParaRPr kumimoji="1" lang="en-US" altLang="ja-JP" sz="900"/>
        </a:p>
        <a:p>
          <a:pPr algn="ctr"/>
          <a:r>
            <a:rPr kumimoji="1" lang="ja-JP" altLang="en-US" sz="900"/>
            <a:t>確認</a:t>
          </a:r>
          <a:endParaRPr kumimoji="1" lang="en-US" altLang="ja-JP" sz="900"/>
        </a:p>
      </xdr:txBody>
    </xdr:sp>
    <xdr:clientData/>
  </xdr:twoCellAnchor>
  <xdr:twoCellAnchor>
    <xdr:from>
      <xdr:col>37</xdr:col>
      <xdr:colOff>129278</xdr:colOff>
      <xdr:row>137</xdr:row>
      <xdr:rowOff>30904</xdr:rowOff>
    </xdr:from>
    <xdr:to>
      <xdr:col>41</xdr:col>
      <xdr:colOff>33393</xdr:colOff>
      <xdr:row>138</xdr:row>
      <xdr:rowOff>105833</xdr:rowOff>
    </xdr:to>
    <xdr:sp macro="" textlink="">
      <xdr:nvSpPr>
        <xdr:cNvPr id="48" name="フローチャート: 端子 47">
          <a:extLst>
            <a:ext uri="{FF2B5EF4-FFF2-40B4-BE49-F238E27FC236}">
              <a16:creationId xmlns:a16="http://schemas.microsoft.com/office/drawing/2014/main" id="{5434D265-4EA9-48ED-A32D-2C7CE1C3E86B}"/>
            </a:ext>
          </a:extLst>
        </xdr:cNvPr>
        <xdr:cNvSpPr/>
      </xdr:nvSpPr>
      <xdr:spPr>
        <a:xfrm>
          <a:off x="7708310" y="28401065"/>
          <a:ext cx="723470" cy="259284"/>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41</xdr:col>
      <xdr:colOff>171191</xdr:colOff>
      <xdr:row>114</xdr:row>
      <xdr:rowOff>144897</xdr:rowOff>
    </xdr:from>
    <xdr:to>
      <xdr:col>50</xdr:col>
      <xdr:colOff>157737</xdr:colOff>
      <xdr:row>114</xdr:row>
      <xdr:rowOff>157270</xdr:rowOff>
    </xdr:to>
    <xdr:cxnSp macro="">
      <xdr:nvCxnSpPr>
        <xdr:cNvPr id="49" name="直線矢印コネクタ 48">
          <a:extLst>
            <a:ext uri="{FF2B5EF4-FFF2-40B4-BE49-F238E27FC236}">
              <a16:creationId xmlns:a16="http://schemas.microsoft.com/office/drawing/2014/main" id="{034E56E2-6787-4854-B204-7085EAD9328F}"/>
            </a:ext>
          </a:extLst>
        </xdr:cNvPr>
        <xdr:cNvCxnSpPr>
          <a:stCxn id="45" idx="3"/>
          <a:endCxn id="54" idx="2"/>
        </xdr:cNvCxnSpPr>
      </xdr:nvCxnSpPr>
      <xdr:spPr>
        <a:xfrm flipV="1">
          <a:off x="8569578" y="24459252"/>
          <a:ext cx="1830094" cy="1237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123351</xdr:colOff>
      <xdr:row>79</xdr:row>
      <xdr:rowOff>174624</xdr:rowOff>
    </xdr:from>
    <xdr:to>
      <xdr:col>39</xdr:col>
      <xdr:colOff>33576</xdr:colOff>
      <xdr:row>86</xdr:row>
      <xdr:rowOff>7407</xdr:rowOff>
    </xdr:to>
    <xdr:cxnSp macro="">
      <xdr:nvCxnSpPr>
        <xdr:cNvPr id="50" name="コネクタ: カギ線 49">
          <a:extLst>
            <a:ext uri="{FF2B5EF4-FFF2-40B4-BE49-F238E27FC236}">
              <a16:creationId xmlns:a16="http://schemas.microsoft.com/office/drawing/2014/main" id="{BC3CFBA2-3D63-4F92-9FEA-6007A8F4A316}"/>
            </a:ext>
          </a:extLst>
        </xdr:cNvPr>
        <xdr:cNvCxnSpPr>
          <a:cxnSpLocks/>
          <a:stCxn id="57" idx="2"/>
          <a:endCxn id="100" idx="0"/>
        </xdr:cNvCxnSpPr>
      </xdr:nvCxnSpPr>
      <xdr:spPr>
        <a:xfrm rot="16200000" flipH="1">
          <a:off x="3920862" y="10818242"/>
          <a:ext cx="1123267" cy="707958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194042</xdr:colOff>
      <xdr:row>124</xdr:row>
      <xdr:rowOff>150287</xdr:rowOff>
    </xdr:from>
    <xdr:to>
      <xdr:col>41</xdr:col>
      <xdr:colOff>201918</xdr:colOff>
      <xdr:row>127</xdr:row>
      <xdr:rowOff>112183</xdr:rowOff>
    </xdr:to>
    <xdr:sp macro="" textlink="">
      <xdr:nvSpPr>
        <xdr:cNvPr id="51" name="フローチャート: 定義済み処理 50">
          <a:extLst>
            <a:ext uri="{FF2B5EF4-FFF2-40B4-BE49-F238E27FC236}">
              <a16:creationId xmlns:a16="http://schemas.microsoft.com/office/drawing/2014/main" id="{5D9F73BA-4F57-47D5-8FBB-CA7D055D3061}"/>
            </a:ext>
          </a:extLst>
        </xdr:cNvPr>
        <xdr:cNvSpPr/>
      </xdr:nvSpPr>
      <xdr:spPr>
        <a:xfrm>
          <a:off x="7568236" y="26123835"/>
          <a:ext cx="1032069" cy="51496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131916</xdr:colOff>
      <xdr:row>124</xdr:row>
      <xdr:rowOff>150283</xdr:rowOff>
    </xdr:from>
    <xdr:to>
      <xdr:col>42</xdr:col>
      <xdr:colOff>33491</xdr:colOff>
      <xdr:row>127</xdr:row>
      <xdr:rowOff>141487</xdr:rowOff>
    </xdr:to>
    <xdr:sp macro="" textlink="">
      <xdr:nvSpPr>
        <xdr:cNvPr id="52" name="正方形/長方形 51">
          <a:extLst>
            <a:ext uri="{FF2B5EF4-FFF2-40B4-BE49-F238E27FC236}">
              <a16:creationId xmlns:a16="http://schemas.microsoft.com/office/drawing/2014/main" id="{6F60DA51-F4DA-43A2-AF80-20794491D150}"/>
            </a:ext>
          </a:extLst>
        </xdr:cNvPr>
        <xdr:cNvSpPr/>
      </xdr:nvSpPr>
      <xdr:spPr>
        <a:xfrm>
          <a:off x="7506110" y="26123831"/>
          <a:ext cx="1130607" cy="5442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a:t>
          </a:r>
          <a:r>
            <a:rPr kumimoji="1" lang="en-US" altLang="ja-JP" sz="900"/>
            <a:t>IFRS</a:t>
          </a:r>
          <a:r>
            <a:rPr kumimoji="1" lang="ja-JP" altLang="en-US" sz="900"/>
            <a:t>財務諸表作成</a:t>
          </a:r>
          <a:endParaRPr kumimoji="1" lang="en-US" altLang="ja-JP" sz="900"/>
        </a:p>
      </xdr:txBody>
    </xdr:sp>
    <xdr:clientData/>
  </xdr:twoCellAnchor>
  <xdr:twoCellAnchor>
    <xdr:from>
      <xdr:col>50</xdr:col>
      <xdr:colOff>1058</xdr:colOff>
      <xdr:row>112</xdr:row>
      <xdr:rowOff>49746</xdr:rowOff>
    </xdr:from>
    <xdr:to>
      <xdr:col>57</xdr:col>
      <xdr:colOff>52917</xdr:colOff>
      <xdr:row>117</xdr:row>
      <xdr:rowOff>63504</xdr:rowOff>
    </xdr:to>
    <xdr:grpSp>
      <xdr:nvGrpSpPr>
        <xdr:cNvPr id="53" name="グループ化 52">
          <a:extLst>
            <a:ext uri="{FF2B5EF4-FFF2-40B4-BE49-F238E27FC236}">
              <a16:creationId xmlns:a16="http://schemas.microsoft.com/office/drawing/2014/main" id="{123D8C30-2616-4DC9-B77A-85B8A384F3D0}"/>
            </a:ext>
          </a:extLst>
        </xdr:cNvPr>
        <xdr:cNvGrpSpPr/>
      </xdr:nvGrpSpPr>
      <xdr:grpSpPr>
        <a:xfrm>
          <a:off x="10584391" y="20193639"/>
          <a:ext cx="1537336" cy="905722"/>
          <a:chOff x="7111999" y="2892425"/>
          <a:chExt cx="873125" cy="541092"/>
        </a:xfrm>
      </xdr:grpSpPr>
      <xdr:sp macro="" textlink="">
        <xdr:nvSpPr>
          <xdr:cNvPr id="54" name="フローチャート: 磁気ディスク 53">
            <a:extLst>
              <a:ext uri="{FF2B5EF4-FFF2-40B4-BE49-F238E27FC236}">
                <a16:creationId xmlns:a16="http://schemas.microsoft.com/office/drawing/2014/main" id="{DA072ABB-CDF8-4AB9-9D11-A6C79CB8EAC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5" name="正方形/長方形 54">
            <a:extLst>
              <a:ext uri="{FF2B5EF4-FFF2-40B4-BE49-F238E27FC236}">
                <a16:creationId xmlns:a16="http://schemas.microsoft.com/office/drawing/2014/main" id="{BC8883EF-6D7D-4FB3-B163-D6B2E04C1159}"/>
              </a:ext>
            </a:extLst>
          </xdr:cNvPr>
          <xdr:cNvSpPr/>
        </xdr:nvSpPr>
        <xdr:spPr>
          <a:xfrm>
            <a:off x="7111999" y="292791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endParaRPr kumimoji="1" lang="en-US" altLang="ja-JP" sz="900"/>
          </a:p>
          <a:p>
            <a:pPr algn="ctr"/>
            <a:r>
              <a:rPr kumimoji="1" lang="ja-JP" altLang="en-US" sz="900"/>
              <a:t>試算表</a:t>
            </a:r>
            <a:endParaRPr kumimoji="1" lang="en-US" altLang="ja-JP" sz="900"/>
          </a:p>
          <a:p>
            <a:pPr algn="ctr"/>
            <a:r>
              <a:rPr kumimoji="1" lang="en-US" altLang="ja-JP" sz="900"/>
              <a:t>(</a:t>
            </a:r>
            <a:r>
              <a:rPr kumimoji="1" lang="ja-JP" altLang="en-US" sz="900"/>
              <a:t>転記階層</a:t>
            </a:r>
            <a:r>
              <a:rPr kumimoji="1" lang="en-US" altLang="ja-JP" sz="900"/>
              <a:t>:</a:t>
            </a:r>
          </a:p>
          <a:p>
            <a:pPr algn="ctr"/>
            <a:r>
              <a:rPr kumimoji="1" lang="ja-JP" altLang="en-US" sz="900"/>
              <a:t>現行＋カスタムレイヤ</a:t>
            </a:r>
            <a:r>
              <a:rPr kumimoji="1" lang="en-US" altLang="ja-JP" sz="900" b="1">
                <a:solidFill>
                  <a:srgbClr val="FF0000"/>
                </a:solidFill>
              </a:rPr>
              <a:t>1</a:t>
            </a:r>
            <a:r>
              <a:rPr kumimoji="1" lang="en-US" altLang="ja-JP" sz="900"/>
              <a:t>)</a:t>
            </a:r>
          </a:p>
          <a:p>
            <a:pPr algn="ctr"/>
            <a:endParaRPr kumimoji="1" lang="ja-JP" altLang="en-US" sz="900"/>
          </a:p>
        </xdr:txBody>
      </xdr:sp>
    </xdr:grpSp>
    <xdr:clientData/>
  </xdr:twoCellAnchor>
  <xdr:twoCellAnchor>
    <xdr:from>
      <xdr:col>42</xdr:col>
      <xdr:colOff>33491</xdr:colOff>
      <xdr:row>126</xdr:row>
      <xdr:rowOff>48384</xdr:rowOff>
    </xdr:from>
    <xdr:to>
      <xdr:col>50</xdr:col>
      <xdr:colOff>142738</xdr:colOff>
      <xdr:row>126</xdr:row>
      <xdr:rowOff>53708</xdr:rowOff>
    </xdr:to>
    <xdr:cxnSp macro="">
      <xdr:nvCxnSpPr>
        <xdr:cNvPr id="56" name="直線矢印コネクタ 55">
          <a:extLst>
            <a:ext uri="{FF2B5EF4-FFF2-40B4-BE49-F238E27FC236}">
              <a16:creationId xmlns:a16="http://schemas.microsoft.com/office/drawing/2014/main" id="{6A61279D-9D9A-4D47-8793-8F8BBFFCCBAD}"/>
            </a:ext>
          </a:extLst>
        </xdr:cNvPr>
        <xdr:cNvCxnSpPr>
          <a:stCxn id="52" idx="3"/>
          <a:endCxn id="81" idx="2"/>
        </xdr:cNvCxnSpPr>
      </xdr:nvCxnSpPr>
      <xdr:spPr>
        <a:xfrm flipV="1">
          <a:off x="8636717" y="26390642"/>
          <a:ext cx="1747956" cy="53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171450</xdr:colOff>
      <xdr:row>78</xdr:row>
      <xdr:rowOff>76200</xdr:rowOff>
    </xdr:from>
    <xdr:to>
      <xdr:col>6</xdr:col>
      <xdr:colOff>75250</xdr:colOff>
      <xdr:row>79</xdr:row>
      <xdr:rowOff>174625</xdr:rowOff>
    </xdr:to>
    <xdr:sp macro="" textlink="">
      <xdr:nvSpPr>
        <xdr:cNvPr id="57" name="フローチャート: 端子 26">
          <a:extLst>
            <a:ext uri="{FF2B5EF4-FFF2-40B4-BE49-F238E27FC236}">
              <a16:creationId xmlns:a16="http://schemas.microsoft.com/office/drawing/2014/main" id="{BD0DEBDF-0F44-430A-8932-D31AC86A2E61}"/>
            </a:ext>
          </a:extLst>
        </xdr:cNvPr>
        <xdr:cNvSpPr/>
      </xdr:nvSpPr>
      <xdr:spPr>
        <a:xfrm>
          <a:off x="573617" y="2044700"/>
          <a:ext cx="708133"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63246</xdr:colOff>
      <xdr:row>116</xdr:row>
      <xdr:rowOff>46040</xdr:rowOff>
    </xdr:from>
    <xdr:to>
      <xdr:col>39</xdr:col>
      <xdr:colOff>82704</xdr:colOff>
      <xdr:row>124</xdr:row>
      <xdr:rowOff>150283</xdr:rowOff>
    </xdr:to>
    <xdr:cxnSp macro="">
      <xdr:nvCxnSpPr>
        <xdr:cNvPr id="62" name="直線矢印コネクタ 27">
          <a:extLst>
            <a:ext uri="{FF2B5EF4-FFF2-40B4-BE49-F238E27FC236}">
              <a16:creationId xmlns:a16="http://schemas.microsoft.com/office/drawing/2014/main" id="{5B8E62E3-DCFA-4C1B-9E0C-0EDEC6CFD61E}"/>
            </a:ext>
          </a:extLst>
        </xdr:cNvPr>
        <xdr:cNvCxnSpPr>
          <a:cxnSpLocks/>
          <a:stCxn id="45" idx="2"/>
          <a:endCxn id="52" idx="0"/>
        </xdr:cNvCxnSpPr>
      </xdr:nvCxnSpPr>
      <xdr:spPr>
        <a:xfrm>
          <a:off x="8051956" y="24729105"/>
          <a:ext cx="19458" cy="139472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138802</xdr:colOff>
      <xdr:row>86</xdr:row>
      <xdr:rowOff>14823</xdr:rowOff>
    </xdr:from>
    <xdr:to>
      <xdr:col>41</xdr:col>
      <xdr:colOff>149853</xdr:colOff>
      <xdr:row>88</xdr:row>
      <xdr:rowOff>148169</xdr:rowOff>
    </xdr:to>
    <xdr:sp macro="" textlink="">
      <xdr:nvSpPr>
        <xdr:cNvPr id="63" name="フローチャート: 定義済み処理 62">
          <a:extLst>
            <a:ext uri="{FF2B5EF4-FFF2-40B4-BE49-F238E27FC236}">
              <a16:creationId xmlns:a16="http://schemas.microsoft.com/office/drawing/2014/main" id="{B871C980-2C5B-4844-A125-5341DCC2C698}"/>
            </a:ext>
          </a:extLst>
        </xdr:cNvPr>
        <xdr:cNvSpPr/>
      </xdr:nvSpPr>
      <xdr:spPr>
        <a:xfrm>
          <a:off x="7568302" y="14191198"/>
          <a:ext cx="1042926" cy="48259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80432</xdr:colOff>
      <xdr:row>86</xdr:row>
      <xdr:rowOff>7408</xdr:rowOff>
    </xdr:from>
    <xdr:to>
      <xdr:col>41</xdr:col>
      <xdr:colOff>191557</xdr:colOff>
      <xdr:row>89</xdr:row>
      <xdr:rowOff>8137</xdr:rowOff>
    </xdr:to>
    <xdr:sp macro="" textlink="">
      <xdr:nvSpPr>
        <xdr:cNvPr id="100" name="正方形/長方形 63">
          <a:extLst>
            <a:ext uri="{FF2B5EF4-FFF2-40B4-BE49-F238E27FC236}">
              <a16:creationId xmlns:a16="http://schemas.microsoft.com/office/drawing/2014/main" id="{DEBC51AD-1675-4CD8-B220-3753DCF16360}"/>
            </a:ext>
          </a:extLst>
        </xdr:cNvPr>
        <xdr:cNvSpPr/>
      </xdr:nvSpPr>
      <xdr:spPr>
        <a:xfrm>
          <a:off x="7509932" y="14183783"/>
          <a:ext cx="1143000" cy="5246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．国内会計</a:t>
          </a:r>
          <a:endParaRPr kumimoji="1" lang="en-US" altLang="ja-JP" sz="900"/>
        </a:p>
        <a:p>
          <a:pPr algn="ctr"/>
          <a:r>
            <a:rPr kumimoji="1" lang="ja-JP" altLang="en-US" sz="900"/>
            <a:t>減価償却費計上</a:t>
          </a:r>
          <a:endParaRPr kumimoji="1" lang="en-US" altLang="ja-JP" sz="900"/>
        </a:p>
      </xdr:txBody>
    </xdr:sp>
    <xdr:clientData/>
  </xdr:twoCellAnchor>
  <xdr:twoCellAnchor>
    <xdr:from>
      <xdr:col>39</xdr:col>
      <xdr:colOff>81335</xdr:colOff>
      <xdr:row>127</xdr:row>
      <xdr:rowOff>141487</xdr:rowOff>
    </xdr:from>
    <xdr:to>
      <xdr:col>39</xdr:col>
      <xdr:colOff>82704</xdr:colOff>
      <xdr:row>137</xdr:row>
      <xdr:rowOff>30904</xdr:rowOff>
    </xdr:to>
    <xdr:cxnSp macro="">
      <xdr:nvCxnSpPr>
        <xdr:cNvPr id="74" name="直線矢印コネクタ 27">
          <a:extLst>
            <a:ext uri="{FF2B5EF4-FFF2-40B4-BE49-F238E27FC236}">
              <a16:creationId xmlns:a16="http://schemas.microsoft.com/office/drawing/2014/main" id="{4F678C61-AE8C-4AEE-943A-B392103CC19C}"/>
            </a:ext>
          </a:extLst>
        </xdr:cNvPr>
        <xdr:cNvCxnSpPr>
          <a:cxnSpLocks/>
          <a:stCxn id="52" idx="2"/>
          <a:endCxn id="48" idx="0"/>
        </xdr:cNvCxnSpPr>
      </xdr:nvCxnSpPr>
      <xdr:spPr>
        <a:xfrm flipH="1">
          <a:off x="8070045" y="26668100"/>
          <a:ext cx="1369" cy="173296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191557</xdr:colOff>
      <xdr:row>87</xdr:row>
      <xdr:rowOff>98907</xdr:rowOff>
    </xdr:from>
    <xdr:to>
      <xdr:col>50</xdr:col>
      <xdr:colOff>153320</xdr:colOff>
      <xdr:row>87</xdr:row>
      <xdr:rowOff>99950</xdr:rowOff>
    </xdr:to>
    <xdr:cxnSp macro="">
      <xdr:nvCxnSpPr>
        <xdr:cNvPr id="78" name="直線矢印コネクタ 77">
          <a:extLst>
            <a:ext uri="{FF2B5EF4-FFF2-40B4-BE49-F238E27FC236}">
              <a16:creationId xmlns:a16="http://schemas.microsoft.com/office/drawing/2014/main" id="{D792CFE6-D610-4C2F-81C3-422B58792359}"/>
            </a:ext>
          </a:extLst>
        </xdr:cNvPr>
        <xdr:cNvCxnSpPr>
          <a:stCxn id="100" idx="3"/>
          <a:endCxn id="84" idx="2"/>
        </xdr:cNvCxnSpPr>
      </xdr:nvCxnSpPr>
      <xdr:spPr>
        <a:xfrm flipV="1">
          <a:off x="8589944" y="15195520"/>
          <a:ext cx="1805311" cy="10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190501</xdr:colOff>
      <xdr:row>123</xdr:row>
      <xdr:rowOff>137587</xdr:rowOff>
    </xdr:from>
    <xdr:to>
      <xdr:col>57</xdr:col>
      <xdr:colOff>41276</xdr:colOff>
      <xdr:row>128</xdr:row>
      <xdr:rowOff>151344</xdr:rowOff>
    </xdr:to>
    <xdr:grpSp>
      <xdr:nvGrpSpPr>
        <xdr:cNvPr id="80" name="グループ化 79">
          <a:extLst>
            <a:ext uri="{FF2B5EF4-FFF2-40B4-BE49-F238E27FC236}">
              <a16:creationId xmlns:a16="http://schemas.microsoft.com/office/drawing/2014/main" id="{24661AEC-7AF6-44F8-BE64-55CB195F7425}"/>
            </a:ext>
          </a:extLst>
        </xdr:cNvPr>
        <xdr:cNvGrpSpPr/>
      </xdr:nvGrpSpPr>
      <xdr:grpSpPr>
        <a:xfrm>
          <a:off x="10562168" y="22252944"/>
          <a:ext cx="1544108" cy="917150"/>
          <a:chOff x="7111999" y="2892425"/>
          <a:chExt cx="873125" cy="541092"/>
        </a:xfrm>
      </xdr:grpSpPr>
      <xdr:sp macro="" textlink="">
        <xdr:nvSpPr>
          <xdr:cNvPr id="81" name="フローチャート: 磁気ディスク 80">
            <a:extLst>
              <a:ext uri="{FF2B5EF4-FFF2-40B4-BE49-F238E27FC236}">
                <a16:creationId xmlns:a16="http://schemas.microsoft.com/office/drawing/2014/main" id="{1A69C6C1-B5A1-46F7-AB01-323D11BC782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2" name="正方形/長方形 81">
            <a:extLst>
              <a:ext uri="{FF2B5EF4-FFF2-40B4-BE49-F238E27FC236}">
                <a16:creationId xmlns:a16="http://schemas.microsoft.com/office/drawing/2014/main" id="{B0D68532-0540-4C13-B241-82CBB8B546F2}"/>
              </a:ext>
            </a:extLst>
          </xdr:cNvPr>
          <xdr:cNvSpPr/>
        </xdr:nvSpPr>
        <xdr:spPr>
          <a:xfrm>
            <a:off x="7111999" y="292791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endParaRPr kumimoji="1" lang="en-US" altLang="ja-JP" sz="900"/>
          </a:p>
          <a:p>
            <a:pPr algn="ctr"/>
            <a:r>
              <a:rPr kumimoji="1" lang="ja-JP" altLang="en-US" sz="900"/>
              <a:t>財務諸表</a:t>
            </a:r>
            <a:endParaRPr kumimoji="1" lang="en-US" altLang="ja-JP" sz="900"/>
          </a:p>
          <a:p>
            <a:pPr algn="ctr"/>
            <a:r>
              <a:rPr kumimoji="1" lang="en-US" altLang="ja-JP" sz="900"/>
              <a:t>(</a:t>
            </a:r>
            <a:r>
              <a:rPr kumimoji="1" lang="ja-JP" altLang="en-US" sz="900"/>
              <a:t>転記階層</a:t>
            </a:r>
            <a:r>
              <a:rPr kumimoji="1" lang="en-US" altLang="ja-JP" sz="900"/>
              <a:t>:</a:t>
            </a:r>
          </a:p>
          <a:p>
            <a:pPr algn="ctr"/>
            <a:r>
              <a:rPr kumimoji="1" lang="ja-JP" altLang="en-US" sz="900"/>
              <a:t>現行＋カスタムレイヤ</a:t>
            </a:r>
            <a:r>
              <a:rPr kumimoji="1" lang="en-US" altLang="ja-JP" sz="900" b="1">
                <a:solidFill>
                  <a:srgbClr val="FF0000"/>
                </a:solidFill>
              </a:rPr>
              <a:t>1</a:t>
            </a:r>
            <a:r>
              <a:rPr kumimoji="1" lang="en-US" altLang="ja-JP" sz="900"/>
              <a:t>)</a:t>
            </a:r>
          </a:p>
          <a:p>
            <a:pPr algn="ctr"/>
            <a:endParaRPr kumimoji="1" lang="ja-JP" altLang="en-US" sz="900"/>
          </a:p>
        </xdr:txBody>
      </xdr:sp>
    </xdr:grpSp>
    <xdr:clientData/>
  </xdr:twoCellAnchor>
  <xdr:twoCellAnchor>
    <xdr:from>
      <xdr:col>49</xdr:col>
      <xdr:colOff>201083</xdr:colOff>
      <xdr:row>85</xdr:row>
      <xdr:rowOff>3756</xdr:rowOff>
    </xdr:from>
    <xdr:to>
      <xdr:col>57</xdr:col>
      <xdr:colOff>51858</xdr:colOff>
      <xdr:row>90</xdr:row>
      <xdr:rowOff>17514</xdr:rowOff>
    </xdr:to>
    <xdr:grpSp>
      <xdr:nvGrpSpPr>
        <xdr:cNvPr id="83" name="グループ化 82">
          <a:extLst>
            <a:ext uri="{FF2B5EF4-FFF2-40B4-BE49-F238E27FC236}">
              <a16:creationId xmlns:a16="http://schemas.microsoft.com/office/drawing/2014/main" id="{00F8B3A3-0300-47AE-AAE8-2423D6098B1F}"/>
            </a:ext>
          </a:extLst>
        </xdr:cNvPr>
        <xdr:cNvGrpSpPr/>
      </xdr:nvGrpSpPr>
      <xdr:grpSpPr>
        <a:xfrm>
          <a:off x="10574655" y="15286089"/>
          <a:ext cx="1546013" cy="917152"/>
          <a:chOff x="7111999" y="2892425"/>
          <a:chExt cx="873125" cy="541092"/>
        </a:xfrm>
      </xdr:grpSpPr>
      <xdr:sp macro="" textlink="">
        <xdr:nvSpPr>
          <xdr:cNvPr id="84" name="フローチャート: 磁気ディスク 83">
            <a:extLst>
              <a:ext uri="{FF2B5EF4-FFF2-40B4-BE49-F238E27FC236}">
                <a16:creationId xmlns:a16="http://schemas.microsoft.com/office/drawing/2014/main" id="{D2656228-8A27-42C4-95C3-9B519996D06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 name="正方形/長方形 84">
            <a:extLst>
              <a:ext uri="{FF2B5EF4-FFF2-40B4-BE49-F238E27FC236}">
                <a16:creationId xmlns:a16="http://schemas.microsoft.com/office/drawing/2014/main" id="{D9BADD16-651C-438F-8F2D-5291903FEFE3}"/>
              </a:ext>
            </a:extLst>
          </xdr:cNvPr>
          <xdr:cNvSpPr/>
        </xdr:nvSpPr>
        <xdr:spPr>
          <a:xfrm>
            <a:off x="7111999" y="292791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endParaRPr kumimoji="1" lang="en-US" altLang="ja-JP" sz="900"/>
          </a:p>
          <a:p>
            <a:pPr algn="ctr"/>
            <a:r>
              <a:rPr kumimoji="1" lang="ja-JP" altLang="en-US" sz="900"/>
              <a:t>元帳トランザクション</a:t>
            </a:r>
            <a:endParaRPr kumimoji="1" lang="en-US" altLang="ja-JP" sz="900"/>
          </a:p>
          <a:p>
            <a:pPr algn="ctr"/>
            <a:r>
              <a:rPr kumimoji="1" lang="en-US" altLang="ja-JP" sz="900"/>
              <a:t>(</a:t>
            </a:r>
            <a:r>
              <a:rPr kumimoji="1" lang="ja-JP" altLang="en-US" sz="900"/>
              <a:t>転記階層</a:t>
            </a:r>
            <a:r>
              <a:rPr kumimoji="1" lang="en-US" altLang="ja-JP" sz="900"/>
              <a:t>:</a:t>
            </a:r>
          </a:p>
          <a:p>
            <a:pPr algn="ctr"/>
            <a:r>
              <a:rPr kumimoji="1" lang="ja-JP" altLang="en-US" sz="900"/>
              <a:t>現行</a:t>
            </a:r>
            <a:r>
              <a:rPr kumimoji="1" lang="en-US" altLang="ja-JP" sz="900"/>
              <a:t>)</a:t>
            </a:r>
          </a:p>
          <a:p>
            <a:pPr algn="ctr"/>
            <a:endParaRPr kumimoji="1" lang="ja-JP" altLang="en-US" sz="900"/>
          </a:p>
        </xdr:txBody>
      </xdr:sp>
    </xdr:grpSp>
    <xdr:clientData/>
  </xdr:twoCellAnchor>
  <xdr:twoCellAnchor>
    <xdr:from>
      <xdr:col>36</xdr:col>
      <xdr:colOff>138802</xdr:colOff>
      <xdr:row>98</xdr:row>
      <xdr:rowOff>14823</xdr:rowOff>
    </xdr:from>
    <xdr:to>
      <xdr:col>41</xdr:col>
      <xdr:colOff>149853</xdr:colOff>
      <xdr:row>100</xdr:row>
      <xdr:rowOff>148169</xdr:rowOff>
    </xdr:to>
    <xdr:sp macro="" textlink="">
      <xdr:nvSpPr>
        <xdr:cNvPr id="94" name="フローチャート: 定義済み処理 93">
          <a:extLst>
            <a:ext uri="{FF2B5EF4-FFF2-40B4-BE49-F238E27FC236}">
              <a16:creationId xmlns:a16="http://schemas.microsoft.com/office/drawing/2014/main" id="{1230A4DB-A92C-4D5B-8285-212375051A12}"/>
            </a:ext>
          </a:extLst>
        </xdr:cNvPr>
        <xdr:cNvSpPr/>
      </xdr:nvSpPr>
      <xdr:spPr>
        <a:xfrm>
          <a:off x="7568302" y="16286698"/>
          <a:ext cx="1042926" cy="48259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clientData/>
  </xdr:twoCellAnchor>
  <xdr:twoCellAnchor>
    <xdr:from>
      <xdr:col>36</xdr:col>
      <xdr:colOff>80432</xdr:colOff>
      <xdr:row>98</xdr:row>
      <xdr:rowOff>7408</xdr:rowOff>
    </xdr:from>
    <xdr:to>
      <xdr:col>41</xdr:col>
      <xdr:colOff>191557</xdr:colOff>
      <xdr:row>101</xdr:row>
      <xdr:rowOff>8137</xdr:rowOff>
    </xdr:to>
    <xdr:sp macro="" textlink="">
      <xdr:nvSpPr>
        <xdr:cNvPr id="111" name="正方形/長方形 94">
          <a:extLst>
            <a:ext uri="{FF2B5EF4-FFF2-40B4-BE49-F238E27FC236}">
              <a16:creationId xmlns:a16="http://schemas.microsoft.com/office/drawing/2014/main" id="{579FE050-B666-41D2-9D02-A02A7575CE6D}"/>
            </a:ext>
          </a:extLst>
        </xdr:cNvPr>
        <xdr:cNvSpPr/>
      </xdr:nvSpPr>
      <xdr:spPr>
        <a:xfrm>
          <a:off x="7509932" y="16279283"/>
          <a:ext cx="1143000" cy="5246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a:t>
          </a:r>
          <a:r>
            <a:rPr kumimoji="1" lang="ja-JP" altLang="en-US" sz="900"/>
            <a:t>．</a:t>
          </a:r>
          <a:r>
            <a:rPr kumimoji="1" lang="en-US" altLang="ja-JP" sz="900"/>
            <a:t>IFRS</a:t>
          </a:r>
        </a:p>
        <a:p>
          <a:pPr algn="ctr"/>
          <a:r>
            <a:rPr kumimoji="1" lang="ja-JP" altLang="en-US" sz="900"/>
            <a:t>減価償却費計上</a:t>
          </a:r>
          <a:endParaRPr kumimoji="1" lang="en-US" altLang="ja-JP" sz="900"/>
        </a:p>
      </xdr:txBody>
    </xdr:sp>
    <xdr:clientData/>
  </xdr:twoCellAnchor>
  <xdr:twoCellAnchor>
    <xdr:from>
      <xdr:col>41</xdr:col>
      <xdr:colOff>191557</xdr:colOff>
      <xdr:row>99</xdr:row>
      <xdr:rowOff>98907</xdr:rowOff>
    </xdr:from>
    <xdr:to>
      <xdr:col>50</xdr:col>
      <xdr:colOff>153320</xdr:colOff>
      <xdr:row>99</xdr:row>
      <xdr:rowOff>99950</xdr:rowOff>
    </xdr:to>
    <xdr:cxnSp macro="">
      <xdr:nvCxnSpPr>
        <xdr:cNvPr id="96" name="直線矢印コネクタ 95">
          <a:extLst>
            <a:ext uri="{FF2B5EF4-FFF2-40B4-BE49-F238E27FC236}">
              <a16:creationId xmlns:a16="http://schemas.microsoft.com/office/drawing/2014/main" id="{ACF125B1-F101-40C0-ADF2-B5E2339E0FC0}"/>
            </a:ext>
          </a:extLst>
        </xdr:cNvPr>
        <xdr:cNvCxnSpPr>
          <a:stCxn id="111" idx="3"/>
          <a:endCxn id="98" idx="2"/>
        </xdr:cNvCxnSpPr>
      </xdr:nvCxnSpPr>
      <xdr:spPr>
        <a:xfrm flipV="1">
          <a:off x="8589944" y="17407778"/>
          <a:ext cx="1805311" cy="10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201083</xdr:colOff>
      <xdr:row>97</xdr:row>
      <xdr:rowOff>3756</xdr:rowOff>
    </xdr:from>
    <xdr:to>
      <xdr:col>57</xdr:col>
      <xdr:colOff>51858</xdr:colOff>
      <xdr:row>102</xdr:row>
      <xdr:rowOff>17514</xdr:rowOff>
    </xdr:to>
    <xdr:grpSp>
      <xdr:nvGrpSpPr>
        <xdr:cNvPr id="97" name="グループ化 96">
          <a:extLst>
            <a:ext uri="{FF2B5EF4-FFF2-40B4-BE49-F238E27FC236}">
              <a16:creationId xmlns:a16="http://schemas.microsoft.com/office/drawing/2014/main" id="{732EA06E-2CBB-41AE-892D-40A9E0DC602C}"/>
            </a:ext>
          </a:extLst>
        </xdr:cNvPr>
        <xdr:cNvGrpSpPr/>
      </xdr:nvGrpSpPr>
      <xdr:grpSpPr>
        <a:xfrm>
          <a:off x="10574655" y="17445089"/>
          <a:ext cx="1546013" cy="917152"/>
          <a:chOff x="7111999" y="2892425"/>
          <a:chExt cx="873125" cy="541092"/>
        </a:xfrm>
      </xdr:grpSpPr>
      <xdr:sp macro="" textlink="">
        <xdr:nvSpPr>
          <xdr:cNvPr id="98" name="フローチャート: 磁気ディスク 97">
            <a:extLst>
              <a:ext uri="{FF2B5EF4-FFF2-40B4-BE49-F238E27FC236}">
                <a16:creationId xmlns:a16="http://schemas.microsoft.com/office/drawing/2014/main" id="{53E5E386-63E4-462C-986B-5581C85D6BA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9" name="正方形/長方形 98">
            <a:extLst>
              <a:ext uri="{FF2B5EF4-FFF2-40B4-BE49-F238E27FC236}">
                <a16:creationId xmlns:a16="http://schemas.microsoft.com/office/drawing/2014/main" id="{8166AE90-E29A-47D3-8514-88F785BABB3F}"/>
              </a:ext>
            </a:extLst>
          </xdr:cNvPr>
          <xdr:cNvSpPr/>
        </xdr:nvSpPr>
        <xdr:spPr>
          <a:xfrm>
            <a:off x="7111999" y="292791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endParaRPr kumimoji="1" lang="en-US" altLang="ja-JP" sz="900"/>
          </a:p>
          <a:p>
            <a:pPr algn="ctr"/>
            <a:r>
              <a:rPr kumimoji="1" lang="ja-JP" altLang="en-US" sz="900"/>
              <a:t>元帳トランザクション</a:t>
            </a:r>
            <a:endParaRPr kumimoji="1" lang="en-US" altLang="ja-JP" sz="900"/>
          </a:p>
          <a:p>
            <a:pPr algn="ctr"/>
            <a:r>
              <a:rPr kumimoji="1" lang="en-US" altLang="ja-JP" sz="900"/>
              <a:t>(</a:t>
            </a:r>
            <a:r>
              <a:rPr kumimoji="1" lang="ja-JP" altLang="en-US" sz="900"/>
              <a:t>転記階層</a:t>
            </a:r>
            <a:r>
              <a:rPr kumimoji="1" lang="en-US" altLang="ja-JP" sz="900"/>
              <a:t>:</a:t>
            </a:r>
          </a:p>
          <a:p>
            <a:pPr algn="ctr"/>
            <a:r>
              <a:rPr kumimoji="1" lang="ja-JP" altLang="en-US" sz="900"/>
              <a:t>カスタムレイヤ</a:t>
            </a:r>
            <a:r>
              <a:rPr kumimoji="1" lang="ja-JP" altLang="en-US" sz="900">
                <a:solidFill>
                  <a:srgbClr val="FF0000"/>
                </a:solidFill>
              </a:rPr>
              <a:t>１</a:t>
            </a:r>
            <a:r>
              <a:rPr kumimoji="1" lang="en-US" altLang="ja-JP" sz="900"/>
              <a:t>)</a:t>
            </a:r>
          </a:p>
          <a:p>
            <a:pPr algn="ctr"/>
            <a:endParaRPr kumimoji="1" lang="ja-JP" altLang="en-US" sz="900"/>
          </a:p>
        </xdr:txBody>
      </xdr:sp>
    </xdr:grpSp>
    <xdr:clientData/>
  </xdr:twoCellAnchor>
  <xdr:twoCellAnchor>
    <xdr:from>
      <xdr:col>39</xdr:col>
      <xdr:colOff>33575</xdr:colOff>
      <xdr:row>88</xdr:row>
      <xdr:rowOff>148169</xdr:rowOff>
    </xdr:from>
    <xdr:to>
      <xdr:col>39</xdr:col>
      <xdr:colOff>41908</xdr:colOff>
      <xdr:row>98</xdr:row>
      <xdr:rowOff>7408</xdr:rowOff>
    </xdr:to>
    <xdr:cxnSp macro="">
      <xdr:nvCxnSpPr>
        <xdr:cNvPr id="107" name="直線矢印コネクタ 27">
          <a:extLst>
            <a:ext uri="{FF2B5EF4-FFF2-40B4-BE49-F238E27FC236}">
              <a16:creationId xmlns:a16="http://schemas.microsoft.com/office/drawing/2014/main" id="{7240E434-72B0-4EF8-BB7A-7717509CA076}"/>
            </a:ext>
          </a:extLst>
        </xdr:cNvPr>
        <xdr:cNvCxnSpPr>
          <a:cxnSpLocks/>
          <a:stCxn id="63" idx="2"/>
          <a:endCxn id="111" idx="0"/>
        </xdr:cNvCxnSpPr>
      </xdr:nvCxnSpPr>
      <xdr:spPr>
        <a:xfrm flipH="1">
          <a:off x="8022285" y="15429137"/>
          <a:ext cx="8333" cy="170278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33575</xdr:colOff>
      <xdr:row>101</xdr:row>
      <xdr:rowOff>8137</xdr:rowOff>
    </xdr:from>
    <xdr:to>
      <xdr:col>39</xdr:col>
      <xdr:colOff>63246</xdr:colOff>
      <xdr:row>113</xdr:row>
      <xdr:rowOff>84144</xdr:rowOff>
    </xdr:to>
    <xdr:cxnSp macro="">
      <xdr:nvCxnSpPr>
        <xdr:cNvPr id="108" name="直線矢印コネクタ 27">
          <a:extLst>
            <a:ext uri="{FF2B5EF4-FFF2-40B4-BE49-F238E27FC236}">
              <a16:creationId xmlns:a16="http://schemas.microsoft.com/office/drawing/2014/main" id="{5E2EBC9F-8FE9-4C6C-ACE1-84F0685B7244}"/>
            </a:ext>
          </a:extLst>
        </xdr:cNvPr>
        <xdr:cNvCxnSpPr>
          <a:cxnSpLocks/>
          <a:stCxn id="111" idx="2"/>
          <a:endCxn id="45" idx="0"/>
        </xdr:cNvCxnSpPr>
      </xdr:nvCxnSpPr>
      <xdr:spPr>
        <a:xfrm>
          <a:off x="8022285" y="15657814"/>
          <a:ext cx="29671" cy="652842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159467</xdr:colOff>
      <xdr:row>18</xdr:row>
      <xdr:rowOff>1112</xdr:rowOff>
    </xdr:from>
    <xdr:to>
      <xdr:col>42</xdr:col>
      <xdr:colOff>68027</xdr:colOff>
      <xdr:row>21</xdr:row>
      <xdr:rowOff>2046</xdr:rowOff>
    </xdr:to>
    <xdr:grpSp>
      <xdr:nvGrpSpPr>
        <xdr:cNvPr id="21" name="グループ化 20">
          <a:extLst>
            <a:ext uri="{FF2B5EF4-FFF2-40B4-BE49-F238E27FC236}">
              <a16:creationId xmlns:a16="http://schemas.microsoft.com/office/drawing/2014/main" id="{36397FD5-2876-4A3E-8804-64E0091688E5}"/>
            </a:ext>
          </a:extLst>
        </xdr:cNvPr>
        <xdr:cNvGrpSpPr/>
      </xdr:nvGrpSpPr>
      <xdr:grpSpPr>
        <a:xfrm>
          <a:off x="7781372" y="3229029"/>
          <a:ext cx="1174750" cy="540684"/>
          <a:chOff x="7523419" y="5347402"/>
          <a:chExt cx="1137592" cy="553999"/>
        </a:xfrm>
      </xdr:grpSpPr>
      <xdr:sp macro="" textlink="">
        <xdr:nvSpPr>
          <xdr:cNvPr id="7" name="フローチャート: 定義済み処理 40">
            <a:extLst>
              <a:ext uri="{FF2B5EF4-FFF2-40B4-BE49-F238E27FC236}">
                <a16:creationId xmlns:a16="http://schemas.microsoft.com/office/drawing/2014/main" id="{DF8E671A-9F63-4830-A79B-1CA744059AD6}"/>
              </a:ext>
            </a:extLst>
          </xdr:cNvPr>
          <xdr:cNvSpPr/>
        </xdr:nvSpPr>
        <xdr:spPr>
          <a:xfrm>
            <a:off x="7587449" y="5347402"/>
            <a:ext cx="1037149" cy="50777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 name="正方形/長方形 41">
            <a:extLst>
              <a:ext uri="{FF2B5EF4-FFF2-40B4-BE49-F238E27FC236}">
                <a16:creationId xmlns:a16="http://schemas.microsoft.com/office/drawing/2014/main" id="{BF51817A-D2E9-48C4-A17D-67D7224D0DCF}"/>
              </a:ext>
            </a:extLst>
          </xdr:cNvPr>
          <xdr:cNvSpPr/>
        </xdr:nvSpPr>
        <xdr:spPr>
          <a:xfrm>
            <a:off x="7523419" y="5347607"/>
            <a:ext cx="1137592" cy="55379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a:t>
            </a:r>
            <a:r>
              <a:rPr kumimoji="1" lang="en-US" altLang="ja-JP" sz="900"/>
              <a:t>IFRS</a:t>
            </a:r>
            <a:r>
              <a:rPr kumimoji="1" lang="ja-JP" altLang="en-US" sz="900"/>
              <a:t>伝票入力</a:t>
            </a:r>
            <a:endParaRPr kumimoji="1" lang="en-US" altLang="ja-JP" sz="900"/>
          </a:p>
        </xdr:txBody>
      </xdr:sp>
    </xdr:grpSp>
    <xdr:clientData/>
  </xdr:twoCellAnchor>
  <xdr:twoCellAnchor>
    <xdr:from>
      <xdr:col>58</xdr:col>
      <xdr:colOff>169334</xdr:colOff>
      <xdr:row>64</xdr:row>
      <xdr:rowOff>63499</xdr:rowOff>
    </xdr:from>
    <xdr:to>
      <xdr:col>69</xdr:col>
      <xdr:colOff>190501</xdr:colOff>
      <xdr:row>69</xdr:row>
      <xdr:rowOff>116416</xdr:rowOff>
    </xdr:to>
    <xdr:sp macro="" textlink="">
      <xdr:nvSpPr>
        <xdr:cNvPr id="3" name="テキスト ボックス 2">
          <a:extLst>
            <a:ext uri="{FF2B5EF4-FFF2-40B4-BE49-F238E27FC236}">
              <a16:creationId xmlns:a16="http://schemas.microsoft.com/office/drawing/2014/main" id="{A5C9AA6F-73E4-4D60-A579-E7410EFE39ED}"/>
            </a:ext>
          </a:extLst>
        </xdr:cNvPr>
        <xdr:cNvSpPr txBox="1"/>
      </xdr:nvSpPr>
      <xdr:spPr>
        <a:xfrm>
          <a:off x="11832167" y="8688916"/>
          <a:ext cx="2233084"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Rep140 </a:t>
          </a:r>
          <a:r>
            <a:rPr kumimoji="1" lang="ja-JP" altLang="en-US" sz="1100"/>
            <a:t>損益計算書</a:t>
          </a:r>
          <a:r>
            <a:rPr kumimoji="1" lang="en-US" altLang="ja-JP" sz="1100"/>
            <a:t>_IFRS</a:t>
          </a:r>
        </a:p>
        <a:p>
          <a:r>
            <a:rPr kumimoji="1" lang="en-US" altLang="ja-JP" sz="1100"/>
            <a:t>Rep143 </a:t>
          </a:r>
          <a:r>
            <a:rPr kumimoji="1" lang="ja-JP" altLang="en-US" sz="1100"/>
            <a:t>経費実績表</a:t>
          </a:r>
          <a:r>
            <a:rPr kumimoji="1" lang="en-US" altLang="ja-JP" sz="1100"/>
            <a:t>_IFRS</a:t>
          </a:r>
        </a:p>
        <a:p>
          <a:r>
            <a:rPr kumimoji="1" lang="en-US" altLang="ja-JP" sz="1100"/>
            <a:t>Rep150 </a:t>
          </a:r>
          <a:r>
            <a:rPr kumimoji="1" lang="ja-JP" altLang="en-US" sz="1100"/>
            <a:t>貸借対照表</a:t>
          </a:r>
          <a:r>
            <a:rPr kumimoji="1" lang="en-US" altLang="ja-JP" sz="1100"/>
            <a:t>_IFRS</a:t>
          </a:r>
          <a:endParaRPr kumimoji="1" lang="ja-JP" altLang="en-US" sz="1100"/>
        </a:p>
      </xdr:txBody>
    </xdr:sp>
    <xdr:clientData/>
  </xdr:twoCellAnchor>
  <xdr:twoCellAnchor>
    <xdr:from>
      <xdr:col>59</xdr:col>
      <xdr:colOff>0</xdr:colOff>
      <xdr:row>134</xdr:row>
      <xdr:rowOff>127000</xdr:rowOff>
    </xdr:from>
    <xdr:to>
      <xdr:col>70</xdr:col>
      <xdr:colOff>21168</xdr:colOff>
      <xdr:row>140</xdr:row>
      <xdr:rowOff>0</xdr:rowOff>
    </xdr:to>
    <xdr:sp macro="" textlink="">
      <xdr:nvSpPr>
        <xdr:cNvPr id="6" name="テキスト ボックス 5">
          <a:extLst>
            <a:ext uri="{FF2B5EF4-FFF2-40B4-BE49-F238E27FC236}">
              <a16:creationId xmlns:a16="http://schemas.microsoft.com/office/drawing/2014/main" id="{B9737537-D51E-4C89-B3BA-829118D2ED76}"/>
            </a:ext>
          </a:extLst>
        </xdr:cNvPr>
        <xdr:cNvSpPr txBox="1"/>
      </xdr:nvSpPr>
      <xdr:spPr>
        <a:xfrm>
          <a:off x="11863917" y="21346583"/>
          <a:ext cx="2233084"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Rep140 </a:t>
          </a:r>
          <a:r>
            <a:rPr kumimoji="1" lang="ja-JP" altLang="en-US" sz="1100"/>
            <a:t>損益計算書</a:t>
          </a:r>
          <a:r>
            <a:rPr kumimoji="1" lang="en-US" altLang="ja-JP" sz="1100"/>
            <a:t>_IFRS</a:t>
          </a:r>
        </a:p>
        <a:p>
          <a:r>
            <a:rPr kumimoji="1" lang="en-US" altLang="ja-JP" sz="1100"/>
            <a:t>Rep143 </a:t>
          </a:r>
          <a:r>
            <a:rPr kumimoji="1" lang="ja-JP" altLang="en-US" sz="1100"/>
            <a:t>経費実績表</a:t>
          </a:r>
          <a:r>
            <a:rPr kumimoji="1" lang="en-US" altLang="ja-JP" sz="1100"/>
            <a:t>_IFRS</a:t>
          </a:r>
        </a:p>
        <a:p>
          <a:r>
            <a:rPr kumimoji="1" lang="en-US" altLang="ja-JP" sz="1100"/>
            <a:t>Rep150 </a:t>
          </a:r>
          <a:r>
            <a:rPr kumimoji="1" lang="ja-JP" altLang="en-US" sz="1100"/>
            <a:t>貸借対照表</a:t>
          </a:r>
          <a:r>
            <a:rPr kumimoji="1" lang="en-US" altLang="ja-JP" sz="1100"/>
            <a:t>_IFRS</a:t>
          </a:r>
          <a:endParaRPr kumimoji="1" lang="ja-JP" altLang="en-US" sz="1100"/>
        </a:p>
      </xdr:txBody>
    </xdr:sp>
    <xdr:clientData/>
  </xdr:twoCellAnchor>
  <xdr:twoCellAnchor>
    <xdr:from>
      <xdr:col>43</xdr:col>
      <xdr:colOff>133351</xdr:colOff>
      <xdr:row>32</xdr:row>
      <xdr:rowOff>103101</xdr:rowOff>
    </xdr:from>
    <xdr:to>
      <xdr:col>49</xdr:col>
      <xdr:colOff>6351</xdr:colOff>
      <xdr:row>35</xdr:row>
      <xdr:rowOff>126999</xdr:rowOff>
    </xdr:to>
    <xdr:grpSp>
      <xdr:nvGrpSpPr>
        <xdr:cNvPr id="72" name="グループ化 71">
          <a:extLst>
            <a:ext uri="{FF2B5EF4-FFF2-40B4-BE49-F238E27FC236}">
              <a16:creationId xmlns:a16="http://schemas.microsoft.com/office/drawing/2014/main" id="{F020A093-43E4-43C7-BA4D-624F5C2649FD}"/>
            </a:ext>
          </a:extLst>
        </xdr:cNvPr>
        <xdr:cNvGrpSpPr/>
      </xdr:nvGrpSpPr>
      <xdr:grpSpPr>
        <a:xfrm>
          <a:off x="9231208" y="5847946"/>
          <a:ext cx="1148715" cy="569363"/>
          <a:chOff x="1612901" y="2432650"/>
          <a:chExt cx="908902" cy="420662"/>
        </a:xfrm>
      </xdr:grpSpPr>
      <xdr:sp macro="" textlink="">
        <xdr:nvSpPr>
          <xdr:cNvPr id="73" name="フローチャート: 定義済み処理 72">
            <a:extLst>
              <a:ext uri="{FF2B5EF4-FFF2-40B4-BE49-F238E27FC236}">
                <a16:creationId xmlns:a16="http://schemas.microsoft.com/office/drawing/2014/main" id="{E358EE90-6934-67D6-4E58-C9CED8E925C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5" name="正方形/長方形 48">
            <a:extLst>
              <a:ext uri="{FF2B5EF4-FFF2-40B4-BE49-F238E27FC236}">
                <a16:creationId xmlns:a16="http://schemas.microsoft.com/office/drawing/2014/main" id="{945F1F2D-B344-6BE0-0DA9-13B865532C86}"/>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．承認</a:t>
            </a:r>
            <a:endParaRPr kumimoji="1" lang="en-US" altLang="ja-JP" sz="900"/>
          </a:p>
        </xdr:txBody>
      </xdr:sp>
    </xdr:grpSp>
    <xdr:clientData/>
  </xdr:twoCellAnchor>
  <xdr:twoCellAnchor>
    <xdr:from>
      <xdr:col>46</xdr:col>
      <xdr:colOff>99337</xdr:colOff>
      <xdr:row>35</xdr:row>
      <xdr:rowOff>98416</xdr:rowOff>
    </xdr:from>
    <xdr:to>
      <xdr:col>46</xdr:col>
      <xdr:colOff>99440</xdr:colOff>
      <xdr:row>39</xdr:row>
      <xdr:rowOff>127870</xdr:rowOff>
    </xdr:to>
    <xdr:cxnSp macro="">
      <xdr:nvCxnSpPr>
        <xdr:cNvPr id="77" name="コネクタ: カギ線 76">
          <a:extLst>
            <a:ext uri="{FF2B5EF4-FFF2-40B4-BE49-F238E27FC236}">
              <a16:creationId xmlns:a16="http://schemas.microsoft.com/office/drawing/2014/main" id="{9DCBD564-324F-452F-9472-8FF404678787}"/>
            </a:ext>
          </a:extLst>
        </xdr:cNvPr>
        <xdr:cNvCxnSpPr>
          <a:cxnSpLocks/>
          <a:stCxn id="73" idx="2"/>
          <a:endCxn id="109" idx="0"/>
        </xdr:cNvCxnSpPr>
      </xdr:nvCxnSpPr>
      <xdr:spPr>
        <a:xfrm rot="16200000" flipH="1">
          <a:off x="1832499" y="6518654"/>
          <a:ext cx="934329" cy="10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183092</xdr:colOff>
      <xdr:row>25</xdr:row>
      <xdr:rowOff>103101</xdr:rowOff>
    </xdr:from>
    <xdr:to>
      <xdr:col>42</xdr:col>
      <xdr:colOff>56092</xdr:colOff>
      <xdr:row>28</xdr:row>
      <xdr:rowOff>126999</xdr:rowOff>
    </xdr:to>
    <xdr:grpSp>
      <xdr:nvGrpSpPr>
        <xdr:cNvPr id="79" name="グループ化 78">
          <a:extLst>
            <a:ext uri="{FF2B5EF4-FFF2-40B4-BE49-F238E27FC236}">
              <a16:creationId xmlns:a16="http://schemas.microsoft.com/office/drawing/2014/main" id="{D48BFCD1-8EE5-4645-A525-4DAEF4BAF050}"/>
            </a:ext>
          </a:extLst>
        </xdr:cNvPr>
        <xdr:cNvGrpSpPr/>
      </xdr:nvGrpSpPr>
      <xdr:grpSpPr>
        <a:xfrm>
          <a:off x="7801187" y="4588529"/>
          <a:ext cx="1148715" cy="569363"/>
          <a:chOff x="1612901" y="2432650"/>
          <a:chExt cx="908902" cy="420662"/>
        </a:xfrm>
      </xdr:grpSpPr>
      <xdr:sp macro="" textlink="">
        <xdr:nvSpPr>
          <xdr:cNvPr id="86" name="フローチャート: 定義済み処理 85">
            <a:extLst>
              <a:ext uri="{FF2B5EF4-FFF2-40B4-BE49-F238E27FC236}">
                <a16:creationId xmlns:a16="http://schemas.microsoft.com/office/drawing/2014/main" id="{393F3B8C-87A4-E881-EEE4-1B400A0D062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7" name="正方形/長方形 48">
            <a:extLst>
              <a:ext uri="{FF2B5EF4-FFF2-40B4-BE49-F238E27FC236}">
                <a16:creationId xmlns:a16="http://schemas.microsoft.com/office/drawing/2014/main" id="{594968F1-0695-81E8-1199-9ECD027E37A1}"/>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a:t>
            </a:r>
            <a:r>
              <a:rPr kumimoji="1" lang="en-US" altLang="ja-JP" sz="900"/>
              <a:t>WF</a:t>
            </a:r>
            <a:r>
              <a:rPr kumimoji="1" lang="ja-JP" altLang="en-US" sz="900"/>
              <a:t>送信</a:t>
            </a:r>
            <a:endParaRPr kumimoji="1" lang="en-US" altLang="ja-JP" sz="900"/>
          </a:p>
        </xdr:txBody>
      </xdr:sp>
    </xdr:grpSp>
    <xdr:clientData/>
  </xdr:twoCellAnchor>
  <xdr:twoCellAnchor>
    <xdr:from>
      <xdr:col>51</xdr:col>
      <xdr:colOff>27016</xdr:colOff>
      <xdr:row>25</xdr:row>
      <xdr:rowOff>111126</xdr:rowOff>
    </xdr:from>
    <xdr:to>
      <xdr:col>56</xdr:col>
      <xdr:colOff>68259</xdr:colOff>
      <xdr:row>29</xdr:row>
      <xdr:rowOff>18245</xdr:rowOff>
    </xdr:to>
    <xdr:grpSp>
      <xdr:nvGrpSpPr>
        <xdr:cNvPr id="88" name="グループ化 87">
          <a:extLst>
            <a:ext uri="{FF2B5EF4-FFF2-40B4-BE49-F238E27FC236}">
              <a16:creationId xmlns:a16="http://schemas.microsoft.com/office/drawing/2014/main" id="{424F36AF-A733-46B3-8C7C-F7A8EFCA825F}"/>
            </a:ext>
          </a:extLst>
        </xdr:cNvPr>
        <xdr:cNvGrpSpPr/>
      </xdr:nvGrpSpPr>
      <xdr:grpSpPr>
        <a:xfrm>
          <a:off x="10820111" y="4598459"/>
          <a:ext cx="1099576" cy="630596"/>
          <a:chOff x="7152195" y="2892425"/>
          <a:chExt cx="1023993" cy="589989"/>
        </a:xfrm>
      </xdr:grpSpPr>
      <xdr:sp macro="" textlink="">
        <xdr:nvSpPr>
          <xdr:cNvPr id="89" name="フローチャート: 磁気ディスク 88">
            <a:extLst>
              <a:ext uri="{FF2B5EF4-FFF2-40B4-BE49-F238E27FC236}">
                <a16:creationId xmlns:a16="http://schemas.microsoft.com/office/drawing/2014/main" id="{97CE9D9B-510A-0A07-064D-66B66565F76F}"/>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 name="正方形/長方形 89">
            <a:extLst>
              <a:ext uri="{FF2B5EF4-FFF2-40B4-BE49-F238E27FC236}">
                <a16:creationId xmlns:a16="http://schemas.microsoft.com/office/drawing/2014/main" id="{2A04A822-F7D6-C2D6-55EB-71846FDFB912}"/>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a:p>
            <a:pPr algn="ctr"/>
            <a:r>
              <a:rPr kumimoji="1" lang="en-US" altLang="ja-JP" sz="900"/>
              <a:t>WF</a:t>
            </a:r>
            <a:endParaRPr kumimoji="1" lang="ja-JP" altLang="en-US" sz="900"/>
          </a:p>
        </xdr:txBody>
      </xdr:sp>
    </xdr:grpSp>
    <xdr:clientData/>
  </xdr:twoCellAnchor>
  <xdr:twoCellAnchor>
    <xdr:from>
      <xdr:col>42</xdr:col>
      <xdr:colOff>32453</xdr:colOff>
      <xdr:row>27</xdr:row>
      <xdr:rowOff>27495</xdr:rowOff>
    </xdr:from>
    <xdr:to>
      <xdr:col>51</xdr:col>
      <xdr:colOff>80043</xdr:colOff>
      <xdr:row>27</xdr:row>
      <xdr:rowOff>36313</xdr:rowOff>
    </xdr:to>
    <xdr:cxnSp macro="">
      <xdr:nvCxnSpPr>
        <xdr:cNvPr id="91" name="直線矢印コネクタ 90">
          <a:extLst>
            <a:ext uri="{FF2B5EF4-FFF2-40B4-BE49-F238E27FC236}">
              <a16:creationId xmlns:a16="http://schemas.microsoft.com/office/drawing/2014/main" id="{DC098453-34E5-4AFB-AD61-440F641A02E5}"/>
            </a:ext>
          </a:extLst>
        </xdr:cNvPr>
        <xdr:cNvCxnSpPr>
          <a:stCxn id="86" idx="3"/>
          <a:endCxn id="89" idx="2"/>
        </xdr:cNvCxnSpPr>
      </xdr:nvCxnSpPr>
      <xdr:spPr>
        <a:xfrm>
          <a:off x="8477953" y="4874662"/>
          <a:ext cx="1857340" cy="881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119592</xdr:colOff>
      <xdr:row>28</xdr:row>
      <xdr:rowOff>126999</xdr:rowOff>
    </xdr:from>
    <xdr:to>
      <xdr:col>46</xdr:col>
      <xdr:colOff>99511</xdr:colOff>
      <xdr:row>32</xdr:row>
      <xdr:rowOff>136331</xdr:rowOff>
    </xdr:to>
    <xdr:cxnSp macro="">
      <xdr:nvCxnSpPr>
        <xdr:cNvPr id="92" name="コネクタ: カギ線 91">
          <a:extLst>
            <a:ext uri="{FF2B5EF4-FFF2-40B4-BE49-F238E27FC236}">
              <a16:creationId xmlns:a16="http://schemas.microsoft.com/office/drawing/2014/main" id="{2DED21B0-CE96-4269-8F84-03A3413BD7AE}"/>
            </a:ext>
          </a:extLst>
        </xdr:cNvPr>
        <xdr:cNvCxnSpPr>
          <a:cxnSpLocks/>
          <a:stCxn id="87" idx="2"/>
          <a:endCxn id="73" idx="0"/>
        </xdr:cNvCxnSpPr>
      </xdr:nvCxnSpPr>
      <xdr:spPr>
        <a:xfrm rot="16200000" flipH="1">
          <a:off x="8201135" y="4914789"/>
          <a:ext cx="908916" cy="138750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57150</xdr:colOff>
      <xdr:row>32</xdr:row>
      <xdr:rowOff>104775</xdr:rowOff>
    </xdr:from>
    <xdr:to>
      <xdr:col>56</xdr:col>
      <xdr:colOff>100775</xdr:colOff>
      <xdr:row>35</xdr:row>
      <xdr:rowOff>176201</xdr:rowOff>
    </xdr:to>
    <xdr:grpSp>
      <xdr:nvGrpSpPr>
        <xdr:cNvPr id="93" name="グループ化 92">
          <a:extLst>
            <a:ext uri="{FF2B5EF4-FFF2-40B4-BE49-F238E27FC236}">
              <a16:creationId xmlns:a16="http://schemas.microsoft.com/office/drawing/2014/main" id="{DC6EA9CC-7279-411B-BFCD-BC03DFA898B7}"/>
            </a:ext>
          </a:extLst>
        </xdr:cNvPr>
        <xdr:cNvGrpSpPr/>
      </xdr:nvGrpSpPr>
      <xdr:grpSpPr>
        <a:xfrm>
          <a:off x="10848340" y="5849620"/>
          <a:ext cx="1101958" cy="609271"/>
          <a:chOff x="7152195" y="2892424"/>
          <a:chExt cx="1023993" cy="589990"/>
        </a:xfrm>
      </xdr:grpSpPr>
      <xdr:sp macro="" textlink="">
        <xdr:nvSpPr>
          <xdr:cNvPr id="101" name="フローチャート: 磁気ディスク 100">
            <a:extLst>
              <a:ext uri="{FF2B5EF4-FFF2-40B4-BE49-F238E27FC236}">
                <a16:creationId xmlns:a16="http://schemas.microsoft.com/office/drawing/2014/main" id="{F6181FC4-7BBE-F001-18B1-4D409330C5C6}"/>
              </a:ext>
            </a:extLst>
          </xdr:cNvPr>
          <xdr:cNvSpPr/>
        </xdr:nvSpPr>
        <xdr:spPr>
          <a:xfrm>
            <a:off x="7204074" y="2892424"/>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2" name="正方形/長方形 101">
            <a:extLst>
              <a:ext uri="{FF2B5EF4-FFF2-40B4-BE49-F238E27FC236}">
                <a16:creationId xmlns:a16="http://schemas.microsoft.com/office/drawing/2014/main" id="{577276E2-5184-682A-DB3E-941D5D0DCC91}"/>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仕訳帳承認対象一覧</a:t>
            </a:r>
          </a:p>
        </xdr:txBody>
      </xdr:sp>
    </xdr:grpSp>
    <xdr:clientData/>
  </xdr:twoCellAnchor>
  <xdr:twoCellAnchor>
    <xdr:from>
      <xdr:col>51</xdr:col>
      <xdr:colOff>57150</xdr:colOff>
      <xdr:row>39</xdr:row>
      <xdr:rowOff>76200</xdr:rowOff>
    </xdr:from>
    <xdr:to>
      <xdr:col>56</xdr:col>
      <xdr:colOff>100775</xdr:colOff>
      <xdr:row>42</xdr:row>
      <xdr:rowOff>149467</xdr:rowOff>
    </xdr:to>
    <xdr:grpSp>
      <xdr:nvGrpSpPr>
        <xdr:cNvPr id="103" name="グループ化 102">
          <a:extLst>
            <a:ext uri="{FF2B5EF4-FFF2-40B4-BE49-F238E27FC236}">
              <a16:creationId xmlns:a16="http://schemas.microsoft.com/office/drawing/2014/main" id="{1ECD86EF-B620-487A-A18F-4935AFA424EB}"/>
            </a:ext>
          </a:extLst>
        </xdr:cNvPr>
        <xdr:cNvGrpSpPr/>
      </xdr:nvGrpSpPr>
      <xdr:grpSpPr>
        <a:xfrm>
          <a:off x="10848340" y="7082367"/>
          <a:ext cx="1101958" cy="613017"/>
          <a:chOff x="7152195" y="2892425"/>
          <a:chExt cx="1023993" cy="589989"/>
        </a:xfrm>
      </xdr:grpSpPr>
      <xdr:sp macro="" textlink="">
        <xdr:nvSpPr>
          <xdr:cNvPr id="104" name="フローチャート: 磁気ディスク 103">
            <a:extLst>
              <a:ext uri="{FF2B5EF4-FFF2-40B4-BE49-F238E27FC236}">
                <a16:creationId xmlns:a16="http://schemas.microsoft.com/office/drawing/2014/main" id="{D7726D87-E6B0-C800-60A3-5D96343D551E}"/>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5" name="正方形/長方形 104">
            <a:extLst>
              <a:ext uri="{FF2B5EF4-FFF2-40B4-BE49-F238E27FC236}">
                <a16:creationId xmlns:a16="http://schemas.microsoft.com/office/drawing/2014/main" id="{FEFC8634-61C4-0CD4-9AE6-D6CB787026F9}"/>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43</xdr:col>
      <xdr:colOff>123825</xdr:colOff>
      <xdr:row>39</xdr:row>
      <xdr:rowOff>95250</xdr:rowOff>
    </xdr:from>
    <xdr:to>
      <xdr:col>49</xdr:col>
      <xdr:colOff>15081</xdr:colOff>
      <xdr:row>42</xdr:row>
      <xdr:rowOff>105655</xdr:rowOff>
    </xdr:to>
    <xdr:grpSp>
      <xdr:nvGrpSpPr>
        <xdr:cNvPr id="106" name="グループ化 105">
          <a:extLst>
            <a:ext uri="{FF2B5EF4-FFF2-40B4-BE49-F238E27FC236}">
              <a16:creationId xmlns:a16="http://schemas.microsoft.com/office/drawing/2014/main" id="{7CAA34BD-4E5A-4EB1-813B-475996EFCD1F}"/>
            </a:ext>
          </a:extLst>
        </xdr:cNvPr>
        <xdr:cNvGrpSpPr/>
      </xdr:nvGrpSpPr>
      <xdr:grpSpPr>
        <a:xfrm>
          <a:off x="9227397" y="7097607"/>
          <a:ext cx="1163161" cy="552060"/>
          <a:chOff x="1612901" y="2432650"/>
          <a:chExt cx="908902" cy="420662"/>
        </a:xfrm>
      </xdr:grpSpPr>
      <xdr:sp macro="" textlink="">
        <xdr:nvSpPr>
          <xdr:cNvPr id="109" name="フローチャート: 定義済み処理 108">
            <a:extLst>
              <a:ext uri="{FF2B5EF4-FFF2-40B4-BE49-F238E27FC236}">
                <a16:creationId xmlns:a16="http://schemas.microsoft.com/office/drawing/2014/main" id="{41F7DC95-7226-9B8B-0E99-97B02F3F9DA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0" name="正方形/長方形 48">
            <a:extLst>
              <a:ext uri="{FF2B5EF4-FFF2-40B4-BE49-F238E27FC236}">
                <a16:creationId xmlns:a16="http://schemas.microsoft.com/office/drawing/2014/main" id="{04DABA42-207F-3C21-AAB2-F38F69EDBF6A}"/>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．自動転記バッチ</a:t>
            </a:r>
            <a:endParaRPr kumimoji="1" lang="en-US" altLang="ja-JP" sz="900"/>
          </a:p>
        </xdr:txBody>
      </xdr:sp>
    </xdr:grpSp>
    <xdr:clientData/>
  </xdr:twoCellAnchor>
  <xdr:twoCellAnchor>
    <xdr:from>
      <xdr:col>39</xdr:col>
      <xdr:colOff>123989</xdr:colOff>
      <xdr:row>42</xdr:row>
      <xdr:rowOff>105654</xdr:rowOff>
    </xdr:from>
    <xdr:to>
      <xdr:col>46</xdr:col>
      <xdr:colOff>69454</xdr:colOff>
      <xdr:row>48</xdr:row>
      <xdr:rowOff>78844</xdr:rowOff>
    </xdr:to>
    <xdr:cxnSp macro="">
      <xdr:nvCxnSpPr>
        <xdr:cNvPr id="134" name="コネクタ: カギ線 133">
          <a:extLst>
            <a:ext uri="{FF2B5EF4-FFF2-40B4-BE49-F238E27FC236}">
              <a16:creationId xmlns:a16="http://schemas.microsoft.com/office/drawing/2014/main" id="{D46C5519-2723-47A0-80F6-521E86CAD1D5}"/>
            </a:ext>
          </a:extLst>
        </xdr:cNvPr>
        <xdr:cNvCxnSpPr>
          <a:cxnSpLocks/>
          <a:stCxn id="110" idx="2"/>
          <a:endCxn id="25" idx="0"/>
        </xdr:cNvCxnSpPr>
      </xdr:nvCxnSpPr>
      <xdr:spPr>
        <a:xfrm rot="5400000">
          <a:off x="8206376" y="7411434"/>
          <a:ext cx="872773" cy="135304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37</xdr:col>
      <xdr:colOff>160004</xdr:colOff>
      <xdr:row>71</xdr:row>
      <xdr:rowOff>83820</xdr:rowOff>
    </xdr:from>
    <xdr:to>
      <xdr:col>41</xdr:col>
      <xdr:colOff>64119</xdr:colOff>
      <xdr:row>72</xdr:row>
      <xdr:rowOff>158749</xdr:rowOff>
    </xdr:to>
    <xdr:sp macro="" textlink="">
      <xdr:nvSpPr>
        <xdr:cNvPr id="4" name="フローチャート: 端子 3">
          <a:extLst>
            <a:ext uri="{FF2B5EF4-FFF2-40B4-BE49-F238E27FC236}">
              <a16:creationId xmlns:a16="http://schemas.microsoft.com/office/drawing/2014/main" id="{A23394B8-7873-43C7-882B-A491B2CE922E}"/>
            </a:ext>
          </a:extLst>
        </xdr:cNvPr>
        <xdr:cNvSpPr/>
      </xdr:nvSpPr>
      <xdr:spPr>
        <a:xfrm>
          <a:off x="7600087" y="12487487"/>
          <a:ext cx="708449" cy="25484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37</xdr:col>
      <xdr:colOff>20271</xdr:colOff>
      <xdr:row>56</xdr:row>
      <xdr:rowOff>150287</xdr:rowOff>
    </xdr:from>
    <xdr:to>
      <xdr:col>42</xdr:col>
      <xdr:colOff>28146</xdr:colOff>
      <xdr:row>59</xdr:row>
      <xdr:rowOff>112183</xdr:rowOff>
    </xdr:to>
    <xdr:sp macro="" textlink="">
      <xdr:nvSpPr>
        <xdr:cNvPr id="7" name="フローチャート: 定義済み処理 6">
          <a:extLst>
            <a:ext uri="{FF2B5EF4-FFF2-40B4-BE49-F238E27FC236}">
              <a16:creationId xmlns:a16="http://schemas.microsoft.com/office/drawing/2014/main" id="{87EBD6B2-08E0-4227-9F66-4A2D6630BE6E}"/>
            </a:ext>
          </a:extLst>
        </xdr:cNvPr>
        <xdr:cNvSpPr/>
      </xdr:nvSpPr>
      <xdr:spPr>
        <a:xfrm>
          <a:off x="7460354" y="9855204"/>
          <a:ext cx="1013292" cy="50164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162983</xdr:colOff>
      <xdr:row>56</xdr:row>
      <xdr:rowOff>150283</xdr:rowOff>
    </xdr:from>
    <xdr:to>
      <xdr:col>42</xdr:col>
      <xdr:colOff>64558</xdr:colOff>
      <xdr:row>59</xdr:row>
      <xdr:rowOff>141487</xdr:rowOff>
    </xdr:to>
    <xdr:sp macro="" textlink="">
      <xdr:nvSpPr>
        <xdr:cNvPr id="3" name="正方形/長方形 7">
          <a:extLst>
            <a:ext uri="{FF2B5EF4-FFF2-40B4-BE49-F238E27FC236}">
              <a16:creationId xmlns:a16="http://schemas.microsoft.com/office/drawing/2014/main" id="{F28E9318-1850-465B-AE9A-6148D1F93D5A}"/>
            </a:ext>
          </a:extLst>
        </xdr:cNvPr>
        <xdr:cNvSpPr/>
      </xdr:nvSpPr>
      <xdr:spPr>
        <a:xfrm>
          <a:off x="7401983" y="9855200"/>
          <a:ext cx="1108075" cy="5309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．税務会計ソフトへ登録</a:t>
          </a:r>
          <a:endParaRPr kumimoji="1" lang="en-US" altLang="ja-JP" sz="900"/>
        </a:p>
      </xdr:txBody>
    </xdr:sp>
    <xdr:clientData/>
  </xdr:twoCellAnchor>
  <xdr:twoCellAnchor>
    <xdr:from>
      <xdr:col>42</xdr:col>
      <xdr:colOff>64558</xdr:colOff>
      <xdr:row>58</xdr:row>
      <xdr:rowOff>41548</xdr:rowOff>
    </xdr:from>
    <xdr:to>
      <xdr:col>58</xdr:col>
      <xdr:colOff>161541</xdr:colOff>
      <xdr:row>58</xdr:row>
      <xdr:rowOff>55927</xdr:rowOff>
    </xdr:to>
    <xdr:cxnSp macro="">
      <xdr:nvCxnSpPr>
        <xdr:cNvPr id="15" name="直線矢印コネクタ 14">
          <a:extLst>
            <a:ext uri="{FF2B5EF4-FFF2-40B4-BE49-F238E27FC236}">
              <a16:creationId xmlns:a16="http://schemas.microsoft.com/office/drawing/2014/main" id="{09DAF4D3-4416-40A1-ABE6-78B4284419FF}"/>
            </a:ext>
          </a:extLst>
        </xdr:cNvPr>
        <xdr:cNvCxnSpPr>
          <a:stCxn id="3" idx="3"/>
          <a:endCxn id="51" idx="2"/>
        </xdr:cNvCxnSpPr>
      </xdr:nvCxnSpPr>
      <xdr:spPr>
        <a:xfrm flipV="1">
          <a:off x="8510058" y="10106298"/>
          <a:ext cx="3314316" cy="143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160866</xdr:colOff>
      <xdr:row>11</xdr:row>
      <xdr:rowOff>118533</xdr:rowOff>
    </xdr:from>
    <xdr:to>
      <xdr:col>27</xdr:col>
      <xdr:colOff>64666</xdr:colOff>
      <xdr:row>13</xdr:row>
      <xdr:rowOff>37042</xdr:rowOff>
    </xdr:to>
    <xdr:sp macro="" textlink="">
      <xdr:nvSpPr>
        <xdr:cNvPr id="16" name="フローチャート: 端子 26">
          <a:extLst>
            <a:ext uri="{FF2B5EF4-FFF2-40B4-BE49-F238E27FC236}">
              <a16:creationId xmlns:a16="http://schemas.microsoft.com/office/drawing/2014/main" id="{179F997D-3992-4874-97ED-AC3F0E5A9C37}"/>
            </a:ext>
          </a:extLst>
        </xdr:cNvPr>
        <xdr:cNvSpPr/>
      </xdr:nvSpPr>
      <xdr:spPr>
        <a:xfrm>
          <a:off x="4785783" y="2087033"/>
          <a:ext cx="708133"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111023</xdr:colOff>
      <xdr:row>52</xdr:row>
      <xdr:rowOff>40217</xdr:rowOff>
    </xdr:from>
    <xdr:to>
      <xdr:col>39</xdr:col>
      <xdr:colOff>113771</xdr:colOff>
      <xdr:row>56</xdr:row>
      <xdr:rowOff>150283</xdr:rowOff>
    </xdr:to>
    <xdr:cxnSp macro="">
      <xdr:nvCxnSpPr>
        <xdr:cNvPr id="18" name="直線矢印コネクタ 27">
          <a:extLst>
            <a:ext uri="{FF2B5EF4-FFF2-40B4-BE49-F238E27FC236}">
              <a16:creationId xmlns:a16="http://schemas.microsoft.com/office/drawing/2014/main" id="{4B3CFDF5-0066-4215-AB03-4F23482B8113}"/>
            </a:ext>
          </a:extLst>
        </xdr:cNvPr>
        <xdr:cNvCxnSpPr>
          <a:cxnSpLocks/>
          <a:stCxn id="47" idx="2"/>
          <a:endCxn id="3" idx="0"/>
        </xdr:cNvCxnSpPr>
      </xdr:nvCxnSpPr>
      <xdr:spPr>
        <a:xfrm>
          <a:off x="7953273" y="9025467"/>
          <a:ext cx="2748" cy="82973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17093</xdr:colOff>
      <xdr:row>18</xdr:row>
      <xdr:rowOff>173573</xdr:rowOff>
    </xdr:from>
    <xdr:to>
      <xdr:col>28</xdr:col>
      <xdr:colOff>28144</xdr:colOff>
      <xdr:row>21</xdr:row>
      <xdr:rowOff>127003</xdr:rowOff>
    </xdr:to>
    <xdr:sp macro="" textlink="">
      <xdr:nvSpPr>
        <xdr:cNvPr id="19" name="フローチャート: 定義済み処理 18">
          <a:extLst>
            <a:ext uri="{FF2B5EF4-FFF2-40B4-BE49-F238E27FC236}">
              <a16:creationId xmlns:a16="http://schemas.microsoft.com/office/drawing/2014/main" id="{551D7D30-E295-4FA7-892B-AFE9F2CF0D0B}"/>
            </a:ext>
          </a:extLst>
        </xdr:cNvPr>
        <xdr:cNvSpPr/>
      </xdr:nvSpPr>
      <xdr:spPr>
        <a:xfrm>
          <a:off x="4642010" y="3401490"/>
          <a:ext cx="1016467" cy="49318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22</xdr:col>
      <xdr:colOff>159807</xdr:colOff>
      <xdr:row>18</xdr:row>
      <xdr:rowOff>166158</xdr:rowOff>
    </xdr:from>
    <xdr:to>
      <xdr:col>28</xdr:col>
      <xdr:colOff>64557</xdr:colOff>
      <xdr:row>21</xdr:row>
      <xdr:rowOff>166887</xdr:rowOff>
    </xdr:to>
    <xdr:sp macro="" textlink="">
      <xdr:nvSpPr>
        <xdr:cNvPr id="20" name="正方形/長方形 19">
          <a:extLst>
            <a:ext uri="{FF2B5EF4-FFF2-40B4-BE49-F238E27FC236}">
              <a16:creationId xmlns:a16="http://schemas.microsoft.com/office/drawing/2014/main" id="{C8642D5E-C27A-420E-8BE9-79D394406347}"/>
            </a:ext>
          </a:extLst>
        </xdr:cNvPr>
        <xdr:cNvSpPr/>
      </xdr:nvSpPr>
      <xdr:spPr>
        <a:xfrm>
          <a:off x="4583640" y="3394075"/>
          <a:ext cx="111125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．接待交際費明細出力</a:t>
          </a:r>
          <a:endParaRPr kumimoji="1" lang="en-US" altLang="ja-JP" sz="900"/>
        </a:p>
      </xdr:txBody>
    </xdr:sp>
    <xdr:clientData/>
  </xdr:twoCellAnchor>
  <xdr:twoCellAnchor>
    <xdr:from>
      <xdr:col>37</xdr:col>
      <xdr:colOff>6512</xdr:colOff>
      <xdr:row>40</xdr:row>
      <xdr:rowOff>25406</xdr:rowOff>
    </xdr:from>
    <xdr:to>
      <xdr:col>42</xdr:col>
      <xdr:colOff>17562</xdr:colOff>
      <xdr:row>42</xdr:row>
      <xdr:rowOff>158752</xdr:rowOff>
    </xdr:to>
    <xdr:sp macro="" textlink="">
      <xdr:nvSpPr>
        <xdr:cNvPr id="24" name="フローチャート: 定義済み処理 23">
          <a:extLst>
            <a:ext uri="{FF2B5EF4-FFF2-40B4-BE49-F238E27FC236}">
              <a16:creationId xmlns:a16="http://schemas.microsoft.com/office/drawing/2014/main" id="{29A07F17-EBCE-4692-88BD-EBE053471754}"/>
            </a:ext>
          </a:extLst>
        </xdr:cNvPr>
        <xdr:cNvSpPr/>
      </xdr:nvSpPr>
      <xdr:spPr>
        <a:xfrm>
          <a:off x="7407437" y="6169031"/>
          <a:ext cx="1011175" cy="49529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149225</xdr:colOff>
      <xdr:row>40</xdr:row>
      <xdr:rowOff>17991</xdr:rowOff>
    </xdr:from>
    <xdr:to>
      <xdr:col>42</xdr:col>
      <xdr:colOff>53975</xdr:colOff>
      <xdr:row>43</xdr:row>
      <xdr:rowOff>18720</xdr:rowOff>
    </xdr:to>
    <xdr:sp macro="" textlink="">
      <xdr:nvSpPr>
        <xdr:cNvPr id="25" name="正方形/長方形 24">
          <a:extLst>
            <a:ext uri="{FF2B5EF4-FFF2-40B4-BE49-F238E27FC236}">
              <a16:creationId xmlns:a16="http://schemas.microsoft.com/office/drawing/2014/main" id="{E71E00EA-5552-4325-A5EE-F3885170C221}"/>
            </a:ext>
          </a:extLst>
        </xdr:cNvPr>
        <xdr:cNvSpPr/>
      </xdr:nvSpPr>
      <xdr:spPr>
        <a:xfrm>
          <a:off x="7350125" y="6161616"/>
          <a:ext cx="1104900" cy="5436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．消費税詳細</a:t>
          </a:r>
          <a:endParaRPr kumimoji="1" lang="en-US" altLang="ja-JP" sz="900"/>
        </a:p>
        <a:p>
          <a:pPr algn="ctr"/>
          <a:r>
            <a:rPr kumimoji="1" lang="en-US" altLang="ja-JP" sz="900"/>
            <a:t>(</a:t>
          </a:r>
          <a:r>
            <a:rPr kumimoji="1" lang="ja-JP" altLang="en-US" sz="900"/>
            <a:t>レポート</a:t>
          </a:r>
          <a:r>
            <a:rPr kumimoji="1" lang="en-US" altLang="ja-JP" sz="900"/>
            <a:t>)</a:t>
          </a:r>
        </a:p>
      </xdr:txBody>
    </xdr:sp>
    <xdr:clientData/>
  </xdr:twoCellAnchor>
  <xdr:twoCellAnchor>
    <xdr:from>
      <xdr:col>42</xdr:col>
      <xdr:colOff>53975</xdr:colOff>
      <xdr:row>41</xdr:row>
      <xdr:rowOff>78415</xdr:rowOff>
    </xdr:from>
    <xdr:to>
      <xdr:col>51</xdr:col>
      <xdr:colOff>125835</xdr:colOff>
      <xdr:row>41</xdr:row>
      <xdr:rowOff>108843</xdr:rowOff>
    </xdr:to>
    <xdr:cxnSp macro="">
      <xdr:nvCxnSpPr>
        <xdr:cNvPr id="26" name="直線矢印コネクタ 25">
          <a:extLst>
            <a:ext uri="{FF2B5EF4-FFF2-40B4-BE49-F238E27FC236}">
              <a16:creationId xmlns:a16="http://schemas.microsoft.com/office/drawing/2014/main" id="{8197574D-A077-41B4-A03E-105B275FF0B1}"/>
            </a:ext>
          </a:extLst>
        </xdr:cNvPr>
        <xdr:cNvCxnSpPr>
          <a:stCxn id="44" idx="2"/>
          <a:endCxn id="25" idx="3"/>
        </xdr:cNvCxnSpPr>
      </xdr:nvCxnSpPr>
      <xdr:spPr>
        <a:xfrm flipH="1">
          <a:off x="8455025" y="7488865"/>
          <a:ext cx="1872085" cy="304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113771</xdr:colOff>
      <xdr:row>59</xdr:row>
      <xdr:rowOff>141487</xdr:rowOff>
    </xdr:from>
    <xdr:to>
      <xdr:col>39</xdr:col>
      <xdr:colOff>113771</xdr:colOff>
      <xdr:row>63</xdr:row>
      <xdr:rowOff>150283</xdr:rowOff>
    </xdr:to>
    <xdr:cxnSp macro="">
      <xdr:nvCxnSpPr>
        <xdr:cNvPr id="28" name="直線矢印コネクタ 27">
          <a:extLst>
            <a:ext uri="{FF2B5EF4-FFF2-40B4-BE49-F238E27FC236}">
              <a16:creationId xmlns:a16="http://schemas.microsoft.com/office/drawing/2014/main" id="{1C85A116-08CE-421D-B53E-D4CBDB6CBD4A}"/>
            </a:ext>
          </a:extLst>
        </xdr:cNvPr>
        <xdr:cNvCxnSpPr>
          <a:cxnSpLocks/>
          <a:stCxn id="3" idx="2"/>
          <a:endCxn id="6" idx="0"/>
        </xdr:cNvCxnSpPr>
      </xdr:nvCxnSpPr>
      <xdr:spPr>
        <a:xfrm>
          <a:off x="7956021" y="10386154"/>
          <a:ext cx="0" cy="72846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64557</xdr:colOff>
      <xdr:row>20</xdr:row>
      <xdr:rowOff>71183</xdr:rowOff>
    </xdr:from>
    <xdr:to>
      <xdr:col>51</xdr:col>
      <xdr:colOff>115697</xdr:colOff>
      <xdr:row>20</xdr:row>
      <xdr:rowOff>76565</xdr:rowOff>
    </xdr:to>
    <xdr:cxnSp macro="">
      <xdr:nvCxnSpPr>
        <xdr:cNvPr id="32" name="直線矢印コネクタ 31">
          <a:extLst>
            <a:ext uri="{FF2B5EF4-FFF2-40B4-BE49-F238E27FC236}">
              <a16:creationId xmlns:a16="http://schemas.microsoft.com/office/drawing/2014/main" id="{2B296CF2-20DE-4260-AB25-86FE1ACD462D}"/>
            </a:ext>
          </a:extLst>
        </xdr:cNvPr>
        <xdr:cNvCxnSpPr>
          <a:stCxn id="35" idx="2"/>
          <a:endCxn id="20" idx="3"/>
        </xdr:cNvCxnSpPr>
      </xdr:nvCxnSpPr>
      <xdr:spPr>
        <a:xfrm flipH="1">
          <a:off x="5694890" y="3658933"/>
          <a:ext cx="4676057" cy="538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101600</xdr:colOff>
      <xdr:row>43</xdr:row>
      <xdr:rowOff>18720</xdr:rowOff>
    </xdr:from>
    <xdr:to>
      <xdr:col>39</xdr:col>
      <xdr:colOff>101600</xdr:colOff>
      <xdr:row>49</xdr:row>
      <xdr:rowOff>78845</xdr:rowOff>
    </xdr:to>
    <xdr:cxnSp macro="">
      <xdr:nvCxnSpPr>
        <xdr:cNvPr id="33" name="直線矢印コネクタ 27">
          <a:extLst>
            <a:ext uri="{FF2B5EF4-FFF2-40B4-BE49-F238E27FC236}">
              <a16:creationId xmlns:a16="http://schemas.microsoft.com/office/drawing/2014/main" id="{5A8998A8-1AAB-4E9B-8414-F9F98D0DCC6A}"/>
            </a:ext>
          </a:extLst>
        </xdr:cNvPr>
        <xdr:cNvCxnSpPr>
          <a:cxnSpLocks/>
          <a:stCxn id="25" idx="2"/>
        </xdr:cNvCxnSpPr>
      </xdr:nvCxnSpPr>
      <xdr:spPr>
        <a:xfrm>
          <a:off x="7943850" y="6665053"/>
          <a:ext cx="0" cy="11396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21166</xdr:colOff>
      <xdr:row>18</xdr:row>
      <xdr:rowOff>148167</xdr:rowOff>
    </xdr:from>
    <xdr:to>
      <xdr:col>55</xdr:col>
      <xdr:colOff>113241</xdr:colOff>
      <xdr:row>22</xdr:row>
      <xdr:rowOff>45233</xdr:rowOff>
    </xdr:to>
    <xdr:grpSp>
      <xdr:nvGrpSpPr>
        <xdr:cNvPr id="34" name="グループ化 33">
          <a:extLst>
            <a:ext uri="{FF2B5EF4-FFF2-40B4-BE49-F238E27FC236}">
              <a16:creationId xmlns:a16="http://schemas.microsoft.com/office/drawing/2014/main" id="{D773CF68-64BD-45EC-8FD9-69497A1875A3}"/>
            </a:ext>
          </a:extLst>
        </xdr:cNvPr>
        <xdr:cNvGrpSpPr/>
      </xdr:nvGrpSpPr>
      <xdr:grpSpPr>
        <a:xfrm>
          <a:off x="10812356" y="3374179"/>
          <a:ext cx="942552" cy="620542"/>
          <a:chOff x="7111999" y="2892425"/>
          <a:chExt cx="873125" cy="584982"/>
        </a:xfrm>
      </xdr:grpSpPr>
      <xdr:sp macro="" textlink="">
        <xdr:nvSpPr>
          <xdr:cNvPr id="35" name="フローチャート: 磁気ディスク 34">
            <a:extLst>
              <a:ext uri="{FF2B5EF4-FFF2-40B4-BE49-F238E27FC236}">
                <a16:creationId xmlns:a16="http://schemas.microsoft.com/office/drawing/2014/main" id="{F41471DE-54DB-4C7B-8CED-E6F2A28BD77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6" name="正方形/長方形 35">
            <a:extLst>
              <a:ext uri="{FF2B5EF4-FFF2-40B4-BE49-F238E27FC236}">
                <a16:creationId xmlns:a16="http://schemas.microsoft.com/office/drawing/2014/main" id="{BC800075-75A6-40A7-AEB6-4DEF9B88C46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経費実績明細照会</a:t>
            </a:r>
          </a:p>
        </xdr:txBody>
      </xdr:sp>
    </xdr:grpSp>
    <xdr:clientData/>
  </xdr:twoCellAnchor>
  <xdr:twoCellAnchor>
    <xdr:from>
      <xdr:col>25</xdr:col>
      <xdr:colOff>110810</xdr:colOff>
      <xdr:row>21</xdr:row>
      <xdr:rowOff>166887</xdr:rowOff>
    </xdr:from>
    <xdr:to>
      <xdr:col>25</xdr:col>
      <xdr:colOff>112182</xdr:colOff>
      <xdr:row>25</xdr:row>
      <xdr:rowOff>158751</xdr:rowOff>
    </xdr:to>
    <xdr:cxnSp macro="">
      <xdr:nvCxnSpPr>
        <xdr:cNvPr id="40" name="直線矢印コネクタ 27">
          <a:extLst>
            <a:ext uri="{FF2B5EF4-FFF2-40B4-BE49-F238E27FC236}">
              <a16:creationId xmlns:a16="http://schemas.microsoft.com/office/drawing/2014/main" id="{D159625D-C755-447A-A79C-287D378BBB37}"/>
            </a:ext>
          </a:extLst>
        </xdr:cNvPr>
        <xdr:cNvCxnSpPr>
          <a:cxnSpLocks/>
          <a:stCxn id="20" idx="2"/>
          <a:endCxn id="37" idx="0"/>
        </xdr:cNvCxnSpPr>
      </xdr:nvCxnSpPr>
      <xdr:spPr>
        <a:xfrm flipH="1">
          <a:off x="5137893" y="3934554"/>
          <a:ext cx="1372" cy="71153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31750</xdr:colOff>
      <xdr:row>39</xdr:row>
      <xdr:rowOff>155575</xdr:rowOff>
    </xdr:from>
    <xdr:to>
      <xdr:col>55</xdr:col>
      <xdr:colOff>123825</xdr:colOff>
      <xdr:row>43</xdr:row>
      <xdr:rowOff>52640</xdr:rowOff>
    </xdr:to>
    <xdr:grpSp>
      <xdr:nvGrpSpPr>
        <xdr:cNvPr id="43" name="グループ化 42">
          <a:extLst>
            <a:ext uri="{FF2B5EF4-FFF2-40B4-BE49-F238E27FC236}">
              <a16:creationId xmlns:a16="http://schemas.microsoft.com/office/drawing/2014/main" id="{E5F3DCE1-33B0-4DB2-8162-47320493D7D6}"/>
            </a:ext>
          </a:extLst>
        </xdr:cNvPr>
        <xdr:cNvGrpSpPr/>
      </xdr:nvGrpSpPr>
      <xdr:grpSpPr>
        <a:xfrm>
          <a:off x="10824845" y="7161742"/>
          <a:ext cx="942552" cy="620541"/>
          <a:chOff x="7111999" y="2892425"/>
          <a:chExt cx="873125" cy="584982"/>
        </a:xfrm>
      </xdr:grpSpPr>
      <xdr:sp macro="" textlink="">
        <xdr:nvSpPr>
          <xdr:cNvPr id="44" name="フローチャート: 磁気ディスク 43">
            <a:extLst>
              <a:ext uri="{FF2B5EF4-FFF2-40B4-BE49-F238E27FC236}">
                <a16:creationId xmlns:a16="http://schemas.microsoft.com/office/drawing/2014/main" id="{DF930B99-4FC4-45DB-B18A-AB7B1CDB1DA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5" name="正方形/長方形 44">
            <a:extLst>
              <a:ext uri="{FF2B5EF4-FFF2-40B4-BE49-F238E27FC236}">
                <a16:creationId xmlns:a16="http://schemas.microsoft.com/office/drawing/2014/main" id="{E8D6197B-ED83-467C-A579-DFCE7DB8A14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消費税レポート出力</a:t>
            </a:r>
          </a:p>
        </xdr:txBody>
      </xdr:sp>
    </xdr:grpSp>
    <xdr:clientData/>
  </xdr:twoCellAnchor>
  <xdr:twoCellAnchor>
    <xdr:from>
      <xdr:col>36</xdr:col>
      <xdr:colOff>148167</xdr:colOff>
      <xdr:row>49</xdr:row>
      <xdr:rowOff>84667</xdr:rowOff>
    </xdr:from>
    <xdr:to>
      <xdr:col>42</xdr:col>
      <xdr:colOff>43392</xdr:colOff>
      <xdr:row>52</xdr:row>
      <xdr:rowOff>40217</xdr:rowOff>
    </xdr:to>
    <xdr:grpSp>
      <xdr:nvGrpSpPr>
        <xdr:cNvPr id="46" name="グループ化 45">
          <a:extLst>
            <a:ext uri="{FF2B5EF4-FFF2-40B4-BE49-F238E27FC236}">
              <a16:creationId xmlns:a16="http://schemas.microsoft.com/office/drawing/2014/main" id="{EEC20214-17EF-4C32-AFEA-0D3AEA66EB53}"/>
            </a:ext>
          </a:extLst>
        </xdr:cNvPr>
        <xdr:cNvGrpSpPr/>
      </xdr:nvGrpSpPr>
      <xdr:grpSpPr>
        <a:xfrm>
          <a:off x="7766262" y="8891905"/>
          <a:ext cx="1169035" cy="493395"/>
          <a:chOff x="1612900" y="2457450"/>
          <a:chExt cx="933032" cy="374650"/>
        </a:xfrm>
      </xdr:grpSpPr>
      <xdr:sp macro="" textlink="">
        <xdr:nvSpPr>
          <xdr:cNvPr id="47" name="フローチャート: 処理 46">
            <a:extLst>
              <a:ext uri="{FF2B5EF4-FFF2-40B4-BE49-F238E27FC236}">
                <a16:creationId xmlns:a16="http://schemas.microsoft.com/office/drawing/2014/main" id="{903BD27B-D8F1-4720-8185-8658501A47B6}"/>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8" name="正方形/長方形 48">
            <a:extLst>
              <a:ext uri="{FF2B5EF4-FFF2-40B4-BE49-F238E27FC236}">
                <a16:creationId xmlns:a16="http://schemas.microsoft.com/office/drawing/2014/main" id="{2924D000-C145-4377-9B6A-80430BE9AF8C}"/>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消費税申告書</a:t>
            </a:r>
            <a:r>
              <a:rPr kumimoji="1" lang="en-US" altLang="ja-JP" sz="900"/>
              <a:t>EXCEL</a:t>
            </a:r>
            <a:r>
              <a:rPr kumimoji="1" lang="ja-JP" altLang="en-US" sz="900"/>
              <a:t>作成</a:t>
            </a:r>
            <a:endParaRPr kumimoji="1" lang="en-US" altLang="ja-JP" sz="900"/>
          </a:p>
        </xdr:txBody>
      </xdr:sp>
    </xdr:grpSp>
    <xdr:clientData/>
  </xdr:twoCellAnchor>
  <xdr:twoCellAnchor>
    <xdr:from>
      <xdr:col>58</xdr:col>
      <xdr:colOff>66675</xdr:colOff>
      <xdr:row>56</xdr:row>
      <xdr:rowOff>118532</xdr:rowOff>
    </xdr:from>
    <xdr:to>
      <xdr:col>62</xdr:col>
      <xdr:colOff>161925</xdr:colOff>
      <xdr:row>60</xdr:row>
      <xdr:rowOff>15597</xdr:rowOff>
    </xdr:to>
    <xdr:grpSp>
      <xdr:nvGrpSpPr>
        <xdr:cNvPr id="50" name="グループ化 49">
          <a:extLst>
            <a:ext uri="{FF2B5EF4-FFF2-40B4-BE49-F238E27FC236}">
              <a16:creationId xmlns:a16="http://schemas.microsoft.com/office/drawing/2014/main" id="{3C32112A-91ED-49B7-9B13-4E6B28185CA6}"/>
            </a:ext>
          </a:extLst>
        </xdr:cNvPr>
        <xdr:cNvGrpSpPr/>
      </xdr:nvGrpSpPr>
      <xdr:grpSpPr>
        <a:xfrm>
          <a:off x="12341437" y="10185187"/>
          <a:ext cx="945726" cy="618637"/>
          <a:chOff x="7111999" y="2892425"/>
          <a:chExt cx="873125" cy="584982"/>
        </a:xfrm>
      </xdr:grpSpPr>
      <xdr:sp macro="" textlink="">
        <xdr:nvSpPr>
          <xdr:cNvPr id="51" name="フローチャート: 磁気ディスク 50">
            <a:extLst>
              <a:ext uri="{FF2B5EF4-FFF2-40B4-BE49-F238E27FC236}">
                <a16:creationId xmlns:a16="http://schemas.microsoft.com/office/drawing/2014/main" id="{16DCF6C3-5458-428A-B15D-E6D889FEA7E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2" name="正方形/長方形 51">
            <a:extLst>
              <a:ext uri="{FF2B5EF4-FFF2-40B4-BE49-F238E27FC236}">
                <a16:creationId xmlns:a16="http://schemas.microsoft.com/office/drawing/2014/main" id="{2B07873D-86F8-46C9-BFB2-10C6B3451F7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税申告用ソフト</a:t>
            </a:r>
          </a:p>
        </xdr:txBody>
      </xdr:sp>
    </xdr:grpSp>
    <xdr:clientData/>
  </xdr:twoCellAnchor>
  <xdr:twoCellAnchor>
    <xdr:from>
      <xdr:col>23</xdr:col>
      <xdr:colOff>158751</xdr:colOff>
      <xdr:row>25</xdr:row>
      <xdr:rowOff>158751</xdr:rowOff>
    </xdr:from>
    <xdr:to>
      <xdr:col>27</xdr:col>
      <xdr:colOff>62867</xdr:colOff>
      <xdr:row>27</xdr:row>
      <xdr:rowOff>53762</xdr:rowOff>
    </xdr:to>
    <xdr:sp macro="" textlink="">
      <xdr:nvSpPr>
        <xdr:cNvPr id="37" name="フローチャート: 端子 36">
          <a:extLst>
            <a:ext uri="{FF2B5EF4-FFF2-40B4-BE49-F238E27FC236}">
              <a16:creationId xmlns:a16="http://schemas.microsoft.com/office/drawing/2014/main" id="{B297E29F-9E8D-48B2-A6BD-01C79D129D9D}"/>
            </a:ext>
          </a:extLst>
        </xdr:cNvPr>
        <xdr:cNvSpPr/>
      </xdr:nvSpPr>
      <xdr:spPr>
        <a:xfrm>
          <a:off x="4783668" y="4646084"/>
          <a:ext cx="708449" cy="25484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37</xdr:col>
      <xdr:colOff>148169</xdr:colOff>
      <xdr:row>34</xdr:row>
      <xdr:rowOff>0</xdr:rowOff>
    </xdr:from>
    <xdr:to>
      <xdr:col>41</xdr:col>
      <xdr:colOff>51968</xdr:colOff>
      <xdr:row>35</xdr:row>
      <xdr:rowOff>98425</xdr:rowOff>
    </xdr:to>
    <xdr:sp macro="" textlink="">
      <xdr:nvSpPr>
        <xdr:cNvPr id="38" name="フローチャート: 端子 26">
          <a:extLst>
            <a:ext uri="{FF2B5EF4-FFF2-40B4-BE49-F238E27FC236}">
              <a16:creationId xmlns:a16="http://schemas.microsoft.com/office/drawing/2014/main" id="{CAAEEBB0-99F7-41C9-BF43-C0365BCAB507}"/>
            </a:ext>
          </a:extLst>
        </xdr:cNvPr>
        <xdr:cNvSpPr/>
      </xdr:nvSpPr>
      <xdr:spPr>
        <a:xfrm>
          <a:off x="7588252" y="6106583"/>
          <a:ext cx="708133"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112182</xdr:colOff>
      <xdr:row>13</xdr:row>
      <xdr:rowOff>37042</xdr:rowOff>
    </xdr:from>
    <xdr:to>
      <xdr:col>25</xdr:col>
      <xdr:colOff>112767</xdr:colOff>
      <xdr:row>18</xdr:row>
      <xdr:rowOff>166158</xdr:rowOff>
    </xdr:to>
    <xdr:cxnSp macro="">
      <xdr:nvCxnSpPr>
        <xdr:cNvPr id="39" name="直線矢印コネクタ 27">
          <a:extLst>
            <a:ext uri="{FF2B5EF4-FFF2-40B4-BE49-F238E27FC236}">
              <a16:creationId xmlns:a16="http://schemas.microsoft.com/office/drawing/2014/main" id="{63C81395-8DB0-454E-B41F-7052D5CCFAFD}"/>
            </a:ext>
          </a:extLst>
        </xdr:cNvPr>
        <xdr:cNvCxnSpPr>
          <a:cxnSpLocks/>
          <a:stCxn id="16" idx="2"/>
          <a:endCxn id="20" idx="0"/>
        </xdr:cNvCxnSpPr>
      </xdr:nvCxnSpPr>
      <xdr:spPr>
        <a:xfrm flipH="1">
          <a:off x="5139265" y="2365375"/>
          <a:ext cx="585" cy="10287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100069</xdr:colOff>
      <xdr:row>35</xdr:row>
      <xdr:rowOff>98425</xdr:rowOff>
    </xdr:from>
    <xdr:to>
      <xdr:col>39</xdr:col>
      <xdr:colOff>101600</xdr:colOff>
      <xdr:row>40</xdr:row>
      <xdr:rowOff>17991</xdr:rowOff>
    </xdr:to>
    <xdr:cxnSp macro="">
      <xdr:nvCxnSpPr>
        <xdr:cNvPr id="41" name="直線矢印コネクタ 27">
          <a:extLst>
            <a:ext uri="{FF2B5EF4-FFF2-40B4-BE49-F238E27FC236}">
              <a16:creationId xmlns:a16="http://schemas.microsoft.com/office/drawing/2014/main" id="{10731F2B-6CF6-4928-846A-3F136B95204B}"/>
            </a:ext>
          </a:extLst>
        </xdr:cNvPr>
        <xdr:cNvCxnSpPr>
          <a:cxnSpLocks/>
          <a:stCxn id="38" idx="2"/>
          <a:endCxn id="25" idx="0"/>
        </xdr:cNvCxnSpPr>
      </xdr:nvCxnSpPr>
      <xdr:spPr>
        <a:xfrm>
          <a:off x="7942319" y="6384925"/>
          <a:ext cx="1531" cy="63923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9688</xdr:colOff>
      <xdr:row>63</xdr:row>
      <xdr:rowOff>150287</xdr:rowOff>
    </xdr:from>
    <xdr:to>
      <xdr:col>42</xdr:col>
      <xdr:colOff>17563</xdr:colOff>
      <xdr:row>66</xdr:row>
      <xdr:rowOff>112183</xdr:rowOff>
    </xdr:to>
    <xdr:sp macro="" textlink="">
      <xdr:nvSpPr>
        <xdr:cNvPr id="49" name="フローチャート: 定義済み処理 48">
          <a:extLst>
            <a:ext uri="{FF2B5EF4-FFF2-40B4-BE49-F238E27FC236}">
              <a16:creationId xmlns:a16="http://schemas.microsoft.com/office/drawing/2014/main" id="{8C6B836A-4368-4334-BFFC-259030755479}"/>
            </a:ext>
          </a:extLst>
        </xdr:cNvPr>
        <xdr:cNvSpPr/>
      </xdr:nvSpPr>
      <xdr:spPr>
        <a:xfrm>
          <a:off x="7449771" y="10394954"/>
          <a:ext cx="1013292" cy="50164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162983</xdr:colOff>
      <xdr:row>63</xdr:row>
      <xdr:rowOff>150283</xdr:rowOff>
    </xdr:from>
    <xdr:to>
      <xdr:col>42</xdr:col>
      <xdr:colOff>64558</xdr:colOff>
      <xdr:row>66</xdr:row>
      <xdr:rowOff>141487</xdr:rowOff>
    </xdr:to>
    <xdr:sp macro="" textlink="">
      <xdr:nvSpPr>
        <xdr:cNvPr id="6" name="正方形/長方形 52">
          <a:extLst>
            <a:ext uri="{FF2B5EF4-FFF2-40B4-BE49-F238E27FC236}">
              <a16:creationId xmlns:a16="http://schemas.microsoft.com/office/drawing/2014/main" id="{A8C7BC87-AEA7-4E57-8A00-816A72245D49}"/>
            </a:ext>
          </a:extLst>
        </xdr:cNvPr>
        <xdr:cNvSpPr/>
      </xdr:nvSpPr>
      <xdr:spPr>
        <a:xfrm>
          <a:off x="7401983" y="10394950"/>
          <a:ext cx="1108075" cy="5309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．申告書作成</a:t>
          </a:r>
          <a:endParaRPr kumimoji="1" lang="en-US" altLang="ja-JP" sz="900"/>
        </a:p>
      </xdr:txBody>
    </xdr:sp>
    <xdr:clientData/>
  </xdr:twoCellAnchor>
  <xdr:twoCellAnchor>
    <xdr:from>
      <xdr:col>42</xdr:col>
      <xdr:colOff>64558</xdr:colOff>
      <xdr:row>65</xdr:row>
      <xdr:rowOff>41547</xdr:rowOff>
    </xdr:from>
    <xdr:to>
      <xdr:col>58</xdr:col>
      <xdr:colOff>161541</xdr:colOff>
      <xdr:row>65</xdr:row>
      <xdr:rowOff>55926</xdr:rowOff>
    </xdr:to>
    <xdr:cxnSp macro="">
      <xdr:nvCxnSpPr>
        <xdr:cNvPr id="57" name="直線矢印コネクタ 56">
          <a:extLst>
            <a:ext uri="{FF2B5EF4-FFF2-40B4-BE49-F238E27FC236}">
              <a16:creationId xmlns:a16="http://schemas.microsoft.com/office/drawing/2014/main" id="{19734F9F-3DF6-45E7-B829-AB88E4A57575}"/>
            </a:ext>
          </a:extLst>
        </xdr:cNvPr>
        <xdr:cNvCxnSpPr>
          <a:stCxn id="59" idx="2"/>
          <a:endCxn id="6" idx="3"/>
        </xdr:cNvCxnSpPr>
      </xdr:nvCxnSpPr>
      <xdr:spPr>
        <a:xfrm flipH="1">
          <a:off x="8510058" y="11365714"/>
          <a:ext cx="3314316" cy="143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66675</xdr:colOff>
      <xdr:row>63</xdr:row>
      <xdr:rowOff>118532</xdr:rowOff>
    </xdr:from>
    <xdr:to>
      <xdr:col>62</xdr:col>
      <xdr:colOff>161925</xdr:colOff>
      <xdr:row>67</xdr:row>
      <xdr:rowOff>15597</xdr:rowOff>
    </xdr:to>
    <xdr:grpSp>
      <xdr:nvGrpSpPr>
        <xdr:cNvPr id="58" name="グループ化 57">
          <a:extLst>
            <a:ext uri="{FF2B5EF4-FFF2-40B4-BE49-F238E27FC236}">
              <a16:creationId xmlns:a16="http://schemas.microsoft.com/office/drawing/2014/main" id="{D98C6810-D087-4F02-B38F-6B78A812E873}"/>
            </a:ext>
          </a:extLst>
        </xdr:cNvPr>
        <xdr:cNvGrpSpPr/>
      </xdr:nvGrpSpPr>
      <xdr:grpSpPr>
        <a:xfrm>
          <a:off x="12341437" y="11444604"/>
          <a:ext cx="945726" cy="618636"/>
          <a:chOff x="7111999" y="2892425"/>
          <a:chExt cx="873125" cy="584982"/>
        </a:xfrm>
      </xdr:grpSpPr>
      <xdr:sp macro="" textlink="">
        <xdr:nvSpPr>
          <xdr:cNvPr id="59" name="フローチャート: 磁気ディスク 58">
            <a:extLst>
              <a:ext uri="{FF2B5EF4-FFF2-40B4-BE49-F238E27FC236}">
                <a16:creationId xmlns:a16="http://schemas.microsoft.com/office/drawing/2014/main" id="{27C553F0-349A-418F-B883-AEFFD471F61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0" name="正方形/長方形 59">
            <a:extLst>
              <a:ext uri="{FF2B5EF4-FFF2-40B4-BE49-F238E27FC236}">
                <a16:creationId xmlns:a16="http://schemas.microsoft.com/office/drawing/2014/main" id="{D6EC8B6C-3ECF-4F55-906D-0B5825216C1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税申告用ソフト</a:t>
            </a:r>
          </a:p>
        </xdr:txBody>
      </xdr:sp>
    </xdr:grpSp>
    <xdr:clientData/>
  </xdr:twoCellAnchor>
  <xdr:twoCellAnchor>
    <xdr:from>
      <xdr:col>39</xdr:col>
      <xdr:colOff>112062</xdr:colOff>
      <xdr:row>66</xdr:row>
      <xdr:rowOff>141487</xdr:rowOff>
    </xdr:from>
    <xdr:to>
      <xdr:col>39</xdr:col>
      <xdr:colOff>113771</xdr:colOff>
      <xdr:row>71</xdr:row>
      <xdr:rowOff>83820</xdr:rowOff>
    </xdr:to>
    <xdr:cxnSp macro="">
      <xdr:nvCxnSpPr>
        <xdr:cNvPr id="61" name="直線矢印コネクタ 60">
          <a:extLst>
            <a:ext uri="{FF2B5EF4-FFF2-40B4-BE49-F238E27FC236}">
              <a16:creationId xmlns:a16="http://schemas.microsoft.com/office/drawing/2014/main" id="{6B345FC2-5C66-4D96-BBC9-5DC96276E887}"/>
            </a:ext>
          </a:extLst>
        </xdr:cNvPr>
        <xdr:cNvCxnSpPr>
          <a:cxnSpLocks/>
          <a:stCxn id="6" idx="2"/>
          <a:endCxn id="4" idx="0"/>
        </xdr:cNvCxnSpPr>
      </xdr:nvCxnSpPr>
      <xdr:spPr>
        <a:xfrm flipH="1">
          <a:off x="7954312" y="11645570"/>
          <a:ext cx="1709" cy="84191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160004</xdr:colOff>
      <xdr:row>117</xdr:row>
      <xdr:rowOff>83820</xdr:rowOff>
    </xdr:from>
    <xdr:to>
      <xdr:col>41</xdr:col>
      <xdr:colOff>64119</xdr:colOff>
      <xdr:row>118</xdr:row>
      <xdr:rowOff>158749</xdr:rowOff>
    </xdr:to>
    <xdr:sp macro="" textlink="">
      <xdr:nvSpPr>
        <xdr:cNvPr id="65" name="フローチャート: 端子 64">
          <a:extLst>
            <a:ext uri="{FF2B5EF4-FFF2-40B4-BE49-F238E27FC236}">
              <a16:creationId xmlns:a16="http://schemas.microsoft.com/office/drawing/2014/main" id="{44E1FE58-F39C-484B-B157-586E89CF0BBD}"/>
            </a:ext>
          </a:extLst>
        </xdr:cNvPr>
        <xdr:cNvSpPr/>
      </xdr:nvSpPr>
      <xdr:spPr>
        <a:xfrm>
          <a:off x="7600087" y="12487487"/>
          <a:ext cx="708449" cy="25484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37</xdr:col>
      <xdr:colOff>20271</xdr:colOff>
      <xdr:row>102</xdr:row>
      <xdr:rowOff>150287</xdr:rowOff>
    </xdr:from>
    <xdr:to>
      <xdr:col>42</xdr:col>
      <xdr:colOff>28146</xdr:colOff>
      <xdr:row>105</xdr:row>
      <xdr:rowOff>112183</xdr:rowOff>
    </xdr:to>
    <xdr:sp macro="" textlink="">
      <xdr:nvSpPr>
        <xdr:cNvPr id="66" name="フローチャート: 定義済み処理 65">
          <a:extLst>
            <a:ext uri="{FF2B5EF4-FFF2-40B4-BE49-F238E27FC236}">
              <a16:creationId xmlns:a16="http://schemas.microsoft.com/office/drawing/2014/main" id="{E4AA0E63-E155-42F0-A147-EBAFBA73F1EC}"/>
            </a:ext>
          </a:extLst>
        </xdr:cNvPr>
        <xdr:cNvSpPr/>
      </xdr:nvSpPr>
      <xdr:spPr>
        <a:xfrm>
          <a:off x="7460354" y="9855204"/>
          <a:ext cx="1013292" cy="50164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162983</xdr:colOff>
      <xdr:row>102</xdr:row>
      <xdr:rowOff>150283</xdr:rowOff>
    </xdr:from>
    <xdr:to>
      <xdr:col>42</xdr:col>
      <xdr:colOff>64558</xdr:colOff>
      <xdr:row>105</xdr:row>
      <xdr:rowOff>141487</xdr:rowOff>
    </xdr:to>
    <xdr:sp macro="" textlink="">
      <xdr:nvSpPr>
        <xdr:cNvPr id="62" name="正方形/長方形 66">
          <a:extLst>
            <a:ext uri="{FF2B5EF4-FFF2-40B4-BE49-F238E27FC236}">
              <a16:creationId xmlns:a16="http://schemas.microsoft.com/office/drawing/2014/main" id="{BFE51C9F-D5FB-4268-AB90-7BACA936BDD6}"/>
            </a:ext>
          </a:extLst>
        </xdr:cNvPr>
        <xdr:cNvSpPr/>
      </xdr:nvSpPr>
      <xdr:spPr>
        <a:xfrm>
          <a:off x="7401983" y="9855200"/>
          <a:ext cx="1108075" cy="5309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．税務会計ソフトへ登録</a:t>
          </a:r>
          <a:endParaRPr kumimoji="1" lang="en-US" altLang="ja-JP" sz="900"/>
        </a:p>
      </xdr:txBody>
    </xdr:sp>
    <xdr:clientData/>
  </xdr:twoCellAnchor>
  <xdr:twoCellAnchor>
    <xdr:from>
      <xdr:col>42</xdr:col>
      <xdr:colOff>64558</xdr:colOff>
      <xdr:row>104</xdr:row>
      <xdr:rowOff>41548</xdr:rowOff>
    </xdr:from>
    <xdr:to>
      <xdr:col>58</xdr:col>
      <xdr:colOff>161541</xdr:colOff>
      <xdr:row>104</xdr:row>
      <xdr:rowOff>55927</xdr:rowOff>
    </xdr:to>
    <xdr:cxnSp macro="">
      <xdr:nvCxnSpPr>
        <xdr:cNvPr id="68" name="直線矢印コネクタ 67">
          <a:extLst>
            <a:ext uri="{FF2B5EF4-FFF2-40B4-BE49-F238E27FC236}">
              <a16:creationId xmlns:a16="http://schemas.microsoft.com/office/drawing/2014/main" id="{1C0F1C3D-F2FE-4CCD-94BE-5A1F4E7CB461}"/>
            </a:ext>
          </a:extLst>
        </xdr:cNvPr>
        <xdr:cNvCxnSpPr>
          <a:stCxn id="62" idx="3"/>
          <a:endCxn id="82" idx="2"/>
        </xdr:cNvCxnSpPr>
      </xdr:nvCxnSpPr>
      <xdr:spPr>
        <a:xfrm flipV="1">
          <a:off x="8510058" y="17662798"/>
          <a:ext cx="3314316" cy="143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105841</xdr:colOff>
      <xdr:row>98</xdr:row>
      <xdr:rowOff>15083</xdr:rowOff>
    </xdr:from>
    <xdr:to>
      <xdr:col>39</xdr:col>
      <xdr:colOff>113771</xdr:colOff>
      <xdr:row>102</xdr:row>
      <xdr:rowOff>150283</xdr:rowOff>
    </xdr:to>
    <xdr:cxnSp macro="">
      <xdr:nvCxnSpPr>
        <xdr:cNvPr id="69" name="直線矢印コネクタ 27">
          <a:extLst>
            <a:ext uri="{FF2B5EF4-FFF2-40B4-BE49-F238E27FC236}">
              <a16:creationId xmlns:a16="http://schemas.microsoft.com/office/drawing/2014/main" id="{DC37A611-9032-4760-B347-C525CA874DC5}"/>
            </a:ext>
          </a:extLst>
        </xdr:cNvPr>
        <xdr:cNvCxnSpPr>
          <a:cxnSpLocks/>
          <a:stCxn id="22" idx="2"/>
          <a:endCxn id="62" idx="0"/>
        </xdr:cNvCxnSpPr>
      </xdr:nvCxnSpPr>
      <xdr:spPr>
        <a:xfrm>
          <a:off x="7999685" y="17862552"/>
          <a:ext cx="7930" cy="8495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6512</xdr:colOff>
      <xdr:row>84</xdr:row>
      <xdr:rowOff>25406</xdr:rowOff>
    </xdr:from>
    <xdr:to>
      <xdr:col>42</xdr:col>
      <xdr:colOff>17562</xdr:colOff>
      <xdr:row>86</xdr:row>
      <xdr:rowOff>158752</xdr:rowOff>
    </xdr:to>
    <xdr:sp macro="" textlink="">
      <xdr:nvSpPr>
        <xdr:cNvPr id="70" name="フローチャート: 定義済み処理 69">
          <a:extLst>
            <a:ext uri="{FF2B5EF4-FFF2-40B4-BE49-F238E27FC236}">
              <a16:creationId xmlns:a16="http://schemas.microsoft.com/office/drawing/2014/main" id="{F5E83D96-9E12-488B-9398-68A6F2FC66F8}"/>
            </a:ext>
          </a:extLst>
        </xdr:cNvPr>
        <xdr:cNvSpPr/>
      </xdr:nvSpPr>
      <xdr:spPr>
        <a:xfrm>
          <a:off x="7446595" y="7211489"/>
          <a:ext cx="1016467" cy="49318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149225</xdr:colOff>
      <xdr:row>84</xdr:row>
      <xdr:rowOff>17991</xdr:rowOff>
    </xdr:from>
    <xdr:to>
      <xdr:col>42</xdr:col>
      <xdr:colOff>53975</xdr:colOff>
      <xdr:row>87</xdr:row>
      <xdr:rowOff>18720</xdr:rowOff>
    </xdr:to>
    <xdr:sp macro="" textlink="">
      <xdr:nvSpPr>
        <xdr:cNvPr id="10" name="正方形/長方形 70">
          <a:extLst>
            <a:ext uri="{FF2B5EF4-FFF2-40B4-BE49-F238E27FC236}">
              <a16:creationId xmlns:a16="http://schemas.microsoft.com/office/drawing/2014/main" id="{5983954A-E8E7-4A9D-AD10-5E94DC95B41E}"/>
            </a:ext>
          </a:extLst>
        </xdr:cNvPr>
        <xdr:cNvSpPr/>
      </xdr:nvSpPr>
      <xdr:spPr>
        <a:xfrm>
          <a:off x="7388225" y="7204074"/>
          <a:ext cx="111125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．財務諸表</a:t>
          </a:r>
          <a:endParaRPr kumimoji="1" lang="en-US" altLang="ja-JP" sz="900"/>
        </a:p>
      </xdr:txBody>
    </xdr:sp>
    <xdr:clientData/>
  </xdr:twoCellAnchor>
  <xdr:twoCellAnchor>
    <xdr:from>
      <xdr:col>42</xdr:col>
      <xdr:colOff>53975</xdr:colOff>
      <xdr:row>85</xdr:row>
      <xdr:rowOff>108843</xdr:rowOff>
    </xdr:from>
    <xdr:to>
      <xdr:col>51</xdr:col>
      <xdr:colOff>125835</xdr:colOff>
      <xdr:row>85</xdr:row>
      <xdr:rowOff>116515</xdr:rowOff>
    </xdr:to>
    <xdr:cxnSp macro="">
      <xdr:nvCxnSpPr>
        <xdr:cNvPr id="72" name="直線矢印コネクタ 71">
          <a:extLst>
            <a:ext uri="{FF2B5EF4-FFF2-40B4-BE49-F238E27FC236}">
              <a16:creationId xmlns:a16="http://schemas.microsoft.com/office/drawing/2014/main" id="{262B3451-327D-471D-9751-243940A9E89E}"/>
            </a:ext>
          </a:extLst>
        </xdr:cNvPr>
        <xdr:cNvCxnSpPr>
          <a:stCxn id="76" idx="2"/>
          <a:endCxn id="10" idx="3"/>
        </xdr:cNvCxnSpPr>
      </xdr:nvCxnSpPr>
      <xdr:spPr>
        <a:xfrm flipH="1" flipV="1">
          <a:off x="8455025" y="15482193"/>
          <a:ext cx="1872085" cy="767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113771</xdr:colOff>
      <xdr:row>105</xdr:row>
      <xdr:rowOff>141487</xdr:rowOff>
    </xdr:from>
    <xdr:to>
      <xdr:col>39</xdr:col>
      <xdr:colOff>113771</xdr:colOff>
      <xdr:row>109</xdr:row>
      <xdr:rowOff>150283</xdr:rowOff>
    </xdr:to>
    <xdr:cxnSp macro="">
      <xdr:nvCxnSpPr>
        <xdr:cNvPr id="73" name="直線矢印コネクタ 72">
          <a:extLst>
            <a:ext uri="{FF2B5EF4-FFF2-40B4-BE49-F238E27FC236}">
              <a16:creationId xmlns:a16="http://schemas.microsoft.com/office/drawing/2014/main" id="{AB07A015-8F71-4700-A9F2-C68BC6607A8A}"/>
            </a:ext>
          </a:extLst>
        </xdr:cNvPr>
        <xdr:cNvCxnSpPr>
          <a:cxnSpLocks/>
          <a:stCxn id="62" idx="2"/>
          <a:endCxn id="64" idx="0"/>
        </xdr:cNvCxnSpPr>
      </xdr:nvCxnSpPr>
      <xdr:spPr>
        <a:xfrm>
          <a:off x="7956021" y="17942654"/>
          <a:ext cx="0" cy="72846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101600</xdr:colOff>
      <xdr:row>87</xdr:row>
      <xdr:rowOff>18720</xdr:rowOff>
    </xdr:from>
    <xdr:to>
      <xdr:col>39</xdr:col>
      <xdr:colOff>105841</xdr:colOff>
      <xdr:row>95</xdr:row>
      <xdr:rowOff>59532</xdr:rowOff>
    </xdr:to>
    <xdr:cxnSp macro="">
      <xdr:nvCxnSpPr>
        <xdr:cNvPr id="74" name="直線矢印コネクタ 27">
          <a:extLst>
            <a:ext uri="{FF2B5EF4-FFF2-40B4-BE49-F238E27FC236}">
              <a16:creationId xmlns:a16="http://schemas.microsoft.com/office/drawing/2014/main" id="{3FDE41BE-D231-4C05-AABC-97D22F7B2348}"/>
            </a:ext>
          </a:extLst>
        </xdr:cNvPr>
        <xdr:cNvCxnSpPr>
          <a:cxnSpLocks/>
          <a:stCxn id="10" idx="2"/>
          <a:endCxn id="22" idx="0"/>
        </xdr:cNvCxnSpPr>
      </xdr:nvCxnSpPr>
      <xdr:spPr>
        <a:xfrm>
          <a:off x="7995444" y="15187283"/>
          <a:ext cx="4241" cy="218393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31750</xdr:colOff>
      <xdr:row>84</xdr:row>
      <xdr:rowOff>12700</xdr:rowOff>
    </xdr:from>
    <xdr:to>
      <xdr:col>55</xdr:col>
      <xdr:colOff>123825</xdr:colOff>
      <xdr:row>87</xdr:row>
      <xdr:rowOff>90740</xdr:rowOff>
    </xdr:to>
    <xdr:grpSp>
      <xdr:nvGrpSpPr>
        <xdr:cNvPr id="75" name="グループ化 74">
          <a:extLst>
            <a:ext uri="{FF2B5EF4-FFF2-40B4-BE49-F238E27FC236}">
              <a16:creationId xmlns:a16="http://schemas.microsoft.com/office/drawing/2014/main" id="{EA48F567-D019-420F-9BB5-7D9690376E32}"/>
            </a:ext>
          </a:extLst>
        </xdr:cNvPr>
        <xdr:cNvGrpSpPr/>
      </xdr:nvGrpSpPr>
      <xdr:grpSpPr>
        <a:xfrm>
          <a:off x="10824845" y="15118927"/>
          <a:ext cx="942552" cy="617790"/>
          <a:chOff x="7111999" y="2892425"/>
          <a:chExt cx="873125" cy="584982"/>
        </a:xfrm>
      </xdr:grpSpPr>
      <xdr:sp macro="" textlink="">
        <xdr:nvSpPr>
          <xdr:cNvPr id="76" name="フローチャート: 磁気ディスク 75">
            <a:extLst>
              <a:ext uri="{FF2B5EF4-FFF2-40B4-BE49-F238E27FC236}">
                <a16:creationId xmlns:a16="http://schemas.microsoft.com/office/drawing/2014/main" id="{0F5599AA-686B-4B11-AD2E-E02ED52EA46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7" name="正方形/長方形 76">
            <a:extLst>
              <a:ext uri="{FF2B5EF4-FFF2-40B4-BE49-F238E27FC236}">
                <a16:creationId xmlns:a16="http://schemas.microsoft.com/office/drawing/2014/main" id="{2E67D761-D85F-4088-840F-194AACA1804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endParaRPr kumimoji="1" lang="ja-JP" altLang="en-US" sz="900"/>
          </a:p>
        </xdr:txBody>
      </xdr:sp>
    </xdr:grpSp>
    <xdr:clientData/>
  </xdr:twoCellAnchor>
  <xdr:twoCellAnchor>
    <xdr:from>
      <xdr:col>58</xdr:col>
      <xdr:colOff>66675</xdr:colOff>
      <xdr:row>102</xdr:row>
      <xdr:rowOff>118532</xdr:rowOff>
    </xdr:from>
    <xdr:to>
      <xdr:col>62</xdr:col>
      <xdr:colOff>161925</xdr:colOff>
      <xdr:row>106</xdr:row>
      <xdr:rowOff>15597</xdr:rowOff>
    </xdr:to>
    <xdr:grpSp>
      <xdr:nvGrpSpPr>
        <xdr:cNvPr id="81" name="グループ化 80">
          <a:extLst>
            <a:ext uri="{FF2B5EF4-FFF2-40B4-BE49-F238E27FC236}">
              <a16:creationId xmlns:a16="http://schemas.microsoft.com/office/drawing/2014/main" id="{10A504B9-49A1-4076-A4D4-A99B11F27CCB}"/>
            </a:ext>
          </a:extLst>
        </xdr:cNvPr>
        <xdr:cNvGrpSpPr/>
      </xdr:nvGrpSpPr>
      <xdr:grpSpPr>
        <a:xfrm>
          <a:off x="12341437" y="18461354"/>
          <a:ext cx="945726" cy="618636"/>
          <a:chOff x="7111999" y="2892425"/>
          <a:chExt cx="873125" cy="584982"/>
        </a:xfrm>
      </xdr:grpSpPr>
      <xdr:sp macro="" textlink="">
        <xdr:nvSpPr>
          <xdr:cNvPr id="82" name="フローチャート: 磁気ディスク 81">
            <a:extLst>
              <a:ext uri="{FF2B5EF4-FFF2-40B4-BE49-F238E27FC236}">
                <a16:creationId xmlns:a16="http://schemas.microsoft.com/office/drawing/2014/main" id="{93917F59-6D05-459C-9232-54A718A8F23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3" name="正方形/長方形 82">
            <a:extLst>
              <a:ext uri="{FF2B5EF4-FFF2-40B4-BE49-F238E27FC236}">
                <a16:creationId xmlns:a16="http://schemas.microsoft.com/office/drawing/2014/main" id="{E97B303F-8BA8-47B1-93AB-70E05155FD2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税務会計ソフト</a:t>
            </a:r>
          </a:p>
        </xdr:txBody>
      </xdr:sp>
    </xdr:grpSp>
    <xdr:clientData/>
  </xdr:twoCellAnchor>
  <xdr:twoCellAnchor>
    <xdr:from>
      <xdr:col>37</xdr:col>
      <xdr:colOff>148169</xdr:colOff>
      <xdr:row>78</xdr:row>
      <xdr:rowOff>0</xdr:rowOff>
    </xdr:from>
    <xdr:to>
      <xdr:col>41</xdr:col>
      <xdr:colOff>51968</xdr:colOff>
      <xdr:row>79</xdr:row>
      <xdr:rowOff>98425</xdr:rowOff>
    </xdr:to>
    <xdr:sp macro="" textlink="">
      <xdr:nvSpPr>
        <xdr:cNvPr id="84" name="フローチャート: 端子 26">
          <a:extLst>
            <a:ext uri="{FF2B5EF4-FFF2-40B4-BE49-F238E27FC236}">
              <a16:creationId xmlns:a16="http://schemas.microsoft.com/office/drawing/2014/main" id="{27610312-4B3C-430D-B88D-4581F2D60732}"/>
            </a:ext>
          </a:extLst>
        </xdr:cNvPr>
        <xdr:cNvSpPr/>
      </xdr:nvSpPr>
      <xdr:spPr>
        <a:xfrm>
          <a:off x="7588252" y="6106583"/>
          <a:ext cx="708133"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100069</xdr:colOff>
      <xdr:row>79</xdr:row>
      <xdr:rowOff>98425</xdr:rowOff>
    </xdr:from>
    <xdr:to>
      <xdr:col>39</xdr:col>
      <xdr:colOff>101600</xdr:colOff>
      <xdr:row>84</xdr:row>
      <xdr:rowOff>17991</xdr:rowOff>
    </xdr:to>
    <xdr:cxnSp macro="">
      <xdr:nvCxnSpPr>
        <xdr:cNvPr id="85" name="直線矢印コネクタ 27">
          <a:extLst>
            <a:ext uri="{FF2B5EF4-FFF2-40B4-BE49-F238E27FC236}">
              <a16:creationId xmlns:a16="http://schemas.microsoft.com/office/drawing/2014/main" id="{4D38CFDA-9CF5-4AC5-99F4-A4A983E97923}"/>
            </a:ext>
          </a:extLst>
        </xdr:cNvPr>
        <xdr:cNvCxnSpPr>
          <a:cxnSpLocks/>
          <a:stCxn id="84" idx="2"/>
          <a:endCxn id="10" idx="0"/>
        </xdr:cNvCxnSpPr>
      </xdr:nvCxnSpPr>
      <xdr:spPr>
        <a:xfrm>
          <a:off x="7942319" y="13941425"/>
          <a:ext cx="1531" cy="81914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9688</xdr:colOff>
      <xdr:row>109</xdr:row>
      <xdr:rowOff>150287</xdr:rowOff>
    </xdr:from>
    <xdr:to>
      <xdr:col>42</xdr:col>
      <xdr:colOff>17563</xdr:colOff>
      <xdr:row>112</xdr:row>
      <xdr:rowOff>112183</xdr:rowOff>
    </xdr:to>
    <xdr:sp macro="" textlink="">
      <xdr:nvSpPr>
        <xdr:cNvPr id="86" name="フローチャート: 定義済み処理 85">
          <a:extLst>
            <a:ext uri="{FF2B5EF4-FFF2-40B4-BE49-F238E27FC236}">
              <a16:creationId xmlns:a16="http://schemas.microsoft.com/office/drawing/2014/main" id="{4E549DE6-AC25-4E67-8DA5-5CF78A6A55F6}"/>
            </a:ext>
          </a:extLst>
        </xdr:cNvPr>
        <xdr:cNvSpPr/>
      </xdr:nvSpPr>
      <xdr:spPr>
        <a:xfrm>
          <a:off x="7449771" y="11114620"/>
          <a:ext cx="1013292" cy="50164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162983</xdr:colOff>
      <xdr:row>109</xdr:row>
      <xdr:rowOff>150283</xdr:rowOff>
    </xdr:from>
    <xdr:to>
      <xdr:col>42</xdr:col>
      <xdr:colOff>64558</xdr:colOff>
      <xdr:row>112</xdr:row>
      <xdr:rowOff>141487</xdr:rowOff>
    </xdr:to>
    <xdr:sp macro="" textlink="">
      <xdr:nvSpPr>
        <xdr:cNvPr id="64" name="正方形/長方形 86">
          <a:extLst>
            <a:ext uri="{FF2B5EF4-FFF2-40B4-BE49-F238E27FC236}">
              <a16:creationId xmlns:a16="http://schemas.microsoft.com/office/drawing/2014/main" id="{C7E00ADA-4587-46FA-86FA-F03DA8E7D8D9}"/>
            </a:ext>
          </a:extLst>
        </xdr:cNvPr>
        <xdr:cNvSpPr/>
      </xdr:nvSpPr>
      <xdr:spPr>
        <a:xfrm>
          <a:off x="7401983" y="11114616"/>
          <a:ext cx="1108075" cy="5309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．申告書作成</a:t>
          </a:r>
          <a:endParaRPr kumimoji="1" lang="en-US" altLang="ja-JP" sz="900"/>
        </a:p>
      </xdr:txBody>
    </xdr:sp>
    <xdr:clientData/>
  </xdr:twoCellAnchor>
  <xdr:twoCellAnchor>
    <xdr:from>
      <xdr:col>42</xdr:col>
      <xdr:colOff>64558</xdr:colOff>
      <xdr:row>111</xdr:row>
      <xdr:rowOff>41547</xdr:rowOff>
    </xdr:from>
    <xdr:to>
      <xdr:col>58</xdr:col>
      <xdr:colOff>161541</xdr:colOff>
      <xdr:row>111</xdr:row>
      <xdr:rowOff>55926</xdr:rowOff>
    </xdr:to>
    <xdr:cxnSp macro="">
      <xdr:nvCxnSpPr>
        <xdr:cNvPr id="88" name="直線矢印コネクタ 87">
          <a:extLst>
            <a:ext uri="{FF2B5EF4-FFF2-40B4-BE49-F238E27FC236}">
              <a16:creationId xmlns:a16="http://schemas.microsoft.com/office/drawing/2014/main" id="{8F41F0E8-7D04-40DE-A9CE-E0331A7A0B48}"/>
            </a:ext>
          </a:extLst>
        </xdr:cNvPr>
        <xdr:cNvCxnSpPr>
          <a:stCxn id="90" idx="2"/>
          <a:endCxn id="64" idx="3"/>
        </xdr:cNvCxnSpPr>
      </xdr:nvCxnSpPr>
      <xdr:spPr>
        <a:xfrm flipH="1">
          <a:off x="8510058" y="18922214"/>
          <a:ext cx="3314316" cy="143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66675</xdr:colOff>
      <xdr:row>109</xdr:row>
      <xdr:rowOff>118532</xdr:rowOff>
    </xdr:from>
    <xdr:to>
      <xdr:col>62</xdr:col>
      <xdr:colOff>161925</xdr:colOff>
      <xdr:row>113</xdr:row>
      <xdr:rowOff>15597</xdr:rowOff>
    </xdr:to>
    <xdr:grpSp>
      <xdr:nvGrpSpPr>
        <xdr:cNvPr id="89" name="グループ化 88">
          <a:extLst>
            <a:ext uri="{FF2B5EF4-FFF2-40B4-BE49-F238E27FC236}">
              <a16:creationId xmlns:a16="http://schemas.microsoft.com/office/drawing/2014/main" id="{669B8F5F-85CD-417B-AC94-D734E2A9B8C8}"/>
            </a:ext>
          </a:extLst>
        </xdr:cNvPr>
        <xdr:cNvGrpSpPr/>
      </xdr:nvGrpSpPr>
      <xdr:grpSpPr>
        <a:xfrm>
          <a:off x="12341437" y="19720770"/>
          <a:ext cx="945726" cy="618637"/>
          <a:chOff x="7111999" y="2892425"/>
          <a:chExt cx="873125" cy="584982"/>
        </a:xfrm>
      </xdr:grpSpPr>
      <xdr:sp macro="" textlink="">
        <xdr:nvSpPr>
          <xdr:cNvPr id="90" name="フローチャート: 磁気ディスク 89">
            <a:extLst>
              <a:ext uri="{FF2B5EF4-FFF2-40B4-BE49-F238E27FC236}">
                <a16:creationId xmlns:a16="http://schemas.microsoft.com/office/drawing/2014/main" id="{9721AF65-899F-4319-A368-C86D0EF0097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1" name="正方形/長方形 90">
            <a:extLst>
              <a:ext uri="{FF2B5EF4-FFF2-40B4-BE49-F238E27FC236}">
                <a16:creationId xmlns:a16="http://schemas.microsoft.com/office/drawing/2014/main" id="{CF1031CA-694B-4DD3-AED5-EA5DA435479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税務会計ソフト</a:t>
            </a:r>
          </a:p>
        </xdr:txBody>
      </xdr:sp>
    </xdr:grpSp>
    <xdr:clientData/>
  </xdr:twoCellAnchor>
  <xdr:twoCellAnchor>
    <xdr:from>
      <xdr:col>39</xdr:col>
      <xdr:colOff>112062</xdr:colOff>
      <xdr:row>112</xdr:row>
      <xdr:rowOff>141487</xdr:rowOff>
    </xdr:from>
    <xdr:to>
      <xdr:col>39</xdr:col>
      <xdr:colOff>113771</xdr:colOff>
      <xdr:row>117</xdr:row>
      <xdr:rowOff>83820</xdr:rowOff>
    </xdr:to>
    <xdr:cxnSp macro="">
      <xdr:nvCxnSpPr>
        <xdr:cNvPr id="92" name="直線矢印コネクタ 91">
          <a:extLst>
            <a:ext uri="{FF2B5EF4-FFF2-40B4-BE49-F238E27FC236}">
              <a16:creationId xmlns:a16="http://schemas.microsoft.com/office/drawing/2014/main" id="{8516020A-F297-49AE-A9C2-BF65596E389F}"/>
            </a:ext>
          </a:extLst>
        </xdr:cNvPr>
        <xdr:cNvCxnSpPr>
          <a:cxnSpLocks/>
          <a:stCxn id="64" idx="2"/>
          <a:endCxn id="65" idx="0"/>
        </xdr:cNvCxnSpPr>
      </xdr:nvCxnSpPr>
      <xdr:spPr>
        <a:xfrm flipH="1">
          <a:off x="7954312" y="19202070"/>
          <a:ext cx="1709" cy="84191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160004</xdr:colOff>
      <xdr:row>166</xdr:row>
      <xdr:rowOff>83820</xdr:rowOff>
    </xdr:from>
    <xdr:to>
      <xdr:col>41</xdr:col>
      <xdr:colOff>64119</xdr:colOff>
      <xdr:row>167</xdr:row>
      <xdr:rowOff>158749</xdr:rowOff>
    </xdr:to>
    <xdr:sp macro="" textlink="">
      <xdr:nvSpPr>
        <xdr:cNvPr id="93" name="フローチャート: 端子 92">
          <a:extLst>
            <a:ext uri="{FF2B5EF4-FFF2-40B4-BE49-F238E27FC236}">
              <a16:creationId xmlns:a16="http://schemas.microsoft.com/office/drawing/2014/main" id="{96E756EE-33E7-4B21-BDA5-170E1BFCD711}"/>
            </a:ext>
          </a:extLst>
        </xdr:cNvPr>
        <xdr:cNvSpPr/>
      </xdr:nvSpPr>
      <xdr:spPr>
        <a:xfrm>
          <a:off x="7600087" y="20043987"/>
          <a:ext cx="708449" cy="25484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37</xdr:col>
      <xdr:colOff>20271</xdr:colOff>
      <xdr:row>151</xdr:row>
      <xdr:rowOff>150287</xdr:rowOff>
    </xdr:from>
    <xdr:to>
      <xdr:col>42</xdr:col>
      <xdr:colOff>28146</xdr:colOff>
      <xdr:row>154</xdr:row>
      <xdr:rowOff>112183</xdr:rowOff>
    </xdr:to>
    <xdr:sp macro="" textlink="">
      <xdr:nvSpPr>
        <xdr:cNvPr id="94" name="フローチャート: 定義済み処理 93">
          <a:extLst>
            <a:ext uri="{FF2B5EF4-FFF2-40B4-BE49-F238E27FC236}">
              <a16:creationId xmlns:a16="http://schemas.microsoft.com/office/drawing/2014/main" id="{6ABA91FC-375E-4296-9840-2615050BAD01}"/>
            </a:ext>
          </a:extLst>
        </xdr:cNvPr>
        <xdr:cNvSpPr/>
      </xdr:nvSpPr>
      <xdr:spPr>
        <a:xfrm>
          <a:off x="7460354" y="17411704"/>
          <a:ext cx="1013292" cy="50164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162983</xdr:colOff>
      <xdr:row>151</xdr:row>
      <xdr:rowOff>150283</xdr:rowOff>
    </xdr:from>
    <xdr:to>
      <xdr:col>42</xdr:col>
      <xdr:colOff>64558</xdr:colOff>
      <xdr:row>154</xdr:row>
      <xdr:rowOff>141487</xdr:rowOff>
    </xdr:to>
    <xdr:sp macro="" textlink="">
      <xdr:nvSpPr>
        <xdr:cNvPr id="133" name="正方形/長方形 94">
          <a:extLst>
            <a:ext uri="{FF2B5EF4-FFF2-40B4-BE49-F238E27FC236}">
              <a16:creationId xmlns:a16="http://schemas.microsoft.com/office/drawing/2014/main" id="{EF362368-3E2D-40F3-A0ED-D1E9F27101AC}"/>
            </a:ext>
          </a:extLst>
        </xdr:cNvPr>
        <xdr:cNvSpPr/>
      </xdr:nvSpPr>
      <xdr:spPr>
        <a:xfrm>
          <a:off x="7401983" y="17411700"/>
          <a:ext cx="1108075" cy="5309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．税務会計ソフトへ登録</a:t>
          </a:r>
          <a:endParaRPr kumimoji="1" lang="en-US" altLang="ja-JP" sz="900"/>
        </a:p>
      </xdr:txBody>
    </xdr:sp>
    <xdr:clientData/>
  </xdr:twoCellAnchor>
  <xdr:twoCellAnchor>
    <xdr:from>
      <xdr:col>42</xdr:col>
      <xdr:colOff>64558</xdr:colOff>
      <xdr:row>153</xdr:row>
      <xdr:rowOff>41548</xdr:rowOff>
    </xdr:from>
    <xdr:to>
      <xdr:col>58</xdr:col>
      <xdr:colOff>161541</xdr:colOff>
      <xdr:row>153</xdr:row>
      <xdr:rowOff>55927</xdr:rowOff>
    </xdr:to>
    <xdr:cxnSp macro="">
      <xdr:nvCxnSpPr>
        <xdr:cNvPr id="96" name="直線矢印コネクタ 95">
          <a:extLst>
            <a:ext uri="{FF2B5EF4-FFF2-40B4-BE49-F238E27FC236}">
              <a16:creationId xmlns:a16="http://schemas.microsoft.com/office/drawing/2014/main" id="{7A168858-F494-430C-887B-65D42812253A}"/>
            </a:ext>
          </a:extLst>
        </xdr:cNvPr>
        <xdr:cNvCxnSpPr>
          <a:stCxn id="133" idx="3"/>
          <a:endCxn id="110" idx="2"/>
        </xdr:cNvCxnSpPr>
      </xdr:nvCxnSpPr>
      <xdr:spPr>
        <a:xfrm flipV="1">
          <a:off x="8510058" y="25219298"/>
          <a:ext cx="3314316" cy="143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6512</xdr:colOff>
      <xdr:row>130</xdr:row>
      <xdr:rowOff>25406</xdr:rowOff>
    </xdr:from>
    <xdr:to>
      <xdr:col>42</xdr:col>
      <xdr:colOff>17562</xdr:colOff>
      <xdr:row>132</xdr:row>
      <xdr:rowOff>158752</xdr:rowOff>
    </xdr:to>
    <xdr:sp macro="" textlink="">
      <xdr:nvSpPr>
        <xdr:cNvPr id="98" name="フローチャート: 定義済み処理 97">
          <a:extLst>
            <a:ext uri="{FF2B5EF4-FFF2-40B4-BE49-F238E27FC236}">
              <a16:creationId xmlns:a16="http://schemas.microsoft.com/office/drawing/2014/main" id="{FEF4DC6A-FBA1-486A-8DF6-7F0D7046F34E}"/>
            </a:ext>
          </a:extLst>
        </xdr:cNvPr>
        <xdr:cNvSpPr/>
      </xdr:nvSpPr>
      <xdr:spPr>
        <a:xfrm>
          <a:off x="7446595" y="14767989"/>
          <a:ext cx="1016467" cy="49318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149225</xdr:colOff>
      <xdr:row>130</xdr:row>
      <xdr:rowOff>17991</xdr:rowOff>
    </xdr:from>
    <xdr:to>
      <xdr:col>42</xdr:col>
      <xdr:colOff>53975</xdr:colOff>
      <xdr:row>133</xdr:row>
      <xdr:rowOff>18720</xdr:rowOff>
    </xdr:to>
    <xdr:sp macro="" textlink="">
      <xdr:nvSpPr>
        <xdr:cNvPr id="122" name="正方形/長方形 98">
          <a:extLst>
            <a:ext uri="{FF2B5EF4-FFF2-40B4-BE49-F238E27FC236}">
              <a16:creationId xmlns:a16="http://schemas.microsoft.com/office/drawing/2014/main" id="{C503459E-F6BA-40A1-99C5-C308A6BB33E5}"/>
            </a:ext>
          </a:extLst>
        </xdr:cNvPr>
        <xdr:cNvSpPr/>
      </xdr:nvSpPr>
      <xdr:spPr>
        <a:xfrm>
          <a:off x="7388225" y="14760574"/>
          <a:ext cx="111125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．対象勘定明細出力</a:t>
          </a:r>
          <a:endParaRPr kumimoji="1" lang="en-US" altLang="ja-JP" sz="900"/>
        </a:p>
      </xdr:txBody>
    </xdr:sp>
    <xdr:clientData/>
  </xdr:twoCellAnchor>
  <xdr:twoCellAnchor>
    <xdr:from>
      <xdr:col>42</xdr:col>
      <xdr:colOff>17562</xdr:colOff>
      <xdr:row>131</xdr:row>
      <xdr:rowOff>74046</xdr:rowOff>
    </xdr:from>
    <xdr:to>
      <xdr:col>51</xdr:col>
      <xdr:colOff>126839</xdr:colOff>
      <xdr:row>131</xdr:row>
      <xdr:rowOff>92079</xdr:rowOff>
    </xdr:to>
    <xdr:cxnSp macro="">
      <xdr:nvCxnSpPr>
        <xdr:cNvPr id="100" name="直線矢印コネクタ 99">
          <a:extLst>
            <a:ext uri="{FF2B5EF4-FFF2-40B4-BE49-F238E27FC236}">
              <a16:creationId xmlns:a16="http://schemas.microsoft.com/office/drawing/2014/main" id="{FAD18E17-5C4A-4472-A45B-89EFBAAFEB22}"/>
            </a:ext>
          </a:extLst>
        </xdr:cNvPr>
        <xdr:cNvCxnSpPr>
          <a:stCxn id="104" idx="2"/>
          <a:endCxn id="98" idx="3"/>
        </xdr:cNvCxnSpPr>
      </xdr:nvCxnSpPr>
      <xdr:spPr>
        <a:xfrm flipH="1">
          <a:off x="8518625" y="22386359"/>
          <a:ext cx="1930933" cy="18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113771</xdr:colOff>
      <xdr:row>154</xdr:row>
      <xdr:rowOff>141487</xdr:rowOff>
    </xdr:from>
    <xdr:to>
      <xdr:col>39</xdr:col>
      <xdr:colOff>113771</xdr:colOff>
      <xdr:row>158</xdr:row>
      <xdr:rowOff>150283</xdr:rowOff>
    </xdr:to>
    <xdr:cxnSp macro="">
      <xdr:nvCxnSpPr>
        <xdr:cNvPr id="101" name="直線矢印コネクタ 100">
          <a:extLst>
            <a:ext uri="{FF2B5EF4-FFF2-40B4-BE49-F238E27FC236}">
              <a16:creationId xmlns:a16="http://schemas.microsoft.com/office/drawing/2014/main" id="{FBDB3E22-E160-4E64-8696-18B01FE78B2E}"/>
            </a:ext>
          </a:extLst>
        </xdr:cNvPr>
        <xdr:cNvCxnSpPr>
          <a:cxnSpLocks/>
          <a:stCxn id="133" idx="2"/>
          <a:endCxn id="135" idx="0"/>
        </xdr:cNvCxnSpPr>
      </xdr:nvCxnSpPr>
      <xdr:spPr>
        <a:xfrm>
          <a:off x="7956021" y="25499154"/>
          <a:ext cx="0" cy="72846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101600</xdr:colOff>
      <xdr:row>133</xdr:row>
      <xdr:rowOff>18720</xdr:rowOff>
    </xdr:from>
    <xdr:to>
      <xdr:col>39</xdr:col>
      <xdr:colOff>111132</xdr:colOff>
      <xdr:row>144</xdr:row>
      <xdr:rowOff>84667</xdr:rowOff>
    </xdr:to>
    <xdr:cxnSp macro="">
      <xdr:nvCxnSpPr>
        <xdr:cNvPr id="102" name="直線矢印コネクタ 27">
          <a:extLst>
            <a:ext uri="{FF2B5EF4-FFF2-40B4-BE49-F238E27FC236}">
              <a16:creationId xmlns:a16="http://schemas.microsoft.com/office/drawing/2014/main" id="{AE7EDBAC-7E4E-40F9-80AE-8AFD3BB1A796}"/>
            </a:ext>
          </a:extLst>
        </xdr:cNvPr>
        <xdr:cNvCxnSpPr>
          <a:cxnSpLocks/>
          <a:stCxn id="122" idx="2"/>
          <a:endCxn id="130" idx="0"/>
        </xdr:cNvCxnSpPr>
      </xdr:nvCxnSpPr>
      <xdr:spPr>
        <a:xfrm>
          <a:off x="7995444" y="22688220"/>
          <a:ext cx="9532" cy="238766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148167</xdr:colOff>
      <xdr:row>144</xdr:row>
      <xdr:rowOff>84667</xdr:rowOff>
    </xdr:from>
    <xdr:to>
      <xdr:col>42</xdr:col>
      <xdr:colOff>43392</xdr:colOff>
      <xdr:row>147</xdr:row>
      <xdr:rowOff>40217</xdr:rowOff>
    </xdr:to>
    <xdr:grpSp>
      <xdr:nvGrpSpPr>
        <xdr:cNvPr id="129" name="グループ化 105">
          <a:extLst>
            <a:ext uri="{FF2B5EF4-FFF2-40B4-BE49-F238E27FC236}">
              <a16:creationId xmlns:a16="http://schemas.microsoft.com/office/drawing/2014/main" id="{3CCF6534-3627-4471-91DD-64A479C29534}"/>
            </a:ext>
          </a:extLst>
        </xdr:cNvPr>
        <xdr:cNvGrpSpPr/>
      </xdr:nvGrpSpPr>
      <xdr:grpSpPr>
        <a:xfrm>
          <a:off x="7766262" y="25983989"/>
          <a:ext cx="1169035" cy="493395"/>
          <a:chOff x="1612900" y="2457450"/>
          <a:chExt cx="933032" cy="374650"/>
        </a:xfrm>
      </xdr:grpSpPr>
      <xdr:sp macro="" textlink="">
        <xdr:nvSpPr>
          <xdr:cNvPr id="130" name="フローチャート: 処理 106">
            <a:extLst>
              <a:ext uri="{FF2B5EF4-FFF2-40B4-BE49-F238E27FC236}">
                <a16:creationId xmlns:a16="http://schemas.microsoft.com/office/drawing/2014/main" id="{0750A7E3-E61C-4380-9508-381D05072E56}"/>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131" name="正方形/長方形 48">
            <a:extLst>
              <a:ext uri="{FF2B5EF4-FFF2-40B4-BE49-F238E27FC236}">
                <a16:creationId xmlns:a16="http://schemas.microsoft.com/office/drawing/2014/main" id="{8B616D9D-C354-41A6-BA03-F74F5A0F8896}"/>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外形標準資料</a:t>
            </a:r>
            <a:endParaRPr kumimoji="1" lang="en-US" altLang="ja-JP" sz="900"/>
          </a:p>
          <a:p>
            <a:pPr algn="ctr"/>
            <a:r>
              <a:rPr kumimoji="1" lang="en-US" altLang="ja-JP" sz="900"/>
              <a:t>EXCEL</a:t>
            </a:r>
            <a:r>
              <a:rPr kumimoji="1" lang="ja-JP" altLang="en-US" sz="900"/>
              <a:t>作成</a:t>
            </a:r>
            <a:endParaRPr kumimoji="1" lang="en-US" altLang="ja-JP" sz="900"/>
          </a:p>
        </xdr:txBody>
      </xdr:sp>
    </xdr:grpSp>
    <xdr:clientData/>
  </xdr:twoCellAnchor>
  <xdr:twoCellAnchor>
    <xdr:from>
      <xdr:col>58</xdr:col>
      <xdr:colOff>66675</xdr:colOff>
      <xdr:row>151</xdr:row>
      <xdr:rowOff>118532</xdr:rowOff>
    </xdr:from>
    <xdr:to>
      <xdr:col>62</xdr:col>
      <xdr:colOff>161925</xdr:colOff>
      <xdr:row>155</xdr:row>
      <xdr:rowOff>15597</xdr:rowOff>
    </xdr:to>
    <xdr:grpSp>
      <xdr:nvGrpSpPr>
        <xdr:cNvPr id="109" name="グループ化 108">
          <a:extLst>
            <a:ext uri="{FF2B5EF4-FFF2-40B4-BE49-F238E27FC236}">
              <a16:creationId xmlns:a16="http://schemas.microsoft.com/office/drawing/2014/main" id="{E55D6F3A-2EC4-4D24-B1E7-FE14DF1D35C5}"/>
            </a:ext>
          </a:extLst>
        </xdr:cNvPr>
        <xdr:cNvGrpSpPr/>
      </xdr:nvGrpSpPr>
      <xdr:grpSpPr>
        <a:xfrm>
          <a:off x="12341437" y="27277270"/>
          <a:ext cx="945726" cy="618637"/>
          <a:chOff x="7111999" y="2892425"/>
          <a:chExt cx="873125" cy="584982"/>
        </a:xfrm>
      </xdr:grpSpPr>
      <xdr:sp macro="" textlink="">
        <xdr:nvSpPr>
          <xdr:cNvPr id="110" name="フローチャート: 磁気ディスク 109">
            <a:extLst>
              <a:ext uri="{FF2B5EF4-FFF2-40B4-BE49-F238E27FC236}">
                <a16:creationId xmlns:a16="http://schemas.microsoft.com/office/drawing/2014/main" id="{2DFE4BE3-AF40-4B1A-BEE6-4D3DCCD6C39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1" name="正方形/長方形 110">
            <a:extLst>
              <a:ext uri="{FF2B5EF4-FFF2-40B4-BE49-F238E27FC236}">
                <a16:creationId xmlns:a16="http://schemas.microsoft.com/office/drawing/2014/main" id="{7B60BE6F-3902-4A1C-818B-774ACCAE004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税務会計ソフト</a:t>
            </a:r>
          </a:p>
        </xdr:txBody>
      </xdr:sp>
    </xdr:grpSp>
    <xdr:clientData/>
  </xdr:twoCellAnchor>
  <xdr:twoCellAnchor>
    <xdr:from>
      <xdr:col>37</xdr:col>
      <xdr:colOff>148169</xdr:colOff>
      <xdr:row>124</xdr:row>
      <xdr:rowOff>0</xdr:rowOff>
    </xdr:from>
    <xdr:to>
      <xdr:col>41</xdr:col>
      <xdr:colOff>51968</xdr:colOff>
      <xdr:row>125</xdr:row>
      <xdr:rowOff>98425</xdr:rowOff>
    </xdr:to>
    <xdr:sp macro="" textlink="">
      <xdr:nvSpPr>
        <xdr:cNvPr id="112" name="フローチャート: 端子 26">
          <a:extLst>
            <a:ext uri="{FF2B5EF4-FFF2-40B4-BE49-F238E27FC236}">
              <a16:creationId xmlns:a16="http://schemas.microsoft.com/office/drawing/2014/main" id="{D412B443-7120-48C6-BAA1-469A7774335E}"/>
            </a:ext>
          </a:extLst>
        </xdr:cNvPr>
        <xdr:cNvSpPr/>
      </xdr:nvSpPr>
      <xdr:spPr>
        <a:xfrm>
          <a:off x="7588252" y="13663083"/>
          <a:ext cx="708133"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39</xdr:col>
      <xdr:colOff>100069</xdr:colOff>
      <xdr:row>125</xdr:row>
      <xdr:rowOff>98425</xdr:rowOff>
    </xdr:from>
    <xdr:to>
      <xdr:col>39</xdr:col>
      <xdr:colOff>101600</xdr:colOff>
      <xdr:row>130</xdr:row>
      <xdr:rowOff>17991</xdr:rowOff>
    </xdr:to>
    <xdr:cxnSp macro="">
      <xdr:nvCxnSpPr>
        <xdr:cNvPr id="113" name="直線矢印コネクタ 27">
          <a:extLst>
            <a:ext uri="{FF2B5EF4-FFF2-40B4-BE49-F238E27FC236}">
              <a16:creationId xmlns:a16="http://schemas.microsoft.com/office/drawing/2014/main" id="{911020A3-2015-4538-8675-D5B40E1F6A7A}"/>
            </a:ext>
          </a:extLst>
        </xdr:cNvPr>
        <xdr:cNvCxnSpPr>
          <a:cxnSpLocks/>
          <a:stCxn id="112" idx="2"/>
          <a:endCxn id="122" idx="0"/>
        </xdr:cNvCxnSpPr>
      </xdr:nvCxnSpPr>
      <xdr:spPr>
        <a:xfrm>
          <a:off x="7942319" y="21497925"/>
          <a:ext cx="1531" cy="81914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9688</xdr:colOff>
      <xdr:row>158</xdr:row>
      <xdr:rowOff>150287</xdr:rowOff>
    </xdr:from>
    <xdr:to>
      <xdr:col>42</xdr:col>
      <xdr:colOff>17563</xdr:colOff>
      <xdr:row>161</xdr:row>
      <xdr:rowOff>112183</xdr:rowOff>
    </xdr:to>
    <xdr:sp macro="" textlink="">
      <xdr:nvSpPr>
        <xdr:cNvPr id="114" name="フローチャート: 定義済み処理 113">
          <a:extLst>
            <a:ext uri="{FF2B5EF4-FFF2-40B4-BE49-F238E27FC236}">
              <a16:creationId xmlns:a16="http://schemas.microsoft.com/office/drawing/2014/main" id="{8F859E1E-165F-46B6-8B5A-48D017ED65CE}"/>
            </a:ext>
          </a:extLst>
        </xdr:cNvPr>
        <xdr:cNvSpPr/>
      </xdr:nvSpPr>
      <xdr:spPr>
        <a:xfrm>
          <a:off x="7449771" y="18671120"/>
          <a:ext cx="1013292" cy="50164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36</xdr:col>
      <xdr:colOff>162983</xdr:colOff>
      <xdr:row>158</xdr:row>
      <xdr:rowOff>150283</xdr:rowOff>
    </xdr:from>
    <xdr:to>
      <xdr:col>42</xdr:col>
      <xdr:colOff>64558</xdr:colOff>
      <xdr:row>161</xdr:row>
      <xdr:rowOff>141487</xdr:rowOff>
    </xdr:to>
    <xdr:sp macro="" textlink="">
      <xdr:nvSpPr>
        <xdr:cNvPr id="135" name="正方形/長方形 114">
          <a:extLst>
            <a:ext uri="{FF2B5EF4-FFF2-40B4-BE49-F238E27FC236}">
              <a16:creationId xmlns:a16="http://schemas.microsoft.com/office/drawing/2014/main" id="{92A99EEE-4932-4CDF-B172-0B786E98C709}"/>
            </a:ext>
          </a:extLst>
        </xdr:cNvPr>
        <xdr:cNvSpPr/>
      </xdr:nvSpPr>
      <xdr:spPr>
        <a:xfrm>
          <a:off x="7401983" y="18671116"/>
          <a:ext cx="1108075" cy="5309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．申告書作成</a:t>
          </a:r>
          <a:endParaRPr kumimoji="1" lang="en-US" altLang="ja-JP" sz="900"/>
        </a:p>
      </xdr:txBody>
    </xdr:sp>
    <xdr:clientData/>
  </xdr:twoCellAnchor>
  <xdr:twoCellAnchor>
    <xdr:from>
      <xdr:col>42</xdr:col>
      <xdr:colOff>64558</xdr:colOff>
      <xdr:row>160</xdr:row>
      <xdr:rowOff>41547</xdr:rowOff>
    </xdr:from>
    <xdr:to>
      <xdr:col>58</xdr:col>
      <xdr:colOff>161541</xdr:colOff>
      <xdr:row>160</xdr:row>
      <xdr:rowOff>55926</xdr:rowOff>
    </xdr:to>
    <xdr:cxnSp macro="">
      <xdr:nvCxnSpPr>
        <xdr:cNvPr id="116" name="直線矢印コネクタ 115">
          <a:extLst>
            <a:ext uri="{FF2B5EF4-FFF2-40B4-BE49-F238E27FC236}">
              <a16:creationId xmlns:a16="http://schemas.microsoft.com/office/drawing/2014/main" id="{C59B7B82-0555-4577-8282-C8C35F17992F}"/>
            </a:ext>
          </a:extLst>
        </xdr:cNvPr>
        <xdr:cNvCxnSpPr>
          <a:stCxn id="118" idx="2"/>
          <a:endCxn id="135" idx="3"/>
        </xdr:cNvCxnSpPr>
      </xdr:nvCxnSpPr>
      <xdr:spPr>
        <a:xfrm flipH="1">
          <a:off x="8510058" y="26478714"/>
          <a:ext cx="3314316" cy="143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66675</xdr:colOff>
      <xdr:row>158</xdr:row>
      <xdr:rowOff>118532</xdr:rowOff>
    </xdr:from>
    <xdr:to>
      <xdr:col>62</xdr:col>
      <xdr:colOff>161925</xdr:colOff>
      <xdr:row>162</xdr:row>
      <xdr:rowOff>15597</xdr:rowOff>
    </xdr:to>
    <xdr:grpSp>
      <xdr:nvGrpSpPr>
        <xdr:cNvPr id="117" name="グループ化 116">
          <a:extLst>
            <a:ext uri="{FF2B5EF4-FFF2-40B4-BE49-F238E27FC236}">
              <a16:creationId xmlns:a16="http://schemas.microsoft.com/office/drawing/2014/main" id="{209BB40B-4F0C-4543-ABFB-177B457F8325}"/>
            </a:ext>
          </a:extLst>
        </xdr:cNvPr>
        <xdr:cNvGrpSpPr/>
      </xdr:nvGrpSpPr>
      <xdr:grpSpPr>
        <a:xfrm>
          <a:off x="12341437" y="28536687"/>
          <a:ext cx="945726" cy="618637"/>
          <a:chOff x="7111999" y="2892425"/>
          <a:chExt cx="873125" cy="584982"/>
        </a:xfrm>
      </xdr:grpSpPr>
      <xdr:sp macro="" textlink="">
        <xdr:nvSpPr>
          <xdr:cNvPr id="118" name="フローチャート: 磁気ディスク 117">
            <a:extLst>
              <a:ext uri="{FF2B5EF4-FFF2-40B4-BE49-F238E27FC236}">
                <a16:creationId xmlns:a16="http://schemas.microsoft.com/office/drawing/2014/main" id="{A8C3181B-2213-4CED-B882-463B90ECAC0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9" name="正方形/長方形 118">
            <a:extLst>
              <a:ext uri="{FF2B5EF4-FFF2-40B4-BE49-F238E27FC236}">
                <a16:creationId xmlns:a16="http://schemas.microsoft.com/office/drawing/2014/main" id="{A274AA80-79BA-4A73-A8CB-52AE083FFA8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税務会計ソフト</a:t>
            </a:r>
          </a:p>
        </xdr:txBody>
      </xdr:sp>
    </xdr:grpSp>
    <xdr:clientData/>
  </xdr:twoCellAnchor>
  <xdr:twoCellAnchor>
    <xdr:from>
      <xdr:col>39</xdr:col>
      <xdr:colOff>112062</xdr:colOff>
      <xdr:row>161</xdr:row>
      <xdr:rowOff>141487</xdr:rowOff>
    </xdr:from>
    <xdr:to>
      <xdr:col>39</xdr:col>
      <xdr:colOff>113771</xdr:colOff>
      <xdr:row>166</xdr:row>
      <xdr:rowOff>83820</xdr:rowOff>
    </xdr:to>
    <xdr:cxnSp macro="">
      <xdr:nvCxnSpPr>
        <xdr:cNvPr id="120" name="直線矢印コネクタ 119">
          <a:extLst>
            <a:ext uri="{FF2B5EF4-FFF2-40B4-BE49-F238E27FC236}">
              <a16:creationId xmlns:a16="http://schemas.microsoft.com/office/drawing/2014/main" id="{31DC94E6-5213-41A3-8575-6AD709664DA3}"/>
            </a:ext>
          </a:extLst>
        </xdr:cNvPr>
        <xdr:cNvCxnSpPr>
          <a:cxnSpLocks/>
          <a:stCxn id="135" idx="2"/>
          <a:endCxn id="93" idx="0"/>
        </xdr:cNvCxnSpPr>
      </xdr:nvCxnSpPr>
      <xdr:spPr>
        <a:xfrm flipH="1">
          <a:off x="7954312" y="26758570"/>
          <a:ext cx="1709" cy="84191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142876</xdr:colOff>
      <xdr:row>95</xdr:row>
      <xdr:rowOff>59532</xdr:rowOff>
    </xdr:from>
    <xdr:to>
      <xdr:col>42</xdr:col>
      <xdr:colOff>38101</xdr:colOff>
      <xdr:row>98</xdr:row>
      <xdr:rowOff>15083</xdr:rowOff>
    </xdr:to>
    <xdr:grpSp>
      <xdr:nvGrpSpPr>
        <xdr:cNvPr id="21" name="グループ化 105">
          <a:extLst>
            <a:ext uri="{FF2B5EF4-FFF2-40B4-BE49-F238E27FC236}">
              <a16:creationId xmlns:a16="http://schemas.microsoft.com/office/drawing/2014/main" id="{63BBCD99-7770-4D34-989B-4FC2390EAFD5}"/>
            </a:ext>
          </a:extLst>
        </xdr:cNvPr>
        <xdr:cNvGrpSpPr/>
      </xdr:nvGrpSpPr>
      <xdr:grpSpPr>
        <a:xfrm>
          <a:off x="7760971" y="17137222"/>
          <a:ext cx="1167130" cy="502921"/>
          <a:chOff x="1612900" y="2457450"/>
          <a:chExt cx="933032" cy="374650"/>
        </a:xfrm>
      </xdr:grpSpPr>
      <xdr:sp macro="" textlink="">
        <xdr:nvSpPr>
          <xdr:cNvPr id="22" name="フローチャート: 処理 106">
            <a:extLst>
              <a:ext uri="{FF2B5EF4-FFF2-40B4-BE49-F238E27FC236}">
                <a16:creationId xmlns:a16="http://schemas.microsoft.com/office/drawing/2014/main" id="{461140A5-02A3-8C43-FB14-D36409C78E38}"/>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1100"/>
          </a:p>
        </xdr:txBody>
      </xdr:sp>
      <xdr:sp macro="" textlink="">
        <xdr:nvSpPr>
          <xdr:cNvPr id="23" name="正方形/長方形 48">
            <a:extLst>
              <a:ext uri="{FF2B5EF4-FFF2-40B4-BE49-F238E27FC236}">
                <a16:creationId xmlns:a16="http://schemas.microsoft.com/office/drawing/2014/main" id="{E3D97C4E-CF2C-9308-2E8C-874E2EE2C108}"/>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 </a:t>
            </a:r>
            <a:r>
              <a:rPr kumimoji="1" lang="ja-JP" altLang="en-US" sz="900"/>
              <a:t>税金計算ファイル</a:t>
            </a:r>
            <a:r>
              <a:rPr kumimoji="1" lang="en-US" altLang="ja-JP" sz="900"/>
              <a:t>EXCEL</a:t>
            </a:r>
            <a:r>
              <a:rPr kumimoji="1" lang="ja-JP" altLang="en-US" sz="900"/>
              <a:t>作成</a:t>
            </a:r>
            <a:endParaRPr kumimoji="1" lang="en-US" altLang="ja-JP" sz="900"/>
          </a:p>
        </xdr:txBody>
      </xdr:sp>
    </xdr:grpSp>
    <xdr:clientData/>
  </xdr:twoCellAnchor>
  <xdr:twoCellAnchor>
    <xdr:from>
      <xdr:col>39</xdr:col>
      <xdr:colOff>190499</xdr:colOff>
      <xdr:row>88</xdr:row>
      <xdr:rowOff>83345</xdr:rowOff>
    </xdr:from>
    <xdr:to>
      <xdr:col>46</xdr:col>
      <xdr:colOff>0</xdr:colOff>
      <xdr:row>90</xdr:row>
      <xdr:rowOff>171451</xdr:rowOff>
    </xdr:to>
    <xdr:grpSp>
      <xdr:nvGrpSpPr>
        <xdr:cNvPr id="31" name="グループ化 30">
          <a:extLst>
            <a:ext uri="{FF2B5EF4-FFF2-40B4-BE49-F238E27FC236}">
              <a16:creationId xmlns:a16="http://schemas.microsoft.com/office/drawing/2014/main" id="{3744EF1A-2363-482F-A865-A1D16111D042}"/>
            </a:ext>
          </a:extLst>
        </xdr:cNvPr>
        <xdr:cNvGrpSpPr/>
      </xdr:nvGrpSpPr>
      <xdr:grpSpPr>
        <a:xfrm>
          <a:off x="8445499" y="15907333"/>
          <a:ext cx="1291168" cy="442225"/>
          <a:chOff x="4305300" y="5730875"/>
          <a:chExt cx="1003300" cy="425450"/>
        </a:xfrm>
      </xdr:grpSpPr>
      <xdr:sp macro="" textlink="">
        <xdr:nvSpPr>
          <xdr:cNvPr id="53" name="AutoShape 49">
            <a:extLst>
              <a:ext uri="{FF2B5EF4-FFF2-40B4-BE49-F238E27FC236}">
                <a16:creationId xmlns:a16="http://schemas.microsoft.com/office/drawing/2014/main" id="{DFBBC6A5-38D3-DFE0-A046-289C78BEE04F}"/>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56" name="正方形/長方形 48">
            <a:extLst>
              <a:ext uri="{FF2B5EF4-FFF2-40B4-BE49-F238E27FC236}">
                <a16:creationId xmlns:a16="http://schemas.microsoft.com/office/drawing/2014/main" id="{74D23DE7-0931-D6BC-1330-3EFC7ADFF75B}"/>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EXCEL</a:t>
            </a:r>
            <a:r>
              <a:rPr kumimoji="1" lang="ja-JP" altLang="en-US" sz="900"/>
              <a:t>データ</a:t>
            </a:r>
          </a:p>
        </xdr:txBody>
      </xdr:sp>
    </xdr:grpSp>
    <xdr:clientData/>
  </xdr:twoCellAnchor>
  <xdr:twoCellAnchor>
    <xdr:from>
      <xdr:col>51</xdr:col>
      <xdr:colOff>30691</xdr:colOff>
      <xdr:row>22</xdr:row>
      <xdr:rowOff>43392</xdr:rowOff>
    </xdr:from>
    <xdr:to>
      <xdr:col>55</xdr:col>
      <xdr:colOff>122766</xdr:colOff>
      <xdr:row>25</xdr:row>
      <xdr:rowOff>121433</xdr:rowOff>
    </xdr:to>
    <xdr:grpSp>
      <xdr:nvGrpSpPr>
        <xdr:cNvPr id="5" name="グループ化 4">
          <a:extLst>
            <a:ext uri="{FF2B5EF4-FFF2-40B4-BE49-F238E27FC236}">
              <a16:creationId xmlns:a16="http://schemas.microsoft.com/office/drawing/2014/main" id="{A1E887A2-7BC0-CC7E-C8D5-B2F2C84D026F}"/>
            </a:ext>
          </a:extLst>
        </xdr:cNvPr>
        <xdr:cNvGrpSpPr/>
      </xdr:nvGrpSpPr>
      <xdr:grpSpPr>
        <a:xfrm>
          <a:off x="10823786" y="3992880"/>
          <a:ext cx="942552" cy="617791"/>
          <a:chOff x="7111999" y="2892425"/>
          <a:chExt cx="873125" cy="584982"/>
        </a:xfrm>
      </xdr:grpSpPr>
      <xdr:sp macro="" textlink="">
        <xdr:nvSpPr>
          <xdr:cNvPr id="8" name="フローチャート: 磁気ディスク 7">
            <a:extLst>
              <a:ext uri="{FF2B5EF4-FFF2-40B4-BE49-F238E27FC236}">
                <a16:creationId xmlns:a16="http://schemas.microsoft.com/office/drawing/2014/main" id="{85F1F321-A33B-CBDA-3109-264642D5ABB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 name="正方形/長方形 8">
            <a:extLst>
              <a:ext uri="{FF2B5EF4-FFF2-40B4-BE49-F238E27FC236}">
                <a16:creationId xmlns:a16="http://schemas.microsoft.com/office/drawing/2014/main" id="{7E286098-E0FD-7A48-E286-9BE717C5E38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伝票トランザクション</a:t>
            </a:r>
          </a:p>
        </xdr:txBody>
      </xdr:sp>
    </xdr:grpSp>
    <xdr:clientData/>
  </xdr:twoCellAnchor>
  <xdr:twoCellAnchor>
    <xdr:from>
      <xdr:col>28</xdr:col>
      <xdr:colOff>64557</xdr:colOff>
      <xdr:row>20</xdr:row>
      <xdr:rowOff>76566</xdr:rowOff>
    </xdr:from>
    <xdr:to>
      <xdr:col>51</xdr:col>
      <xdr:colOff>125222</xdr:colOff>
      <xdr:row>23</xdr:row>
      <xdr:rowOff>146811</xdr:rowOff>
    </xdr:to>
    <xdr:cxnSp macro="">
      <xdr:nvCxnSpPr>
        <xdr:cNvPr id="29" name="コネクタ: カギ線 28">
          <a:extLst>
            <a:ext uri="{FF2B5EF4-FFF2-40B4-BE49-F238E27FC236}">
              <a16:creationId xmlns:a16="http://schemas.microsoft.com/office/drawing/2014/main" id="{B53489C3-C584-2E31-A9EF-21673350770A}"/>
            </a:ext>
          </a:extLst>
        </xdr:cNvPr>
        <xdr:cNvCxnSpPr>
          <a:cxnSpLocks/>
          <a:stCxn id="8" idx="2"/>
          <a:endCxn id="20" idx="3"/>
        </xdr:cNvCxnSpPr>
      </xdr:nvCxnSpPr>
      <xdr:spPr>
        <a:xfrm rot="10800000">
          <a:off x="5694890" y="3664316"/>
          <a:ext cx="4685582" cy="609995"/>
        </a:xfrm>
        <a:prstGeom prst="bentConnector3">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31750</xdr:colOff>
      <xdr:row>43</xdr:row>
      <xdr:rowOff>50800</xdr:rowOff>
    </xdr:from>
    <xdr:to>
      <xdr:col>55</xdr:col>
      <xdr:colOff>123825</xdr:colOff>
      <xdr:row>46</xdr:row>
      <xdr:rowOff>128840</xdr:rowOff>
    </xdr:to>
    <xdr:grpSp>
      <xdr:nvGrpSpPr>
        <xdr:cNvPr id="54" name="グループ化 53">
          <a:extLst>
            <a:ext uri="{FF2B5EF4-FFF2-40B4-BE49-F238E27FC236}">
              <a16:creationId xmlns:a16="http://schemas.microsoft.com/office/drawing/2014/main" id="{1D6229A5-D2A9-4BBF-B742-E52AD29F323A}"/>
            </a:ext>
          </a:extLst>
        </xdr:cNvPr>
        <xdr:cNvGrpSpPr/>
      </xdr:nvGrpSpPr>
      <xdr:grpSpPr>
        <a:xfrm>
          <a:off x="10824845" y="7780443"/>
          <a:ext cx="942552" cy="617790"/>
          <a:chOff x="7111999" y="2892425"/>
          <a:chExt cx="873125" cy="584982"/>
        </a:xfrm>
      </xdr:grpSpPr>
      <xdr:sp macro="" textlink="">
        <xdr:nvSpPr>
          <xdr:cNvPr id="55" name="フローチャート: 磁気ディスク 54">
            <a:extLst>
              <a:ext uri="{FF2B5EF4-FFF2-40B4-BE49-F238E27FC236}">
                <a16:creationId xmlns:a16="http://schemas.microsoft.com/office/drawing/2014/main" id="{BFA79E86-63C1-9E21-1EEC-29BEB328F3C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3" name="正方形/長方形 62">
            <a:extLst>
              <a:ext uri="{FF2B5EF4-FFF2-40B4-BE49-F238E27FC236}">
                <a16:creationId xmlns:a16="http://schemas.microsoft.com/office/drawing/2014/main" id="{E4D9D953-47DD-43C3-F8E1-C407F6E805F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消費税詳細</a:t>
            </a:r>
          </a:p>
        </xdr:txBody>
      </xdr:sp>
    </xdr:grpSp>
    <xdr:clientData/>
  </xdr:twoCellAnchor>
  <xdr:twoCellAnchor>
    <xdr:from>
      <xdr:col>42</xdr:col>
      <xdr:colOff>53976</xdr:colOff>
      <xdr:row>41</xdr:row>
      <xdr:rowOff>108844</xdr:rowOff>
    </xdr:from>
    <xdr:to>
      <xdr:col>51</xdr:col>
      <xdr:colOff>125836</xdr:colOff>
      <xdr:row>44</xdr:row>
      <xdr:rowOff>154616</xdr:rowOff>
    </xdr:to>
    <xdr:cxnSp macro="">
      <xdr:nvCxnSpPr>
        <xdr:cNvPr id="67" name="コネクタ: カギ線 66">
          <a:extLst>
            <a:ext uri="{FF2B5EF4-FFF2-40B4-BE49-F238E27FC236}">
              <a16:creationId xmlns:a16="http://schemas.microsoft.com/office/drawing/2014/main" id="{DF5BA68B-C1DA-4612-AE9C-0D8C1EDCB79F}"/>
            </a:ext>
          </a:extLst>
        </xdr:cNvPr>
        <xdr:cNvCxnSpPr>
          <a:stCxn id="55" idx="2"/>
          <a:endCxn id="25" idx="3"/>
        </xdr:cNvCxnSpPr>
      </xdr:nvCxnSpPr>
      <xdr:spPr>
        <a:xfrm rot="10800000">
          <a:off x="8455026" y="7519294"/>
          <a:ext cx="1872085" cy="588697"/>
        </a:xfrm>
        <a:prstGeom prst="bentConnector3">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28574</xdr:colOff>
      <xdr:row>87</xdr:row>
      <xdr:rowOff>66675</xdr:rowOff>
    </xdr:from>
    <xdr:to>
      <xdr:col>79</xdr:col>
      <xdr:colOff>180974</xdr:colOff>
      <xdr:row>92</xdr:row>
      <xdr:rowOff>66675</xdr:rowOff>
    </xdr:to>
    <xdr:sp macro="" textlink="">
      <xdr:nvSpPr>
        <xdr:cNvPr id="79" name="テキスト ボックス 78">
          <a:extLst>
            <a:ext uri="{FF2B5EF4-FFF2-40B4-BE49-F238E27FC236}">
              <a16:creationId xmlns:a16="http://schemas.microsoft.com/office/drawing/2014/main" id="{2D98D450-8AC9-40D1-9696-B037BDF5738D}"/>
            </a:ext>
          </a:extLst>
        </xdr:cNvPr>
        <xdr:cNvSpPr txBox="1"/>
      </xdr:nvSpPr>
      <xdr:spPr>
        <a:xfrm>
          <a:off x="12830174" y="15801975"/>
          <a:ext cx="3152775"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Rep007 </a:t>
          </a:r>
          <a:r>
            <a:rPr kumimoji="1" lang="ja-JP" altLang="en-US" sz="1100"/>
            <a:t>財務諸表</a:t>
          </a:r>
        </a:p>
        <a:p>
          <a:r>
            <a:rPr kumimoji="1" lang="en-US" altLang="ja-JP" sz="1100"/>
            <a:t>Rep010 </a:t>
          </a:r>
          <a:r>
            <a:rPr kumimoji="1" lang="ja-JP" altLang="en-US" sz="1100"/>
            <a:t>貸借対照表（</a:t>
          </a:r>
          <a:r>
            <a:rPr kumimoji="1" lang="en-US" altLang="ja-JP" sz="1100"/>
            <a:t>BS</a:t>
          </a:r>
          <a:r>
            <a:rPr kumimoji="1" lang="ja-JP" altLang="en-US" sz="1100"/>
            <a:t>）</a:t>
          </a:r>
        </a:p>
        <a:p>
          <a:r>
            <a:rPr kumimoji="1" lang="en-US" altLang="ja-JP" sz="1100"/>
            <a:t>Rep021 </a:t>
          </a:r>
          <a:r>
            <a:rPr kumimoji="1" lang="ja-JP" altLang="en-US" sz="1100"/>
            <a:t>合計および残高（</a:t>
          </a:r>
          <a:r>
            <a:rPr kumimoji="1" lang="en-US" altLang="ja-JP" sz="1100"/>
            <a:t>G/L</a:t>
          </a:r>
          <a:r>
            <a:rPr kumimoji="1" lang="ja-JP" altLang="en-US" sz="1100"/>
            <a:t>残高（試算表））</a:t>
          </a:r>
        </a:p>
      </xdr:txBody>
    </xdr:sp>
    <xdr:clientData/>
  </xdr:twoCellAnchor>
  <xdr:twoCellAnchor>
    <xdr:from>
      <xdr:col>40</xdr:col>
      <xdr:colOff>38099</xdr:colOff>
      <xdr:row>98</xdr:row>
      <xdr:rowOff>102395</xdr:rowOff>
    </xdr:from>
    <xdr:to>
      <xdr:col>46</xdr:col>
      <xdr:colOff>47625</xdr:colOff>
      <xdr:row>101</xdr:row>
      <xdr:rowOff>9526</xdr:rowOff>
    </xdr:to>
    <xdr:grpSp>
      <xdr:nvGrpSpPr>
        <xdr:cNvPr id="80" name="グループ化 79">
          <a:extLst>
            <a:ext uri="{FF2B5EF4-FFF2-40B4-BE49-F238E27FC236}">
              <a16:creationId xmlns:a16="http://schemas.microsoft.com/office/drawing/2014/main" id="{6468F56C-91E1-EBE8-5626-1A736D877EB0}"/>
            </a:ext>
          </a:extLst>
        </xdr:cNvPr>
        <xdr:cNvGrpSpPr/>
      </xdr:nvGrpSpPr>
      <xdr:grpSpPr>
        <a:xfrm>
          <a:off x="8504766" y="17719835"/>
          <a:ext cx="1281431" cy="452596"/>
          <a:chOff x="4305300" y="5730875"/>
          <a:chExt cx="1003300" cy="425450"/>
        </a:xfrm>
      </xdr:grpSpPr>
      <xdr:sp macro="" textlink="">
        <xdr:nvSpPr>
          <xdr:cNvPr id="87" name="AutoShape 49">
            <a:extLst>
              <a:ext uri="{FF2B5EF4-FFF2-40B4-BE49-F238E27FC236}">
                <a16:creationId xmlns:a16="http://schemas.microsoft.com/office/drawing/2014/main" id="{62F22499-891F-A5D1-65DF-0EC87BD7620B}"/>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95" name="正方形/長方形 48">
            <a:extLst>
              <a:ext uri="{FF2B5EF4-FFF2-40B4-BE49-F238E27FC236}">
                <a16:creationId xmlns:a16="http://schemas.microsoft.com/office/drawing/2014/main" id="{6A252A8D-4121-1FD6-440C-336C89B66C70}"/>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EXCEL</a:t>
            </a:r>
            <a:r>
              <a:rPr kumimoji="1" lang="ja-JP" altLang="en-US" sz="900"/>
              <a:t>データ</a:t>
            </a:r>
          </a:p>
        </xdr:txBody>
      </xdr:sp>
    </xdr:grpSp>
    <xdr:clientData/>
  </xdr:twoCellAnchor>
  <xdr:twoCellAnchor>
    <xdr:from>
      <xdr:col>41</xdr:col>
      <xdr:colOff>152400</xdr:colOff>
      <xdr:row>51</xdr:row>
      <xdr:rowOff>114300</xdr:rowOff>
    </xdr:from>
    <xdr:to>
      <xdr:col>47</xdr:col>
      <xdr:colOff>161926</xdr:colOff>
      <xdr:row>54</xdr:row>
      <xdr:rowOff>21431</xdr:rowOff>
    </xdr:to>
    <xdr:grpSp>
      <xdr:nvGrpSpPr>
        <xdr:cNvPr id="106" name="グループ化 105">
          <a:extLst>
            <a:ext uri="{FF2B5EF4-FFF2-40B4-BE49-F238E27FC236}">
              <a16:creationId xmlns:a16="http://schemas.microsoft.com/office/drawing/2014/main" id="{DDCA8AB7-F9F0-4180-90DE-E505EA5AD25F}"/>
            </a:ext>
          </a:extLst>
        </xdr:cNvPr>
        <xdr:cNvGrpSpPr/>
      </xdr:nvGrpSpPr>
      <xdr:grpSpPr>
        <a:xfrm>
          <a:off x="8830733" y="9279467"/>
          <a:ext cx="1281431" cy="443071"/>
          <a:chOff x="4305300" y="5730875"/>
          <a:chExt cx="1003300" cy="425450"/>
        </a:xfrm>
      </xdr:grpSpPr>
      <xdr:sp macro="" textlink="">
        <xdr:nvSpPr>
          <xdr:cNvPr id="107" name="AutoShape 49">
            <a:extLst>
              <a:ext uri="{FF2B5EF4-FFF2-40B4-BE49-F238E27FC236}">
                <a16:creationId xmlns:a16="http://schemas.microsoft.com/office/drawing/2014/main" id="{67D4F5CB-51F3-6DA7-8569-1E2879C4AB3E}"/>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08" name="正方形/長方形 48">
            <a:extLst>
              <a:ext uri="{FF2B5EF4-FFF2-40B4-BE49-F238E27FC236}">
                <a16:creationId xmlns:a16="http://schemas.microsoft.com/office/drawing/2014/main" id="{D6D9EABF-9561-D389-1EAB-3ECF6484AD14}"/>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EXCEL</a:t>
            </a:r>
            <a:r>
              <a:rPr kumimoji="1" lang="ja-JP" altLang="en-US" sz="900"/>
              <a:t>データ</a:t>
            </a:r>
          </a:p>
        </xdr:txBody>
      </xdr:sp>
    </xdr:grpSp>
    <xdr:clientData/>
  </xdr:twoCellAnchor>
  <xdr:twoCellAnchor>
    <xdr:from>
      <xdr:col>51</xdr:col>
      <xdr:colOff>66675</xdr:colOff>
      <xdr:row>129</xdr:row>
      <xdr:rowOff>142875</xdr:rowOff>
    </xdr:from>
    <xdr:to>
      <xdr:col>55</xdr:col>
      <xdr:colOff>158750</xdr:colOff>
      <xdr:row>133</xdr:row>
      <xdr:rowOff>39941</xdr:rowOff>
    </xdr:to>
    <xdr:grpSp>
      <xdr:nvGrpSpPr>
        <xdr:cNvPr id="115" name="グループ化 114">
          <a:extLst>
            <a:ext uri="{FF2B5EF4-FFF2-40B4-BE49-F238E27FC236}">
              <a16:creationId xmlns:a16="http://schemas.microsoft.com/office/drawing/2014/main" id="{26094769-B80F-4199-9878-55C0FFBBF353}"/>
            </a:ext>
          </a:extLst>
        </xdr:cNvPr>
        <xdr:cNvGrpSpPr/>
      </xdr:nvGrpSpPr>
      <xdr:grpSpPr>
        <a:xfrm>
          <a:off x="10859770" y="23339637"/>
          <a:ext cx="942552" cy="618637"/>
          <a:chOff x="7111999" y="2892425"/>
          <a:chExt cx="873125" cy="584982"/>
        </a:xfrm>
      </xdr:grpSpPr>
      <xdr:sp macro="" textlink="">
        <xdr:nvSpPr>
          <xdr:cNvPr id="121" name="フローチャート: 磁気ディスク 120">
            <a:extLst>
              <a:ext uri="{FF2B5EF4-FFF2-40B4-BE49-F238E27FC236}">
                <a16:creationId xmlns:a16="http://schemas.microsoft.com/office/drawing/2014/main" id="{A64B6FC6-AF25-DBD2-7761-D323ED915DE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3" name="正方形/長方形 122">
            <a:extLst>
              <a:ext uri="{FF2B5EF4-FFF2-40B4-BE49-F238E27FC236}">
                <a16:creationId xmlns:a16="http://schemas.microsoft.com/office/drawing/2014/main" id="{ECF9C6D5-D5D5-4AD8-C406-39C042F6707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経費実績明細照会</a:t>
            </a:r>
          </a:p>
        </xdr:txBody>
      </xdr:sp>
    </xdr:grpSp>
    <xdr:clientData/>
  </xdr:twoCellAnchor>
  <xdr:twoCellAnchor>
    <xdr:from>
      <xdr:col>41</xdr:col>
      <xdr:colOff>85725</xdr:colOff>
      <xdr:row>147</xdr:row>
      <xdr:rowOff>57150</xdr:rowOff>
    </xdr:from>
    <xdr:to>
      <xdr:col>47</xdr:col>
      <xdr:colOff>95251</xdr:colOff>
      <xdr:row>149</xdr:row>
      <xdr:rowOff>145256</xdr:rowOff>
    </xdr:to>
    <xdr:grpSp>
      <xdr:nvGrpSpPr>
        <xdr:cNvPr id="124" name="グループ化 123">
          <a:extLst>
            <a:ext uri="{FF2B5EF4-FFF2-40B4-BE49-F238E27FC236}">
              <a16:creationId xmlns:a16="http://schemas.microsoft.com/office/drawing/2014/main" id="{0501FA36-F7F5-475F-A9EC-693F984BFA61}"/>
            </a:ext>
          </a:extLst>
        </xdr:cNvPr>
        <xdr:cNvGrpSpPr/>
      </xdr:nvGrpSpPr>
      <xdr:grpSpPr>
        <a:xfrm>
          <a:off x="8765963" y="26490507"/>
          <a:ext cx="1273811" cy="449844"/>
          <a:chOff x="4305300" y="5730875"/>
          <a:chExt cx="1003300" cy="425450"/>
        </a:xfrm>
      </xdr:grpSpPr>
      <xdr:sp macro="" textlink="">
        <xdr:nvSpPr>
          <xdr:cNvPr id="125" name="AutoShape 49">
            <a:extLst>
              <a:ext uri="{FF2B5EF4-FFF2-40B4-BE49-F238E27FC236}">
                <a16:creationId xmlns:a16="http://schemas.microsoft.com/office/drawing/2014/main" id="{4A001DDB-BF34-7849-C37F-A5F63FE7D92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26" name="正方形/長方形 48">
            <a:extLst>
              <a:ext uri="{FF2B5EF4-FFF2-40B4-BE49-F238E27FC236}">
                <a16:creationId xmlns:a16="http://schemas.microsoft.com/office/drawing/2014/main" id="{13624ED0-1A82-41DD-D8AB-68BE1AC8972F}"/>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EXCEL</a:t>
            </a:r>
            <a:r>
              <a:rPr kumimoji="1" lang="ja-JP" altLang="en-US" sz="900"/>
              <a:t>データ</a:t>
            </a:r>
          </a:p>
        </xdr:txBody>
      </xdr:sp>
    </xdr:grpSp>
    <xdr:clientData/>
  </xdr:twoCellAnchor>
  <xdr:twoCellAnchor>
    <xdr:from>
      <xdr:col>41</xdr:col>
      <xdr:colOff>0</xdr:colOff>
      <xdr:row>134</xdr:row>
      <xdr:rowOff>0</xdr:rowOff>
    </xdr:from>
    <xdr:to>
      <xdr:col>47</xdr:col>
      <xdr:colOff>9526</xdr:colOff>
      <xdr:row>136</xdr:row>
      <xdr:rowOff>88106</xdr:rowOff>
    </xdr:to>
    <xdr:grpSp>
      <xdr:nvGrpSpPr>
        <xdr:cNvPr id="127" name="グループ化 126">
          <a:extLst>
            <a:ext uri="{FF2B5EF4-FFF2-40B4-BE49-F238E27FC236}">
              <a16:creationId xmlns:a16="http://schemas.microsoft.com/office/drawing/2014/main" id="{50EF37E7-588D-40DE-9454-BF53B186AB89}"/>
            </a:ext>
          </a:extLst>
        </xdr:cNvPr>
        <xdr:cNvGrpSpPr/>
      </xdr:nvGrpSpPr>
      <xdr:grpSpPr>
        <a:xfrm>
          <a:off x="8678333" y="24098250"/>
          <a:ext cx="1281431" cy="451749"/>
          <a:chOff x="4305300" y="5730875"/>
          <a:chExt cx="1003300" cy="425450"/>
        </a:xfrm>
      </xdr:grpSpPr>
      <xdr:sp macro="" textlink="">
        <xdr:nvSpPr>
          <xdr:cNvPr id="128" name="AutoShape 49">
            <a:extLst>
              <a:ext uri="{FF2B5EF4-FFF2-40B4-BE49-F238E27FC236}">
                <a16:creationId xmlns:a16="http://schemas.microsoft.com/office/drawing/2014/main" id="{65F61E4B-0683-2234-F87C-A5EDB0A187C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32" name="正方形/長方形 48">
            <a:extLst>
              <a:ext uri="{FF2B5EF4-FFF2-40B4-BE49-F238E27FC236}">
                <a16:creationId xmlns:a16="http://schemas.microsoft.com/office/drawing/2014/main" id="{13E8FCA0-1C96-A8FF-F77A-4C4E76D8CB48}"/>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EXCEL</a:t>
            </a:r>
            <a:r>
              <a:rPr kumimoji="1" lang="ja-JP" altLang="en-US" sz="900"/>
              <a:t>データ</a:t>
            </a:r>
          </a:p>
        </xdr:txBody>
      </xdr:sp>
    </xdr:grpSp>
    <xdr:clientData/>
  </xdr:twoCellAnchor>
  <xdr:twoCellAnchor>
    <xdr:from>
      <xdr:col>39</xdr:col>
      <xdr:colOff>110935</xdr:colOff>
      <xdr:row>147</xdr:row>
      <xdr:rowOff>40217</xdr:rowOff>
    </xdr:from>
    <xdr:to>
      <xdr:col>39</xdr:col>
      <xdr:colOff>124221</xdr:colOff>
      <xdr:row>151</xdr:row>
      <xdr:rowOff>150287</xdr:rowOff>
    </xdr:to>
    <xdr:cxnSp macro="">
      <xdr:nvCxnSpPr>
        <xdr:cNvPr id="134" name="直線矢印コネクタ 133">
          <a:extLst>
            <a:ext uri="{FF2B5EF4-FFF2-40B4-BE49-F238E27FC236}">
              <a16:creationId xmlns:a16="http://schemas.microsoft.com/office/drawing/2014/main" id="{02BC42F0-8295-4F95-8748-9F3B8FBA9474}"/>
            </a:ext>
          </a:extLst>
        </xdr:cNvPr>
        <xdr:cNvCxnSpPr>
          <a:cxnSpLocks/>
          <a:stCxn id="130" idx="2"/>
          <a:endCxn id="94" idx="0"/>
        </xdr:cNvCxnSpPr>
      </xdr:nvCxnSpPr>
      <xdr:spPr>
        <a:xfrm>
          <a:off x="7911910" y="26634017"/>
          <a:ext cx="13286" cy="8339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125943</xdr:colOff>
      <xdr:row>12</xdr:row>
      <xdr:rowOff>142875</xdr:rowOff>
    </xdr:from>
    <xdr:to>
      <xdr:col>6</xdr:col>
      <xdr:colOff>33976</xdr:colOff>
      <xdr:row>14</xdr:row>
      <xdr:rowOff>59267</xdr:rowOff>
    </xdr:to>
    <xdr:sp macro="" textlink="">
      <xdr:nvSpPr>
        <xdr:cNvPr id="3" name="フローチャート: 端子 26">
          <a:extLst>
            <a:ext uri="{FF2B5EF4-FFF2-40B4-BE49-F238E27FC236}">
              <a16:creationId xmlns:a16="http://schemas.microsoft.com/office/drawing/2014/main" id="{62D02E7B-5938-4670-B695-2C9C10EE2534}"/>
            </a:ext>
          </a:extLst>
        </xdr:cNvPr>
        <xdr:cNvSpPr/>
      </xdr:nvSpPr>
      <xdr:spPr>
        <a:xfrm>
          <a:off x="525993" y="2314575"/>
          <a:ext cx="708133" cy="27834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xdr:col>
      <xdr:colOff>182195</xdr:colOff>
      <xdr:row>20</xdr:row>
      <xdr:rowOff>9532</xdr:rowOff>
    </xdr:from>
    <xdr:to>
      <xdr:col>6</xdr:col>
      <xdr:colOff>198537</xdr:colOff>
      <xdr:row>22</xdr:row>
      <xdr:rowOff>140762</xdr:rowOff>
    </xdr:to>
    <xdr:sp macro="" textlink="">
      <xdr:nvSpPr>
        <xdr:cNvPr id="4" name="フローチャート: 定義済み処理 3">
          <a:extLst>
            <a:ext uri="{FF2B5EF4-FFF2-40B4-BE49-F238E27FC236}">
              <a16:creationId xmlns:a16="http://schemas.microsoft.com/office/drawing/2014/main" id="{8B75F7ED-5C58-4C0F-9C65-A56A9EB0F167}"/>
            </a:ext>
          </a:extLst>
        </xdr:cNvPr>
        <xdr:cNvSpPr/>
      </xdr:nvSpPr>
      <xdr:spPr>
        <a:xfrm>
          <a:off x="382220" y="3629032"/>
          <a:ext cx="1016467" cy="49318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xdr:col>
      <xdr:colOff>123825</xdr:colOff>
      <xdr:row>20</xdr:row>
      <xdr:rowOff>2117</xdr:rowOff>
    </xdr:from>
    <xdr:to>
      <xdr:col>7</xdr:col>
      <xdr:colOff>34925</xdr:colOff>
      <xdr:row>22</xdr:row>
      <xdr:rowOff>180646</xdr:rowOff>
    </xdr:to>
    <xdr:sp macro="" textlink="">
      <xdr:nvSpPr>
        <xdr:cNvPr id="12" name="正方形/長方形 4">
          <a:extLst>
            <a:ext uri="{FF2B5EF4-FFF2-40B4-BE49-F238E27FC236}">
              <a16:creationId xmlns:a16="http://schemas.microsoft.com/office/drawing/2014/main" id="{AA0F04A4-1D37-43B1-B4BE-BA93E1356C20}"/>
            </a:ext>
          </a:extLst>
        </xdr:cNvPr>
        <xdr:cNvSpPr/>
      </xdr:nvSpPr>
      <xdr:spPr>
        <a:xfrm>
          <a:off x="323850" y="3621617"/>
          <a:ext cx="111125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．財務諸表確認</a:t>
          </a:r>
          <a:endParaRPr kumimoji="1" lang="en-US" altLang="ja-JP" sz="900"/>
        </a:p>
      </xdr:txBody>
    </xdr:sp>
    <xdr:clientData/>
  </xdr:twoCellAnchor>
  <xdr:twoCellAnchor>
    <xdr:from>
      <xdr:col>6</xdr:col>
      <xdr:colOff>198537</xdr:colOff>
      <xdr:row>21</xdr:row>
      <xdr:rowOff>66950</xdr:rowOff>
    </xdr:from>
    <xdr:to>
      <xdr:col>30</xdr:col>
      <xdr:colOff>171790</xdr:colOff>
      <xdr:row>21</xdr:row>
      <xdr:rowOff>75147</xdr:rowOff>
    </xdr:to>
    <xdr:cxnSp macro="">
      <xdr:nvCxnSpPr>
        <xdr:cNvPr id="6" name="直線矢印コネクタ 5">
          <a:extLst>
            <a:ext uri="{FF2B5EF4-FFF2-40B4-BE49-F238E27FC236}">
              <a16:creationId xmlns:a16="http://schemas.microsoft.com/office/drawing/2014/main" id="{3BD884FC-CC5E-4C83-871D-4E64F704029A}"/>
            </a:ext>
          </a:extLst>
        </xdr:cNvPr>
        <xdr:cNvCxnSpPr>
          <a:stCxn id="8" idx="2"/>
          <a:endCxn id="4" idx="3"/>
        </xdr:cNvCxnSpPr>
      </xdr:nvCxnSpPr>
      <xdr:spPr>
        <a:xfrm flipH="1">
          <a:off x="1398687" y="3867425"/>
          <a:ext cx="4773853" cy="819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77259</xdr:colOff>
      <xdr:row>19</xdr:row>
      <xdr:rowOff>146051</xdr:rowOff>
    </xdr:from>
    <xdr:to>
      <xdr:col>34</xdr:col>
      <xdr:colOff>173567</xdr:colOff>
      <xdr:row>23</xdr:row>
      <xdr:rowOff>38883</xdr:rowOff>
    </xdr:to>
    <xdr:grpSp>
      <xdr:nvGrpSpPr>
        <xdr:cNvPr id="7" name="グループ化 6">
          <a:extLst>
            <a:ext uri="{FF2B5EF4-FFF2-40B4-BE49-F238E27FC236}">
              <a16:creationId xmlns:a16="http://schemas.microsoft.com/office/drawing/2014/main" id="{7144E21D-6F36-443D-9E3A-3498C15EDAAB}"/>
            </a:ext>
          </a:extLst>
        </xdr:cNvPr>
        <xdr:cNvGrpSpPr/>
      </xdr:nvGrpSpPr>
      <xdr:grpSpPr>
        <a:xfrm>
          <a:off x="6427259" y="3551979"/>
          <a:ext cx="939165" cy="614404"/>
          <a:chOff x="7111999" y="2892425"/>
          <a:chExt cx="873125" cy="584982"/>
        </a:xfrm>
      </xdr:grpSpPr>
      <xdr:sp macro="" textlink="">
        <xdr:nvSpPr>
          <xdr:cNvPr id="8" name="フローチャート: 磁気ディスク 7">
            <a:extLst>
              <a:ext uri="{FF2B5EF4-FFF2-40B4-BE49-F238E27FC236}">
                <a16:creationId xmlns:a16="http://schemas.microsoft.com/office/drawing/2014/main" id="{2CEED059-C0DC-43C9-AE4B-31F3692C76F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 name="正方形/長方形 8">
            <a:extLst>
              <a:ext uri="{FF2B5EF4-FFF2-40B4-BE49-F238E27FC236}">
                <a16:creationId xmlns:a16="http://schemas.microsoft.com/office/drawing/2014/main" id="{DC6730A3-8DA6-42BA-8526-D2C1D9FE8CA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財務諸表</a:t>
            </a:r>
            <a:r>
              <a:rPr kumimoji="1" lang="en-US" altLang="ja-JP" sz="900"/>
              <a:t>(MR)</a:t>
            </a:r>
            <a:endParaRPr kumimoji="1" lang="ja-JP" altLang="en-US" sz="900"/>
          </a:p>
        </xdr:txBody>
      </xdr:sp>
    </xdr:grpSp>
    <xdr:clientData/>
  </xdr:twoCellAnchor>
  <xdr:twoCellAnchor>
    <xdr:from>
      <xdr:col>4</xdr:col>
      <xdr:colOff>79375</xdr:colOff>
      <xdr:row>22</xdr:row>
      <xdr:rowOff>180646</xdr:rowOff>
    </xdr:from>
    <xdr:to>
      <xdr:col>4</xdr:col>
      <xdr:colOff>79375</xdr:colOff>
      <xdr:row>27</xdr:row>
      <xdr:rowOff>2117</xdr:rowOff>
    </xdr:to>
    <xdr:cxnSp macro="">
      <xdr:nvCxnSpPr>
        <xdr:cNvPr id="10" name="直線矢印コネクタ 27">
          <a:extLst>
            <a:ext uri="{FF2B5EF4-FFF2-40B4-BE49-F238E27FC236}">
              <a16:creationId xmlns:a16="http://schemas.microsoft.com/office/drawing/2014/main" id="{478E2180-780E-43FD-91FE-A6521CAF64B9}"/>
            </a:ext>
          </a:extLst>
        </xdr:cNvPr>
        <xdr:cNvCxnSpPr>
          <a:cxnSpLocks/>
          <a:stCxn id="12" idx="2"/>
          <a:endCxn id="15" idx="0"/>
        </xdr:cNvCxnSpPr>
      </xdr:nvCxnSpPr>
      <xdr:spPr>
        <a:xfrm>
          <a:off x="879475" y="4162096"/>
          <a:ext cx="0" cy="72634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79375</xdr:colOff>
      <xdr:row>14</xdr:row>
      <xdr:rowOff>59267</xdr:rowOff>
    </xdr:from>
    <xdr:to>
      <xdr:col>4</xdr:col>
      <xdr:colOff>79960</xdr:colOff>
      <xdr:row>20</xdr:row>
      <xdr:rowOff>2117</xdr:rowOff>
    </xdr:to>
    <xdr:cxnSp macro="">
      <xdr:nvCxnSpPr>
        <xdr:cNvPr id="11" name="直線矢印コネクタ 27">
          <a:extLst>
            <a:ext uri="{FF2B5EF4-FFF2-40B4-BE49-F238E27FC236}">
              <a16:creationId xmlns:a16="http://schemas.microsoft.com/office/drawing/2014/main" id="{354FF6ED-ADAC-40A2-B358-24D3AF988982}"/>
            </a:ext>
          </a:extLst>
        </xdr:cNvPr>
        <xdr:cNvCxnSpPr>
          <a:cxnSpLocks/>
          <a:stCxn id="3" idx="2"/>
          <a:endCxn id="12" idx="0"/>
        </xdr:cNvCxnSpPr>
      </xdr:nvCxnSpPr>
      <xdr:spPr>
        <a:xfrm flipH="1">
          <a:off x="879475" y="2592917"/>
          <a:ext cx="585" cy="10287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199340</xdr:colOff>
      <xdr:row>26</xdr:row>
      <xdr:rowOff>163837</xdr:rowOff>
    </xdr:from>
    <xdr:to>
      <xdr:col>7</xdr:col>
      <xdr:colOff>417</xdr:colOff>
      <xdr:row>29</xdr:row>
      <xdr:rowOff>108377</xdr:rowOff>
    </xdr:to>
    <xdr:sp macro="" textlink="">
      <xdr:nvSpPr>
        <xdr:cNvPr id="13" name="フローチャート: 定義済み処理 111">
          <a:extLst>
            <a:ext uri="{FF2B5EF4-FFF2-40B4-BE49-F238E27FC236}">
              <a16:creationId xmlns:a16="http://schemas.microsoft.com/office/drawing/2014/main" id="{C7DFE5AA-93B8-4D07-A1D1-00D8CF642B29}"/>
            </a:ext>
          </a:extLst>
        </xdr:cNvPr>
        <xdr:cNvSpPr/>
      </xdr:nvSpPr>
      <xdr:spPr>
        <a:xfrm>
          <a:off x="418415" y="4859662"/>
          <a:ext cx="1115527" cy="4874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xdr:col>
      <xdr:colOff>123825</xdr:colOff>
      <xdr:row>27</xdr:row>
      <xdr:rowOff>2117</xdr:rowOff>
    </xdr:from>
    <xdr:to>
      <xdr:col>7</xdr:col>
      <xdr:colOff>34925</xdr:colOff>
      <xdr:row>29</xdr:row>
      <xdr:rowOff>180646</xdr:rowOff>
    </xdr:to>
    <xdr:sp macro="" textlink="">
      <xdr:nvSpPr>
        <xdr:cNvPr id="15" name="正方形/長方形 112">
          <a:extLst>
            <a:ext uri="{FF2B5EF4-FFF2-40B4-BE49-F238E27FC236}">
              <a16:creationId xmlns:a16="http://schemas.microsoft.com/office/drawing/2014/main" id="{3DACE5AD-E67C-4849-ADE7-A49D4D10667A}"/>
            </a:ext>
          </a:extLst>
        </xdr:cNvPr>
        <xdr:cNvSpPr/>
      </xdr:nvSpPr>
      <xdr:spPr>
        <a:xfrm>
          <a:off x="323850" y="4888442"/>
          <a:ext cx="111125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．科目残高</a:t>
          </a:r>
          <a:r>
            <a:rPr kumimoji="1" lang="en-US" altLang="ja-JP" sz="900"/>
            <a:t>/</a:t>
          </a:r>
        </a:p>
        <a:p>
          <a:pPr algn="ctr"/>
          <a:r>
            <a:rPr kumimoji="1" lang="ja-JP" altLang="en-US" sz="900"/>
            <a:t>明細確認</a:t>
          </a:r>
          <a:endParaRPr kumimoji="1" lang="en-US" altLang="ja-JP" sz="900"/>
        </a:p>
      </xdr:txBody>
    </xdr:sp>
    <xdr:clientData/>
  </xdr:twoCellAnchor>
  <xdr:twoCellAnchor>
    <xdr:from>
      <xdr:col>7</xdr:col>
      <xdr:colOff>417</xdr:colOff>
      <xdr:row>28</xdr:row>
      <xdr:rowOff>45620</xdr:rowOff>
    </xdr:from>
    <xdr:to>
      <xdr:col>30</xdr:col>
      <xdr:colOff>171791</xdr:colOff>
      <xdr:row>28</xdr:row>
      <xdr:rowOff>66948</xdr:rowOff>
    </xdr:to>
    <xdr:cxnSp macro="">
      <xdr:nvCxnSpPr>
        <xdr:cNvPr id="114" name="直線矢印コネクタ 113">
          <a:extLst>
            <a:ext uri="{FF2B5EF4-FFF2-40B4-BE49-F238E27FC236}">
              <a16:creationId xmlns:a16="http://schemas.microsoft.com/office/drawing/2014/main" id="{F403F333-7390-4A26-8B03-27B15C7A3E26}"/>
            </a:ext>
          </a:extLst>
        </xdr:cNvPr>
        <xdr:cNvCxnSpPr>
          <a:stCxn id="116" idx="2"/>
          <a:endCxn id="13" idx="3"/>
        </xdr:cNvCxnSpPr>
      </xdr:nvCxnSpPr>
      <xdr:spPr>
        <a:xfrm flipH="1" flipV="1">
          <a:off x="1400592" y="5112920"/>
          <a:ext cx="4771949" cy="2132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162985</xdr:colOff>
      <xdr:row>26</xdr:row>
      <xdr:rowOff>146049</xdr:rowOff>
    </xdr:from>
    <xdr:to>
      <xdr:col>35</xdr:col>
      <xdr:colOff>114301</xdr:colOff>
      <xdr:row>30</xdr:row>
      <xdr:rowOff>48406</xdr:rowOff>
    </xdr:to>
    <xdr:grpSp>
      <xdr:nvGrpSpPr>
        <xdr:cNvPr id="115" name="グループ化 114">
          <a:extLst>
            <a:ext uri="{FF2B5EF4-FFF2-40B4-BE49-F238E27FC236}">
              <a16:creationId xmlns:a16="http://schemas.microsoft.com/office/drawing/2014/main" id="{EE6D6DF1-EC3C-4D5E-9231-9310CEB36787}"/>
            </a:ext>
          </a:extLst>
        </xdr:cNvPr>
        <xdr:cNvGrpSpPr/>
      </xdr:nvGrpSpPr>
      <xdr:grpSpPr>
        <a:xfrm>
          <a:off x="6303223" y="4811394"/>
          <a:ext cx="1219411" cy="625834"/>
          <a:chOff x="7000668" y="2892425"/>
          <a:chExt cx="1121558" cy="594017"/>
        </a:xfrm>
      </xdr:grpSpPr>
      <xdr:sp macro="" textlink="">
        <xdr:nvSpPr>
          <xdr:cNvPr id="116" name="フローチャート: 磁気ディスク 115">
            <a:extLst>
              <a:ext uri="{FF2B5EF4-FFF2-40B4-BE49-F238E27FC236}">
                <a16:creationId xmlns:a16="http://schemas.microsoft.com/office/drawing/2014/main" id="{2BA681C9-427D-4BEC-B5E3-AF0B908C5A4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7" name="正方形/長方形 116">
            <a:extLst>
              <a:ext uri="{FF2B5EF4-FFF2-40B4-BE49-F238E27FC236}">
                <a16:creationId xmlns:a16="http://schemas.microsoft.com/office/drawing/2014/main" id="{F8F41BA2-8686-42C9-AD22-B85E3F2DF35B}"/>
              </a:ext>
            </a:extLst>
          </xdr:cNvPr>
          <xdr:cNvSpPr/>
        </xdr:nvSpPr>
        <xdr:spPr>
          <a:xfrm>
            <a:off x="7000668" y="2980835"/>
            <a:ext cx="112155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試算表</a:t>
            </a:r>
            <a:endParaRPr kumimoji="1" lang="en-US" altLang="ja-JP" sz="900"/>
          </a:p>
          <a:p>
            <a:pPr algn="ctr"/>
            <a:r>
              <a:rPr kumimoji="1" lang="ja-JP" altLang="en-US" sz="900"/>
              <a:t>伝票トランザクション</a:t>
            </a:r>
          </a:p>
        </xdr:txBody>
      </xdr:sp>
    </xdr:grpSp>
    <xdr:clientData/>
  </xdr:twoCellAnchor>
  <xdr:twoCellAnchor>
    <xdr:from>
      <xdr:col>1</xdr:col>
      <xdr:colOff>182195</xdr:colOff>
      <xdr:row>34</xdr:row>
      <xdr:rowOff>38107</xdr:rowOff>
    </xdr:from>
    <xdr:to>
      <xdr:col>6</xdr:col>
      <xdr:colOff>198537</xdr:colOff>
      <xdr:row>36</xdr:row>
      <xdr:rowOff>169337</xdr:rowOff>
    </xdr:to>
    <xdr:sp macro="" textlink="">
      <xdr:nvSpPr>
        <xdr:cNvPr id="119" name="フローチャート: 定義済み処理 118">
          <a:extLst>
            <a:ext uri="{FF2B5EF4-FFF2-40B4-BE49-F238E27FC236}">
              <a16:creationId xmlns:a16="http://schemas.microsoft.com/office/drawing/2014/main" id="{E06311F6-EF58-4DD0-A4DE-123852827B20}"/>
            </a:ext>
          </a:extLst>
        </xdr:cNvPr>
        <xdr:cNvSpPr/>
      </xdr:nvSpPr>
      <xdr:spPr>
        <a:xfrm>
          <a:off x="382220" y="6553207"/>
          <a:ext cx="1016467" cy="49318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xdr:col>
      <xdr:colOff>123825</xdr:colOff>
      <xdr:row>34</xdr:row>
      <xdr:rowOff>30692</xdr:rowOff>
    </xdr:from>
    <xdr:to>
      <xdr:col>7</xdr:col>
      <xdr:colOff>34925</xdr:colOff>
      <xdr:row>37</xdr:row>
      <xdr:rowOff>28246</xdr:rowOff>
    </xdr:to>
    <xdr:sp macro="" textlink="">
      <xdr:nvSpPr>
        <xdr:cNvPr id="17" name="正方形/長方形 119">
          <a:extLst>
            <a:ext uri="{FF2B5EF4-FFF2-40B4-BE49-F238E27FC236}">
              <a16:creationId xmlns:a16="http://schemas.microsoft.com/office/drawing/2014/main" id="{C6921C7F-1B54-460A-90C4-51D62910ED8A}"/>
            </a:ext>
          </a:extLst>
        </xdr:cNvPr>
        <xdr:cNvSpPr/>
      </xdr:nvSpPr>
      <xdr:spPr>
        <a:xfrm>
          <a:off x="323850" y="6545792"/>
          <a:ext cx="111125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．補助簿明細</a:t>
          </a:r>
          <a:endParaRPr kumimoji="1" lang="en-US" altLang="ja-JP" sz="900"/>
        </a:p>
        <a:p>
          <a:pPr algn="ctr"/>
          <a:r>
            <a:rPr kumimoji="1" lang="ja-JP" altLang="en-US" sz="900"/>
            <a:t>確認</a:t>
          </a:r>
          <a:endParaRPr kumimoji="1" lang="en-US" altLang="ja-JP" sz="900"/>
        </a:p>
      </xdr:txBody>
    </xdr:sp>
    <xdr:clientData/>
  </xdr:twoCellAnchor>
  <xdr:twoCellAnchor>
    <xdr:from>
      <xdr:col>6</xdr:col>
      <xdr:colOff>198537</xdr:colOff>
      <xdr:row>35</xdr:row>
      <xdr:rowOff>95525</xdr:rowOff>
    </xdr:from>
    <xdr:to>
      <xdr:col>30</xdr:col>
      <xdr:colOff>171790</xdr:colOff>
      <xdr:row>35</xdr:row>
      <xdr:rowOff>103722</xdr:rowOff>
    </xdr:to>
    <xdr:cxnSp macro="">
      <xdr:nvCxnSpPr>
        <xdr:cNvPr id="121" name="直線矢印コネクタ 120">
          <a:extLst>
            <a:ext uri="{FF2B5EF4-FFF2-40B4-BE49-F238E27FC236}">
              <a16:creationId xmlns:a16="http://schemas.microsoft.com/office/drawing/2014/main" id="{1009DB60-4CF5-4CED-9CA9-E03960432E50}"/>
            </a:ext>
          </a:extLst>
        </xdr:cNvPr>
        <xdr:cNvCxnSpPr>
          <a:stCxn id="123" idx="2"/>
          <a:endCxn id="119" idx="3"/>
        </xdr:cNvCxnSpPr>
      </xdr:nvCxnSpPr>
      <xdr:spPr>
        <a:xfrm flipH="1">
          <a:off x="1398687" y="6791600"/>
          <a:ext cx="4773853" cy="819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77262</xdr:colOff>
      <xdr:row>33</xdr:row>
      <xdr:rowOff>174626</xdr:rowOff>
    </xdr:from>
    <xdr:to>
      <xdr:col>36</xdr:col>
      <xdr:colOff>47628</xdr:colOff>
      <xdr:row>37</xdr:row>
      <xdr:rowOff>67458</xdr:rowOff>
    </xdr:to>
    <xdr:grpSp>
      <xdr:nvGrpSpPr>
        <xdr:cNvPr id="122" name="グループ化 121">
          <a:extLst>
            <a:ext uri="{FF2B5EF4-FFF2-40B4-BE49-F238E27FC236}">
              <a16:creationId xmlns:a16="http://schemas.microsoft.com/office/drawing/2014/main" id="{6D92065E-E7B7-4C85-A0A0-3A344E41B18B}"/>
            </a:ext>
          </a:extLst>
        </xdr:cNvPr>
        <xdr:cNvGrpSpPr/>
      </xdr:nvGrpSpPr>
      <xdr:grpSpPr>
        <a:xfrm>
          <a:off x="6427262" y="6097483"/>
          <a:ext cx="1242271" cy="614403"/>
          <a:chOff x="7111999" y="2892425"/>
          <a:chExt cx="1140113" cy="584982"/>
        </a:xfrm>
      </xdr:grpSpPr>
      <xdr:sp macro="" textlink="">
        <xdr:nvSpPr>
          <xdr:cNvPr id="123" name="フローチャート: 磁気ディスク 122">
            <a:extLst>
              <a:ext uri="{FF2B5EF4-FFF2-40B4-BE49-F238E27FC236}">
                <a16:creationId xmlns:a16="http://schemas.microsoft.com/office/drawing/2014/main" id="{F12BF696-C38F-44CA-87A7-AE8E0BFA533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4" name="正方形/長方形 123">
            <a:extLst>
              <a:ext uri="{FF2B5EF4-FFF2-40B4-BE49-F238E27FC236}">
                <a16:creationId xmlns:a16="http://schemas.microsoft.com/office/drawing/2014/main" id="{9492A386-BC2A-44FE-B54E-030260297C30}"/>
              </a:ext>
            </a:extLst>
          </xdr:cNvPr>
          <xdr:cNvSpPr/>
        </xdr:nvSpPr>
        <xdr:spPr>
          <a:xfrm>
            <a:off x="7111999" y="2971800"/>
            <a:ext cx="114011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分析コード明細書</a:t>
            </a:r>
            <a:endParaRPr kumimoji="1" lang="en-US" altLang="ja-JP" sz="900"/>
          </a:p>
          <a:p>
            <a:pPr algn="ctr"/>
            <a:r>
              <a:rPr kumimoji="1" lang="ja-JP" altLang="en-US" sz="900"/>
              <a:t>伝票トランザクション</a:t>
            </a:r>
          </a:p>
        </xdr:txBody>
      </xdr:sp>
    </xdr:grpSp>
    <xdr:clientData/>
  </xdr:twoCellAnchor>
  <xdr:twoCellAnchor>
    <xdr:from>
      <xdr:col>4</xdr:col>
      <xdr:colOff>79375</xdr:colOff>
      <xdr:row>29</xdr:row>
      <xdr:rowOff>180646</xdr:rowOff>
    </xdr:from>
    <xdr:to>
      <xdr:col>4</xdr:col>
      <xdr:colOff>79375</xdr:colOff>
      <xdr:row>34</xdr:row>
      <xdr:rowOff>30692</xdr:rowOff>
    </xdr:to>
    <xdr:cxnSp macro="">
      <xdr:nvCxnSpPr>
        <xdr:cNvPr id="131" name="直線矢印コネクタ 27">
          <a:extLst>
            <a:ext uri="{FF2B5EF4-FFF2-40B4-BE49-F238E27FC236}">
              <a16:creationId xmlns:a16="http://schemas.microsoft.com/office/drawing/2014/main" id="{ABE15B32-6744-409F-B3F5-42733CC79816}"/>
            </a:ext>
          </a:extLst>
        </xdr:cNvPr>
        <xdr:cNvCxnSpPr>
          <a:cxnSpLocks/>
          <a:stCxn id="15" idx="2"/>
          <a:endCxn id="17" idx="0"/>
        </xdr:cNvCxnSpPr>
      </xdr:nvCxnSpPr>
      <xdr:spPr>
        <a:xfrm>
          <a:off x="879475" y="5428921"/>
          <a:ext cx="0" cy="75492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182195</xdr:colOff>
      <xdr:row>41</xdr:row>
      <xdr:rowOff>34931</xdr:rowOff>
    </xdr:from>
    <xdr:to>
      <xdr:col>6</xdr:col>
      <xdr:colOff>198537</xdr:colOff>
      <xdr:row>43</xdr:row>
      <xdr:rowOff>166161</xdr:rowOff>
    </xdr:to>
    <xdr:sp macro="" textlink="">
      <xdr:nvSpPr>
        <xdr:cNvPr id="134" name="フローチャート: 定義済み処理 133">
          <a:extLst>
            <a:ext uri="{FF2B5EF4-FFF2-40B4-BE49-F238E27FC236}">
              <a16:creationId xmlns:a16="http://schemas.microsoft.com/office/drawing/2014/main" id="{D65858C8-2FD6-4D2F-9ED3-B1FD60FB35EE}"/>
            </a:ext>
          </a:extLst>
        </xdr:cNvPr>
        <xdr:cNvSpPr/>
      </xdr:nvSpPr>
      <xdr:spPr>
        <a:xfrm>
          <a:off x="382220" y="7997831"/>
          <a:ext cx="1016467" cy="49318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xdr:col>
      <xdr:colOff>133350</xdr:colOff>
      <xdr:row>41</xdr:row>
      <xdr:rowOff>27516</xdr:rowOff>
    </xdr:from>
    <xdr:to>
      <xdr:col>7</xdr:col>
      <xdr:colOff>44450</xdr:colOff>
      <xdr:row>44</xdr:row>
      <xdr:rowOff>25070</xdr:rowOff>
    </xdr:to>
    <xdr:sp macro="" textlink="">
      <xdr:nvSpPr>
        <xdr:cNvPr id="19" name="正方形/長方形 134">
          <a:extLst>
            <a:ext uri="{FF2B5EF4-FFF2-40B4-BE49-F238E27FC236}">
              <a16:creationId xmlns:a16="http://schemas.microsoft.com/office/drawing/2014/main" id="{5B62F739-E9AE-4C71-B236-AC5D30B15957}"/>
            </a:ext>
          </a:extLst>
        </xdr:cNvPr>
        <xdr:cNvSpPr/>
      </xdr:nvSpPr>
      <xdr:spPr>
        <a:xfrm>
          <a:off x="333375" y="7990416"/>
          <a:ext cx="111125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．仕訳伝票</a:t>
          </a:r>
          <a:endParaRPr kumimoji="1" lang="en-US" altLang="ja-JP" sz="900"/>
        </a:p>
        <a:p>
          <a:pPr algn="ctr"/>
          <a:r>
            <a:rPr kumimoji="1" lang="ja-JP" altLang="en-US" sz="900"/>
            <a:t>確認</a:t>
          </a:r>
          <a:endParaRPr kumimoji="1" lang="en-US" altLang="ja-JP" sz="900"/>
        </a:p>
      </xdr:txBody>
    </xdr:sp>
    <xdr:clientData/>
  </xdr:twoCellAnchor>
  <xdr:twoCellAnchor>
    <xdr:from>
      <xdr:col>6</xdr:col>
      <xdr:colOff>198537</xdr:colOff>
      <xdr:row>42</xdr:row>
      <xdr:rowOff>92349</xdr:rowOff>
    </xdr:from>
    <xdr:to>
      <xdr:col>30</xdr:col>
      <xdr:colOff>181315</xdr:colOff>
      <xdr:row>42</xdr:row>
      <xdr:rowOff>100546</xdr:rowOff>
    </xdr:to>
    <xdr:cxnSp macro="">
      <xdr:nvCxnSpPr>
        <xdr:cNvPr id="136" name="直線矢印コネクタ 135">
          <a:extLst>
            <a:ext uri="{FF2B5EF4-FFF2-40B4-BE49-F238E27FC236}">
              <a16:creationId xmlns:a16="http://schemas.microsoft.com/office/drawing/2014/main" id="{4E39346E-24C2-484D-9286-57EE880A0EF6}"/>
            </a:ext>
          </a:extLst>
        </xdr:cNvPr>
        <xdr:cNvCxnSpPr>
          <a:stCxn id="138" idx="2"/>
          <a:endCxn id="134" idx="3"/>
        </xdr:cNvCxnSpPr>
      </xdr:nvCxnSpPr>
      <xdr:spPr>
        <a:xfrm flipH="1">
          <a:off x="1398687" y="8236224"/>
          <a:ext cx="4783378" cy="819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86784</xdr:colOff>
      <xdr:row>40</xdr:row>
      <xdr:rowOff>171450</xdr:rowOff>
    </xdr:from>
    <xdr:to>
      <xdr:col>34</xdr:col>
      <xdr:colOff>183092</xdr:colOff>
      <xdr:row>44</xdr:row>
      <xdr:rowOff>64282</xdr:rowOff>
    </xdr:to>
    <xdr:grpSp>
      <xdr:nvGrpSpPr>
        <xdr:cNvPr id="137" name="グループ化 136">
          <a:extLst>
            <a:ext uri="{FF2B5EF4-FFF2-40B4-BE49-F238E27FC236}">
              <a16:creationId xmlns:a16="http://schemas.microsoft.com/office/drawing/2014/main" id="{D17E1B82-5329-44CE-8D22-BC9BE6D662D2}"/>
            </a:ext>
          </a:extLst>
        </xdr:cNvPr>
        <xdr:cNvGrpSpPr/>
      </xdr:nvGrpSpPr>
      <xdr:grpSpPr>
        <a:xfrm>
          <a:off x="6438689" y="7353723"/>
          <a:ext cx="939165" cy="612499"/>
          <a:chOff x="7111999" y="2892425"/>
          <a:chExt cx="873125" cy="584982"/>
        </a:xfrm>
      </xdr:grpSpPr>
      <xdr:sp macro="" textlink="">
        <xdr:nvSpPr>
          <xdr:cNvPr id="138" name="フローチャート: 磁気ディスク 137">
            <a:extLst>
              <a:ext uri="{FF2B5EF4-FFF2-40B4-BE49-F238E27FC236}">
                <a16:creationId xmlns:a16="http://schemas.microsoft.com/office/drawing/2014/main" id="{E281B419-82C3-4FCA-9202-0B68C94E6CF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9" name="正方形/長方形 138">
            <a:extLst>
              <a:ext uri="{FF2B5EF4-FFF2-40B4-BE49-F238E27FC236}">
                <a16:creationId xmlns:a16="http://schemas.microsoft.com/office/drawing/2014/main" id="{8DE0B957-A028-4DAF-B9EC-5680B862E1E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伝票トランザクション</a:t>
            </a:r>
          </a:p>
        </xdr:txBody>
      </xdr:sp>
    </xdr:grpSp>
    <xdr:clientData/>
  </xdr:twoCellAnchor>
  <xdr:twoCellAnchor>
    <xdr:from>
      <xdr:col>4</xdr:col>
      <xdr:colOff>90354</xdr:colOff>
      <xdr:row>36</xdr:row>
      <xdr:rowOff>169337</xdr:rowOff>
    </xdr:from>
    <xdr:to>
      <xdr:col>4</xdr:col>
      <xdr:colOff>90354</xdr:colOff>
      <xdr:row>41</xdr:row>
      <xdr:rowOff>34931</xdr:rowOff>
    </xdr:to>
    <xdr:cxnSp macro="">
      <xdr:nvCxnSpPr>
        <xdr:cNvPr id="140" name="直線矢印コネクタ 27">
          <a:extLst>
            <a:ext uri="{FF2B5EF4-FFF2-40B4-BE49-F238E27FC236}">
              <a16:creationId xmlns:a16="http://schemas.microsoft.com/office/drawing/2014/main" id="{35152C42-AA9B-459E-9C5F-FD9A6DCC5401}"/>
            </a:ext>
          </a:extLst>
        </xdr:cNvPr>
        <xdr:cNvCxnSpPr>
          <a:cxnSpLocks/>
          <a:stCxn id="119" idx="2"/>
          <a:endCxn id="134" idx="0"/>
        </xdr:cNvCxnSpPr>
      </xdr:nvCxnSpPr>
      <xdr:spPr>
        <a:xfrm>
          <a:off x="890454" y="7046387"/>
          <a:ext cx="0" cy="9514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172670</xdr:colOff>
      <xdr:row>47</xdr:row>
      <xdr:rowOff>92081</xdr:rowOff>
    </xdr:from>
    <xdr:to>
      <xdr:col>6</xdr:col>
      <xdr:colOff>189012</xdr:colOff>
      <xdr:row>50</xdr:row>
      <xdr:rowOff>42336</xdr:rowOff>
    </xdr:to>
    <xdr:sp macro="" textlink="">
      <xdr:nvSpPr>
        <xdr:cNvPr id="144" name="フローチャート: 定義済み処理 143">
          <a:extLst>
            <a:ext uri="{FF2B5EF4-FFF2-40B4-BE49-F238E27FC236}">
              <a16:creationId xmlns:a16="http://schemas.microsoft.com/office/drawing/2014/main" id="{BC4AFEE1-814B-447B-B8A4-B30235F99843}"/>
            </a:ext>
          </a:extLst>
        </xdr:cNvPr>
        <xdr:cNvSpPr/>
      </xdr:nvSpPr>
      <xdr:spPr>
        <a:xfrm>
          <a:off x="372695" y="9140831"/>
          <a:ext cx="1016467" cy="49318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xdr:col>
      <xdr:colOff>104775</xdr:colOff>
      <xdr:row>47</xdr:row>
      <xdr:rowOff>84666</xdr:rowOff>
    </xdr:from>
    <xdr:to>
      <xdr:col>7</xdr:col>
      <xdr:colOff>15875</xdr:colOff>
      <xdr:row>50</xdr:row>
      <xdr:rowOff>82220</xdr:rowOff>
    </xdr:to>
    <xdr:sp macro="" textlink="">
      <xdr:nvSpPr>
        <xdr:cNvPr id="145" name="正方形/長方形 144">
          <a:extLst>
            <a:ext uri="{FF2B5EF4-FFF2-40B4-BE49-F238E27FC236}">
              <a16:creationId xmlns:a16="http://schemas.microsoft.com/office/drawing/2014/main" id="{E533E67D-9E9C-45AA-9846-BC11E421F323}"/>
            </a:ext>
          </a:extLst>
        </xdr:cNvPr>
        <xdr:cNvSpPr/>
      </xdr:nvSpPr>
      <xdr:spPr>
        <a:xfrm>
          <a:off x="304800" y="9133416"/>
          <a:ext cx="1111250" cy="5404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．証票確認</a:t>
          </a:r>
          <a:endParaRPr kumimoji="1" lang="en-US" altLang="ja-JP" sz="900"/>
        </a:p>
      </xdr:txBody>
    </xdr:sp>
    <xdr:clientData/>
  </xdr:twoCellAnchor>
  <xdr:twoCellAnchor>
    <xdr:from>
      <xdr:col>6</xdr:col>
      <xdr:colOff>189012</xdr:colOff>
      <xdr:row>48</xdr:row>
      <xdr:rowOff>149499</xdr:rowOff>
    </xdr:from>
    <xdr:to>
      <xdr:col>30</xdr:col>
      <xdr:colOff>152740</xdr:colOff>
      <xdr:row>48</xdr:row>
      <xdr:rowOff>157696</xdr:rowOff>
    </xdr:to>
    <xdr:cxnSp macro="">
      <xdr:nvCxnSpPr>
        <xdr:cNvPr id="146" name="直線矢印コネクタ 145">
          <a:extLst>
            <a:ext uri="{FF2B5EF4-FFF2-40B4-BE49-F238E27FC236}">
              <a16:creationId xmlns:a16="http://schemas.microsoft.com/office/drawing/2014/main" id="{79DCD0C6-88A6-44ED-8A5D-19FB1549C855}"/>
            </a:ext>
          </a:extLst>
        </xdr:cNvPr>
        <xdr:cNvCxnSpPr>
          <a:stCxn id="148" idx="2"/>
          <a:endCxn id="144" idx="3"/>
        </xdr:cNvCxnSpPr>
      </xdr:nvCxnSpPr>
      <xdr:spPr>
        <a:xfrm flipH="1">
          <a:off x="1389162" y="9379224"/>
          <a:ext cx="4764328" cy="819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58209</xdr:colOff>
      <xdr:row>47</xdr:row>
      <xdr:rowOff>47625</xdr:rowOff>
    </xdr:from>
    <xdr:to>
      <xdr:col>34</xdr:col>
      <xdr:colOff>154517</xdr:colOff>
      <xdr:row>50</xdr:row>
      <xdr:rowOff>121432</xdr:rowOff>
    </xdr:to>
    <xdr:grpSp>
      <xdr:nvGrpSpPr>
        <xdr:cNvPr id="147" name="グループ化 146">
          <a:extLst>
            <a:ext uri="{FF2B5EF4-FFF2-40B4-BE49-F238E27FC236}">
              <a16:creationId xmlns:a16="http://schemas.microsoft.com/office/drawing/2014/main" id="{29A531FD-4915-45D1-B2C6-B0443B9CB184}"/>
            </a:ext>
          </a:extLst>
        </xdr:cNvPr>
        <xdr:cNvGrpSpPr/>
      </xdr:nvGrpSpPr>
      <xdr:grpSpPr>
        <a:xfrm>
          <a:off x="6404399" y="8495030"/>
          <a:ext cx="946785" cy="613557"/>
          <a:chOff x="7111999" y="2892425"/>
          <a:chExt cx="873125" cy="584982"/>
        </a:xfrm>
      </xdr:grpSpPr>
      <xdr:sp macro="" textlink="">
        <xdr:nvSpPr>
          <xdr:cNvPr id="148" name="フローチャート: 磁気ディスク 147">
            <a:extLst>
              <a:ext uri="{FF2B5EF4-FFF2-40B4-BE49-F238E27FC236}">
                <a16:creationId xmlns:a16="http://schemas.microsoft.com/office/drawing/2014/main" id="{72B1C99D-AB42-4091-932B-326DD90BD2A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9" name="正方形/長方形 148">
            <a:extLst>
              <a:ext uri="{FF2B5EF4-FFF2-40B4-BE49-F238E27FC236}">
                <a16:creationId xmlns:a16="http://schemas.microsoft.com/office/drawing/2014/main" id="{55AF1808-0BF5-4DB3-BE4E-66F47E37A32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伝票トランザクション</a:t>
            </a:r>
            <a:r>
              <a:rPr kumimoji="1" lang="en-US" altLang="ja-JP" sz="900"/>
              <a:t>PDF</a:t>
            </a:r>
            <a:r>
              <a:rPr kumimoji="1" lang="ja-JP" altLang="en-US" sz="900"/>
              <a:t>添付</a:t>
            </a:r>
          </a:p>
        </xdr:txBody>
      </xdr:sp>
    </xdr:grpSp>
    <xdr:clientData/>
  </xdr:twoCellAnchor>
  <xdr:twoCellAnchor>
    <xdr:from>
      <xdr:col>4</xdr:col>
      <xdr:colOff>80829</xdr:colOff>
      <xdr:row>44</xdr:row>
      <xdr:rowOff>25070</xdr:rowOff>
    </xdr:from>
    <xdr:to>
      <xdr:col>4</xdr:col>
      <xdr:colOff>88900</xdr:colOff>
      <xdr:row>47</xdr:row>
      <xdr:rowOff>92081</xdr:rowOff>
    </xdr:to>
    <xdr:cxnSp macro="">
      <xdr:nvCxnSpPr>
        <xdr:cNvPr id="150" name="直線矢印コネクタ 27">
          <a:extLst>
            <a:ext uri="{FF2B5EF4-FFF2-40B4-BE49-F238E27FC236}">
              <a16:creationId xmlns:a16="http://schemas.microsoft.com/office/drawing/2014/main" id="{85169D10-D04C-4E68-A581-06C3A8CEFCEB}"/>
            </a:ext>
          </a:extLst>
        </xdr:cNvPr>
        <xdr:cNvCxnSpPr>
          <a:cxnSpLocks/>
          <a:stCxn id="19" idx="2"/>
          <a:endCxn id="144" idx="0"/>
        </xdr:cNvCxnSpPr>
      </xdr:nvCxnSpPr>
      <xdr:spPr>
        <a:xfrm flipH="1">
          <a:off x="880929" y="7987970"/>
          <a:ext cx="8071" cy="60993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57151</xdr:colOff>
      <xdr:row>51</xdr:row>
      <xdr:rowOff>57150</xdr:rowOff>
    </xdr:from>
    <xdr:to>
      <xdr:col>43</xdr:col>
      <xdr:colOff>76199</xdr:colOff>
      <xdr:row>55</xdr:row>
      <xdr:rowOff>114300</xdr:rowOff>
    </xdr:to>
    <xdr:grpSp>
      <xdr:nvGrpSpPr>
        <xdr:cNvPr id="154" name="グループ化 153">
          <a:extLst>
            <a:ext uri="{FF2B5EF4-FFF2-40B4-BE49-F238E27FC236}">
              <a16:creationId xmlns:a16="http://schemas.microsoft.com/office/drawing/2014/main" id="{4E3E1CAA-0DEB-4701-919E-CA5329E0E7A7}"/>
            </a:ext>
          </a:extLst>
        </xdr:cNvPr>
        <xdr:cNvGrpSpPr/>
      </xdr:nvGrpSpPr>
      <xdr:grpSpPr>
        <a:xfrm>
          <a:off x="7673341" y="9218507"/>
          <a:ext cx="1504525" cy="780626"/>
          <a:chOff x="6945000" y="2892425"/>
          <a:chExt cx="1382360" cy="740841"/>
        </a:xfrm>
      </xdr:grpSpPr>
      <xdr:sp macro="" textlink="">
        <xdr:nvSpPr>
          <xdr:cNvPr id="155" name="フローチャート: 磁気ディスク 154">
            <a:extLst>
              <a:ext uri="{FF2B5EF4-FFF2-40B4-BE49-F238E27FC236}">
                <a16:creationId xmlns:a16="http://schemas.microsoft.com/office/drawing/2014/main" id="{5BCB4A1C-5307-416B-8807-D895C1DB855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6" name="正方形/長方形 155">
            <a:extLst>
              <a:ext uri="{FF2B5EF4-FFF2-40B4-BE49-F238E27FC236}">
                <a16:creationId xmlns:a16="http://schemas.microsoft.com/office/drawing/2014/main" id="{918DE773-8BED-4526-98D7-B7DF83653E9E}"/>
              </a:ext>
            </a:extLst>
          </xdr:cNvPr>
          <xdr:cNvSpPr/>
        </xdr:nvSpPr>
        <xdr:spPr>
          <a:xfrm>
            <a:off x="6945000" y="2899523"/>
            <a:ext cx="1382360" cy="73374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Sharepoint</a:t>
            </a:r>
            <a:r>
              <a:rPr kumimoji="1" lang="ja-JP" altLang="en-US" sz="900"/>
              <a:t>等</a:t>
            </a:r>
            <a:endParaRPr kumimoji="1" lang="en-US" altLang="ja-JP" sz="900"/>
          </a:p>
          <a:p>
            <a:pPr algn="ctr"/>
            <a:r>
              <a:rPr kumimoji="1" lang="ja-JP" altLang="en-US" sz="900"/>
              <a:t>電子ドキュメント保存先</a:t>
            </a:r>
          </a:p>
        </xdr:txBody>
      </xdr:sp>
    </xdr:grpSp>
    <xdr:clientData/>
  </xdr:twoCellAnchor>
  <xdr:twoCellAnchor>
    <xdr:from>
      <xdr:col>7</xdr:col>
      <xdr:colOff>15876</xdr:colOff>
      <xdr:row>48</xdr:row>
      <xdr:rowOff>173932</xdr:rowOff>
    </xdr:from>
    <xdr:to>
      <xdr:col>37</xdr:col>
      <xdr:colOff>123107</xdr:colOff>
      <xdr:row>52</xdr:row>
      <xdr:rowOff>159025</xdr:rowOff>
    </xdr:to>
    <xdr:cxnSp macro="">
      <xdr:nvCxnSpPr>
        <xdr:cNvPr id="158" name="コネクタ: カギ線 157">
          <a:extLst>
            <a:ext uri="{FF2B5EF4-FFF2-40B4-BE49-F238E27FC236}">
              <a16:creationId xmlns:a16="http://schemas.microsoft.com/office/drawing/2014/main" id="{A96B795C-514D-48BD-9521-04151B97C0FA}"/>
            </a:ext>
          </a:extLst>
        </xdr:cNvPr>
        <xdr:cNvCxnSpPr>
          <a:stCxn id="155" idx="2"/>
          <a:endCxn id="145" idx="3"/>
        </xdr:cNvCxnSpPr>
      </xdr:nvCxnSpPr>
      <xdr:spPr>
        <a:xfrm rot="10800000">
          <a:off x="1416051" y="8860732"/>
          <a:ext cx="6107981" cy="708993"/>
        </a:xfrm>
        <a:prstGeom prst="bentConnector3">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104775</xdr:colOff>
      <xdr:row>56</xdr:row>
      <xdr:rowOff>76200</xdr:rowOff>
    </xdr:from>
    <xdr:to>
      <xdr:col>6</xdr:col>
      <xdr:colOff>28145</xdr:colOff>
      <xdr:row>57</xdr:row>
      <xdr:rowOff>154509</xdr:rowOff>
    </xdr:to>
    <xdr:sp macro="" textlink="">
      <xdr:nvSpPr>
        <xdr:cNvPr id="161" name="フローチャート: 端子 160">
          <a:extLst>
            <a:ext uri="{FF2B5EF4-FFF2-40B4-BE49-F238E27FC236}">
              <a16:creationId xmlns:a16="http://schemas.microsoft.com/office/drawing/2014/main" id="{D09E0DC2-35BE-4436-8D42-84BE799C6D7C}"/>
            </a:ext>
          </a:extLst>
        </xdr:cNvPr>
        <xdr:cNvSpPr/>
      </xdr:nvSpPr>
      <xdr:spPr>
        <a:xfrm>
          <a:off x="504825" y="10210800"/>
          <a:ext cx="723470" cy="259284"/>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xdr:col>
      <xdr:colOff>66460</xdr:colOff>
      <xdr:row>50</xdr:row>
      <xdr:rowOff>42336</xdr:rowOff>
    </xdr:from>
    <xdr:to>
      <xdr:col>4</xdr:col>
      <xdr:colOff>80829</xdr:colOff>
      <xdr:row>56</xdr:row>
      <xdr:rowOff>76200</xdr:rowOff>
    </xdr:to>
    <xdr:cxnSp macro="">
      <xdr:nvCxnSpPr>
        <xdr:cNvPr id="162" name="直線矢印コネクタ 27">
          <a:extLst>
            <a:ext uri="{FF2B5EF4-FFF2-40B4-BE49-F238E27FC236}">
              <a16:creationId xmlns:a16="http://schemas.microsoft.com/office/drawing/2014/main" id="{C76C7FF5-5983-4A9A-B703-C5E58BDA12A2}"/>
            </a:ext>
          </a:extLst>
        </xdr:cNvPr>
        <xdr:cNvCxnSpPr>
          <a:cxnSpLocks/>
          <a:stCxn id="144" idx="2"/>
          <a:endCxn id="161" idx="0"/>
        </xdr:cNvCxnSpPr>
      </xdr:nvCxnSpPr>
      <xdr:spPr>
        <a:xfrm flipH="1">
          <a:off x="866560" y="9091086"/>
          <a:ext cx="14369" cy="111971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168275</xdr:colOff>
      <xdr:row>12</xdr:row>
      <xdr:rowOff>34925</xdr:rowOff>
    </xdr:from>
    <xdr:to>
      <xdr:col>6</xdr:col>
      <xdr:colOff>72075</xdr:colOff>
      <xdr:row>13</xdr:row>
      <xdr:rowOff>133350</xdr:rowOff>
    </xdr:to>
    <xdr:sp macro="" textlink="">
      <xdr:nvSpPr>
        <xdr:cNvPr id="2" name="フローチャート: 端子 26">
          <a:extLst>
            <a:ext uri="{FF2B5EF4-FFF2-40B4-BE49-F238E27FC236}">
              <a16:creationId xmlns:a16="http://schemas.microsoft.com/office/drawing/2014/main" id="{C74E346C-21C0-45AE-BA25-89942220D799}"/>
            </a:ext>
          </a:extLst>
        </xdr:cNvPr>
        <xdr:cNvSpPr/>
      </xdr:nvSpPr>
      <xdr:spPr>
        <a:xfrm>
          <a:off x="568325" y="2197100"/>
          <a:ext cx="70390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118387</xdr:colOff>
      <xdr:row>13</xdr:row>
      <xdr:rowOff>133350</xdr:rowOff>
    </xdr:from>
    <xdr:to>
      <xdr:col>4</xdr:col>
      <xdr:colOff>120175</xdr:colOff>
      <xdr:row>21</xdr:row>
      <xdr:rowOff>101219</xdr:rowOff>
    </xdr:to>
    <xdr:cxnSp macro="">
      <xdr:nvCxnSpPr>
        <xdr:cNvPr id="3" name="直線矢印コネクタ 27">
          <a:extLst>
            <a:ext uri="{FF2B5EF4-FFF2-40B4-BE49-F238E27FC236}">
              <a16:creationId xmlns:a16="http://schemas.microsoft.com/office/drawing/2014/main" id="{41761F16-71D5-4F44-B949-98EB657F1F88}"/>
            </a:ext>
          </a:extLst>
        </xdr:cNvPr>
        <xdr:cNvCxnSpPr>
          <a:cxnSpLocks/>
          <a:stCxn id="2" idx="2"/>
          <a:endCxn id="46" idx="0"/>
        </xdr:cNvCxnSpPr>
      </xdr:nvCxnSpPr>
      <xdr:spPr>
        <a:xfrm flipH="1">
          <a:off x="918487" y="2476500"/>
          <a:ext cx="1788" cy="69176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113513</xdr:colOff>
      <xdr:row>79</xdr:row>
      <xdr:rowOff>133351</xdr:rowOff>
    </xdr:from>
    <xdr:to>
      <xdr:col>7</xdr:col>
      <xdr:colOff>15877</xdr:colOff>
      <xdr:row>82</xdr:row>
      <xdr:rowOff>130901</xdr:rowOff>
    </xdr:to>
    <xdr:grpSp>
      <xdr:nvGrpSpPr>
        <xdr:cNvPr id="4" name="グループ化 49">
          <a:extLst>
            <a:ext uri="{FF2B5EF4-FFF2-40B4-BE49-F238E27FC236}">
              <a16:creationId xmlns:a16="http://schemas.microsoft.com/office/drawing/2014/main" id="{A1EB20FA-CE5B-4C79-848A-92162FF47330}"/>
            </a:ext>
          </a:extLst>
        </xdr:cNvPr>
        <xdr:cNvGrpSpPr/>
      </xdr:nvGrpSpPr>
      <xdr:grpSpPr>
        <a:xfrm>
          <a:off x="326425" y="14271365"/>
          <a:ext cx="1183644" cy="543052"/>
          <a:chOff x="1595960" y="2457450"/>
          <a:chExt cx="933032" cy="401114"/>
        </a:xfrm>
      </xdr:grpSpPr>
      <xdr:sp macro="" textlink="">
        <xdr:nvSpPr>
          <xdr:cNvPr id="5" name="フローチャート: 定義済み処理 50">
            <a:extLst>
              <a:ext uri="{FF2B5EF4-FFF2-40B4-BE49-F238E27FC236}">
                <a16:creationId xmlns:a16="http://schemas.microsoft.com/office/drawing/2014/main" id="{574271B7-D300-5012-348C-9052262B55A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 name="正方形/長方形 51">
            <a:extLst>
              <a:ext uri="{FF2B5EF4-FFF2-40B4-BE49-F238E27FC236}">
                <a16:creationId xmlns:a16="http://schemas.microsoft.com/office/drawing/2014/main" id="{D66E7E56-A60D-9265-3520-6E1B406CCEE6}"/>
              </a:ext>
            </a:extLst>
          </xdr:cNvPr>
          <xdr:cNvSpPr/>
        </xdr:nvSpPr>
        <xdr:spPr>
          <a:xfrm>
            <a:off x="1595960" y="2458361"/>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．仕訳伝票</a:t>
            </a:r>
            <a:endParaRPr kumimoji="1" lang="en-US" altLang="ja-JP" sz="900"/>
          </a:p>
          <a:p>
            <a:pPr algn="ctr"/>
            <a:r>
              <a:rPr kumimoji="1" lang="ja-JP" altLang="en-US" sz="900"/>
              <a:t>照会</a:t>
            </a:r>
            <a:endParaRPr kumimoji="1" lang="en-US" altLang="ja-JP" sz="900"/>
          </a:p>
        </xdr:txBody>
      </xdr:sp>
    </xdr:grpSp>
    <xdr:clientData/>
  </xdr:twoCellAnchor>
  <xdr:twoCellAnchor>
    <xdr:from>
      <xdr:col>2</xdr:col>
      <xdr:colOff>149225</xdr:colOff>
      <xdr:row>86</xdr:row>
      <xdr:rowOff>142876</xdr:rowOff>
    </xdr:from>
    <xdr:to>
      <xdr:col>6</xdr:col>
      <xdr:colOff>53975</xdr:colOff>
      <xdr:row>88</xdr:row>
      <xdr:rowOff>53976</xdr:rowOff>
    </xdr:to>
    <xdr:sp macro="" textlink="">
      <xdr:nvSpPr>
        <xdr:cNvPr id="7" name="フローチャート: 端子 6">
          <a:extLst>
            <a:ext uri="{FF2B5EF4-FFF2-40B4-BE49-F238E27FC236}">
              <a16:creationId xmlns:a16="http://schemas.microsoft.com/office/drawing/2014/main" id="{67D7C170-7872-4802-AA44-ECA969DC7E71}"/>
            </a:ext>
          </a:extLst>
        </xdr:cNvPr>
        <xdr:cNvSpPr/>
      </xdr:nvSpPr>
      <xdr:spPr>
        <a:xfrm>
          <a:off x="549275" y="9715501"/>
          <a:ext cx="704850" cy="27305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22</xdr:col>
      <xdr:colOff>111126</xdr:colOff>
      <xdr:row>79</xdr:row>
      <xdr:rowOff>101600</xdr:rowOff>
    </xdr:from>
    <xdr:to>
      <xdr:col>28</xdr:col>
      <xdr:colOff>85726</xdr:colOff>
      <xdr:row>83</xdr:row>
      <xdr:rowOff>7132</xdr:rowOff>
    </xdr:to>
    <xdr:grpSp>
      <xdr:nvGrpSpPr>
        <xdr:cNvPr id="8" name="グループ化 7">
          <a:extLst>
            <a:ext uri="{FF2B5EF4-FFF2-40B4-BE49-F238E27FC236}">
              <a16:creationId xmlns:a16="http://schemas.microsoft.com/office/drawing/2014/main" id="{E53258BF-B1A3-43AF-8C4C-053717648EAA}"/>
            </a:ext>
          </a:extLst>
        </xdr:cNvPr>
        <xdr:cNvGrpSpPr/>
      </xdr:nvGrpSpPr>
      <xdr:grpSpPr>
        <a:xfrm>
          <a:off x="4795185" y="14239614"/>
          <a:ext cx="1253975" cy="628423"/>
          <a:chOff x="6962853" y="2892425"/>
          <a:chExt cx="1146559" cy="584982"/>
        </a:xfrm>
      </xdr:grpSpPr>
      <xdr:sp macro="" textlink="">
        <xdr:nvSpPr>
          <xdr:cNvPr id="9" name="フローチャート: 磁気ディスク 8">
            <a:extLst>
              <a:ext uri="{FF2B5EF4-FFF2-40B4-BE49-F238E27FC236}">
                <a16:creationId xmlns:a16="http://schemas.microsoft.com/office/drawing/2014/main" id="{658707D6-6E90-CAEA-0DAA-3E1D1568F269}"/>
              </a:ext>
            </a:extLst>
          </xdr:cNvPr>
          <xdr:cNvSpPr/>
        </xdr:nvSpPr>
        <xdr:spPr>
          <a:xfrm>
            <a:off x="7204074"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overflow" horzOverflow="overflow" rtlCol="0" anchor="ctr"/>
          <a:lstStyle/>
          <a:p>
            <a:pPr algn="ctr"/>
            <a:endParaRPr kumimoji="1" lang="ja-JP" altLang="en-US" sz="800"/>
          </a:p>
        </xdr:txBody>
      </xdr:sp>
      <xdr:sp macro="" textlink="">
        <xdr:nvSpPr>
          <xdr:cNvPr id="10" name="正方形/長方形 9">
            <a:extLst>
              <a:ext uri="{FF2B5EF4-FFF2-40B4-BE49-F238E27FC236}">
                <a16:creationId xmlns:a16="http://schemas.microsoft.com/office/drawing/2014/main" id="{0E01507F-D4CA-960D-BD19-8F9BBACA1A22}"/>
              </a:ext>
            </a:extLst>
          </xdr:cNvPr>
          <xdr:cNvSpPr/>
        </xdr:nvSpPr>
        <xdr:spPr>
          <a:xfrm>
            <a:off x="6962853" y="2971800"/>
            <a:ext cx="1146559"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ja-JP" altLang="en-US" sz="900"/>
              <a:t>試算表</a:t>
            </a:r>
            <a:endParaRPr kumimoji="1" lang="en-US" altLang="ja-JP" sz="900"/>
          </a:p>
          <a:p>
            <a:pPr algn="ctr"/>
            <a:r>
              <a:rPr kumimoji="1" lang="ja-JP" altLang="en-US" sz="900"/>
              <a:t>伝票トランザクション</a:t>
            </a:r>
          </a:p>
        </xdr:txBody>
      </xdr:sp>
    </xdr:grpSp>
    <xdr:clientData/>
  </xdr:twoCellAnchor>
  <xdr:twoCellAnchor>
    <xdr:from>
      <xdr:col>6</xdr:col>
      <xdr:colOff>183889</xdr:colOff>
      <xdr:row>81</xdr:row>
      <xdr:rowOff>29515</xdr:rowOff>
    </xdr:from>
    <xdr:to>
      <xdr:col>23</xdr:col>
      <xdr:colOff>158253</xdr:colOff>
      <xdr:row>81</xdr:row>
      <xdr:rowOff>29900</xdr:rowOff>
    </xdr:to>
    <xdr:cxnSp macro="">
      <xdr:nvCxnSpPr>
        <xdr:cNvPr id="11" name="直線矢印コネクタ 10">
          <a:extLst>
            <a:ext uri="{FF2B5EF4-FFF2-40B4-BE49-F238E27FC236}">
              <a16:creationId xmlns:a16="http://schemas.microsoft.com/office/drawing/2014/main" id="{61F2A831-1876-43AD-AC82-A9D1E7745CBA}"/>
            </a:ext>
          </a:extLst>
        </xdr:cNvPr>
        <xdr:cNvCxnSpPr>
          <a:stCxn id="9" idx="2"/>
          <a:endCxn id="5" idx="3"/>
        </xdr:cNvCxnSpPr>
      </xdr:nvCxnSpPr>
      <xdr:spPr>
        <a:xfrm flipH="1" flipV="1">
          <a:off x="1384039" y="8697265"/>
          <a:ext cx="3374789" cy="3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133351</xdr:colOff>
      <xdr:row>49</xdr:row>
      <xdr:rowOff>49126</xdr:rowOff>
    </xdr:from>
    <xdr:to>
      <xdr:col>7</xdr:col>
      <xdr:colOff>6351</xdr:colOff>
      <xdr:row>52</xdr:row>
      <xdr:rowOff>66674</xdr:rowOff>
    </xdr:to>
    <xdr:grpSp>
      <xdr:nvGrpSpPr>
        <xdr:cNvPr id="12" name="グループ化 11">
          <a:extLst>
            <a:ext uri="{FF2B5EF4-FFF2-40B4-BE49-F238E27FC236}">
              <a16:creationId xmlns:a16="http://schemas.microsoft.com/office/drawing/2014/main" id="{458C38A6-F26C-4A3D-A515-479EC33ACCB3}"/>
            </a:ext>
          </a:extLst>
        </xdr:cNvPr>
        <xdr:cNvGrpSpPr/>
      </xdr:nvGrpSpPr>
      <xdr:grpSpPr>
        <a:xfrm>
          <a:off x="342453" y="8814031"/>
          <a:ext cx="1156185" cy="551620"/>
          <a:chOff x="1612901" y="2432650"/>
          <a:chExt cx="908902" cy="420662"/>
        </a:xfrm>
      </xdr:grpSpPr>
      <xdr:sp macro="" textlink="">
        <xdr:nvSpPr>
          <xdr:cNvPr id="13" name="フローチャート: 定義済み処理 12">
            <a:extLst>
              <a:ext uri="{FF2B5EF4-FFF2-40B4-BE49-F238E27FC236}">
                <a16:creationId xmlns:a16="http://schemas.microsoft.com/office/drawing/2014/main" id="{89084E3E-66B2-5306-3442-D585C68D11A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 name="正方形/長方形 48">
            <a:extLst>
              <a:ext uri="{FF2B5EF4-FFF2-40B4-BE49-F238E27FC236}">
                <a16:creationId xmlns:a16="http://schemas.microsoft.com/office/drawing/2014/main" id="{5B60F2B8-C572-6623-5779-A51DC3E33F1C}"/>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．伝票修正</a:t>
            </a:r>
            <a:endParaRPr kumimoji="1" lang="en-US" altLang="ja-JP" sz="900"/>
          </a:p>
        </xdr:txBody>
      </xdr:sp>
    </xdr:grpSp>
    <xdr:clientData/>
  </xdr:twoCellAnchor>
  <xdr:twoCellAnchor>
    <xdr:from>
      <xdr:col>8</xdr:col>
      <xdr:colOff>133351</xdr:colOff>
      <xdr:row>63</xdr:row>
      <xdr:rowOff>103101</xdr:rowOff>
    </xdr:from>
    <xdr:to>
      <xdr:col>14</xdr:col>
      <xdr:colOff>6351</xdr:colOff>
      <xdr:row>66</xdr:row>
      <xdr:rowOff>126999</xdr:rowOff>
    </xdr:to>
    <xdr:grpSp>
      <xdr:nvGrpSpPr>
        <xdr:cNvPr id="15" name="グループ化 14">
          <a:extLst>
            <a:ext uri="{FF2B5EF4-FFF2-40B4-BE49-F238E27FC236}">
              <a16:creationId xmlns:a16="http://schemas.microsoft.com/office/drawing/2014/main" id="{19C16D9F-AD5A-4B71-81DA-CC4E4B153585}"/>
            </a:ext>
          </a:extLst>
        </xdr:cNvPr>
        <xdr:cNvGrpSpPr/>
      </xdr:nvGrpSpPr>
      <xdr:grpSpPr>
        <a:xfrm>
          <a:off x="1832835" y="11374314"/>
          <a:ext cx="1156186" cy="567495"/>
          <a:chOff x="1612901" y="2432650"/>
          <a:chExt cx="908902" cy="420662"/>
        </a:xfrm>
      </xdr:grpSpPr>
      <xdr:sp macro="" textlink="">
        <xdr:nvSpPr>
          <xdr:cNvPr id="16" name="フローチャート: 定義済み処理 15">
            <a:extLst>
              <a:ext uri="{FF2B5EF4-FFF2-40B4-BE49-F238E27FC236}">
                <a16:creationId xmlns:a16="http://schemas.microsoft.com/office/drawing/2014/main" id="{CD977D5E-6B5E-3BF7-3A7D-71D2435B544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 name="正方形/長方形 48">
            <a:extLst>
              <a:ext uri="{FF2B5EF4-FFF2-40B4-BE49-F238E27FC236}">
                <a16:creationId xmlns:a16="http://schemas.microsoft.com/office/drawing/2014/main" id="{62BB98AE-FF74-C104-27BF-E240DF05E8F0}"/>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．承認</a:t>
            </a:r>
            <a:endParaRPr kumimoji="1" lang="en-US" altLang="ja-JP" sz="900"/>
          </a:p>
        </xdr:txBody>
      </xdr:sp>
    </xdr:grpSp>
    <xdr:clientData/>
  </xdr:twoCellAnchor>
  <xdr:twoCellAnchor>
    <xdr:from>
      <xdr:col>4</xdr:col>
      <xdr:colOff>98426</xdr:colOff>
      <xdr:row>52</xdr:row>
      <xdr:rowOff>38413</xdr:rowOff>
    </xdr:from>
    <xdr:to>
      <xdr:col>4</xdr:col>
      <xdr:colOff>99337</xdr:colOff>
      <xdr:row>55</xdr:row>
      <xdr:rowOff>103102</xdr:rowOff>
    </xdr:to>
    <xdr:cxnSp macro="">
      <xdr:nvCxnSpPr>
        <xdr:cNvPr id="18" name="コネクタ: カギ線 17">
          <a:extLst>
            <a:ext uri="{FF2B5EF4-FFF2-40B4-BE49-F238E27FC236}">
              <a16:creationId xmlns:a16="http://schemas.microsoft.com/office/drawing/2014/main" id="{C4276E58-8C7B-4F5F-AC4C-65B1B563DDD8}"/>
            </a:ext>
          </a:extLst>
        </xdr:cNvPr>
        <xdr:cNvCxnSpPr>
          <a:cxnSpLocks/>
          <a:stCxn id="13" idx="2"/>
          <a:endCxn id="28" idx="0"/>
        </xdr:cNvCxnSpPr>
      </xdr:nvCxnSpPr>
      <xdr:spPr>
        <a:xfrm rot="5400000">
          <a:off x="595175" y="3761239"/>
          <a:ext cx="607614" cy="91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185981</xdr:colOff>
      <xdr:row>65</xdr:row>
      <xdr:rowOff>31594</xdr:rowOff>
    </xdr:from>
    <xdr:to>
      <xdr:col>23</xdr:col>
      <xdr:colOff>79775</xdr:colOff>
      <xdr:row>65</xdr:row>
      <xdr:rowOff>37846</xdr:rowOff>
    </xdr:to>
    <xdr:cxnSp macro="">
      <xdr:nvCxnSpPr>
        <xdr:cNvPr id="19" name="直線矢印コネクタ 18">
          <a:extLst>
            <a:ext uri="{FF2B5EF4-FFF2-40B4-BE49-F238E27FC236}">
              <a16:creationId xmlns:a16="http://schemas.microsoft.com/office/drawing/2014/main" id="{4548EE9D-7EE1-4A94-8B93-8A37D2D62763}"/>
            </a:ext>
          </a:extLst>
        </xdr:cNvPr>
        <xdr:cNvCxnSpPr>
          <a:stCxn id="16" idx="3"/>
        </xdr:cNvCxnSpPr>
      </xdr:nvCxnSpPr>
      <xdr:spPr>
        <a:xfrm>
          <a:off x="2786306" y="5803744"/>
          <a:ext cx="1894044" cy="62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27016</xdr:colOff>
      <xdr:row>49</xdr:row>
      <xdr:rowOff>47626</xdr:rowOff>
    </xdr:from>
    <xdr:to>
      <xdr:col>28</xdr:col>
      <xdr:colOff>68259</xdr:colOff>
      <xdr:row>52</xdr:row>
      <xdr:rowOff>126195</xdr:rowOff>
    </xdr:to>
    <xdr:grpSp>
      <xdr:nvGrpSpPr>
        <xdr:cNvPr id="20" name="グループ化 19">
          <a:extLst>
            <a:ext uri="{FF2B5EF4-FFF2-40B4-BE49-F238E27FC236}">
              <a16:creationId xmlns:a16="http://schemas.microsoft.com/office/drawing/2014/main" id="{72CE78D1-1AB0-4984-AA20-9563F05EAA2A}"/>
            </a:ext>
          </a:extLst>
        </xdr:cNvPr>
        <xdr:cNvGrpSpPr/>
      </xdr:nvGrpSpPr>
      <xdr:grpSpPr>
        <a:xfrm>
          <a:off x="4922082" y="8812531"/>
          <a:ext cx="1105801" cy="618356"/>
          <a:chOff x="7152195" y="2892425"/>
          <a:chExt cx="1023993" cy="589989"/>
        </a:xfrm>
      </xdr:grpSpPr>
      <xdr:sp macro="" textlink="">
        <xdr:nvSpPr>
          <xdr:cNvPr id="21" name="フローチャート: 磁気ディスク 20">
            <a:extLst>
              <a:ext uri="{FF2B5EF4-FFF2-40B4-BE49-F238E27FC236}">
                <a16:creationId xmlns:a16="http://schemas.microsoft.com/office/drawing/2014/main" id="{11671D81-9AA3-E714-578D-D693099A20DF}"/>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 name="正方形/長方形 21">
            <a:extLst>
              <a:ext uri="{FF2B5EF4-FFF2-40B4-BE49-F238E27FC236}">
                <a16:creationId xmlns:a16="http://schemas.microsoft.com/office/drawing/2014/main" id="{F6D5A717-4678-A96D-35C3-F58E4F72BF79}"/>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6</xdr:col>
      <xdr:colOff>185981</xdr:colOff>
      <xdr:row>50</xdr:row>
      <xdr:rowOff>145796</xdr:rowOff>
    </xdr:from>
    <xdr:to>
      <xdr:col>23</xdr:col>
      <xdr:colOff>79775</xdr:colOff>
      <xdr:row>50</xdr:row>
      <xdr:rowOff>145920</xdr:rowOff>
    </xdr:to>
    <xdr:cxnSp macro="">
      <xdr:nvCxnSpPr>
        <xdr:cNvPr id="23" name="直線矢印コネクタ 22">
          <a:extLst>
            <a:ext uri="{FF2B5EF4-FFF2-40B4-BE49-F238E27FC236}">
              <a16:creationId xmlns:a16="http://schemas.microsoft.com/office/drawing/2014/main" id="{FC77FD26-A18B-47A0-96C3-23620AFE419C}"/>
            </a:ext>
          </a:extLst>
        </xdr:cNvPr>
        <xdr:cNvCxnSpPr>
          <a:stCxn id="13" idx="3"/>
          <a:endCxn id="21" idx="2"/>
        </xdr:cNvCxnSpPr>
      </xdr:nvCxnSpPr>
      <xdr:spPr>
        <a:xfrm flipV="1">
          <a:off x="1386131" y="3203321"/>
          <a:ext cx="3294219" cy="1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99338</xdr:colOff>
      <xdr:row>66</xdr:row>
      <xdr:rowOff>98416</xdr:rowOff>
    </xdr:from>
    <xdr:to>
      <xdr:col>18</xdr:col>
      <xdr:colOff>99441</xdr:colOff>
      <xdr:row>71</xdr:row>
      <xdr:rowOff>108820</xdr:rowOff>
    </xdr:to>
    <xdr:cxnSp macro="">
      <xdr:nvCxnSpPr>
        <xdr:cNvPr id="24" name="コネクタ: カギ線 23">
          <a:extLst>
            <a:ext uri="{FF2B5EF4-FFF2-40B4-BE49-F238E27FC236}">
              <a16:creationId xmlns:a16="http://schemas.microsoft.com/office/drawing/2014/main" id="{B4480698-3AA4-46E8-A75D-409523B26926}"/>
            </a:ext>
          </a:extLst>
        </xdr:cNvPr>
        <xdr:cNvCxnSpPr>
          <a:cxnSpLocks/>
          <a:stCxn id="16" idx="2"/>
          <a:endCxn id="41" idx="0"/>
        </xdr:cNvCxnSpPr>
      </xdr:nvCxnSpPr>
      <xdr:spPr>
        <a:xfrm rot="16200000" flipH="1">
          <a:off x="2542112" y="5809042"/>
          <a:ext cx="915279" cy="140027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99966</xdr:colOff>
      <xdr:row>82</xdr:row>
      <xdr:rowOff>97128</xdr:rowOff>
    </xdr:from>
    <xdr:to>
      <xdr:col>4</xdr:col>
      <xdr:colOff>101600</xdr:colOff>
      <xdr:row>86</xdr:row>
      <xdr:rowOff>139701</xdr:rowOff>
    </xdr:to>
    <xdr:cxnSp macro="">
      <xdr:nvCxnSpPr>
        <xdr:cNvPr id="25" name="直線矢印コネクタ 27">
          <a:extLst>
            <a:ext uri="{FF2B5EF4-FFF2-40B4-BE49-F238E27FC236}">
              <a16:creationId xmlns:a16="http://schemas.microsoft.com/office/drawing/2014/main" id="{B37EBC4E-B08A-47AE-9BC9-97C268D1FB41}"/>
            </a:ext>
          </a:extLst>
        </xdr:cNvPr>
        <xdr:cNvCxnSpPr>
          <a:cxnSpLocks/>
          <a:stCxn id="5" idx="2"/>
          <a:endCxn id="7" idx="0"/>
        </xdr:cNvCxnSpPr>
      </xdr:nvCxnSpPr>
      <xdr:spPr>
        <a:xfrm>
          <a:off x="900066" y="8945853"/>
          <a:ext cx="1634" cy="76647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161926</xdr:colOff>
      <xdr:row>55</xdr:row>
      <xdr:rowOff>103101</xdr:rowOff>
    </xdr:from>
    <xdr:to>
      <xdr:col>7</xdr:col>
      <xdr:colOff>34926</xdr:colOff>
      <xdr:row>58</xdr:row>
      <xdr:rowOff>126999</xdr:rowOff>
    </xdr:to>
    <xdr:grpSp>
      <xdr:nvGrpSpPr>
        <xdr:cNvPr id="26" name="グループ化 25">
          <a:extLst>
            <a:ext uri="{FF2B5EF4-FFF2-40B4-BE49-F238E27FC236}">
              <a16:creationId xmlns:a16="http://schemas.microsoft.com/office/drawing/2014/main" id="{197A0A0A-F010-445B-81B7-43FA235BD1FA}"/>
            </a:ext>
          </a:extLst>
        </xdr:cNvPr>
        <xdr:cNvGrpSpPr/>
      </xdr:nvGrpSpPr>
      <xdr:grpSpPr>
        <a:xfrm>
          <a:off x="376743" y="9939961"/>
          <a:ext cx="1148565" cy="567495"/>
          <a:chOff x="1612901" y="2432650"/>
          <a:chExt cx="908902" cy="420662"/>
        </a:xfrm>
      </xdr:grpSpPr>
      <xdr:sp macro="" textlink="">
        <xdr:nvSpPr>
          <xdr:cNvPr id="27" name="フローチャート: 定義済み処理 26">
            <a:extLst>
              <a:ext uri="{FF2B5EF4-FFF2-40B4-BE49-F238E27FC236}">
                <a16:creationId xmlns:a16="http://schemas.microsoft.com/office/drawing/2014/main" id="{F0541FF2-1C69-D3A4-6420-5F99FB55413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8" name="正方形/長方形 48">
            <a:extLst>
              <a:ext uri="{FF2B5EF4-FFF2-40B4-BE49-F238E27FC236}">
                <a16:creationId xmlns:a16="http://schemas.microsoft.com/office/drawing/2014/main" id="{FDF336DF-CAB0-D756-897B-80D07D0F0A7A}"/>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a:t>
            </a:r>
            <a:r>
              <a:rPr kumimoji="1" lang="en-US" altLang="ja-JP" sz="900"/>
              <a:t>WF</a:t>
            </a:r>
            <a:r>
              <a:rPr kumimoji="1" lang="ja-JP" altLang="en-US" sz="900"/>
              <a:t>送信</a:t>
            </a:r>
            <a:endParaRPr kumimoji="1" lang="en-US" altLang="ja-JP" sz="900"/>
          </a:p>
        </xdr:txBody>
      </xdr:sp>
    </xdr:grpSp>
    <xdr:clientData/>
  </xdr:twoCellAnchor>
  <xdr:twoCellAnchor>
    <xdr:from>
      <xdr:col>23</xdr:col>
      <xdr:colOff>27016</xdr:colOff>
      <xdr:row>55</xdr:row>
      <xdr:rowOff>111126</xdr:rowOff>
    </xdr:from>
    <xdr:to>
      <xdr:col>28</xdr:col>
      <xdr:colOff>68259</xdr:colOff>
      <xdr:row>59</xdr:row>
      <xdr:rowOff>18245</xdr:rowOff>
    </xdr:to>
    <xdr:grpSp>
      <xdr:nvGrpSpPr>
        <xdr:cNvPr id="29" name="グループ化 28">
          <a:extLst>
            <a:ext uri="{FF2B5EF4-FFF2-40B4-BE49-F238E27FC236}">
              <a16:creationId xmlns:a16="http://schemas.microsoft.com/office/drawing/2014/main" id="{0F70BE9E-54ED-4C8E-B2E1-65D236F6A7BF}"/>
            </a:ext>
          </a:extLst>
        </xdr:cNvPr>
        <xdr:cNvGrpSpPr/>
      </xdr:nvGrpSpPr>
      <xdr:grpSpPr>
        <a:xfrm>
          <a:off x="4922082" y="9949891"/>
          <a:ext cx="1105801" cy="628105"/>
          <a:chOff x="7152195" y="2892425"/>
          <a:chExt cx="1023993" cy="589989"/>
        </a:xfrm>
      </xdr:grpSpPr>
      <xdr:sp macro="" textlink="">
        <xdr:nvSpPr>
          <xdr:cNvPr id="30" name="フローチャート: 磁気ディスク 29">
            <a:extLst>
              <a:ext uri="{FF2B5EF4-FFF2-40B4-BE49-F238E27FC236}">
                <a16:creationId xmlns:a16="http://schemas.microsoft.com/office/drawing/2014/main" id="{B28B356A-BA58-3912-D2CC-B735009FF9C6}"/>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1" name="正方形/長方形 30">
            <a:extLst>
              <a:ext uri="{FF2B5EF4-FFF2-40B4-BE49-F238E27FC236}">
                <a16:creationId xmlns:a16="http://schemas.microsoft.com/office/drawing/2014/main" id="{B84F0E59-FF9E-DF33-2473-0A8E0062B27A}"/>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a:p>
            <a:pPr algn="ctr"/>
            <a:r>
              <a:rPr kumimoji="1" lang="en-US" altLang="ja-JP" sz="900"/>
              <a:t>WF</a:t>
            </a:r>
            <a:endParaRPr kumimoji="1" lang="ja-JP" altLang="en-US" sz="900"/>
          </a:p>
        </xdr:txBody>
      </xdr:sp>
    </xdr:grpSp>
    <xdr:clientData/>
  </xdr:twoCellAnchor>
  <xdr:twoCellAnchor>
    <xdr:from>
      <xdr:col>7</xdr:col>
      <xdr:colOff>11426</xdr:colOff>
      <xdr:row>57</xdr:row>
      <xdr:rowOff>26980</xdr:rowOff>
    </xdr:from>
    <xdr:to>
      <xdr:col>23</xdr:col>
      <xdr:colOff>79775</xdr:colOff>
      <xdr:row>57</xdr:row>
      <xdr:rowOff>36121</xdr:rowOff>
    </xdr:to>
    <xdr:cxnSp macro="">
      <xdr:nvCxnSpPr>
        <xdr:cNvPr id="32" name="直線矢印コネクタ 31">
          <a:extLst>
            <a:ext uri="{FF2B5EF4-FFF2-40B4-BE49-F238E27FC236}">
              <a16:creationId xmlns:a16="http://schemas.microsoft.com/office/drawing/2014/main" id="{3A6E23BF-5588-44CF-A7CA-A4595C2B5F9B}"/>
            </a:ext>
          </a:extLst>
        </xdr:cNvPr>
        <xdr:cNvCxnSpPr>
          <a:stCxn id="27" idx="3"/>
          <a:endCxn id="30" idx="2"/>
        </xdr:cNvCxnSpPr>
      </xdr:nvCxnSpPr>
      <xdr:spPr>
        <a:xfrm>
          <a:off x="1411601" y="4351330"/>
          <a:ext cx="3268749" cy="914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98426</xdr:colOff>
      <xdr:row>58</xdr:row>
      <xdr:rowOff>126999</xdr:rowOff>
    </xdr:from>
    <xdr:to>
      <xdr:col>11</xdr:col>
      <xdr:colOff>99337</xdr:colOff>
      <xdr:row>63</xdr:row>
      <xdr:rowOff>136518</xdr:rowOff>
    </xdr:to>
    <xdr:cxnSp macro="">
      <xdr:nvCxnSpPr>
        <xdr:cNvPr id="33" name="コネクタ: カギ線 32">
          <a:extLst>
            <a:ext uri="{FF2B5EF4-FFF2-40B4-BE49-F238E27FC236}">
              <a16:creationId xmlns:a16="http://schemas.microsoft.com/office/drawing/2014/main" id="{7732CC63-5038-40A5-A8E6-EDA4190E659A}"/>
            </a:ext>
          </a:extLst>
        </xdr:cNvPr>
        <xdr:cNvCxnSpPr>
          <a:cxnSpLocks/>
          <a:stCxn id="28" idx="2"/>
          <a:endCxn id="16" idx="0"/>
        </xdr:cNvCxnSpPr>
      </xdr:nvCxnSpPr>
      <xdr:spPr>
        <a:xfrm rot="16200000" flipH="1">
          <a:off x="1141872" y="4388978"/>
          <a:ext cx="914394" cy="14010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57150</xdr:colOff>
      <xdr:row>63</xdr:row>
      <xdr:rowOff>104775</xdr:rowOff>
    </xdr:from>
    <xdr:to>
      <xdr:col>28</xdr:col>
      <xdr:colOff>100775</xdr:colOff>
      <xdr:row>66</xdr:row>
      <xdr:rowOff>176201</xdr:rowOff>
    </xdr:to>
    <xdr:grpSp>
      <xdr:nvGrpSpPr>
        <xdr:cNvPr id="34" name="グループ化 33">
          <a:extLst>
            <a:ext uri="{FF2B5EF4-FFF2-40B4-BE49-F238E27FC236}">
              <a16:creationId xmlns:a16="http://schemas.microsoft.com/office/drawing/2014/main" id="{5ED6F18E-21D5-4E60-9DC0-E7591E9FC039}"/>
            </a:ext>
          </a:extLst>
        </xdr:cNvPr>
        <xdr:cNvGrpSpPr/>
      </xdr:nvGrpSpPr>
      <xdr:grpSpPr>
        <a:xfrm>
          <a:off x="4950311" y="11375988"/>
          <a:ext cx="1108183" cy="607403"/>
          <a:chOff x="7152195" y="2892424"/>
          <a:chExt cx="1023993" cy="589990"/>
        </a:xfrm>
      </xdr:grpSpPr>
      <xdr:sp macro="" textlink="">
        <xdr:nvSpPr>
          <xdr:cNvPr id="35" name="フローチャート: 磁気ディスク 34">
            <a:extLst>
              <a:ext uri="{FF2B5EF4-FFF2-40B4-BE49-F238E27FC236}">
                <a16:creationId xmlns:a16="http://schemas.microsoft.com/office/drawing/2014/main" id="{4A178DA7-4BE6-2583-A0EE-32F4E94AF271}"/>
              </a:ext>
            </a:extLst>
          </xdr:cNvPr>
          <xdr:cNvSpPr/>
        </xdr:nvSpPr>
        <xdr:spPr>
          <a:xfrm>
            <a:off x="7204074" y="2892424"/>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6" name="正方形/長方形 35">
            <a:extLst>
              <a:ext uri="{FF2B5EF4-FFF2-40B4-BE49-F238E27FC236}">
                <a16:creationId xmlns:a16="http://schemas.microsoft.com/office/drawing/2014/main" id="{22B9475C-8A8B-5577-9BE4-43D57A899E2B}"/>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仕訳帳承認対象一覧</a:t>
            </a:r>
          </a:p>
        </xdr:txBody>
      </xdr:sp>
    </xdr:grpSp>
    <xdr:clientData/>
  </xdr:twoCellAnchor>
  <xdr:twoCellAnchor>
    <xdr:from>
      <xdr:col>23</xdr:col>
      <xdr:colOff>57150</xdr:colOff>
      <xdr:row>71</xdr:row>
      <xdr:rowOff>76200</xdr:rowOff>
    </xdr:from>
    <xdr:to>
      <xdr:col>28</xdr:col>
      <xdr:colOff>100775</xdr:colOff>
      <xdr:row>74</xdr:row>
      <xdr:rowOff>149467</xdr:rowOff>
    </xdr:to>
    <xdr:grpSp>
      <xdr:nvGrpSpPr>
        <xdr:cNvPr id="37" name="グループ化 36">
          <a:extLst>
            <a:ext uri="{FF2B5EF4-FFF2-40B4-BE49-F238E27FC236}">
              <a16:creationId xmlns:a16="http://schemas.microsoft.com/office/drawing/2014/main" id="{4F3DDCD6-F98A-4EB2-86FC-B8C53391E822}"/>
            </a:ext>
          </a:extLst>
        </xdr:cNvPr>
        <xdr:cNvGrpSpPr/>
      </xdr:nvGrpSpPr>
      <xdr:grpSpPr>
        <a:xfrm>
          <a:off x="4950311" y="12783671"/>
          <a:ext cx="1108183" cy="611149"/>
          <a:chOff x="7152195" y="2892425"/>
          <a:chExt cx="1023993" cy="589989"/>
        </a:xfrm>
      </xdr:grpSpPr>
      <xdr:sp macro="" textlink="">
        <xdr:nvSpPr>
          <xdr:cNvPr id="38" name="フローチャート: 磁気ディスク 37">
            <a:extLst>
              <a:ext uri="{FF2B5EF4-FFF2-40B4-BE49-F238E27FC236}">
                <a16:creationId xmlns:a16="http://schemas.microsoft.com/office/drawing/2014/main" id="{F0627547-C52E-ADBE-B2CA-7ADCFC5AD27F}"/>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9" name="正方形/長方形 38">
            <a:extLst>
              <a:ext uri="{FF2B5EF4-FFF2-40B4-BE49-F238E27FC236}">
                <a16:creationId xmlns:a16="http://schemas.microsoft.com/office/drawing/2014/main" id="{F83E6A48-AE81-8BF1-9CB2-D99D6244E5D6}"/>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15</xdr:col>
      <xdr:colOff>123825</xdr:colOff>
      <xdr:row>71</xdr:row>
      <xdr:rowOff>76200</xdr:rowOff>
    </xdr:from>
    <xdr:to>
      <xdr:col>21</xdr:col>
      <xdr:colOff>15081</xdr:colOff>
      <xdr:row>74</xdr:row>
      <xdr:rowOff>86605</xdr:rowOff>
    </xdr:to>
    <xdr:grpSp>
      <xdr:nvGrpSpPr>
        <xdr:cNvPr id="40" name="グループ化 39">
          <a:extLst>
            <a:ext uri="{FF2B5EF4-FFF2-40B4-BE49-F238E27FC236}">
              <a16:creationId xmlns:a16="http://schemas.microsoft.com/office/drawing/2014/main" id="{3BE21BE9-3291-4ADF-8C43-00C9041FF193}"/>
            </a:ext>
          </a:extLst>
        </xdr:cNvPr>
        <xdr:cNvGrpSpPr/>
      </xdr:nvGrpSpPr>
      <xdr:grpSpPr>
        <a:xfrm>
          <a:off x="3319406" y="12783671"/>
          <a:ext cx="1170632" cy="550192"/>
          <a:chOff x="1612901" y="2432650"/>
          <a:chExt cx="908902" cy="420662"/>
        </a:xfrm>
      </xdr:grpSpPr>
      <xdr:sp macro="" textlink="">
        <xdr:nvSpPr>
          <xdr:cNvPr id="41" name="フローチャート: 定義済み処理 40">
            <a:extLst>
              <a:ext uri="{FF2B5EF4-FFF2-40B4-BE49-F238E27FC236}">
                <a16:creationId xmlns:a16="http://schemas.microsoft.com/office/drawing/2014/main" id="{92466063-7B84-FABE-A4B3-CA6EDC25CD5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2" name="正方形/長方形 48">
            <a:extLst>
              <a:ext uri="{FF2B5EF4-FFF2-40B4-BE49-F238E27FC236}">
                <a16:creationId xmlns:a16="http://schemas.microsoft.com/office/drawing/2014/main" id="{80534135-12F1-5F94-2AE5-C04CBD69E28B}"/>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．自動転記バッチ</a:t>
            </a:r>
            <a:endParaRPr kumimoji="1" lang="en-US" altLang="ja-JP" sz="900"/>
          </a:p>
        </xdr:txBody>
      </xdr:sp>
    </xdr:grpSp>
    <xdr:clientData/>
  </xdr:twoCellAnchor>
  <xdr:twoCellAnchor>
    <xdr:from>
      <xdr:col>4</xdr:col>
      <xdr:colOff>64696</xdr:colOff>
      <xdr:row>74</xdr:row>
      <xdr:rowOff>86604</xdr:rowOff>
    </xdr:from>
    <xdr:to>
      <xdr:col>18</xdr:col>
      <xdr:colOff>69454</xdr:colOff>
      <xdr:row>79</xdr:row>
      <xdr:rowOff>134578</xdr:rowOff>
    </xdr:to>
    <xdr:cxnSp macro="">
      <xdr:nvCxnSpPr>
        <xdr:cNvPr id="43" name="コネクタ: カギ線 42">
          <a:extLst>
            <a:ext uri="{FF2B5EF4-FFF2-40B4-BE49-F238E27FC236}">
              <a16:creationId xmlns:a16="http://schemas.microsoft.com/office/drawing/2014/main" id="{7B4F1189-1F53-41A4-BD4F-BBA2261567E1}"/>
            </a:ext>
          </a:extLst>
        </xdr:cNvPr>
        <xdr:cNvCxnSpPr>
          <a:cxnSpLocks/>
          <a:stCxn id="42" idx="2"/>
          <a:endCxn id="6" idx="0"/>
        </xdr:cNvCxnSpPr>
      </xdr:nvCxnSpPr>
      <xdr:spPr>
        <a:xfrm rot="5400000">
          <a:off x="1790925" y="6561400"/>
          <a:ext cx="952849" cy="280510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15081</xdr:colOff>
      <xdr:row>72</xdr:row>
      <xdr:rowOff>171890</xdr:rowOff>
    </xdr:from>
    <xdr:to>
      <xdr:col>23</xdr:col>
      <xdr:colOff>110030</xdr:colOff>
      <xdr:row>72</xdr:row>
      <xdr:rowOff>175428</xdr:rowOff>
    </xdr:to>
    <xdr:cxnSp macro="">
      <xdr:nvCxnSpPr>
        <xdr:cNvPr id="44" name="直線矢印コネクタ 43">
          <a:extLst>
            <a:ext uri="{FF2B5EF4-FFF2-40B4-BE49-F238E27FC236}">
              <a16:creationId xmlns:a16="http://schemas.microsoft.com/office/drawing/2014/main" id="{164098F7-6872-412B-B659-7E8242E0A690}"/>
            </a:ext>
          </a:extLst>
        </xdr:cNvPr>
        <xdr:cNvCxnSpPr>
          <a:stCxn id="42" idx="3"/>
          <a:endCxn id="38" idx="2"/>
        </xdr:cNvCxnSpPr>
      </xdr:nvCxnSpPr>
      <xdr:spPr>
        <a:xfrm>
          <a:off x="4215606" y="7210865"/>
          <a:ext cx="494999" cy="35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152401</xdr:colOff>
      <xdr:row>21</xdr:row>
      <xdr:rowOff>68176</xdr:rowOff>
    </xdr:from>
    <xdr:to>
      <xdr:col>7</xdr:col>
      <xdr:colOff>25401</xdr:colOff>
      <xdr:row>24</xdr:row>
      <xdr:rowOff>85724</xdr:rowOff>
    </xdr:to>
    <xdr:grpSp>
      <xdr:nvGrpSpPr>
        <xdr:cNvPr id="45" name="グループ化 44">
          <a:extLst>
            <a:ext uri="{FF2B5EF4-FFF2-40B4-BE49-F238E27FC236}">
              <a16:creationId xmlns:a16="http://schemas.microsoft.com/office/drawing/2014/main" id="{A3F8565F-2D9A-65F8-2830-AE8F2F77B3AC}"/>
            </a:ext>
          </a:extLst>
        </xdr:cNvPr>
        <xdr:cNvGrpSpPr/>
      </xdr:nvGrpSpPr>
      <xdr:grpSpPr>
        <a:xfrm>
          <a:off x="365313" y="3820242"/>
          <a:ext cx="1146660" cy="559240"/>
          <a:chOff x="1612901" y="2432650"/>
          <a:chExt cx="908902" cy="420662"/>
        </a:xfrm>
      </xdr:grpSpPr>
      <xdr:sp macro="" textlink="">
        <xdr:nvSpPr>
          <xdr:cNvPr id="46" name="フローチャート: 定義済み処理 45">
            <a:extLst>
              <a:ext uri="{FF2B5EF4-FFF2-40B4-BE49-F238E27FC236}">
                <a16:creationId xmlns:a16="http://schemas.microsoft.com/office/drawing/2014/main" id="{2B49C4F4-BB97-E202-5FEE-7222C0E79B1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7" name="正方形/長方形 48">
            <a:extLst>
              <a:ext uri="{FF2B5EF4-FFF2-40B4-BE49-F238E27FC236}">
                <a16:creationId xmlns:a16="http://schemas.microsoft.com/office/drawing/2014/main" id="{B872D727-F3E4-576C-AE6C-1E7877015144}"/>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．自動転記ログ</a:t>
            </a:r>
            <a:endParaRPr kumimoji="1" lang="en-US" altLang="ja-JP" sz="900"/>
          </a:p>
        </xdr:txBody>
      </xdr:sp>
    </xdr:grpSp>
    <xdr:clientData/>
  </xdr:twoCellAnchor>
  <xdr:twoCellAnchor>
    <xdr:from>
      <xdr:col>15</xdr:col>
      <xdr:colOff>133350</xdr:colOff>
      <xdr:row>40</xdr:row>
      <xdr:rowOff>104775</xdr:rowOff>
    </xdr:from>
    <xdr:to>
      <xdr:col>21</xdr:col>
      <xdr:colOff>6350</xdr:colOff>
      <xdr:row>43</xdr:row>
      <xdr:rowOff>122323</xdr:rowOff>
    </xdr:to>
    <xdr:grpSp>
      <xdr:nvGrpSpPr>
        <xdr:cNvPr id="53" name="グループ化 52">
          <a:extLst>
            <a:ext uri="{FF2B5EF4-FFF2-40B4-BE49-F238E27FC236}">
              <a16:creationId xmlns:a16="http://schemas.microsoft.com/office/drawing/2014/main" id="{00A65E20-6CEA-4E2D-B7FC-7859E35D7FBC}"/>
            </a:ext>
          </a:extLst>
        </xdr:cNvPr>
        <xdr:cNvGrpSpPr/>
      </xdr:nvGrpSpPr>
      <xdr:grpSpPr>
        <a:xfrm>
          <a:off x="3323216" y="7263429"/>
          <a:ext cx="1156186" cy="559240"/>
          <a:chOff x="1612901" y="2432650"/>
          <a:chExt cx="908902" cy="420662"/>
        </a:xfrm>
      </xdr:grpSpPr>
      <xdr:sp macro="" textlink="">
        <xdr:nvSpPr>
          <xdr:cNvPr id="54" name="フローチャート: 定義済み処理 53">
            <a:extLst>
              <a:ext uri="{FF2B5EF4-FFF2-40B4-BE49-F238E27FC236}">
                <a16:creationId xmlns:a16="http://schemas.microsoft.com/office/drawing/2014/main" id="{096566B9-4AB3-D7C5-5332-4CE173A454F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5" name="正方形/長方形 48">
            <a:extLst>
              <a:ext uri="{FF2B5EF4-FFF2-40B4-BE49-F238E27FC236}">
                <a16:creationId xmlns:a16="http://schemas.microsoft.com/office/drawing/2014/main" id="{8D27BD3C-0E61-4A6A-C311-1AE668359686}"/>
              </a:ext>
            </a:extLst>
          </xdr:cNvPr>
          <xdr:cNvSpPr/>
        </xdr:nvSpPr>
        <xdr:spPr>
          <a:xfrm>
            <a:off x="161290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r>
              <a:rPr kumimoji="1" lang="en-US" altLang="ja-JP" sz="900"/>
              <a:t>2</a:t>
            </a:r>
            <a:r>
              <a:rPr kumimoji="1" lang="ja-JP" altLang="en-US" sz="900"/>
              <a:t>．未転記の仕訳帳のワークフロー承認状態をリセット</a:t>
            </a:r>
            <a:endParaRPr kumimoji="1" lang="en-US" altLang="ja-JP" sz="900"/>
          </a:p>
        </xdr:txBody>
      </xdr:sp>
    </xdr:grpSp>
    <xdr:clientData/>
  </xdr:twoCellAnchor>
  <xdr:twoCellAnchor>
    <xdr:from>
      <xdr:col>4</xdr:col>
      <xdr:colOff>90489</xdr:colOff>
      <xdr:row>24</xdr:row>
      <xdr:rowOff>88898</xdr:rowOff>
    </xdr:from>
    <xdr:to>
      <xdr:col>4</xdr:col>
      <xdr:colOff>133450</xdr:colOff>
      <xdr:row>28</xdr:row>
      <xdr:rowOff>12699</xdr:rowOff>
    </xdr:to>
    <xdr:cxnSp macro="">
      <xdr:nvCxnSpPr>
        <xdr:cNvPr id="56" name="直線矢印コネクタ 27">
          <a:extLst>
            <a:ext uri="{FF2B5EF4-FFF2-40B4-BE49-F238E27FC236}">
              <a16:creationId xmlns:a16="http://schemas.microsoft.com/office/drawing/2014/main" id="{ACB114C1-DACD-61B3-27BC-C216D9AC4117}"/>
            </a:ext>
          </a:extLst>
        </xdr:cNvPr>
        <xdr:cNvCxnSpPr>
          <a:cxnSpLocks/>
          <a:stCxn id="47" idx="2"/>
          <a:endCxn id="57" idx="0"/>
        </xdr:cNvCxnSpPr>
      </xdr:nvCxnSpPr>
      <xdr:spPr>
        <a:xfrm rot="16200000" flipH="1">
          <a:off x="594569" y="4791818"/>
          <a:ext cx="660401" cy="429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99337</xdr:colOff>
      <xdr:row>43</xdr:row>
      <xdr:rowOff>122324</xdr:rowOff>
    </xdr:from>
    <xdr:to>
      <xdr:col>18</xdr:col>
      <xdr:colOff>69850</xdr:colOff>
      <xdr:row>49</xdr:row>
      <xdr:rowOff>82170</xdr:rowOff>
    </xdr:to>
    <xdr:cxnSp macro="">
      <xdr:nvCxnSpPr>
        <xdr:cNvPr id="59" name="直線矢印コネクタ 27">
          <a:extLst>
            <a:ext uri="{FF2B5EF4-FFF2-40B4-BE49-F238E27FC236}">
              <a16:creationId xmlns:a16="http://schemas.microsoft.com/office/drawing/2014/main" id="{7A0E533F-363D-3184-F929-B1C988D06E0C}"/>
            </a:ext>
          </a:extLst>
        </xdr:cNvPr>
        <xdr:cNvCxnSpPr>
          <a:cxnSpLocks/>
          <a:stCxn id="55" idx="2"/>
          <a:endCxn id="13" idx="0"/>
        </xdr:cNvCxnSpPr>
      </xdr:nvCxnSpPr>
      <xdr:spPr>
        <a:xfrm rot="5400000">
          <a:off x="1133371" y="4584215"/>
          <a:ext cx="2302996" cy="277086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47625</xdr:colOff>
      <xdr:row>10</xdr:row>
      <xdr:rowOff>85725</xdr:rowOff>
    </xdr:from>
    <xdr:to>
      <xdr:col>50</xdr:col>
      <xdr:colOff>189109</xdr:colOff>
      <xdr:row>18</xdr:row>
      <xdr:rowOff>38100</xdr:rowOff>
    </xdr:to>
    <xdr:sp macro="" textlink="">
      <xdr:nvSpPr>
        <xdr:cNvPr id="62" name="テキスト ボックス 61">
          <a:extLst>
            <a:ext uri="{FF2B5EF4-FFF2-40B4-BE49-F238E27FC236}">
              <a16:creationId xmlns:a16="http://schemas.microsoft.com/office/drawing/2014/main" id="{A8EB5B04-6753-435C-AE10-E2A72AB47328}"/>
            </a:ext>
          </a:extLst>
        </xdr:cNvPr>
        <xdr:cNvSpPr txBox="1"/>
      </xdr:nvSpPr>
      <xdr:spPr>
        <a:xfrm>
          <a:off x="4648200" y="1885950"/>
          <a:ext cx="5542159" cy="140017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＜注記＞</a:t>
          </a:r>
          <a:endParaRPr kumimoji="1" lang="en-US" altLang="ja-JP" sz="1100">
            <a:solidFill>
              <a:sysClr val="windowText" lastClr="000000"/>
            </a:solidFill>
          </a:endParaRPr>
        </a:p>
        <a:p>
          <a:r>
            <a:rPr kumimoji="1" lang="en-US" altLang="ja-JP" sz="1100">
              <a:solidFill>
                <a:sysClr val="windowText" lastClr="000000"/>
              </a:solidFill>
            </a:rPr>
            <a:t>FO</a:t>
          </a:r>
          <a:r>
            <a:rPr kumimoji="1" lang="ja-JP" altLang="en-US" sz="1100">
              <a:solidFill>
                <a:sysClr val="windowText" lastClr="000000"/>
              </a:solidFill>
            </a:rPr>
            <a:t>のワークフロー承認は、転記エラーチェックを行っていないため、承認済の仕訳帳でも自動転記時にデータ不備などの理由でエラーとなることがあります。</a:t>
          </a:r>
          <a:endParaRPr kumimoji="1" lang="en-US" altLang="ja-JP" sz="1100">
            <a:solidFill>
              <a:sysClr val="windowText" lastClr="000000"/>
            </a:solidFill>
          </a:endParaRPr>
        </a:p>
        <a:p>
          <a:r>
            <a:rPr kumimoji="1" lang="en-US" altLang="ja-JP" sz="1100">
              <a:solidFill>
                <a:sysClr val="windowText" lastClr="000000"/>
              </a:solidFill>
            </a:rPr>
            <a:t>※WF</a:t>
          </a:r>
          <a:r>
            <a:rPr kumimoji="1" lang="ja-JP" altLang="en-US" sz="1100">
              <a:solidFill>
                <a:sysClr val="windowText" lastClr="000000"/>
              </a:solidFill>
            </a:rPr>
            <a:t>送信前にかならず仕訳帳の検証処理を行うことを推奨</a:t>
          </a:r>
          <a:endParaRPr kumimoji="1" lang="en-US" altLang="ja-JP" sz="1100">
            <a:solidFill>
              <a:sysClr val="windowText" lastClr="000000"/>
            </a:solidFill>
          </a:endParaRPr>
        </a:p>
        <a:p>
          <a:r>
            <a:rPr kumimoji="1" lang="ja-JP" altLang="en-US" sz="1100">
              <a:solidFill>
                <a:sysClr val="windowText" lastClr="000000"/>
              </a:solidFill>
            </a:rPr>
            <a:t>この業務フローでは、自動転記バッチでエラーとなった仕訳帳を修正するプロセスを記載します。</a:t>
          </a:r>
          <a:endParaRPr kumimoji="1" lang="en-US" altLang="ja-JP" sz="1100">
            <a:solidFill>
              <a:sysClr val="windowText" lastClr="000000"/>
            </a:solidFill>
          </a:endParaRPr>
        </a:p>
        <a:p>
          <a:endParaRPr kumimoji="1" lang="ja-JP" altLang="en-US" sz="1100">
            <a:solidFill>
              <a:sysClr val="windowText" lastClr="000000"/>
            </a:solidFill>
          </a:endParaRPr>
        </a:p>
      </xdr:txBody>
    </xdr:sp>
    <xdr:clientData/>
  </xdr:twoCellAnchor>
  <xdr:twoCellAnchor>
    <xdr:from>
      <xdr:col>23</xdr:col>
      <xdr:colOff>0</xdr:colOff>
      <xdr:row>21</xdr:row>
      <xdr:rowOff>85725</xdr:rowOff>
    </xdr:from>
    <xdr:to>
      <xdr:col>28</xdr:col>
      <xdr:colOff>41243</xdr:colOff>
      <xdr:row>24</xdr:row>
      <xdr:rowOff>164294</xdr:rowOff>
    </xdr:to>
    <xdr:grpSp>
      <xdr:nvGrpSpPr>
        <xdr:cNvPr id="48" name="グループ化 47">
          <a:extLst>
            <a:ext uri="{FF2B5EF4-FFF2-40B4-BE49-F238E27FC236}">
              <a16:creationId xmlns:a16="http://schemas.microsoft.com/office/drawing/2014/main" id="{B173A2CD-38A2-4889-9B91-4C6576C3F001}"/>
            </a:ext>
          </a:extLst>
        </xdr:cNvPr>
        <xdr:cNvGrpSpPr/>
      </xdr:nvGrpSpPr>
      <xdr:grpSpPr>
        <a:xfrm>
          <a:off x="4896971" y="3841601"/>
          <a:ext cx="1105801" cy="618356"/>
          <a:chOff x="7152195" y="2892425"/>
          <a:chExt cx="1023993" cy="589989"/>
        </a:xfrm>
      </xdr:grpSpPr>
      <xdr:sp macro="" textlink="">
        <xdr:nvSpPr>
          <xdr:cNvPr id="49" name="フローチャート: 磁気ディスク 48">
            <a:extLst>
              <a:ext uri="{FF2B5EF4-FFF2-40B4-BE49-F238E27FC236}">
                <a16:creationId xmlns:a16="http://schemas.microsoft.com/office/drawing/2014/main" id="{BD61408A-D682-CEFE-0CE1-F1E53E2359D7}"/>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0" name="正方形/長方形 49">
            <a:extLst>
              <a:ext uri="{FF2B5EF4-FFF2-40B4-BE49-F238E27FC236}">
                <a16:creationId xmlns:a16="http://schemas.microsoft.com/office/drawing/2014/main" id="{BEB059DD-3A58-E088-1621-BFD6A57B5C14}"/>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自動転記ログ</a:t>
            </a:r>
            <a:endParaRPr kumimoji="1" lang="en-US" altLang="ja-JP" sz="900"/>
          </a:p>
        </xdr:txBody>
      </xdr:sp>
    </xdr:grpSp>
    <xdr:clientData/>
  </xdr:twoCellAnchor>
  <xdr:twoCellAnchor>
    <xdr:from>
      <xdr:col>7</xdr:col>
      <xdr:colOff>1901</xdr:colOff>
      <xdr:row>22</xdr:row>
      <xdr:rowOff>169828</xdr:rowOff>
    </xdr:from>
    <xdr:to>
      <xdr:col>23</xdr:col>
      <xdr:colOff>52759</xdr:colOff>
      <xdr:row>23</xdr:row>
      <xdr:rowOff>6389</xdr:rowOff>
    </xdr:to>
    <xdr:cxnSp macro="">
      <xdr:nvCxnSpPr>
        <xdr:cNvPr id="51" name="直線矢印コネクタ 50">
          <a:extLst>
            <a:ext uri="{FF2B5EF4-FFF2-40B4-BE49-F238E27FC236}">
              <a16:creationId xmlns:a16="http://schemas.microsoft.com/office/drawing/2014/main" id="{4AA19163-C80A-48A3-8A6B-54E6712BA144}"/>
            </a:ext>
          </a:extLst>
        </xdr:cNvPr>
        <xdr:cNvCxnSpPr>
          <a:stCxn id="49" idx="2"/>
          <a:endCxn id="46" idx="3"/>
        </xdr:cNvCxnSpPr>
      </xdr:nvCxnSpPr>
      <xdr:spPr>
        <a:xfrm flipH="1" flipV="1">
          <a:off x="1402076" y="4141753"/>
          <a:ext cx="3251258" cy="1753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190500</xdr:colOff>
      <xdr:row>40</xdr:row>
      <xdr:rowOff>114300</xdr:rowOff>
    </xdr:from>
    <xdr:to>
      <xdr:col>28</xdr:col>
      <xdr:colOff>31718</xdr:colOff>
      <xdr:row>44</xdr:row>
      <xdr:rowOff>11894</xdr:rowOff>
    </xdr:to>
    <xdr:grpSp>
      <xdr:nvGrpSpPr>
        <xdr:cNvPr id="65" name="グループ化 57">
          <a:extLst>
            <a:ext uri="{FF2B5EF4-FFF2-40B4-BE49-F238E27FC236}">
              <a16:creationId xmlns:a16="http://schemas.microsoft.com/office/drawing/2014/main" id="{19006C24-D313-415C-8EDA-997F46F7B26F}"/>
            </a:ext>
          </a:extLst>
        </xdr:cNvPr>
        <xdr:cNvGrpSpPr/>
      </xdr:nvGrpSpPr>
      <xdr:grpSpPr>
        <a:xfrm>
          <a:off x="4874559" y="7274859"/>
          <a:ext cx="1116783" cy="618580"/>
          <a:chOff x="7152195" y="2892425"/>
          <a:chExt cx="1023993" cy="589989"/>
        </a:xfrm>
      </xdr:grpSpPr>
      <xdr:sp macro="" textlink="">
        <xdr:nvSpPr>
          <xdr:cNvPr id="66" name="フローチャート: 磁気ディスク 59">
            <a:extLst>
              <a:ext uri="{FF2B5EF4-FFF2-40B4-BE49-F238E27FC236}">
                <a16:creationId xmlns:a16="http://schemas.microsoft.com/office/drawing/2014/main" id="{CFAD4E5E-9C7E-F645-5AFB-B969A40DF388}"/>
              </a:ext>
            </a:extLst>
          </xdr:cNvPr>
          <xdr:cNvSpPr/>
        </xdr:nvSpPr>
        <xdr:spPr>
          <a:xfrm>
            <a:off x="7204074" y="2892425"/>
            <a:ext cx="901328"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overflow" horzOverflow="overflow" wrap="none" rtlCol="0" anchor="ctr"/>
          <a:lstStyle/>
          <a:p>
            <a:pPr algn="ctr"/>
            <a:endParaRPr kumimoji="1" lang="ja-JP" altLang="en-US" sz="800"/>
          </a:p>
        </xdr:txBody>
      </xdr:sp>
      <xdr:sp macro="" textlink="">
        <xdr:nvSpPr>
          <xdr:cNvPr id="68" name="正方形/長方形 60">
            <a:extLst>
              <a:ext uri="{FF2B5EF4-FFF2-40B4-BE49-F238E27FC236}">
                <a16:creationId xmlns:a16="http://schemas.microsoft.com/office/drawing/2014/main" id="{3645CAD2-F341-804A-84C6-F5E4ED6AB64A}"/>
              </a:ext>
            </a:extLst>
          </xdr:cNvPr>
          <xdr:cNvSpPr/>
        </xdr:nvSpPr>
        <xdr:spPr>
          <a:xfrm>
            <a:off x="7152195" y="2976807"/>
            <a:ext cx="1023993"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wrap="square" rtlCol="0" anchor="ctr"/>
          <a:lstStyle/>
          <a:p>
            <a:pPr algn="ctr"/>
            <a:r>
              <a:rPr kumimoji="1" lang="ja-JP" altLang="en-US" sz="900"/>
              <a:t>未転記の仕訳帳のワークフロー承認状態をリセット</a:t>
            </a:r>
            <a:endParaRPr kumimoji="1" lang="en-US" altLang="ja-JP" sz="900"/>
          </a:p>
        </xdr:txBody>
      </xdr:sp>
    </xdr:grpSp>
    <xdr:clientData/>
  </xdr:twoCellAnchor>
  <xdr:twoCellAnchor>
    <xdr:from>
      <xdr:col>20</xdr:col>
      <xdr:colOff>182875</xdr:colOff>
      <xdr:row>42</xdr:row>
      <xdr:rowOff>25452</xdr:rowOff>
    </xdr:from>
    <xdr:to>
      <xdr:col>23</xdr:col>
      <xdr:colOff>43234</xdr:colOff>
      <xdr:row>42</xdr:row>
      <xdr:rowOff>34964</xdr:rowOff>
    </xdr:to>
    <xdr:cxnSp macro="">
      <xdr:nvCxnSpPr>
        <xdr:cNvPr id="63" name="直線矢印コネクタ 62">
          <a:extLst>
            <a:ext uri="{FF2B5EF4-FFF2-40B4-BE49-F238E27FC236}">
              <a16:creationId xmlns:a16="http://schemas.microsoft.com/office/drawing/2014/main" id="{74EF3F4E-D74F-B9A3-E547-DF1D9783E8AD}"/>
            </a:ext>
          </a:extLst>
        </xdr:cNvPr>
        <xdr:cNvCxnSpPr>
          <a:stCxn id="54" idx="3"/>
          <a:endCxn id="60" idx="2"/>
        </xdr:cNvCxnSpPr>
      </xdr:nvCxnSpPr>
      <xdr:spPr>
        <a:xfrm>
          <a:off x="4183375" y="5264202"/>
          <a:ext cx="460434" cy="95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19050</xdr:colOff>
      <xdr:row>28</xdr:row>
      <xdr:rowOff>9525</xdr:rowOff>
    </xdr:from>
    <xdr:to>
      <xdr:col>7</xdr:col>
      <xdr:colOff>38100</xdr:colOff>
      <xdr:row>30</xdr:row>
      <xdr:rowOff>161925</xdr:rowOff>
    </xdr:to>
    <xdr:grpSp>
      <xdr:nvGrpSpPr>
        <xdr:cNvPr id="52" name="グループ化 51">
          <a:extLst>
            <a:ext uri="{FF2B5EF4-FFF2-40B4-BE49-F238E27FC236}">
              <a16:creationId xmlns:a16="http://schemas.microsoft.com/office/drawing/2014/main" id="{5C2EA6E8-0BDD-44E7-85D8-0B08B5E7ACBA}"/>
            </a:ext>
          </a:extLst>
        </xdr:cNvPr>
        <xdr:cNvGrpSpPr/>
      </xdr:nvGrpSpPr>
      <xdr:grpSpPr>
        <a:xfrm>
          <a:off x="441064" y="5020459"/>
          <a:ext cx="1087418" cy="510989"/>
          <a:chOff x="285750" y="4845050"/>
          <a:chExt cx="1003300" cy="488950"/>
        </a:xfrm>
      </xdr:grpSpPr>
      <xdr:sp macro="" textlink="">
        <xdr:nvSpPr>
          <xdr:cNvPr id="57" name="フローチャート: 判断 56">
            <a:extLst>
              <a:ext uri="{FF2B5EF4-FFF2-40B4-BE49-F238E27FC236}">
                <a16:creationId xmlns:a16="http://schemas.microsoft.com/office/drawing/2014/main" id="{3B8EA5C3-884F-F288-3FFD-E73E79BAD39F}"/>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4" name="正方形/長方形 48">
            <a:extLst>
              <a:ext uri="{FF2B5EF4-FFF2-40B4-BE49-F238E27FC236}">
                <a16:creationId xmlns:a16="http://schemas.microsoft.com/office/drawing/2014/main" id="{3067B5B0-A4A6-9725-525E-E2A2E87D61AB}"/>
              </a:ext>
            </a:extLst>
          </xdr:cNvPr>
          <xdr:cNvSpPr/>
        </xdr:nvSpPr>
        <xdr:spPr>
          <a:xfrm>
            <a:off x="285750" y="4927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条件</a:t>
            </a:r>
          </a:p>
        </xdr:txBody>
      </xdr:sp>
    </xdr:grpSp>
    <xdr:clientData/>
  </xdr:twoCellAnchor>
  <xdr:twoCellAnchor>
    <xdr:from>
      <xdr:col>6</xdr:col>
      <xdr:colOff>162688</xdr:colOff>
      <xdr:row>29</xdr:row>
      <xdr:rowOff>88900</xdr:rowOff>
    </xdr:from>
    <xdr:to>
      <xdr:col>18</xdr:col>
      <xdr:colOff>71438</xdr:colOff>
      <xdr:row>40</xdr:row>
      <xdr:rowOff>107950</xdr:rowOff>
    </xdr:to>
    <xdr:cxnSp macro="">
      <xdr:nvCxnSpPr>
        <xdr:cNvPr id="67" name="直線矢印コネクタ 27">
          <a:extLst>
            <a:ext uri="{FF2B5EF4-FFF2-40B4-BE49-F238E27FC236}">
              <a16:creationId xmlns:a16="http://schemas.microsoft.com/office/drawing/2014/main" id="{F32CD337-FE67-21B4-1959-8619E20A2948}"/>
            </a:ext>
          </a:extLst>
        </xdr:cNvPr>
        <xdr:cNvCxnSpPr>
          <a:cxnSpLocks/>
          <a:stCxn id="57" idx="3"/>
          <a:endCxn id="55" idx="0"/>
        </xdr:cNvCxnSpPr>
      </xdr:nvCxnSpPr>
      <xdr:spPr>
        <a:xfrm>
          <a:off x="1381888" y="5403850"/>
          <a:ext cx="2347150" cy="167640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28</xdr:row>
      <xdr:rowOff>73026</xdr:rowOff>
    </xdr:from>
    <xdr:to>
      <xdr:col>17</xdr:col>
      <xdr:colOff>104775</xdr:colOff>
      <xdr:row>30</xdr:row>
      <xdr:rowOff>53976</xdr:rowOff>
    </xdr:to>
    <xdr:sp macro="" textlink="">
      <xdr:nvSpPr>
        <xdr:cNvPr id="70" name="テキスト ボックス 69">
          <a:extLst>
            <a:ext uri="{FF2B5EF4-FFF2-40B4-BE49-F238E27FC236}">
              <a16:creationId xmlns:a16="http://schemas.microsoft.com/office/drawing/2014/main" id="{C3AEA761-49E6-C6C1-2705-A6EDAC4B8018}"/>
            </a:ext>
          </a:extLst>
        </xdr:cNvPr>
        <xdr:cNvSpPr txBox="1"/>
      </xdr:nvSpPr>
      <xdr:spPr>
        <a:xfrm>
          <a:off x="1806575" y="5203826"/>
          <a:ext cx="1752600" cy="34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申請者が修正不可</a:t>
          </a:r>
        </a:p>
      </xdr:txBody>
    </xdr:sp>
    <xdr:clientData/>
  </xdr:twoCellAnchor>
  <xdr:twoCellAnchor>
    <xdr:from>
      <xdr:col>4</xdr:col>
      <xdr:colOff>101536</xdr:colOff>
      <xdr:row>30</xdr:row>
      <xdr:rowOff>165100</xdr:rowOff>
    </xdr:from>
    <xdr:to>
      <xdr:col>4</xdr:col>
      <xdr:colOff>133451</xdr:colOff>
      <xdr:row>49</xdr:row>
      <xdr:rowOff>85905</xdr:rowOff>
    </xdr:to>
    <xdr:cxnSp macro="">
      <xdr:nvCxnSpPr>
        <xdr:cNvPr id="71" name="直線矢印コネクタ 27">
          <a:extLst>
            <a:ext uri="{FF2B5EF4-FFF2-40B4-BE49-F238E27FC236}">
              <a16:creationId xmlns:a16="http://schemas.microsoft.com/office/drawing/2014/main" id="{7FB70B55-7B3F-6BC6-4766-EB5CD1EC8929}"/>
            </a:ext>
          </a:extLst>
        </xdr:cNvPr>
        <xdr:cNvCxnSpPr>
          <a:cxnSpLocks/>
          <a:stCxn id="57" idx="2"/>
          <a:endCxn id="13" idx="0"/>
        </xdr:cNvCxnSpPr>
      </xdr:nvCxnSpPr>
      <xdr:spPr>
        <a:xfrm rot="5400000">
          <a:off x="-589034" y="7167570"/>
          <a:ext cx="3038655" cy="3191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155575</xdr:colOff>
      <xdr:row>38</xdr:row>
      <xdr:rowOff>3176</xdr:rowOff>
    </xdr:from>
    <xdr:to>
      <xdr:col>8</xdr:col>
      <xdr:colOff>47625</xdr:colOff>
      <xdr:row>39</xdr:row>
      <xdr:rowOff>165101</xdr:rowOff>
    </xdr:to>
    <xdr:sp macro="" textlink="">
      <xdr:nvSpPr>
        <xdr:cNvPr id="74" name="テキスト ボックス 73">
          <a:extLst>
            <a:ext uri="{FF2B5EF4-FFF2-40B4-BE49-F238E27FC236}">
              <a16:creationId xmlns:a16="http://schemas.microsoft.com/office/drawing/2014/main" id="{C8E923BF-909B-BDA7-F9AD-FD97246B4AB9}"/>
            </a:ext>
          </a:extLst>
        </xdr:cNvPr>
        <xdr:cNvSpPr txBox="1"/>
      </xdr:nvSpPr>
      <xdr:spPr>
        <a:xfrm>
          <a:off x="358775" y="6607176"/>
          <a:ext cx="1314450" cy="346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申請者が修正可能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riia\Downloads\(&#12469;&#12531;&#12473;&#12479;&#12540;&#35352;&#20837;&#29992;)FO&#27161;&#28310;&#26989;&#21209;&#12501;&#12525;&#12540;&#65288;&#20837;&#2011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凡例"/>
      <sheetName val="1．売上計上・請求処理"/>
      <sheetName val="2．入金"/>
      <sheetName val="3．入金消込"/>
      <sheetName val="4. 滞留債権管理"/>
      <sheetName val="5．仕入計上・請求処理"/>
      <sheetName val="6．支払"/>
      <sheetName val="7．支払消込"/>
      <sheetName val="8．一般会計（経費精算）"/>
      <sheetName val="9. 与信管理"/>
      <sheetName val="10. 固定資産管理"/>
      <sheetName val="11. リース資産管理"/>
      <sheetName val="12．予算作成"/>
      <sheetName val="13. 単体決算"/>
      <sheetName val="キャッシュフロー"/>
      <sheetName val="グループファイナンス(国内３社)"/>
      <sheetName val="グローバル会計"/>
      <sheetName val="Sheet1"/>
    </sheetNames>
    <sheetDataSet>
      <sheetData sheetId="0"/>
      <sheetData sheetId="1">
        <row r="1">
          <cell r="F1" t="str">
            <v>プロジェクト名</v>
          </cell>
        </row>
        <row r="2">
          <cell r="F2" t="str">
            <v>FO標準フロー（会計）</v>
          </cell>
          <cell r="AT2" t="str">
            <v>YYYY/MM/DD</v>
          </cell>
          <cell r="BA2" t="str">
            <v>更新者名</v>
          </cell>
        </row>
        <row r="3">
          <cell r="AT3" t="str">
            <v>YYYY/MM/DD</v>
          </cell>
          <cell r="BA3" t="str">
            <v>更新者名</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JBSテンプレートテーマ_Excel">
  <a:themeElements>
    <a:clrScheme name="青">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JBSテンプレート_Excel">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tailEnd type="triangle"/>
        </a:ln>
      </a:spPr>
      <a:bodyPr/>
      <a:lstStyle/>
      <a:style>
        <a:lnRef idx="1">
          <a:schemeClr val="dk1"/>
        </a:lnRef>
        <a:fillRef idx="0">
          <a:schemeClr val="dk1"/>
        </a:fillRef>
        <a:effectRef idx="0">
          <a:schemeClr val="dk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E35"/>
  <sheetViews>
    <sheetView showGridLines="0" workbookViewId="0"/>
  </sheetViews>
  <sheetFormatPr defaultColWidth="2.453125" defaultRowHeight="15"/>
  <cols>
    <col min="1" max="16384" width="2.453125" style="1"/>
  </cols>
  <sheetData>
    <row r="2" spans="1:31">
      <c r="C2" s="2"/>
      <c r="D2" s="2"/>
      <c r="E2" s="2"/>
      <c r="F2" s="2"/>
      <c r="G2" s="2"/>
      <c r="H2" s="2"/>
      <c r="I2" s="2"/>
      <c r="J2" s="2"/>
      <c r="K2" s="2"/>
      <c r="L2" s="2"/>
      <c r="M2" s="2"/>
      <c r="N2" s="2"/>
      <c r="O2" s="2"/>
      <c r="P2" s="2"/>
      <c r="Q2" s="2"/>
    </row>
    <row r="3" spans="1:31">
      <c r="B3" s="2" t="s">
        <v>0</v>
      </c>
    </row>
    <row r="4" spans="1:31" ht="15.75" customHeight="1">
      <c r="A4" s="3"/>
      <c r="B4" s="3"/>
      <c r="C4" s="3"/>
      <c r="D4" s="3"/>
      <c r="E4" s="3"/>
      <c r="F4" s="3"/>
      <c r="G4" s="3"/>
      <c r="H4" s="3"/>
      <c r="I4" s="3"/>
      <c r="J4" s="105"/>
      <c r="K4" s="105"/>
      <c r="L4" s="105"/>
    </row>
    <row r="5" spans="1:31" ht="15.75" customHeight="1">
      <c r="A5" s="4"/>
      <c r="B5" s="4"/>
      <c r="C5" s="4"/>
      <c r="D5" s="4"/>
      <c r="E5" s="4"/>
      <c r="F5" s="4"/>
      <c r="G5" s="4"/>
      <c r="H5" s="4"/>
      <c r="I5" s="4"/>
      <c r="J5" s="106"/>
      <c r="K5" s="106"/>
      <c r="L5" s="106"/>
    </row>
    <row r="10" spans="1:31">
      <c r="B10" s="107" t="s">
        <v>1</v>
      </c>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c r="AE10" s="109"/>
    </row>
    <row r="11" spans="1:31">
      <c r="B11" s="110"/>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c r="AA11" s="111"/>
      <c r="AB11" s="111"/>
      <c r="AC11" s="111"/>
      <c r="AD11" s="111"/>
      <c r="AE11" s="112"/>
    </row>
    <row r="12" spans="1:31">
      <c r="B12" s="110"/>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2"/>
    </row>
    <row r="13" spans="1:31">
      <c r="B13" s="110"/>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2"/>
    </row>
    <row r="14" spans="1:31">
      <c r="B14" s="113" t="s">
        <v>2</v>
      </c>
      <c r="C14" s="114"/>
      <c r="D14" s="114"/>
      <c r="E14" s="114"/>
      <c r="F14" s="114"/>
      <c r="G14" s="114"/>
      <c r="H14" s="114"/>
      <c r="I14" s="114"/>
      <c r="J14" s="114"/>
      <c r="K14" s="114"/>
      <c r="L14" s="114"/>
      <c r="M14" s="114"/>
      <c r="N14" s="114"/>
      <c r="O14" s="114"/>
      <c r="P14" s="114"/>
      <c r="Q14" s="114"/>
      <c r="R14" s="114"/>
      <c r="S14" s="114"/>
      <c r="T14" s="114"/>
      <c r="U14" s="114"/>
      <c r="V14" s="114"/>
      <c r="W14" s="114"/>
      <c r="X14" s="114"/>
      <c r="Y14" s="114"/>
      <c r="Z14" s="114"/>
      <c r="AA14" s="114"/>
      <c r="AB14" s="114"/>
      <c r="AC14" s="114"/>
      <c r="AD14" s="114"/>
      <c r="AE14" s="115"/>
    </row>
    <row r="15" spans="1:31">
      <c r="B15" s="113"/>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5"/>
    </row>
    <row r="16" spans="1:31">
      <c r="B16" s="116"/>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8"/>
    </row>
    <row r="22" spans="2:31">
      <c r="B22" s="104" t="str">
        <f ca="1">"第"&amp;IF(COUNTA(変更履歴!BE5:BH10015)=1,"",INDIRECT("変更履歴!BE"&amp;COUNTA(変更履歴!BE5:BH10015)+4))&amp;"版"</f>
        <v>第1.8版</v>
      </c>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row>
    <row r="23" spans="2:31">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row>
    <row r="24" spans="2:31">
      <c r="B24" s="119" cm="1">
        <f t="array" aca="1" ref="B24" ca="1">IF(OR(COUNTA(変更履歴!A:E)=3),"",INDIRECT("変更履歴!A"&amp;COUNTA(変更履歴!A:E)+2))</f>
        <v>45910</v>
      </c>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row>
    <row r="25" spans="2:31">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row>
    <row r="26" spans="2:31">
      <c r="B26" s="104" t="s">
        <v>3</v>
      </c>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row>
    <row r="27" spans="2:31">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row>
    <row r="29" spans="2:31">
      <c r="F29" s="97" t="s">
        <v>4</v>
      </c>
      <c r="G29" s="97"/>
      <c r="H29" s="97"/>
      <c r="I29" s="97"/>
      <c r="J29" s="97"/>
      <c r="K29" s="97"/>
      <c r="O29" s="98" t="s">
        <v>5</v>
      </c>
      <c r="P29" s="97"/>
      <c r="Q29" s="97"/>
      <c r="R29" s="97"/>
      <c r="V29" s="99" t="s">
        <v>6</v>
      </c>
      <c r="W29" s="100"/>
      <c r="X29" s="100"/>
      <c r="Y29" s="100"/>
      <c r="Z29" s="100"/>
      <c r="AA29" s="100"/>
    </row>
    <row r="30" spans="2:31">
      <c r="F30" s="101">
        <v>45362</v>
      </c>
      <c r="G30" s="102"/>
      <c r="H30" s="102"/>
      <c r="I30" s="102"/>
      <c r="J30" s="102"/>
      <c r="K30" s="102"/>
      <c r="L30" s="40"/>
      <c r="N30" s="101">
        <v>45433</v>
      </c>
      <c r="O30" s="102"/>
      <c r="P30" s="102"/>
      <c r="Q30" s="102"/>
      <c r="R30" s="102"/>
      <c r="S30" s="103"/>
      <c r="V30" s="101"/>
      <c r="W30" s="102"/>
      <c r="X30" s="102"/>
      <c r="Y30" s="102"/>
      <c r="Z30" s="102"/>
      <c r="AA30" s="102"/>
      <c r="AB30" s="40"/>
    </row>
    <row r="31" spans="2:31" ht="15.75" customHeight="1">
      <c r="F31" s="82" t="s">
        <v>7</v>
      </c>
      <c r="G31" s="83"/>
      <c r="H31" s="83"/>
      <c r="I31" s="83"/>
      <c r="J31" s="83"/>
      <c r="K31" s="83"/>
      <c r="L31" s="41"/>
      <c r="N31" s="88" t="s">
        <v>8</v>
      </c>
      <c r="O31" s="89"/>
      <c r="P31" s="89"/>
      <c r="Q31" s="89"/>
      <c r="R31" s="89"/>
      <c r="S31" s="90"/>
      <c r="V31" s="82"/>
      <c r="W31" s="83"/>
      <c r="X31" s="83"/>
      <c r="Y31" s="83"/>
      <c r="Z31" s="83"/>
      <c r="AA31" s="83"/>
      <c r="AB31" s="41"/>
    </row>
    <row r="32" spans="2:31">
      <c r="F32" s="84"/>
      <c r="G32" s="85"/>
      <c r="H32" s="85"/>
      <c r="I32" s="85"/>
      <c r="J32" s="85"/>
      <c r="K32" s="85"/>
      <c r="L32" s="41"/>
      <c r="N32" s="91"/>
      <c r="O32" s="92"/>
      <c r="P32" s="92"/>
      <c r="Q32" s="92"/>
      <c r="R32" s="92"/>
      <c r="S32" s="93"/>
      <c r="V32" s="84"/>
      <c r="W32" s="85"/>
      <c r="X32" s="85"/>
      <c r="Y32" s="85"/>
      <c r="Z32" s="85"/>
      <c r="AA32" s="85"/>
      <c r="AB32" s="41"/>
    </row>
    <row r="33" spans="6:28">
      <c r="F33" s="84"/>
      <c r="G33" s="85"/>
      <c r="H33" s="85"/>
      <c r="I33" s="85"/>
      <c r="J33" s="85"/>
      <c r="K33" s="85"/>
      <c r="L33" s="41"/>
      <c r="N33" s="91"/>
      <c r="O33" s="92"/>
      <c r="P33" s="92"/>
      <c r="Q33" s="92"/>
      <c r="R33" s="92"/>
      <c r="S33" s="93"/>
      <c r="V33" s="84"/>
      <c r="W33" s="85"/>
      <c r="X33" s="85"/>
      <c r="Y33" s="85"/>
      <c r="Z33" s="85"/>
      <c r="AA33" s="85"/>
      <c r="AB33" s="41"/>
    </row>
    <row r="34" spans="6:28">
      <c r="F34" s="84"/>
      <c r="G34" s="85"/>
      <c r="H34" s="85"/>
      <c r="I34" s="85"/>
      <c r="J34" s="85"/>
      <c r="K34" s="85"/>
      <c r="L34" s="41"/>
      <c r="N34" s="91"/>
      <c r="O34" s="92"/>
      <c r="P34" s="92"/>
      <c r="Q34" s="92"/>
      <c r="R34" s="92"/>
      <c r="S34" s="93"/>
      <c r="V34" s="84"/>
      <c r="W34" s="85"/>
      <c r="X34" s="85"/>
      <c r="Y34" s="85"/>
      <c r="Z34" s="85"/>
      <c r="AA34" s="85"/>
      <c r="AB34" s="41"/>
    </row>
    <row r="35" spans="6:28">
      <c r="F35" s="86"/>
      <c r="G35" s="87"/>
      <c r="H35" s="87"/>
      <c r="I35" s="87"/>
      <c r="J35" s="87"/>
      <c r="K35" s="87"/>
      <c r="L35" s="41"/>
      <c r="N35" s="94"/>
      <c r="O35" s="95"/>
      <c r="P35" s="95"/>
      <c r="Q35" s="95"/>
      <c r="R35" s="95"/>
      <c r="S35" s="96"/>
      <c r="V35" s="86"/>
      <c r="W35" s="87"/>
      <c r="X35" s="87"/>
      <c r="Y35" s="87"/>
      <c r="Z35" s="87"/>
      <c r="AA35" s="87"/>
      <c r="AB35" s="41"/>
    </row>
  </sheetData>
  <mergeCells count="15">
    <mergeCell ref="B26:AE27"/>
    <mergeCell ref="J4:L5"/>
    <mergeCell ref="B10:AE13"/>
    <mergeCell ref="B14:AE16"/>
    <mergeCell ref="B22:AE23"/>
    <mergeCell ref="B24:AE25"/>
    <mergeCell ref="F31:K35"/>
    <mergeCell ref="N31:S35"/>
    <mergeCell ref="V31:AA35"/>
    <mergeCell ref="F29:K29"/>
    <mergeCell ref="O29:R29"/>
    <mergeCell ref="V29:AA29"/>
    <mergeCell ref="F30:K30"/>
    <mergeCell ref="N30:S30"/>
    <mergeCell ref="V30:AA30"/>
  </mergeCells>
  <phoneticPr fontId="4"/>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37"/>
  <sheetViews>
    <sheetView showGridLines="0" zoomScaleNormal="100" workbookViewId="0">
      <pane ySplit="5" topLeftCell="A6" activePane="bottomLeft" state="frozen"/>
      <selection pane="bottomLeft" activeCell="A6" sqref="A6:E6"/>
    </sheetView>
  </sheetViews>
  <sheetFormatPr defaultColWidth="2.453125" defaultRowHeight="15" customHeight="1"/>
  <cols>
    <col min="1" max="16384" width="2.453125" style="5"/>
  </cols>
  <sheetData>
    <row r="1" spans="1:67" s="6" customFormat="1" ht="14.1" customHeight="1" thickBot="1">
      <c r="A1" s="141" t="s">
        <v>9</v>
      </c>
      <c r="B1" s="142"/>
      <c r="C1" s="142"/>
      <c r="D1" s="142"/>
      <c r="E1" s="143"/>
      <c r="F1" s="144" t="str">
        <f>表紙!B10</f>
        <v>会計システム刷新プロジェクト（LIBRA）</v>
      </c>
      <c r="G1" s="145"/>
      <c r="H1" s="145"/>
      <c r="I1" s="145"/>
      <c r="J1" s="145"/>
      <c r="K1" s="145"/>
      <c r="L1" s="145"/>
      <c r="M1" s="145"/>
      <c r="N1" s="145"/>
      <c r="O1" s="145"/>
      <c r="P1" s="145"/>
      <c r="Q1" s="145"/>
      <c r="R1" s="145"/>
      <c r="S1" s="145"/>
      <c r="T1" s="145"/>
      <c r="U1" s="145"/>
      <c r="V1" s="146"/>
      <c r="W1" s="147" t="s">
        <v>10</v>
      </c>
      <c r="X1" s="148"/>
      <c r="Y1" s="148"/>
      <c r="Z1" s="148"/>
      <c r="AA1" s="148"/>
      <c r="AB1" s="148"/>
      <c r="AC1" s="148"/>
      <c r="AD1" s="148"/>
      <c r="AE1" s="148"/>
      <c r="AF1" s="148"/>
      <c r="AG1" s="148"/>
      <c r="AH1" s="148"/>
      <c r="AI1" s="148"/>
      <c r="AJ1" s="148"/>
      <c r="AK1" s="148"/>
      <c r="AL1" s="148"/>
      <c r="AM1" s="148"/>
      <c r="AN1" s="148"/>
      <c r="AO1" s="148"/>
      <c r="AP1" s="148"/>
      <c r="AQ1" s="149"/>
      <c r="AR1" s="147" t="s">
        <v>11</v>
      </c>
      <c r="AS1" s="148"/>
      <c r="AT1" s="148"/>
      <c r="AU1" s="148"/>
      <c r="AV1" s="148"/>
      <c r="AW1" s="148"/>
      <c r="AX1" s="148"/>
      <c r="AY1" s="148"/>
      <c r="AZ1" s="149"/>
      <c r="BA1" s="147" t="s">
        <v>12</v>
      </c>
      <c r="BB1" s="148"/>
      <c r="BC1" s="148"/>
      <c r="BD1" s="148"/>
      <c r="BE1" s="148"/>
      <c r="BF1" s="148"/>
      <c r="BG1" s="148"/>
      <c r="BH1" s="149"/>
      <c r="BI1" s="5"/>
      <c r="BJ1" s="5"/>
      <c r="BK1" s="5"/>
      <c r="BL1" s="5"/>
      <c r="BM1" s="5"/>
      <c r="BN1" s="5"/>
      <c r="BO1" s="5"/>
    </row>
    <row r="2" spans="1:67" s="6" customFormat="1" ht="14.1" customHeight="1">
      <c r="A2" s="150" t="s">
        <v>13</v>
      </c>
      <c r="B2" s="151"/>
      <c r="C2" s="151"/>
      <c r="D2" s="151"/>
      <c r="E2" s="152"/>
      <c r="F2" s="156" t="str">
        <f>表紙!B14</f>
        <v>ToBe業務フロー（1.一般会計・決算）</v>
      </c>
      <c r="G2" s="157"/>
      <c r="H2" s="157"/>
      <c r="I2" s="157"/>
      <c r="J2" s="157"/>
      <c r="K2" s="157"/>
      <c r="L2" s="157"/>
      <c r="M2" s="157"/>
      <c r="N2" s="157"/>
      <c r="O2" s="157"/>
      <c r="P2" s="157"/>
      <c r="Q2" s="157"/>
      <c r="R2" s="157"/>
      <c r="S2" s="157"/>
      <c r="T2" s="157"/>
      <c r="U2" s="157"/>
      <c r="V2" s="158"/>
      <c r="W2" s="162" t="str">
        <f ca="1">MID(CELL("filename",$A$1),FIND("]",CELL("filename",$A$1))+1,31)</f>
        <v>変更履歴</v>
      </c>
      <c r="X2" s="163"/>
      <c r="Y2" s="163"/>
      <c r="Z2" s="163"/>
      <c r="AA2" s="163"/>
      <c r="AB2" s="163"/>
      <c r="AC2" s="163"/>
      <c r="AD2" s="163"/>
      <c r="AE2" s="163"/>
      <c r="AF2" s="163"/>
      <c r="AG2" s="163"/>
      <c r="AH2" s="163"/>
      <c r="AI2" s="163"/>
      <c r="AJ2" s="163"/>
      <c r="AK2" s="163"/>
      <c r="AL2" s="163"/>
      <c r="AM2" s="163"/>
      <c r="AN2" s="163"/>
      <c r="AO2" s="163"/>
      <c r="AP2" s="163"/>
      <c r="AQ2" s="164"/>
      <c r="AR2" s="168" t="s">
        <v>14</v>
      </c>
      <c r="AS2" s="169"/>
      <c r="AT2" s="170">
        <f>A6</f>
        <v>45362</v>
      </c>
      <c r="AU2" s="171"/>
      <c r="AV2" s="171"/>
      <c r="AW2" s="171"/>
      <c r="AX2" s="171"/>
      <c r="AY2" s="171"/>
      <c r="AZ2" s="172"/>
      <c r="BA2" s="173" t="str">
        <f>AZ6</f>
        <v>JBS福田</v>
      </c>
      <c r="BB2" s="174"/>
      <c r="BC2" s="174"/>
      <c r="BD2" s="174"/>
      <c r="BE2" s="174"/>
      <c r="BF2" s="174"/>
      <c r="BG2" s="174"/>
      <c r="BH2" s="175"/>
      <c r="BI2" s="5"/>
      <c r="BJ2" s="5"/>
      <c r="BK2" s="5"/>
      <c r="BL2" s="5"/>
      <c r="BM2" s="5"/>
      <c r="BN2" s="5"/>
      <c r="BO2" s="5"/>
    </row>
    <row r="3" spans="1:67" s="6" customFormat="1" ht="14.1" customHeight="1" thickBot="1">
      <c r="A3" s="153"/>
      <c r="B3" s="154"/>
      <c r="C3" s="154"/>
      <c r="D3" s="154"/>
      <c r="E3" s="155"/>
      <c r="F3" s="159"/>
      <c r="G3" s="160"/>
      <c r="H3" s="160"/>
      <c r="I3" s="160"/>
      <c r="J3" s="160"/>
      <c r="K3" s="160"/>
      <c r="L3" s="160"/>
      <c r="M3" s="160"/>
      <c r="N3" s="160"/>
      <c r="O3" s="160"/>
      <c r="P3" s="160"/>
      <c r="Q3" s="160"/>
      <c r="R3" s="160"/>
      <c r="S3" s="160"/>
      <c r="T3" s="160"/>
      <c r="U3" s="160"/>
      <c r="V3" s="161"/>
      <c r="W3" s="165"/>
      <c r="X3" s="166"/>
      <c r="Y3" s="166"/>
      <c r="Z3" s="166"/>
      <c r="AA3" s="166"/>
      <c r="AB3" s="166"/>
      <c r="AC3" s="166"/>
      <c r="AD3" s="166"/>
      <c r="AE3" s="166"/>
      <c r="AF3" s="166"/>
      <c r="AG3" s="166"/>
      <c r="AH3" s="166"/>
      <c r="AI3" s="166"/>
      <c r="AJ3" s="166"/>
      <c r="AK3" s="166"/>
      <c r="AL3" s="166"/>
      <c r="AM3" s="166"/>
      <c r="AN3" s="166"/>
      <c r="AO3" s="166"/>
      <c r="AP3" s="166"/>
      <c r="AQ3" s="167"/>
      <c r="AR3" s="176" t="s">
        <v>15</v>
      </c>
      <c r="AS3" s="177"/>
      <c r="AT3" s="178" cm="1">
        <f t="array" aca="1" ref="AT3" ca="1">IF(OR(COUNTA(A:E)=3),"",INDIRECT("A"&amp;COUNTA(A:E)+2))</f>
        <v>45910</v>
      </c>
      <c r="AU3" s="179"/>
      <c r="AV3" s="179"/>
      <c r="AW3" s="179"/>
      <c r="AX3" s="179"/>
      <c r="AY3" s="179"/>
      <c r="AZ3" s="180"/>
      <c r="BA3" s="181" t="str" cm="1">
        <f t="array" aca="1" ref="BA3" ca="1">IF(COUNTA(AZ5:BD100015)=1,"",INDIRECT("変更履歴!AZ"&amp;COUNTA(AZ5:BD100015)+4))</f>
        <v>JBS加藤</v>
      </c>
      <c r="BB3" s="182"/>
      <c r="BC3" s="182"/>
      <c r="BD3" s="182"/>
      <c r="BE3" s="182"/>
      <c r="BF3" s="182"/>
      <c r="BG3" s="182"/>
      <c r="BH3" s="183"/>
      <c r="BI3" s="5"/>
      <c r="BJ3" s="5"/>
      <c r="BK3" s="5"/>
      <c r="BL3" s="5"/>
      <c r="BM3" s="5"/>
      <c r="BN3" s="5"/>
      <c r="BO3" s="5"/>
    </row>
    <row r="4" spans="1:67" ht="15" customHeight="1" thickBo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row>
    <row r="5" spans="1:67" ht="15" customHeight="1" thickBot="1">
      <c r="A5" s="134" t="s">
        <v>16</v>
      </c>
      <c r="B5" s="134"/>
      <c r="C5" s="134"/>
      <c r="D5" s="134"/>
      <c r="E5" s="134"/>
      <c r="F5" s="134" t="s">
        <v>17</v>
      </c>
      <c r="G5" s="134"/>
      <c r="H5" s="134"/>
      <c r="I5" s="134"/>
      <c r="J5" s="134"/>
      <c r="K5" s="134"/>
      <c r="L5" s="134"/>
      <c r="M5" s="134"/>
      <c r="N5" s="134"/>
      <c r="O5" s="134"/>
      <c r="P5" s="134"/>
      <c r="Q5" s="134"/>
      <c r="R5" s="134"/>
      <c r="S5" s="134"/>
      <c r="T5" s="134" t="s">
        <v>18</v>
      </c>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t="s">
        <v>19</v>
      </c>
      <c r="BA5" s="134"/>
      <c r="BB5" s="134"/>
      <c r="BC5" s="134"/>
      <c r="BD5" s="134"/>
      <c r="BE5" s="134" t="s">
        <v>20</v>
      </c>
      <c r="BF5" s="134"/>
      <c r="BG5" s="134"/>
      <c r="BH5" s="134"/>
    </row>
    <row r="6" spans="1:67" ht="15" customHeight="1">
      <c r="A6" s="135">
        <v>45362</v>
      </c>
      <c r="B6" s="135"/>
      <c r="C6" s="135"/>
      <c r="D6" s="135"/>
      <c r="E6" s="135"/>
      <c r="F6" s="136" t="s">
        <v>21</v>
      </c>
      <c r="G6" s="136"/>
      <c r="H6" s="136"/>
      <c r="I6" s="136"/>
      <c r="J6" s="136"/>
      <c r="K6" s="136"/>
      <c r="L6" s="136"/>
      <c r="M6" s="136"/>
      <c r="N6" s="136"/>
      <c r="O6" s="136"/>
      <c r="P6" s="136"/>
      <c r="Q6" s="136"/>
      <c r="R6" s="136"/>
      <c r="S6" s="136"/>
      <c r="T6" s="137" t="s">
        <v>22</v>
      </c>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8" t="s">
        <v>23</v>
      </c>
      <c r="BA6" s="138"/>
      <c r="BB6" s="138"/>
      <c r="BC6" s="138"/>
      <c r="BD6" s="138"/>
      <c r="BE6" s="139" t="s">
        <v>24</v>
      </c>
      <c r="BF6" s="140"/>
      <c r="BG6" s="140"/>
      <c r="BH6" s="140"/>
    </row>
    <row r="7" spans="1:67" ht="15" customHeight="1">
      <c r="A7" s="120">
        <v>45433</v>
      </c>
      <c r="B7" s="120"/>
      <c r="C7" s="120"/>
      <c r="D7" s="120"/>
      <c r="E7" s="120"/>
      <c r="F7" s="124" t="s">
        <v>25</v>
      </c>
      <c r="G7" s="124"/>
      <c r="H7" s="124"/>
      <c r="I7" s="124"/>
      <c r="J7" s="124"/>
      <c r="K7" s="124"/>
      <c r="L7" s="124"/>
      <c r="M7" s="124"/>
      <c r="N7" s="124"/>
      <c r="O7" s="124"/>
      <c r="P7" s="124"/>
      <c r="Q7" s="124"/>
      <c r="R7" s="124"/>
      <c r="S7" s="124"/>
      <c r="T7" s="125" t="s">
        <v>25</v>
      </c>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c r="AW7" s="125"/>
      <c r="AX7" s="125"/>
      <c r="AY7" s="125"/>
      <c r="AZ7" s="126" t="s">
        <v>7</v>
      </c>
      <c r="BA7" s="126"/>
      <c r="BB7" s="126"/>
      <c r="BC7" s="126"/>
      <c r="BD7" s="126"/>
      <c r="BE7" s="127" t="s">
        <v>26</v>
      </c>
      <c r="BF7" s="127"/>
      <c r="BG7" s="127"/>
      <c r="BH7" s="127"/>
    </row>
    <row r="8" spans="1:67" ht="61.5" customHeight="1">
      <c r="A8" s="120">
        <v>45574</v>
      </c>
      <c r="B8" s="121"/>
      <c r="C8" s="121"/>
      <c r="D8" s="121"/>
      <c r="E8" s="122"/>
      <c r="F8" s="123" t="s">
        <v>27</v>
      </c>
      <c r="G8" s="124"/>
      <c r="H8" s="124"/>
      <c r="I8" s="124"/>
      <c r="J8" s="124"/>
      <c r="K8" s="124"/>
      <c r="L8" s="124"/>
      <c r="M8" s="124"/>
      <c r="N8" s="124"/>
      <c r="O8" s="124"/>
      <c r="P8" s="124"/>
      <c r="Q8" s="124"/>
      <c r="R8" s="124"/>
      <c r="S8" s="124"/>
      <c r="T8" s="128" t="s">
        <v>28</v>
      </c>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6" t="s">
        <v>29</v>
      </c>
      <c r="BA8" s="126"/>
      <c r="BB8" s="126"/>
      <c r="BC8" s="126"/>
      <c r="BD8" s="126"/>
      <c r="BE8" s="127" t="s">
        <v>30</v>
      </c>
      <c r="BF8" s="127"/>
      <c r="BG8" s="127"/>
      <c r="BH8" s="127"/>
    </row>
    <row r="9" spans="1:67" ht="66.75" customHeight="1">
      <c r="A9" s="120">
        <v>45665</v>
      </c>
      <c r="B9" s="121"/>
      <c r="C9" s="121"/>
      <c r="D9" s="121"/>
      <c r="E9" s="122"/>
      <c r="F9" s="123" t="s">
        <v>27</v>
      </c>
      <c r="G9" s="124"/>
      <c r="H9" s="124"/>
      <c r="I9" s="124"/>
      <c r="J9" s="124"/>
      <c r="K9" s="124"/>
      <c r="L9" s="124"/>
      <c r="M9" s="124"/>
      <c r="N9" s="124"/>
      <c r="O9" s="124"/>
      <c r="P9" s="124"/>
      <c r="Q9" s="124"/>
      <c r="R9" s="124"/>
      <c r="S9" s="124"/>
      <c r="T9" s="128" t="s">
        <v>31</v>
      </c>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6" t="s">
        <v>7</v>
      </c>
      <c r="BA9" s="126"/>
      <c r="BB9" s="126"/>
      <c r="BC9" s="126"/>
      <c r="BD9" s="126"/>
      <c r="BE9" s="127" t="s">
        <v>32</v>
      </c>
      <c r="BF9" s="127"/>
      <c r="BG9" s="127"/>
      <c r="BH9" s="127"/>
    </row>
    <row r="10" spans="1:67" ht="35.25" customHeight="1">
      <c r="A10" s="120">
        <v>45737</v>
      </c>
      <c r="B10" s="121"/>
      <c r="C10" s="121"/>
      <c r="D10" s="121"/>
      <c r="E10" s="122"/>
      <c r="F10" s="123" t="s">
        <v>27</v>
      </c>
      <c r="G10" s="124"/>
      <c r="H10" s="124"/>
      <c r="I10" s="124"/>
      <c r="J10" s="124"/>
      <c r="K10" s="124"/>
      <c r="L10" s="124"/>
      <c r="M10" s="124"/>
      <c r="N10" s="124"/>
      <c r="O10" s="124"/>
      <c r="P10" s="124"/>
      <c r="Q10" s="124"/>
      <c r="R10" s="124"/>
      <c r="S10" s="124"/>
      <c r="T10" s="128" t="s">
        <v>33</v>
      </c>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6" t="s">
        <v>7</v>
      </c>
      <c r="BA10" s="126"/>
      <c r="BB10" s="126"/>
      <c r="BC10" s="126"/>
      <c r="BD10" s="126"/>
      <c r="BE10" s="127" t="s">
        <v>34</v>
      </c>
      <c r="BF10" s="127"/>
      <c r="BG10" s="127"/>
      <c r="BH10" s="127"/>
    </row>
    <row r="11" spans="1:67" ht="15" customHeight="1">
      <c r="A11" s="120">
        <v>45737</v>
      </c>
      <c r="B11" s="121"/>
      <c r="C11" s="121"/>
      <c r="D11" s="121"/>
      <c r="E11" s="122"/>
      <c r="F11" s="123" t="s">
        <v>35</v>
      </c>
      <c r="G11" s="124"/>
      <c r="H11" s="124"/>
      <c r="I11" s="124"/>
      <c r="J11" s="124"/>
      <c r="K11" s="124"/>
      <c r="L11" s="124"/>
      <c r="M11" s="124"/>
      <c r="N11" s="124"/>
      <c r="O11" s="124"/>
      <c r="P11" s="124"/>
      <c r="Q11" s="124"/>
      <c r="R11" s="124"/>
      <c r="S11" s="124"/>
      <c r="T11" s="125" t="s">
        <v>36</v>
      </c>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6" t="s">
        <v>7</v>
      </c>
      <c r="BA11" s="126"/>
      <c r="BB11" s="126"/>
      <c r="BC11" s="126"/>
      <c r="BD11" s="126"/>
      <c r="BE11" s="127" t="s">
        <v>34</v>
      </c>
      <c r="BF11" s="127"/>
      <c r="BG11" s="127"/>
      <c r="BH11" s="127"/>
    </row>
    <row r="12" spans="1:67" ht="43.5" customHeight="1">
      <c r="A12" s="120">
        <v>45737</v>
      </c>
      <c r="B12" s="121"/>
      <c r="C12" s="121"/>
      <c r="D12" s="121"/>
      <c r="E12" s="122"/>
      <c r="F12" s="124" t="s">
        <v>37</v>
      </c>
      <c r="G12" s="124"/>
      <c r="H12" s="124"/>
      <c r="I12" s="124"/>
      <c r="J12" s="124"/>
      <c r="K12" s="124"/>
      <c r="L12" s="124"/>
      <c r="M12" s="124"/>
      <c r="N12" s="124"/>
      <c r="O12" s="124"/>
      <c r="P12" s="124"/>
      <c r="Q12" s="124"/>
      <c r="R12" s="124"/>
      <c r="S12" s="124"/>
      <c r="T12" s="128" t="s">
        <v>38</v>
      </c>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6" t="s">
        <v>7</v>
      </c>
      <c r="BA12" s="126"/>
      <c r="BB12" s="126"/>
      <c r="BC12" s="126"/>
      <c r="BD12" s="126"/>
      <c r="BE12" s="127" t="s">
        <v>34</v>
      </c>
      <c r="BF12" s="127"/>
      <c r="BG12" s="127"/>
      <c r="BH12" s="127"/>
    </row>
    <row r="13" spans="1:67" ht="31.5" customHeight="1">
      <c r="A13" s="120">
        <v>45737</v>
      </c>
      <c r="B13" s="121"/>
      <c r="C13" s="121"/>
      <c r="D13" s="121"/>
      <c r="E13" s="122"/>
      <c r="F13" s="123" t="s">
        <v>39</v>
      </c>
      <c r="G13" s="124"/>
      <c r="H13" s="124"/>
      <c r="I13" s="124"/>
      <c r="J13" s="124"/>
      <c r="K13" s="124"/>
      <c r="L13" s="124"/>
      <c r="M13" s="124"/>
      <c r="N13" s="124"/>
      <c r="O13" s="124"/>
      <c r="P13" s="124"/>
      <c r="Q13" s="124"/>
      <c r="R13" s="124"/>
      <c r="S13" s="124"/>
      <c r="T13" s="125" t="s">
        <v>40</v>
      </c>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6" t="s">
        <v>7</v>
      </c>
      <c r="BA13" s="126"/>
      <c r="BB13" s="126"/>
      <c r="BC13" s="126"/>
      <c r="BD13" s="126"/>
      <c r="BE13" s="127" t="s">
        <v>34</v>
      </c>
      <c r="BF13" s="127"/>
      <c r="BG13" s="127"/>
      <c r="BH13" s="127"/>
    </row>
    <row r="14" spans="1:67" ht="35.25" customHeight="1">
      <c r="A14" s="120">
        <v>45737</v>
      </c>
      <c r="B14" s="121"/>
      <c r="C14" s="121"/>
      <c r="D14" s="121"/>
      <c r="E14" s="122"/>
      <c r="F14" s="124" t="s">
        <v>41</v>
      </c>
      <c r="G14" s="124"/>
      <c r="H14" s="124"/>
      <c r="I14" s="124"/>
      <c r="J14" s="124"/>
      <c r="K14" s="124"/>
      <c r="L14" s="124"/>
      <c r="M14" s="124"/>
      <c r="N14" s="124"/>
      <c r="O14" s="124"/>
      <c r="P14" s="124"/>
      <c r="Q14" s="124"/>
      <c r="R14" s="124"/>
      <c r="S14" s="124"/>
      <c r="T14" s="128" t="s">
        <v>42</v>
      </c>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6" t="s">
        <v>7</v>
      </c>
      <c r="BA14" s="126"/>
      <c r="BB14" s="126"/>
      <c r="BC14" s="126"/>
      <c r="BD14" s="126"/>
      <c r="BE14" s="127" t="s">
        <v>34</v>
      </c>
      <c r="BF14" s="127"/>
      <c r="BG14" s="127"/>
      <c r="BH14" s="127"/>
    </row>
    <row r="15" spans="1:67" ht="52.5" customHeight="1">
      <c r="A15" s="120">
        <v>45737</v>
      </c>
      <c r="B15" s="121"/>
      <c r="C15" s="121"/>
      <c r="D15" s="121"/>
      <c r="E15" s="122"/>
      <c r="F15" s="124" t="s">
        <v>43</v>
      </c>
      <c r="G15" s="124"/>
      <c r="H15" s="124"/>
      <c r="I15" s="124"/>
      <c r="J15" s="124"/>
      <c r="K15" s="124"/>
      <c r="L15" s="124"/>
      <c r="M15" s="124"/>
      <c r="N15" s="124"/>
      <c r="O15" s="124"/>
      <c r="P15" s="124"/>
      <c r="Q15" s="124"/>
      <c r="R15" s="124"/>
      <c r="S15" s="124"/>
      <c r="T15" s="128" t="s">
        <v>44</v>
      </c>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6" t="s">
        <v>7</v>
      </c>
      <c r="BA15" s="126"/>
      <c r="BB15" s="126"/>
      <c r="BC15" s="126"/>
      <c r="BD15" s="126"/>
      <c r="BE15" s="127" t="s">
        <v>34</v>
      </c>
      <c r="BF15" s="127"/>
      <c r="BG15" s="127"/>
      <c r="BH15" s="127"/>
    </row>
    <row r="16" spans="1:67" ht="15" customHeight="1">
      <c r="A16" s="120">
        <v>45743</v>
      </c>
      <c r="B16" s="121"/>
      <c r="C16" s="121"/>
      <c r="D16" s="121"/>
      <c r="E16" s="122"/>
      <c r="F16" s="124" t="s">
        <v>45</v>
      </c>
      <c r="G16" s="124"/>
      <c r="H16" s="124"/>
      <c r="I16" s="124"/>
      <c r="J16" s="124"/>
      <c r="K16" s="124"/>
      <c r="L16" s="124"/>
      <c r="M16" s="124"/>
      <c r="N16" s="124"/>
      <c r="O16" s="124"/>
      <c r="P16" s="124"/>
      <c r="Q16" s="124"/>
      <c r="R16" s="124"/>
      <c r="S16" s="124"/>
      <c r="T16" s="125" t="s">
        <v>46</v>
      </c>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6" t="s">
        <v>7</v>
      </c>
      <c r="BA16" s="126"/>
      <c r="BB16" s="126"/>
      <c r="BC16" s="126"/>
      <c r="BD16" s="126"/>
      <c r="BE16" s="127" t="s">
        <v>47</v>
      </c>
      <c r="BF16" s="127"/>
      <c r="BG16" s="127"/>
      <c r="BH16" s="127"/>
    </row>
    <row r="17" spans="1:60" ht="63" customHeight="1">
      <c r="A17" s="120">
        <v>45743</v>
      </c>
      <c r="B17" s="121"/>
      <c r="C17" s="121"/>
      <c r="D17" s="121"/>
      <c r="E17" s="122"/>
      <c r="F17" s="123" t="s">
        <v>35</v>
      </c>
      <c r="G17" s="124"/>
      <c r="H17" s="124"/>
      <c r="I17" s="124"/>
      <c r="J17" s="124"/>
      <c r="K17" s="124"/>
      <c r="L17" s="124"/>
      <c r="M17" s="124"/>
      <c r="N17" s="124"/>
      <c r="O17" s="124"/>
      <c r="P17" s="124"/>
      <c r="Q17" s="124"/>
      <c r="R17" s="124"/>
      <c r="S17" s="124"/>
      <c r="T17" s="128" t="s">
        <v>48</v>
      </c>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6" t="s">
        <v>7</v>
      </c>
      <c r="BA17" s="126"/>
      <c r="BB17" s="126"/>
      <c r="BC17" s="126"/>
      <c r="BD17" s="126"/>
      <c r="BE17" s="127" t="s">
        <v>47</v>
      </c>
      <c r="BF17" s="127"/>
      <c r="BG17" s="127"/>
      <c r="BH17" s="127"/>
    </row>
    <row r="18" spans="1:60" ht="117.75" customHeight="1">
      <c r="A18" s="120">
        <v>45744</v>
      </c>
      <c r="B18" s="121"/>
      <c r="C18" s="121"/>
      <c r="D18" s="121"/>
      <c r="E18" s="122"/>
      <c r="F18" s="123" t="s">
        <v>49</v>
      </c>
      <c r="G18" s="124"/>
      <c r="H18" s="124"/>
      <c r="I18" s="124"/>
      <c r="J18" s="124"/>
      <c r="K18" s="124"/>
      <c r="L18" s="124"/>
      <c r="M18" s="124"/>
      <c r="N18" s="124"/>
      <c r="O18" s="124"/>
      <c r="P18" s="124"/>
      <c r="Q18" s="124"/>
      <c r="R18" s="124"/>
      <c r="S18" s="124"/>
      <c r="T18" s="128" t="s">
        <v>50</v>
      </c>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6" t="s">
        <v>7</v>
      </c>
      <c r="BA18" s="126"/>
      <c r="BB18" s="126"/>
      <c r="BC18" s="126"/>
      <c r="BD18" s="126"/>
      <c r="BE18" s="127" t="s">
        <v>47</v>
      </c>
      <c r="BF18" s="127"/>
      <c r="BG18" s="127"/>
      <c r="BH18" s="127"/>
    </row>
    <row r="19" spans="1:60" ht="81.75" customHeight="1">
      <c r="A19" s="120">
        <v>45744</v>
      </c>
      <c r="B19" s="121"/>
      <c r="C19" s="121"/>
      <c r="D19" s="121"/>
      <c r="E19" s="122"/>
      <c r="F19" s="123" t="s">
        <v>51</v>
      </c>
      <c r="G19" s="124"/>
      <c r="H19" s="124"/>
      <c r="I19" s="124"/>
      <c r="J19" s="124"/>
      <c r="K19" s="124"/>
      <c r="L19" s="124"/>
      <c r="M19" s="124"/>
      <c r="N19" s="124"/>
      <c r="O19" s="124"/>
      <c r="P19" s="124"/>
      <c r="Q19" s="124"/>
      <c r="R19" s="124"/>
      <c r="S19" s="124"/>
      <c r="T19" s="128" t="s">
        <v>52</v>
      </c>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6" t="s">
        <v>7</v>
      </c>
      <c r="BA19" s="126"/>
      <c r="BB19" s="126"/>
      <c r="BC19" s="126"/>
      <c r="BD19" s="126"/>
      <c r="BE19" s="127" t="s">
        <v>47</v>
      </c>
      <c r="BF19" s="127"/>
      <c r="BG19" s="127"/>
      <c r="BH19" s="127"/>
    </row>
    <row r="20" spans="1:60" ht="63.75" customHeight="1">
      <c r="A20" s="120">
        <v>45744</v>
      </c>
      <c r="B20" s="121"/>
      <c r="C20" s="121"/>
      <c r="D20" s="121"/>
      <c r="E20" s="122"/>
      <c r="F20" s="123" t="s">
        <v>53</v>
      </c>
      <c r="G20" s="124"/>
      <c r="H20" s="124"/>
      <c r="I20" s="124"/>
      <c r="J20" s="124"/>
      <c r="K20" s="124"/>
      <c r="L20" s="124"/>
      <c r="M20" s="124"/>
      <c r="N20" s="124"/>
      <c r="O20" s="124"/>
      <c r="P20" s="124"/>
      <c r="Q20" s="124"/>
      <c r="R20" s="124"/>
      <c r="S20" s="124"/>
      <c r="T20" s="128" t="s">
        <v>54</v>
      </c>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6" t="s">
        <v>7</v>
      </c>
      <c r="BA20" s="126"/>
      <c r="BB20" s="126"/>
      <c r="BC20" s="126"/>
      <c r="BD20" s="126"/>
      <c r="BE20" s="127" t="s">
        <v>47</v>
      </c>
      <c r="BF20" s="127"/>
      <c r="BG20" s="127"/>
      <c r="BH20" s="127"/>
    </row>
    <row r="21" spans="1:60" ht="168" customHeight="1">
      <c r="A21" s="120">
        <v>45747</v>
      </c>
      <c r="B21" s="121"/>
      <c r="C21" s="121"/>
      <c r="D21" s="121"/>
      <c r="E21" s="122"/>
      <c r="F21" s="123" t="s">
        <v>55</v>
      </c>
      <c r="G21" s="124"/>
      <c r="H21" s="124"/>
      <c r="I21" s="124"/>
      <c r="J21" s="124"/>
      <c r="K21" s="124"/>
      <c r="L21" s="124"/>
      <c r="M21" s="124"/>
      <c r="N21" s="124"/>
      <c r="O21" s="124"/>
      <c r="P21" s="124"/>
      <c r="Q21" s="124"/>
      <c r="R21" s="124"/>
      <c r="S21" s="124"/>
      <c r="T21" s="128" t="s">
        <v>56</v>
      </c>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6" t="s">
        <v>7</v>
      </c>
      <c r="BA21" s="126"/>
      <c r="BB21" s="126"/>
      <c r="BC21" s="126"/>
      <c r="BD21" s="126"/>
      <c r="BE21" s="127" t="s">
        <v>47</v>
      </c>
      <c r="BF21" s="127"/>
      <c r="BG21" s="127"/>
      <c r="BH21" s="127"/>
    </row>
    <row r="22" spans="1:60" ht="261.75" customHeight="1">
      <c r="A22" s="120">
        <v>45747</v>
      </c>
      <c r="B22" s="121"/>
      <c r="C22" s="121"/>
      <c r="D22" s="121"/>
      <c r="E22" s="122"/>
      <c r="F22" s="123" t="s">
        <v>57</v>
      </c>
      <c r="G22" s="124"/>
      <c r="H22" s="124"/>
      <c r="I22" s="124"/>
      <c r="J22" s="124"/>
      <c r="K22" s="124"/>
      <c r="L22" s="124"/>
      <c r="M22" s="124"/>
      <c r="N22" s="124"/>
      <c r="O22" s="124"/>
      <c r="P22" s="124"/>
      <c r="Q22" s="124"/>
      <c r="R22" s="124"/>
      <c r="S22" s="124"/>
      <c r="T22" s="128" t="s">
        <v>58</v>
      </c>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6" t="s">
        <v>7</v>
      </c>
      <c r="BA22" s="126"/>
      <c r="BB22" s="126"/>
      <c r="BC22" s="126"/>
      <c r="BD22" s="126"/>
      <c r="BE22" s="127" t="s">
        <v>47</v>
      </c>
      <c r="BF22" s="127"/>
      <c r="BG22" s="127"/>
      <c r="BH22" s="127"/>
    </row>
    <row r="23" spans="1:60" ht="38.25" customHeight="1">
      <c r="A23" s="120">
        <v>45747</v>
      </c>
      <c r="B23" s="121"/>
      <c r="C23" s="121"/>
      <c r="D23" s="121"/>
      <c r="E23" s="122"/>
      <c r="F23" s="123" t="s">
        <v>59</v>
      </c>
      <c r="G23" s="124"/>
      <c r="H23" s="124"/>
      <c r="I23" s="124"/>
      <c r="J23" s="124"/>
      <c r="K23" s="124"/>
      <c r="L23" s="124"/>
      <c r="M23" s="124"/>
      <c r="N23" s="124"/>
      <c r="O23" s="124"/>
      <c r="P23" s="124"/>
      <c r="Q23" s="124"/>
      <c r="R23" s="124"/>
      <c r="S23" s="124"/>
      <c r="T23" s="128" t="s">
        <v>60</v>
      </c>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6" t="s">
        <v>7</v>
      </c>
      <c r="BA23" s="126"/>
      <c r="BB23" s="126"/>
      <c r="BC23" s="126"/>
      <c r="BD23" s="126"/>
      <c r="BE23" s="127" t="s">
        <v>47</v>
      </c>
      <c r="BF23" s="127"/>
      <c r="BG23" s="127"/>
      <c r="BH23" s="127"/>
    </row>
    <row r="24" spans="1:60" ht="36" customHeight="1">
      <c r="A24" s="120">
        <v>45747</v>
      </c>
      <c r="B24" s="121"/>
      <c r="C24" s="121"/>
      <c r="D24" s="121"/>
      <c r="E24" s="122"/>
      <c r="F24" s="123" t="s">
        <v>61</v>
      </c>
      <c r="G24" s="124"/>
      <c r="H24" s="124"/>
      <c r="I24" s="124"/>
      <c r="J24" s="124"/>
      <c r="K24" s="124"/>
      <c r="L24" s="124"/>
      <c r="M24" s="124"/>
      <c r="N24" s="124"/>
      <c r="O24" s="124"/>
      <c r="P24" s="124"/>
      <c r="Q24" s="124"/>
      <c r="R24" s="124"/>
      <c r="S24" s="124"/>
      <c r="T24" s="125" t="s">
        <v>62</v>
      </c>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6" t="s">
        <v>7</v>
      </c>
      <c r="BA24" s="126"/>
      <c r="BB24" s="126"/>
      <c r="BC24" s="126"/>
      <c r="BD24" s="126"/>
      <c r="BE24" s="127" t="s">
        <v>47</v>
      </c>
      <c r="BF24" s="127"/>
      <c r="BG24" s="127"/>
      <c r="BH24" s="127"/>
    </row>
    <row r="25" spans="1:60" ht="65.25" customHeight="1">
      <c r="A25" s="120">
        <v>45747</v>
      </c>
      <c r="B25" s="121"/>
      <c r="C25" s="121"/>
      <c r="D25" s="121"/>
      <c r="E25" s="122"/>
      <c r="F25" s="123" t="s">
        <v>63</v>
      </c>
      <c r="G25" s="124"/>
      <c r="H25" s="124"/>
      <c r="I25" s="124"/>
      <c r="J25" s="124"/>
      <c r="K25" s="124"/>
      <c r="L25" s="124"/>
      <c r="M25" s="124"/>
      <c r="N25" s="124"/>
      <c r="O25" s="124"/>
      <c r="P25" s="124"/>
      <c r="Q25" s="124"/>
      <c r="R25" s="124"/>
      <c r="S25" s="124"/>
      <c r="T25" s="128" t="s">
        <v>64</v>
      </c>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6" t="s">
        <v>7</v>
      </c>
      <c r="BA25" s="126"/>
      <c r="BB25" s="126"/>
      <c r="BC25" s="126"/>
      <c r="BD25" s="126"/>
      <c r="BE25" s="127" t="s">
        <v>47</v>
      </c>
      <c r="BF25" s="127"/>
      <c r="BG25" s="127"/>
      <c r="BH25" s="127"/>
    </row>
    <row r="26" spans="1:60" ht="36" customHeight="1">
      <c r="A26" s="120">
        <v>45747</v>
      </c>
      <c r="B26" s="121"/>
      <c r="C26" s="121"/>
      <c r="D26" s="121"/>
      <c r="E26" s="122"/>
      <c r="F26" s="123" t="s">
        <v>65</v>
      </c>
      <c r="G26" s="124"/>
      <c r="H26" s="124"/>
      <c r="I26" s="124"/>
      <c r="J26" s="124"/>
      <c r="K26" s="124"/>
      <c r="L26" s="124"/>
      <c r="M26" s="124"/>
      <c r="N26" s="124"/>
      <c r="O26" s="124"/>
      <c r="P26" s="124"/>
      <c r="Q26" s="124"/>
      <c r="R26" s="124"/>
      <c r="S26" s="124"/>
      <c r="T26" s="125" t="s">
        <v>66</v>
      </c>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6" t="s">
        <v>7</v>
      </c>
      <c r="BA26" s="126"/>
      <c r="BB26" s="126"/>
      <c r="BC26" s="126"/>
      <c r="BD26" s="126"/>
      <c r="BE26" s="127" t="s">
        <v>47</v>
      </c>
      <c r="BF26" s="127"/>
      <c r="BG26" s="127"/>
      <c r="BH26" s="127"/>
    </row>
    <row r="27" spans="1:60" ht="30.75" customHeight="1">
      <c r="A27" s="120">
        <v>45747</v>
      </c>
      <c r="B27" s="121"/>
      <c r="C27" s="121"/>
      <c r="D27" s="121"/>
      <c r="E27" s="122"/>
      <c r="F27" s="123" t="s">
        <v>67</v>
      </c>
      <c r="G27" s="124"/>
      <c r="H27" s="124"/>
      <c r="I27" s="124"/>
      <c r="J27" s="124"/>
      <c r="K27" s="124"/>
      <c r="L27" s="124"/>
      <c r="M27" s="124"/>
      <c r="N27" s="124"/>
      <c r="O27" s="124"/>
      <c r="P27" s="124"/>
      <c r="Q27" s="124"/>
      <c r="R27" s="124"/>
      <c r="S27" s="124"/>
      <c r="T27" s="128" t="s">
        <v>68</v>
      </c>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6" t="s">
        <v>7</v>
      </c>
      <c r="BA27" s="126"/>
      <c r="BB27" s="126"/>
      <c r="BC27" s="126"/>
      <c r="BD27" s="126"/>
      <c r="BE27" s="127" t="s">
        <v>47</v>
      </c>
      <c r="BF27" s="127"/>
      <c r="BG27" s="127"/>
      <c r="BH27" s="127"/>
    </row>
    <row r="28" spans="1:60" ht="30" customHeight="1">
      <c r="A28" s="120">
        <v>45749</v>
      </c>
      <c r="B28" s="121"/>
      <c r="C28" s="121"/>
      <c r="D28" s="121"/>
      <c r="E28" s="122"/>
      <c r="F28" s="123" t="s">
        <v>49</v>
      </c>
      <c r="G28" s="124"/>
      <c r="H28" s="124"/>
      <c r="I28" s="124"/>
      <c r="J28" s="124"/>
      <c r="K28" s="124"/>
      <c r="L28" s="124"/>
      <c r="M28" s="124"/>
      <c r="N28" s="124"/>
      <c r="O28" s="124"/>
      <c r="P28" s="124"/>
      <c r="Q28" s="124"/>
      <c r="R28" s="124"/>
      <c r="S28" s="124"/>
      <c r="T28" s="128" t="s">
        <v>69</v>
      </c>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6" t="s">
        <v>7</v>
      </c>
      <c r="BA28" s="126"/>
      <c r="BB28" s="126"/>
      <c r="BC28" s="126"/>
      <c r="BD28" s="126"/>
      <c r="BE28" s="127" t="s">
        <v>70</v>
      </c>
      <c r="BF28" s="127"/>
      <c r="BG28" s="127"/>
      <c r="BH28" s="127"/>
    </row>
    <row r="29" spans="1:60" ht="30.75" customHeight="1">
      <c r="A29" s="120">
        <v>45749</v>
      </c>
      <c r="B29" s="121"/>
      <c r="C29" s="121"/>
      <c r="D29" s="121"/>
      <c r="E29" s="122"/>
      <c r="F29" s="123" t="s">
        <v>71</v>
      </c>
      <c r="G29" s="124"/>
      <c r="H29" s="124"/>
      <c r="I29" s="124"/>
      <c r="J29" s="124"/>
      <c r="K29" s="124"/>
      <c r="L29" s="124"/>
      <c r="M29" s="124"/>
      <c r="N29" s="124"/>
      <c r="O29" s="124"/>
      <c r="P29" s="124"/>
      <c r="Q29" s="124"/>
      <c r="R29" s="124"/>
      <c r="S29" s="124"/>
      <c r="T29" s="128" t="s">
        <v>72</v>
      </c>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6" t="s">
        <v>7</v>
      </c>
      <c r="BA29" s="126"/>
      <c r="BB29" s="126"/>
      <c r="BC29" s="126"/>
      <c r="BD29" s="126"/>
      <c r="BE29" s="127" t="s">
        <v>70</v>
      </c>
      <c r="BF29" s="127"/>
      <c r="BG29" s="127"/>
      <c r="BH29" s="127"/>
    </row>
    <row r="30" spans="1:60" ht="63.75" customHeight="1">
      <c r="A30" s="120">
        <v>45754</v>
      </c>
      <c r="B30" s="121"/>
      <c r="C30" s="121"/>
      <c r="D30" s="121"/>
      <c r="E30" s="122"/>
      <c r="F30" s="123" t="s">
        <v>73</v>
      </c>
      <c r="G30" s="124"/>
      <c r="H30" s="124"/>
      <c r="I30" s="124"/>
      <c r="J30" s="124"/>
      <c r="K30" s="124"/>
      <c r="L30" s="124"/>
      <c r="M30" s="124"/>
      <c r="N30" s="124"/>
      <c r="O30" s="124"/>
      <c r="P30" s="124"/>
      <c r="Q30" s="124"/>
      <c r="R30" s="124"/>
      <c r="S30" s="124"/>
      <c r="T30" s="128" t="s">
        <v>74</v>
      </c>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6" t="s">
        <v>7</v>
      </c>
      <c r="BA30" s="126"/>
      <c r="BB30" s="126"/>
      <c r="BC30" s="126"/>
      <c r="BD30" s="126"/>
      <c r="BE30" s="127" t="s">
        <v>75</v>
      </c>
      <c r="BF30" s="127"/>
      <c r="BG30" s="127"/>
      <c r="BH30" s="127"/>
    </row>
    <row r="31" spans="1:60" ht="15" customHeight="1">
      <c r="A31" s="120">
        <v>45754</v>
      </c>
      <c r="B31" s="121"/>
      <c r="C31" s="121"/>
      <c r="D31" s="121"/>
      <c r="E31" s="122"/>
      <c r="F31" s="124" t="s">
        <v>76</v>
      </c>
      <c r="G31" s="124"/>
      <c r="H31" s="124"/>
      <c r="I31" s="124"/>
      <c r="J31" s="124"/>
      <c r="K31" s="124"/>
      <c r="L31" s="124"/>
      <c r="M31" s="124"/>
      <c r="N31" s="124"/>
      <c r="O31" s="124"/>
      <c r="P31" s="124"/>
      <c r="Q31" s="124"/>
      <c r="R31" s="124"/>
      <c r="S31" s="124"/>
      <c r="T31" s="125" t="s">
        <v>77</v>
      </c>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6" t="s">
        <v>7</v>
      </c>
      <c r="BA31" s="126"/>
      <c r="BB31" s="126"/>
      <c r="BC31" s="126"/>
      <c r="BD31" s="126"/>
      <c r="BE31" s="127" t="s">
        <v>75</v>
      </c>
      <c r="BF31" s="127"/>
      <c r="BG31" s="127"/>
      <c r="BH31" s="127"/>
    </row>
    <row r="32" spans="1:60" ht="30.75" customHeight="1">
      <c r="A32" s="120">
        <v>45840</v>
      </c>
      <c r="B32" s="120"/>
      <c r="C32" s="120"/>
      <c r="D32" s="120"/>
      <c r="E32" s="120"/>
      <c r="F32" s="124" t="s">
        <v>78</v>
      </c>
      <c r="G32" s="124"/>
      <c r="H32" s="124"/>
      <c r="I32" s="124"/>
      <c r="J32" s="124"/>
      <c r="K32" s="124"/>
      <c r="L32" s="124"/>
      <c r="M32" s="124"/>
      <c r="N32" s="124"/>
      <c r="O32" s="124"/>
      <c r="P32" s="124"/>
      <c r="Q32" s="124"/>
      <c r="R32" s="124"/>
      <c r="S32" s="124"/>
      <c r="T32" s="128" t="s">
        <v>79</v>
      </c>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6" t="s">
        <v>23</v>
      </c>
      <c r="BA32" s="126"/>
      <c r="BB32" s="126"/>
      <c r="BC32" s="126"/>
      <c r="BD32" s="126"/>
      <c r="BE32" s="127" t="s">
        <v>80</v>
      </c>
      <c r="BF32" s="127"/>
      <c r="BG32" s="127"/>
      <c r="BH32" s="127"/>
    </row>
    <row r="33" spans="1:60" ht="35.25" customHeight="1">
      <c r="A33" s="120">
        <v>45840</v>
      </c>
      <c r="B33" s="120"/>
      <c r="C33" s="120"/>
      <c r="D33" s="120"/>
      <c r="E33" s="120"/>
      <c r="F33" s="124" t="s">
        <v>81</v>
      </c>
      <c r="G33" s="124"/>
      <c r="H33" s="124"/>
      <c r="I33" s="124"/>
      <c r="J33" s="124"/>
      <c r="K33" s="124"/>
      <c r="L33" s="124"/>
      <c r="M33" s="124"/>
      <c r="N33" s="124"/>
      <c r="O33" s="124"/>
      <c r="P33" s="124"/>
      <c r="Q33" s="124"/>
      <c r="R33" s="124"/>
      <c r="S33" s="124"/>
      <c r="T33" s="128" t="s">
        <v>82</v>
      </c>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6" t="s">
        <v>23</v>
      </c>
      <c r="BA33" s="126"/>
      <c r="BB33" s="126"/>
      <c r="BC33" s="126"/>
      <c r="BD33" s="126"/>
      <c r="BE33" s="127" t="s">
        <v>80</v>
      </c>
      <c r="BF33" s="127"/>
      <c r="BG33" s="127"/>
      <c r="BH33" s="127"/>
    </row>
    <row r="34" spans="1:60" ht="70.2" customHeight="1">
      <c r="A34" s="120">
        <v>45910</v>
      </c>
      <c r="B34" s="120"/>
      <c r="C34" s="120"/>
      <c r="D34" s="120"/>
      <c r="E34" s="120"/>
      <c r="F34" s="123" t="s">
        <v>83</v>
      </c>
      <c r="G34" s="124"/>
      <c r="H34" s="124"/>
      <c r="I34" s="124"/>
      <c r="J34" s="124"/>
      <c r="K34" s="124"/>
      <c r="L34" s="124"/>
      <c r="M34" s="124"/>
      <c r="N34" s="124"/>
      <c r="O34" s="124"/>
      <c r="P34" s="124"/>
      <c r="Q34" s="124"/>
      <c r="R34" s="124"/>
      <c r="S34" s="124"/>
      <c r="T34" s="125" t="s">
        <v>84</v>
      </c>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6" t="s">
        <v>8</v>
      </c>
      <c r="BA34" s="126"/>
      <c r="BB34" s="126"/>
      <c r="BC34" s="126"/>
      <c r="BD34" s="126"/>
      <c r="BE34" s="127" t="s">
        <v>85</v>
      </c>
      <c r="BF34" s="127"/>
      <c r="BG34" s="127"/>
      <c r="BH34" s="127"/>
    </row>
    <row r="35" spans="1:60" ht="15" customHeight="1">
      <c r="A35" s="120"/>
      <c r="B35" s="120"/>
      <c r="C35" s="120"/>
      <c r="D35" s="120"/>
      <c r="E35" s="120"/>
      <c r="F35" s="124"/>
      <c r="G35" s="124"/>
      <c r="H35" s="124"/>
      <c r="I35" s="124"/>
      <c r="J35" s="124"/>
      <c r="K35" s="124"/>
      <c r="L35" s="124"/>
      <c r="M35" s="124"/>
      <c r="N35" s="124"/>
      <c r="O35" s="124"/>
      <c r="P35" s="124"/>
      <c r="Q35" s="124"/>
      <c r="R35" s="124"/>
      <c r="S35" s="124"/>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6"/>
      <c r="BA35" s="126"/>
      <c r="BB35" s="126"/>
      <c r="BC35" s="126"/>
      <c r="BD35" s="126"/>
      <c r="BE35" s="127"/>
      <c r="BF35" s="127"/>
      <c r="BG35" s="127"/>
      <c r="BH35" s="127"/>
    </row>
    <row r="36" spans="1:60" ht="15" customHeight="1">
      <c r="A36" s="120"/>
      <c r="B36" s="120"/>
      <c r="C36" s="120"/>
      <c r="D36" s="120"/>
      <c r="E36" s="120"/>
      <c r="F36" s="124"/>
      <c r="G36" s="124"/>
      <c r="H36" s="124"/>
      <c r="I36" s="124"/>
      <c r="J36" s="124"/>
      <c r="K36" s="124"/>
      <c r="L36" s="124"/>
      <c r="M36" s="124"/>
      <c r="N36" s="124"/>
      <c r="O36" s="124"/>
      <c r="P36" s="124"/>
      <c r="Q36" s="124"/>
      <c r="R36" s="124"/>
      <c r="S36" s="124"/>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6"/>
      <c r="BA36" s="126"/>
      <c r="BB36" s="126"/>
      <c r="BC36" s="126"/>
      <c r="BD36" s="126"/>
      <c r="BE36" s="127"/>
      <c r="BF36" s="127"/>
      <c r="BG36" s="127"/>
      <c r="BH36" s="127"/>
    </row>
    <row r="37" spans="1:60" ht="15" customHeight="1" thickBot="1">
      <c r="A37" s="129"/>
      <c r="B37" s="129"/>
      <c r="C37" s="129"/>
      <c r="D37" s="129"/>
      <c r="E37" s="129"/>
      <c r="F37" s="130"/>
      <c r="G37" s="130"/>
      <c r="H37" s="130"/>
      <c r="I37" s="130"/>
      <c r="J37" s="130"/>
      <c r="K37" s="130"/>
      <c r="L37" s="130"/>
      <c r="M37" s="130"/>
      <c r="N37" s="130"/>
      <c r="O37" s="130"/>
      <c r="P37" s="130"/>
      <c r="Q37" s="130"/>
      <c r="R37" s="130"/>
      <c r="S37" s="130"/>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2"/>
      <c r="BA37" s="132"/>
      <c r="BB37" s="132"/>
      <c r="BC37" s="132"/>
      <c r="BD37" s="132"/>
      <c r="BE37" s="133"/>
      <c r="BF37" s="133"/>
      <c r="BG37" s="133"/>
      <c r="BH37" s="133"/>
    </row>
  </sheetData>
  <mergeCells count="179">
    <mergeCell ref="A34:E34"/>
    <mergeCell ref="F34:S34"/>
    <mergeCell ref="T34:AY34"/>
    <mergeCell ref="AZ34:BD34"/>
    <mergeCell ref="BE34:BH34"/>
    <mergeCell ref="A28:E28"/>
    <mergeCell ref="F28:S28"/>
    <mergeCell ref="T28:AY28"/>
    <mergeCell ref="AZ28:BD28"/>
    <mergeCell ref="BE28:BH28"/>
    <mergeCell ref="A29:E29"/>
    <mergeCell ref="F29:S29"/>
    <mergeCell ref="T29:AY29"/>
    <mergeCell ref="AZ29:BD29"/>
    <mergeCell ref="BE29:BH29"/>
    <mergeCell ref="F32:S32"/>
    <mergeCell ref="T32:AY32"/>
    <mergeCell ref="A30:E30"/>
    <mergeCell ref="F30:S30"/>
    <mergeCell ref="T30:AY30"/>
    <mergeCell ref="AZ30:BD30"/>
    <mergeCell ref="BE30:BH30"/>
    <mergeCell ref="A33:E33"/>
    <mergeCell ref="F33:S33"/>
    <mergeCell ref="A1:E1"/>
    <mergeCell ref="F1:V1"/>
    <mergeCell ref="W1:AQ1"/>
    <mergeCell ref="AR1:AZ1"/>
    <mergeCell ref="BA1:BH1"/>
    <mergeCell ref="A2:E3"/>
    <mergeCell ref="F2:V3"/>
    <mergeCell ref="W2:AQ3"/>
    <mergeCell ref="AR2:AS2"/>
    <mergeCell ref="AT2:AZ2"/>
    <mergeCell ref="BA2:BH2"/>
    <mergeCell ref="AR3:AS3"/>
    <mergeCell ref="AT3:AZ3"/>
    <mergeCell ref="BA3:BH3"/>
    <mergeCell ref="BE5:BH5"/>
    <mergeCell ref="A6:E6"/>
    <mergeCell ref="F6:S6"/>
    <mergeCell ref="T6:AY6"/>
    <mergeCell ref="AZ6:BD6"/>
    <mergeCell ref="BE6:BH6"/>
    <mergeCell ref="A7:E7"/>
    <mergeCell ref="F7:S7"/>
    <mergeCell ref="T7:AY7"/>
    <mergeCell ref="AZ7:BD7"/>
    <mergeCell ref="BE7:BH7"/>
    <mergeCell ref="A5:E5"/>
    <mergeCell ref="F5:S5"/>
    <mergeCell ref="T5:AY5"/>
    <mergeCell ref="AZ5:BD5"/>
    <mergeCell ref="A8:E8"/>
    <mergeCell ref="F8:S8"/>
    <mergeCell ref="T8:AY8"/>
    <mergeCell ref="AZ8:BD8"/>
    <mergeCell ref="BE8:BH8"/>
    <mergeCell ref="A9:E9"/>
    <mergeCell ref="F9:S9"/>
    <mergeCell ref="T9:AY9"/>
    <mergeCell ref="AZ9:BD9"/>
    <mergeCell ref="BE9:BH9"/>
    <mergeCell ref="A10:E10"/>
    <mergeCell ref="F10:S10"/>
    <mergeCell ref="T10:AY10"/>
    <mergeCell ref="AZ10:BD10"/>
    <mergeCell ref="BE10:BH10"/>
    <mergeCell ref="A11:E11"/>
    <mergeCell ref="F11:S11"/>
    <mergeCell ref="T11:AY11"/>
    <mergeCell ref="AZ11:BD11"/>
    <mergeCell ref="BE11:BH11"/>
    <mergeCell ref="A12:E12"/>
    <mergeCell ref="F12:S12"/>
    <mergeCell ref="T12:AY12"/>
    <mergeCell ref="AZ12:BD12"/>
    <mergeCell ref="BE12:BH12"/>
    <mergeCell ref="A13:E13"/>
    <mergeCell ref="F13:S13"/>
    <mergeCell ref="T13:AY13"/>
    <mergeCell ref="AZ13:BD13"/>
    <mergeCell ref="BE13:BH13"/>
    <mergeCell ref="A14:E14"/>
    <mergeCell ref="F14:S14"/>
    <mergeCell ref="T14:AY14"/>
    <mergeCell ref="AZ14:BD14"/>
    <mergeCell ref="BE14:BH14"/>
    <mergeCell ref="A15:E15"/>
    <mergeCell ref="F15:S15"/>
    <mergeCell ref="T15:AY15"/>
    <mergeCell ref="AZ15:BD15"/>
    <mergeCell ref="BE15:BH15"/>
    <mergeCell ref="A16:E16"/>
    <mergeCell ref="F16:S16"/>
    <mergeCell ref="T16:AY16"/>
    <mergeCell ref="AZ16:BD16"/>
    <mergeCell ref="BE16:BH16"/>
    <mergeCell ref="A17:E17"/>
    <mergeCell ref="F17:S17"/>
    <mergeCell ref="T17:AY17"/>
    <mergeCell ref="AZ17:BD17"/>
    <mergeCell ref="BE17:BH17"/>
    <mergeCell ref="BE20:BH20"/>
    <mergeCell ref="A21:E21"/>
    <mergeCell ref="F21:S21"/>
    <mergeCell ref="T21:AY21"/>
    <mergeCell ref="AZ21:BD21"/>
    <mergeCell ref="BE21:BH21"/>
    <mergeCell ref="A20:E20"/>
    <mergeCell ref="F20:S20"/>
    <mergeCell ref="T20:AY20"/>
    <mergeCell ref="AZ20:BD20"/>
    <mergeCell ref="BE18:BH18"/>
    <mergeCell ref="A19:E19"/>
    <mergeCell ref="F19:S19"/>
    <mergeCell ref="T19:AY19"/>
    <mergeCell ref="AZ19:BD19"/>
    <mergeCell ref="BE19:BH19"/>
    <mergeCell ref="A18:E18"/>
    <mergeCell ref="F18:S18"/>
    <mergeCell ref="T18:AY18"/>
    <mergeCell ref="AZ18:BD18"/>
    <mergeCell ref="T33:AY33"/>
    <mergeCell ref="AZ26:BD26"/>
    <mergeCell ref="A26:E26"/>
    <mergeCell ref="F26:S26"/>
    <mergeCell ref="T26:AY26"/>
    <mergeCell ref="A32:E32"/>
    <mergeCell ref="BE27:BH27"/>
    <mergeCell ref="A31:E31"/>
    <mergeCell ref="F31:S31"/>
    <mergeCell ref="T31:AY31"/>
    <mergeCell ref="AZ31:BD31"/>
    <mergeCell ref="BE31:BH31"/>
    <mergeCell ref="AZ33:BD33"/>
    <mergeCell ref="BE33:BH33"/>
    <mergeCell ref="A27:E27"/>
    <mergeCell ref="AZ32:BD32"/>
    <mergeCell ref="AZ27:BD27"/>
    <mergeCell ref="F27:S27"/>
    <mergeCell ref="T27:AY27"/>
    <mergeCell ref="BE32:BH32"/>
    <mergeCell ref="A37:E37"/>
    <mergeCell ref="F37:S37"/>
    <mergeCell ref="T37:AY37"/>
    <mergeCell ref="AZ37:BD37"/>
    <mergeCell ref="BE37:BH37"/>
    <mergeCell ref="A35:E35"/>
    <mergeCell ref="F35:S35"/>
    <mergeCell ref="T35:AY35"/>
    <mergeCell ref="AZ35:BD35"/>
    <mergeCell ref="BE35:BH35"/>
    <mergeCell ref="A36:E36"/>
    <mergeCell ref="F36:S36"/>
    <mergeCell ref="T36:AY36"/>
    <mergeCell ref="AZ36:BD36"/>
    <mergeCell ref="BE36:BH36"/>
    <mergeCell ref="A24:E24"/>
    <mergeCell ref="F24:S24"/>
    <mergeCell ref="T24:AY24"/>
    <mergeCell ref="AZ24:BD24"/>
    <mergeCell ref="BE26:BH26"/>
    <mergeCell ref="A22:E22"/>
    <mergeCell ref="F22:S22"/>
    <mergeCell ref="T22:AY22"/>
    <mergeCell ref="AZ22:BD22"/>
    <mergeCell ref="BE22:BH22"/>
    <mergeCell ref="A23:E23"/>
    <mergeCell ref="F23:S23"/>
    <mergeCell ref="T23:AY23"/>
    <mergeCell ref="BE23:BH23"/>
    <mergeCell ref="BE25:BH25"/>
    <mergeCell ref="BE24:BH24"/>
    <mergeCell ref="AZ23:BD23"/>
    <mergeCell ref="A25:E25"/>
    <mergeCell ref="F25:S25"/>
    <mergeCell ref="T25:AY25"/>
    <mergeCell ref="AZ25:BD25"/>
  </mergeCells>
  <phoneticPr fontId="4"/>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V72"/>
  <sheetViews>
    <sheetView showGridLines="0" zoomScaleNormal="100" workbookViewId="0">
      <selection sqref="A1:E1"/>
    </sheetView>
  </sheetViews>
  <sheetFormatPr defaultColWidth="2.453125" defaultRowHeight="14.4"/>
  <cols>
    <col min="1" max="5" width="2.453125" style="8"/>
    <col min="6" max="10" width="2.453125" style="8" customWidth="1"/>
    <col min="11" max="49" width="2.453125" style="8"/>
    <col min="50" max="50" width="2.453125" style="8" customWidth="1"/>
    <col min="51" max="16384" width="2.453125" style="8"/>
  </cols>
  <sheetData>
    <row r="1" spans="1:48" ht="14.1" customHeight="1" thickBot="1">
      <c r="A1" s="147" t="s">
        <v>9</v>
      </c>
      <c r="B1" s="148"/>
      <c r="C1" s="148"/>
      <c r="D1" s="148"/>
      <c r="E1" s="149"/>
      <c r="F1" s="144" t="str">
        <f>変更履歴!F1</f>
        <v>会計システム刷新プロジェクト（LIBRA）</v>
      </c>
      <c r="G1" s="145"/>
      <c r="H1" s="145"/>
      <c r="I1" s="145"/>
      <c r="J1" s="145"/>
      <c r="K1" s="145"/>
      <c r="L1" s="145"/>
      <c r="M1" s="145"/>
      <c r="N1" s="145"/>
      <c r="O1" s="145"/>
      <c r="P1" s="145"/>
      <c r="Q1" s="145"/>
      <c r="R1" s="145"/>
      <c r="S1" s="145"/>
      <c r="T1" s="145"/>
      <c r="U1" s="146"/>
      <c r="V1" s="147" t="s">
        <v>86</v>
      </c>
      <c r="W1" s="148"/>
      <c r="X1" s="148"/>
      <c r="Y1" s="148"/>
      <c r="Z1" s="148"/>
      <c r="AA1" s="148"/>
      <c r="AB1" s="148"/>
      <c r="AC1" s="148"/>
      <c r="AD1" s="148"/>
      <c r="AE1" s="148"/>
      <c r="AF1" s="148"/>
      <c r="AG1" s="148"/>
      <c r="AH1" s="148"/>
      <c r="AI1" s="149"/>
      <c r="AJ1" s="147" t="s">
        <v>11</v>
      </c>
      <c r="AK1" s="148"/>
      <c r="AL1" s="148"/>
      <c r="AM1" s="148"/>
      <c r="AN1" s="148"/>
      <c r="AO1" s="148"/>
      <c r="AP1" s="149"/>
      <c r="AQ1" s="147" t="s">
        <v>12</v>
      </c>
      <c r="AR1" s="148"/>
      <c r="AS1" s="148"/>
      <c r="AT1" s="148"/>
      <c r="AU1" s="148"/>
      <c r="AV1" s="149"/>
    </row>
    <row r="2" spans="1:48" ht="14.1" customHeight="1">
      <c r="A2" s="196" t="s">
        <v>13</v>
      </c>
      <c r="B2" s="197"/>
      <c r="C2" s="197"/>
      <c r="D2" s="197"/>
      <c r="E2" s="198"/>
      <c r="F2" s="156" t="str">
        <f>変更履歴!F2</f>
        <v>ToBe業務フロー（1.一般会計・決算）</v>
      </c>
      <c r="G2" s="157"/>
      <c r="H2" s="157"/>
      <c r="I2" s="157"/>
      <c r="J2" s="157"/>
      <c r="K2" s="157"/>
      <c r="L2" s="157"/>
      <c r="M2" s="157"/>
      <c r="N2" s="157"/>
      <c r="O2" s="157"/>
      <c r="P2" s="157"/>
      <c r="Q2" s="157"/>
      <c r="R2" s="157"/>
      <c r="S2" s="157"/>
      <c r="T2" s="157"/>
      <c r="U2" s="158"/>
      <c r="V2" s="156" t="str">
        <f ca="1">MID(CELL("filename",$A$1),FIND("]",CELL("filename",$A$1))+1,31)</f>
        <v>凡例</v>
      </c>
      <c r="W2" s="157"/>
      <c r="X2" s="157"/>
      <c r="Y2" s="157"/>
      <c r="Z2" s="157"/>
      <c r="AA2" s="157"/>
      <c r="AB2" s="157"/>
      <c r="AC2" s="157"/>
      <c r="AD2" s="157"/>
      <c r="AE2" s="157"/>
      <c r="AF2" s="157"/>
      <c r="AG2" s="157"/>
      <c r="AH2" s="157"/>
      <c r="AI2" s="158"/>
      <c r="AJ2" s="168" t="s">
        <v>14</v>
      </c>
      <c r="AK2" s="169"/>
      <c r="AL2" s="170">
        <f>変更履歴!AT2</f>
        <v>45362</v>
      </c>
      <c r="AM2" s="171"/>
      <c r="AN2" s="171"/>
      <c r="AO2" s="171"/>
      <c r="AP2" s="172"/>
      <c r="AQ2" s="173" t="str">
        <f>変更履歴!BA2</f>
        <v>JBS福田</v>
      </c>
      <c r="AR2" s="174"/>
      <c r="AS2" s="174"/>
      <c r="AT2" s="174"/>
      <c r="AU2" s="174"/>
      <c r="AV2" s="175"/>
    </row>
    <row r="3" spans="1:48" ht="14.1" customHeight="1" thickBot="1">
      <c r="A3" s="199"/>
      <c r="B3" s="200"/>
      <c r="C3" s="200"/>
      <c r="D3" s="200"/>
      <c r="E3" s="201"/>
      <c r="F3" s="159"/>
      <c r="G3" s="160"/>
      <c r="H3" s="160"/>
      <c r="I3" s="160"/>
      <c r="J3" s="160"/>
      <c r="K3" s="160"/>
      <c r="L3" s="160"/>
      <c r="M3" s="160"/>
      <c r="N3" s="160"/>
      <c r="O3" s="160"/>
      <c r="P3" s="160"/>
      <c r="Q3" s="160"/>
      <c r="R3" s="160"/>
      <c r="S3" s="160"/>
      <c r="T3" s="160"/>
      <c r="U3" s="161"/>
      <c r="V3" s="159"/>
      <c r="W3" s="160"/>
      <c r="X3" s="160"/>
      <c r="Y3" s="160"/>
      <c r="Z3" s="160"/>
      <c r="AA3" s="160"/>
      <c r="AB3" s="160"/>
      <c r="AC3" s="160"/>
      <c r="AD3" s="160"/>
      <c r="AE3" s="160"/>
      <c r="AF3" s="160"/>
      <c r="AG3" s="160"/>
      <c r="AH3" s="160"/>
      <c r="AI3" s="161"/>
      <c r="AJ3" s="176" t="s">
        <v>15</v>
      </c>
      <c r="AK3" s="177"/>
      <c r="AL3" s="178">
        <f ca="1">変更履歴!AT3</f>
        <v>45910</v>
      </c>
      <c r="AM3" s="179"/>
      <c r="AN3" s="179"/>
      <c r="AO3" s="179"/>
      <c r="AP3" s="180"/>
      <c r="AQ3" s="181" t="str">
        <f ca="1">変更履歴!BA3</f>
        <v>JBS加藤</v>
      </c>
      <c r="AR3" s="182"/>
      <c r="AS3" s="182"/>
      <c r="AT3" s="182"/>
      <c r="AU3" s="182"/>
      <c r="AV3" s="183"/>
    </row>
    <row r="4" spans="1:48">
      <c r="A4" s="37"/>
      <c r="AV4" s="9"/>
    </row>
    <row r="5" spans="1:48">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48" s="11" customFormat="1">
      <c r="A6" s="44" t="s">
        <v>87</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6"/>
    </row>
    <row r="7" spans="1:48" s="11" customFormat="1">
      <c r="A7" s="34"/>
      <c r="B7" s="12"/>
      <c r="C7" s="12"/>
      <c r="D7" s="12"/>
      <c r="E7" s="12"/>
      <c r="F7" s="12"/>
      <c r="G7" s="12"/>
      <c r="H7" s="12"/>
      <c r="I7" s="12"/>
      <c r="J7" s="12"/>
      <c r="K7" s="12"/>
      <c r="L7" s="12"/>
      <c r="M7" s="12"/>
      <c r="N7" s="12"/>
      <c r="O7" s="12"/>
      <c r="P7" s="12"/>
      <c r="Q7" s="12"/>
      <c r="R7" s="12"/>
      <c r="S7" s="12"/>
      <c r="T7" s="12"/>
      <c r="U7" s="12"/>
      <c r="V7" s="12"/>
      <c r="W7" s="12"/>
      <c r="X7" s="12"/>
      <c r="Y7" s="12"/>
      <c r="Z7" s="12"/>
      <c r="AA7" s="12"/>
      <c r="AB7" s="12"/>
      <c r="AV7" s="13"/>
    </row>
    <row r="8" spans="1:48" s="11" customFormat="1">
      <c r="A8" s="34"/>
      <c r="B8" s="12"/>
      <c r="C8" s="12"/>
      <c r="D8" s="12"/>
      <c r="E8" s="12"/>
      <c r="F8" s="12"/>
      <c r="G8" s="12"/>
      <c r="H8" s="12"/>
      <c r="I8" s="12"/>
      <c r="J8" s="12"/>
      <c r="K8" s="12"/>
      <c r="L8" s="12"/>
      <c r="M8" s="12"/>
      <c r="N8" s="12"/>
      <c r="O8" s="12"/>
      <c r="P8" s="12"/>
      <c r="Q8" s="12"/>
      <c r="R8" s="12"/>
      <c r="S8" s="12"/>
      <c r="T8" s="12"/>
      <c r="U8" s="12"/>
      <c r="V8" s="12"/>
      <c r="W8" s="12"/>
      <c r="X8" s="12"/>
      <c r="Y8" s="12"/>
      <c r="Z8" s="12"/>
      <c r="AA8" s="12"/>
      <c r="AB8" s="12"/>
      <c r="AV8" s="13"/>
    </row>
    <row r="9" spans="1:48" s="11" customFormat="1">
      <c r="A9" s="34"/>
      <c r="B9" s="12"/>
      <c r="C9" s="12"/>
      <c r="D9" s="12"/>
      <c r="E9" s="12"/>
      <c r="F9" s="12"/>
      <c r="G9" s="12"/>
      <c r="H9" s="12"/>
      <c r="I9" s="12"/>
      <c r="J9" s="12"/>
      <c r="K9" s="12"/>
      <c r="L9" s="12"/>
      <c r="M9" s="12"/>
      <c r="N9" s="12"/>
      <c r="O9" s="12"/>
      <c r="P9" s="12"/>
      <c r="Q9" s="12"/>
      <c r="R9" s="12"/>
      <c r="S9" s="12"/>
      <c r="T9" s="12"/>
      <c r="U9" s="12"/>
      <c r="V9" s="12"/>
      <c r="W9" s="12"/>
      <c r="X9" s="12"/>
      <c r="Y9" s="12"/>
      <c r="Z9" s="12"/>
      <c r="AA9" s="12"/>
      <c r="AB9" s="12"/>
      <c r="AV9" s="13"/>
    </row>
    <row r="10" spans="1:48" s="11" customFormat="1">
      <c r="A10" s="34"/>
      <c r="B10" s="12"/>
      <c r="C10" s="12"/>
      <c r="D10" s="12"/>
      <c r="E10" s="12"/>
      <c r="F10" s="12"/>
      <c r="H10" t="s">
        <v>88</v>
      </c>
      <c r="I10" t="s">
        <v>89</v>
      </c>
      <c r="J10" s="12"/>
      <c r="K10" s="12"/>
      <c r="L10" s="12"/>
      <c r="M10" s="12"/>
      <c r="N10" s="12"/>
      <c r="O10" s="12"/>
      <c r="P10" s="12"/>
      <c r="Q10" s="12"/>
      <c r="R10" s="12"/>
      <c r="S10" s="12"/>
      <c r="T10" s="12"/>
      <c r="U10" s="12"/>
      <c r="V10" s="12"/>
      <c r="W10" s="12"/>
      <c r="X10" s="12"/>
      <c r="Y10" s="12"/>
      <c r="Z10" s="12"/>
      <c r="AA10" s="12"/>
      <c r="AC10" t="s">
        <v>88</v>
      </c>
      <c r="AD10" t="s">
        <v>90</v>
      </c>
      <c r="AV10" s="13"/>
    </row>
    <row r="11" spans="1:48" s="11" customFormat="1">
      <c r="A11" s="34"/>
      <c r="B11" s="12"/>
      <c r="C11" s="12"/>
      <c r="D11" s="12"/>
      <c r="E11" s="12"/>
      <c r="F11" s="12"/>
      <c r="H11" s="12"/>
      <c r="I11" s="12"/>
      <c r="J11" s="12"/>
      <c r="K11" s="12"/>
      <c r="L11" s="12"/>
      <c r="M11" s="12"/>
      <c r="N11" s="12"/>
      <c r="O11" s="12"/>
      <c r="P11" s="12"/>
      <c r="Q11" s="12"/>
      <c r="R11" s="12"/>
      <c r="S11" s="12"/>
      <c r="T11" s="12"/>
      <c r="U11" s="12"/>
      <c r="V11" s="12"/>
      <c r="W11" s="12"/>
      <c r="X11" s="12"/>
      <c r="Y11" s="12"/>
      <c r="Z11" s="12"/>
      <c r="AA11" s="12"/>
      <c r="AC11" s="12"/>
      <c r="AV11" s="13"/>
    </row>
    <row r="12" spans="1:48" s="11" customFormat="1">
      <c r="A12" s="34"/>
      <c r="B12" s="12"/>
      <c r="C12" s="12"/>
      <c r="D12" s="12"/>
      <c r="E12" s="12"/>
      <c r="F12" s="12"/>
      <c r="H12" s="12"/>
      <c r="I12" s="12"/>
      <c r="J12" s="12"/>
      <c r="K12" s="12"/>
      <c r="L12" s="12"/>
      <c r="M12" s="12"/>
      <c r="N12" s="12"/>
      <c r="O12" s="12"/>
      <c r="P12" s="12"/>
      <c r="Q12" s="12"/>
      <c r="R12" s="12"/>
      <c r="S12" s="12"/>
      <c r="T12" s="12"/>
      <c r="U12" s="12"/>
      <c r="V12" s="12"/>
      <c r="W12" s="12"/>
      <c r="X12" s="12"/>
      <c r="Y12" s="12"/>
      <c r="Z12" s="12"/>
      <c r="AA12" s="12"/>
      <c r="AC12" s="12"/>
      <c r="AV12" s="13"/>
    </row>
    <row r="13" spans="1:48" s="11" customFormat="1">
      <c r="A13" s="34"/>
      <c r="B13" s="12"/>
      <c r="C13" s="12"/>
      <c r="D13" s="12"/>
      <c r="E13" s="12"/>
      <c r="F13" s="12"/>
      <c r="H13" s="12"/>
      <c r="I13" s="12"/>
      <c r="J13" s="12"/>
      <c r="K13" s="12"/>
      <c r="L13" s="12"/>
      <c r="M13" s="12"/>
      <c r="N13" s="12"/>
      <c r="O13" s="12"/>
      <c r="P13" s="12"/>
      <c r="Q13" s="12"/>
      <c r="R13" s="12"/>
      <c r="S13" s="12"/>
      <c r="T13" s="12"/>
      <c r="U13" s="12"/>
      <c r="V13" s="12"/>
      <c r="W13" s="12"/>
      <c r="X13" s="12"/>
      <c r="Y13" s="12"/>
      <c r="Z13" s="12"/>
      <c r="AA13" s="12"/>
      <c r="AC13" s="12"/>
      <c r="AV13" s="13"/>
    </row>
    <row r="14" spans="1:48" s="11" customFormat="1">
      <c r="A14" s="34"/>
      <c r="B14" s="12"/>
      <c r="C14" s="12"/>
      <c r="D14" s="12"/>
      <c r="E14" s="12"/>
      <c r="F14" s="12"/>
      <c r="H14" s="12"/>
      <c r="I14" s="12"/>
      <c r="J14" s="12"/>
      <c r="K14" s="12"/>
      <c r="L14" s="12"/>
      <c r="M14" s="12"/>
      <c r="N14" s="12"/>
      <c r="O14" s="12"/>
      <c r="P14" s="12"/>
      <c r="Q14" s="12"/>
      <c r="R14" s="12"/>
      <c r="S14" s="12"/>
      <c r="T14" s="12"/>
      <c r="U14" s="12"/>
      <c r="V14" s="12"/>
      <c r="W14" s="12"/>
      <c r="X14" s="12"/>
      <c r="Y14" s="12"/>
      <c r="Z14" s="12"/>
      <c r="AV14" s="13"/>
    </row>
    <row r="15" spans="1:48" s="11" customFormat="1">
      <c r="A15" s="34"/>
      <c r="B15" s="12"/>
      <c r="C15" s="12"/>
      <c r="D15" s="12"/>
      <c r="E15" s="12"/>
      <c r="F15" s="12"/>
      <c r="H15" t="s">
        <v>88</v>
      </c>
      <c r="I15" t="s">
        <v>91</v>
      </c>
      <c r="J15" s="12"/>
      <c r="K15" s="12"/>
      <c r="L15" s="12"/>
      <c r="M15" s="12"/>
      <c r="N15" s="12"/>
      <c r="O15" s="12"/>
      <c r="P15" s="12"/>
      <c r="Q15" s="12"/>
      <c r="R15" s="12"/>
      <c r="S15" s="12"/>
      <c r="T15" s="12"/>
      <c r="U15" s="12"/>
      <c r="V15" s="12"/>
      <c r="W15" s="12"/>
      <c r="X15" s="12"/>
      <c r="Y15" s="12"/>
      <c r="Z15" s="12"/>
      <c r="AA15"/>
      <c r="AC15" t="s">
        <v>88</v>
      </c>
      <c r="AD15" t="s">
        <v>92</v>
      </c>
      <c r="AV15" s="13"/>
    </row>
    <row r="16" spans="1:48" s="11" customFormat="1">
      <c r="A16" s="34"/>
      <c r="B16" s="12"/>
      <c r="C16" s="12"/>
      <c r="D16" s="12"/>
      <c r="E16" s="12"/>
      <c r="F16" s="12"/>
      <c r="H16" s="12"/>
      <c r="I16"/>
      <c r="J16" s="12"/>
      <c r="K16" s="12"/>
      <c r="L16" s="12"/>
      <c r="M16" s="12"/>
      <c r="N16" s="12"/>
      <c r="O16" s="12"/>
      <c r="P16" s="12"/>
      <c r="Q16" s="12"/>
      <c r="R16" s="12"/>
      <c r="S16" s="12"/>
      <c r="T16" s="12"/>
      <c r="U16" s="12"/>
      <c r="V16" s="12"/>
      <c r="W16" s="12"/>
      <c r="X16" s="12"/>
      <c r="Y16" s="12"/>
      <c r="Z16" s="12"/>
      <c r="AA16"/>
      <c r="AV16" s="13"/>
    </row>
    <row r="17" spans="1:48" s="11" customFormat="1">
      <c r="A17" s="34"/>
      <c r="B17" s="12"/>
      <c r="C17" s="12"/>
      <c r="D17" s="12"/>
      <c r="E17" s="12"/>
      <c r="F17" s="12"/>
      <c r="H17" s="12"/>
      <c r="I17"/>
      <c r="J17" s="12"/>
      <c r="K17" s="12"/>
      <c r="L17" s="12"/>
      <c r="M17" s="12"/>
      <c r="N17" s="12"/>
      <c r="O17" s="12"/>
      <c r="P17" s="12"/>
      <c r="Q17" s="12"/>
      <c r="R17" s="12"/>
      <c r="S17" s="12"/>
      <c r="T17" s="12"/>
      <c r="U17" s="12"/>
      <c r="V17" s="12"/>
      <c r="W17" s="12"/>
      <c r="X17" s="12"/>
      <c r="Y17" s="12"/>
      <c r="Z17" s="12"/>
      <c r="AA17"/>
      <c r="AC17"/>
      <c r="AV17" s="13"/>
    </row>
    <row r="18" spans="1:48" s="11" customFormat="1">
      <c r="A18" s="34"/>
      <c r="B18" s="12"/>
      <c r="C18" s="12"/>
      <c r="D18" s="12"/>
      <c r="E18" s="12"/>
      <c r="F18" s="12"/>
      <c r="H18" s="12"/>
      <c r="I18"/>
      <c r="J18" s="12"/>
      <c r="K18" s="12"/>
      <c r="L18" s="12"/>
      <c r="M18" s="12"/>
      <c r="N18" s="12"/>
      <c r="O18" s="12"/>
      <c r="P18" s="12"/>
      <c r="Q18" s="12"/>
      <c r="R18" s="12"/>
      <c r="S18" s="12"/>
      <c r="T18" s="12"/>
      <c r="U18" s="12"/>
      <c r="V18" s="12"/>
      <c r="W18" s="12"/>
      <c r="X18" s="12"/>
      <c r="Y18" s="12"/>
      <c r="Z18" s="12"/>
      <c r="AV18" s="13"/>
    </row>
    <row r="19" spans="1:48" s="11" customFormat="1">
      <c r="A19" s="34"/>
      <c r="B19" s="12"/>
      <c r="C19" s="12"/>
      <c r="D19" s="12"/>
      <c r="E19" s="12"/>
      <c r="F19" s="12"/>
      <c r="K19" s="12"/>
      <c r="L19" s="12"/>
      <c r="M19" s="12"/>
      <c r="N19" s="12"/>
      <c r="O19" s="12"/>
      <c r="P19" s="12"/>
      <c r="Q19" s="12"/>
      <c r="R19" s="12"/>
      <c r="S19" s="12"/>
      <c r="T19" s="12"/>
      <c r="U19" s="12"/>
      <c r="V19" s="12"/>
      <c r="W19" s="12"/>
      <c r="X19" s="12"/>
      <c r="Y19" s="12"/>
      <c r="Z19" s="12"/>
      <c r="AA19"/>
      <c r="AV19" s="13"/>
    </row>
    <row r="20" spans="1:48" s="11" customFormat="1">
      <c r="A20" s="34"/>
      <c r="C20" s="12"/>
      <c r="D20" s="12"/>
      <c r="E20" s="12"/>
      <c r="F20" s="12"/>
      <c r="H20" t="s">
        <v>88</v>
      </c>
      <c r="I20" t="s">
        <v>93</v>
      </c>
      <c r="J20" s="12"/>
      <c r="K20" s="12"/>
      <c r="L20" s="12"/>
      <c r="M20" s="12"/>
      <c r="N20" s="12"/>
      <c r="O20" s="12"/>
      <c r="P20" s="12"/>
      <c r="Q20" s="12"/>
      <c r="R20" s="12"/>
      <c r="S20" s="12"/>
      <c r="T20" s="12"/>
      <c r="U20" s="12"/>
      <c r="V20" s="12"/>
      <c r="W20" s="12"/>
      <c r="X20" s="12"/>
      <c r="Y20" s="12"/>
      <c r="Z20" s="12"/>
      <c r="AA20"/>
      <c r="AC20" t="s">
        <v>88</v>
      </c>
      <c r="AD20" t="s">
        <v>94</v>
      </c>
      <c r="AV20" s="13"/>
    </row>
    <row r="21" spans="1:48" s="11" customFormat="1">
      <c r="A21" s="34"/>
      <c r="B21" s="12"/>
      <c r="C21" s="12"/>
      <c r="D21" s="12"/>
      <c r="E21" s="12"/>
      <c r="F21" s="12"/>
      <c r="H21" s="12"/>
      <c r="I21"/>
      <c r="J21" s="12"/>
      <c r="K21" s="12"/>
      <c r="L21" s="12"/>
      <c r="M21" s="12"/>
      <c r="N21" s="12"/>
      <c r="O21" s="12"/>
      <c r="P21" s="12"/>
      <c r="Q21" s="12"/>
      <c r="R21" s="12"/>
      <c r="S21" s="12"/>
      <c r="T21" s="12"/>
      <c r="U21" s="12"/>
      <c r="V21" s="12"/>
      <c r="W21" s="12"/>
      <c r="X21" s="12"/>
      <c r="Y21" s="12"/>
      <c r="Z21" s="12"/>
      <c r="AA21"/>
      <c r="AC21"/>
      <c r="AV21" s="13"/>
    </row>
    <row r="22" spans="1:48" s="11" customFormat="1">
      <c r="A22" s="34"/>
      <c r="B22" s="12"/>
      <c r="C22" s="12"/>
      <c r="D22" s="12"/>
      <c r="E22" s="12"/>
      <c r="F22" s="12"/>
      <c r="H22" s="12"/>
      <c r="I22"/>
      <c r="J22" s="12"/>
      <c r="K22" s="12"/>
      <c r="L22" s="12"/>
      <c r="M22" s="12"/>
      <c r="N22" s="12"/>
      <c r="O22" s="12"/>
      <c r="P22" s="12"/>
      <c r="Q22" s="12"/>
      <c r="R22" s="12"/>
      <c r="S22" s="12"/>
      <c r="T22" s="12"/>
      <c r="U22" s="12"/>
      <c r="V22" s="12"/>
      <c r="W22" s="12"/>
      <c r="X22" s="12"/>
      <c r="Y22" s="12"/>
      <c r="Z22" s="12"/>
      <c r="AV22" s="13"/>
    </row>
    <row r="23" spans="1:48" s="11" customFormat="1">
      <c r="A23" s="34"/>
      <c r="B23" s="12"/>
      <c r="C23" s="12"/>
      <c r="D23" s="12"/>
      <c r="E23" s="12"/>
      <c r="F23" s="12"/>
      <c r="J23" s="12"/>
      <c r="K23" s="12"/>
      <c r="L23" s="12"/>
      <c r="M23" s="12"/>
      <c r="N23" s="12"/>
      <c r="O23" s="12"/>
      <c r="P23" s="12"/>
      <c r="Q23" s="12"/>
      <c r="R23" s="12"/>
      <c r="S23" s="12"/>
      <c r="T23" s="12"/>
      <c r="U23" s="12"/>
      <c r="V23" s="12"/>
      <c r="W23" s="12"/>
      <c r="X23" s="12"/>
      <c r="Y23" s="12"/>
      <c r="Z23" s="12"/>
      <c r="AA23"/>
      <c r="AC23"/>
      <c r="AV23" s="13"/>
    </row>
    <row r="24" spans="1:48" s="11" customFormat="1">
      <c r="A24" s="34"/>
      <c r="B24" s="12"/>
      <c r="C24" s="12"/>
      <c r="D24" s="12"/>
      <c r="E24" s="12"/>
      <c r="F24" s="12"/>
      <c r="J24" s="12"/>
      <c r="K24" s="12"/>
      <c r="L24" s="12"/>
      <c r="M24" s="12"/>
      <c r="N24" s="12"/>
      <c r="O24" s="12"/>
      <c r="P24" s="12"/>
      <c r="Q24" s="12"/>
      <c r="R24" s="12"/>
      <c r="S24" s="12"/>
      <c r="T24" s="12"/>
      <c r="U24" s="12"/>
      <c r="V24" s="12"/>
      <c r="W24" s="12"/>
      <c r="X24" s="12"/>
      <c r="Y24" s="12"/>
      <c r="Z24" s="12"/>
      <c r="AA24"/>
      <c r="AV24" s="13"/>
    </row>
    <row r="25" spans="1:48" s="11" customFormat="1">
      <c r="A25" s="34"/>
      <c r="B25" s="12"/>
      <c r="C25" s="12"/>
      <c r="D25" s="12"/>
      <c r="E25" s="12"/>
      <c r="F25" s="12"/>
      <c r="H25" t="s">
        <v>88</v>
      </c>
      <c r="I25" t="s">
        <v>95</v>
      </c>
      <c r="J25" s="12"/>
      <c r="K25" s="12"/>
      <c r="L25" s="12"/>
      <c r="M25" s="12"/>
      <c r="N25" s="12"/>
      <c r="O25" s="12"/>
      <c r="P25" s="12"/>
      <c r="Q25" s="12"/>
      <c r="R25" s="12"/>
      <c r="S25" s="12"/>
      <c r="T25" s="12"/>
      <c r="U25" s="12"/>
      <c r="V25" s="12"/>
      <c r="W25" s="12"/>
      <c r="X25" s="12"/>
      <c r="Y25" s="12"/>
      <c r="Z25" s="12"/>
      <c r="AC25" s="11" t="s">
        <v>88</v>
      </c>
      <c r="AD25" s="11" t="s">
        <v>96</v>
      </c>
      <c r="AV25" s="13"/>
    </row>
    <row r="26" spans="1:48" s="11" customFormat="1">
      <c r="A26" s="34"/>
      <c r="B26" s="12"/>
      <c r="C26" s="12"/>
      <c r="D26" s="12"/>
      <c r="E26" s="12"/>
      <c r="F26" s="12"/>
      <c r="H26" s="12"/>
      <c r="J26" s="12"/>
      <c r="K26" s="12"/>
      <c r="L26" s="12"/>
      <c r="M26" s="12"/>
      <c r="N26" s="12"/>
      <c r="O26" s="12"/>
      <c r="P26" s="12"/>
      <c r="Q26" s="12"/>
      <c r="R26" s="12"/>
      <c r="S26" s="12"/>
      <c r="T26" s="12"/>
      <c r="U26" s="12"/>
      <c r="V26" s="12"/>
      <c r="W26" s="12"/>
      <c r="X26" s="12"/>
      <c r="Y26" s="12"/>
      <c r="Z26" s="12"/>
      <c r="AA26"/>
      <c r="AC26"/>
      <c r="AV26" s="13"/>
    </row>
    <row r="27" spans="1:48" s="11" customFormat="1">
      <c r="A27" s="34"/>
      <c r="B27" s="12"/>
      <c r="C27" s="12"/>
      <c r="D27" s="12"/>
      <c r="E27" s="12"/>
      <c r="F27" s="12"/>
      <c r="J27" s="12"/>
      <c r="K27" s="12"/>
      <c r="L27" s="12"/>
      <c r="M27" s="12"/>
      <c r="N27" s="12"/>
      <c r="O27" s="12"/>
      <c r="P27" s="12"/>
      <c r="Q27" s="12"/>
      <c r="R27" s="12"/>
      <c r="S27" s="12"/>
      <c r="T27" s="12"/>
      <c r="U27" s="12"/>
      <c r="V27" s="12"/>
      <c r="W27" s="12"/>
      <c r="X27" s="12"/>
      <c r="Y27" s="12"/>
      <c r="Z27" s="12"/>
      <c r="AA27"/>
      <c r="AC27"/>
      <c r="AV27" s="13"/>
    </row>
    <row r="28" spans="1:48" s="11" customFormat="1">
      <c r="A28" s="34"/>
      <c r="B28" s="12"/>
      <c r="C28" s="12"/>
      <c r="D28" s="12"/>
      <c r="E28" s="12"/>
      <c r="F28" s="12"/>
      <c r="H28" s="12"/>
      <c r="I28"/>
      <c r="J28" s="12"/>
      <c r="K28" s="12"/>
      <c r="L28" s="12"/>
      <c r="M28" s="12"/>
      <c r="N28" s="12"/>
      <c r="O28" s="12"/>
      <c r="P28" s="12"/>
      <c r="Q28" s="12"/>
      <c r="R28" s="12"/>
      <c r="S28" s="12"/>
      <c r="T28" s="12"/>
      <c r="U28" s="12"/>
      <c r="V28" s="12"/>
      <c r="W28" s="12"/>
      <c r="X28" s="12"/>
      <c r="Y28" s="12"/>
      <c r="Z28" s="12"/>
      <c r="AV28" s="13"/>
    </row>
    <row r="29" spans="1:48" s="11" customFormat="1">
      <c r="A29" s="34"/>
      <c r="B29" s="12"/>
      <c r="C29" s="12"/>
      <c r="D29" s="12"/>
      <c r="E29" s="12"/>
      <c r="F29" s="12"/>
      <c r="H29" s="12"/>
      <c r="I29"/>
      <c r="J29" s="12"/>
      <c r="K29" s="12"/>
      <c r="L29" s="12"/>
      <c r="M29" s="12"/>
      <c r="N29" s="12"/>
      <c r="O29" s="12"/>
      <c r="P29" s="12"/>
      <c r="Q29" s="12"/>
      <c r="R29" s="12"/>
      <c r="S29" s="12"/>
      <c r="T29" s="12"/>
      <c r="U29" s="12"/>
      <c r="V29" s="12"/>
      <c r="W29" s="12"/>
      <c r="X29" s="12"/>
      <c r="Y29" s="12"/>
      <c r="Z29" s="12"/>
      <c r="AV29" s="13"/>
    </row>
    <row r="30" spans="1:48" s="11" customFormat="1">
      <c r="A30" s="34"/>
      <c r="C30" s="12"/>
      <c r="D30" s="12"/>
      <c r="E30" s="12"/>
      <c r="F30" s="12"/>
      <c r="H30" t="s">
        <v>88</v>
      </c>
      <c r="I30" t="s">
        <v>97</v>
      </c>
      <c r="J30" s="12"/>
      <c r="K30" s="12"/>
      <c r="L30" s="12"/>
      <c r="M30" s="12"/>
      <c r="N30" s="12"/>
      <c r="O30" s="12"/>
      <c r="P30" s="12"/>
      <c r="Q30" s="12"/>
      <c r="R30" s="12"/>
      <c r="S30" s="12"/>
      <c r="T30" s="12"/>
      <c r="U30" s="12"/>
      <c r="V30" s="12"/>
      <c r="W30" s="12"/>
      <c r="X30" s="12"/>
      <c r="Y30" s="12"/>
      <c r="Z30" s="12"/>
      <c r="AA30"/>
      <c r="AC30" t="s">
        <v>88</v>
      </c>
      <c r="AD30" t="s">
        <v>98</v>
      </c>
      <c r="AV30" s="13"/>
    </row>
    <row r="31" spans="1:48" s="11" customFormat="1">
      <c r="A31" s="34"/>
      <c r="C31" s="12"/>
      <c r="D31" s="12"/>
      <c r="E31" s="12"/>
      <c r="F31" s="12"/>
      <c r="H31" s="12"/>
      <c r="I31"/>
      <c r="J31" s="12"/>
      <c r="K31" s="12"/>
      <c r="L31" s="12"/>
      <c r="M31" s="12"/>
      <c r="N31" s="12"/>
      <c r="O31" s="12"/>
      <c r="P31" s="12"/>
      <c r="Q31" s="12"/>
      <c r="R31" s="12"/>
      <c r="S31" s="12"/>
      <c r="T31" s="12"/>
      <c r="U31" s="12"/>
      <c r="V31" s="12"/>
      <c r="W31" s="12"/>
      <c r="X31" s="12"/>
      <c r="Y31" s="12"/>
      <c r="Z31" s="12"/>
      <c r="AA31"/>
      <c r="AC31"/>
      <c r="AV31" s="13"/>
    </row>
    <row r="32" spans="1:48">
      <c r="A32" s="37"/>
      <c r="I32"/>
      <c r="AA32"/>
      <c r="AC32"/>
      <c r="AV32" s="14"/>
    </row>
    <row r="33" spans="1:48">
      <c r="A33" s="37"/>
      <c r="AA33"/>
      <c r="AC33"/>
      <c r="AV33" s="14"/>
    </row>
    <row r="34" spans="1:48">
      <c r="A34" s="37"/>
      <c r="AC34"/>
      <c r="AD34"/>
      <c r="AV34" s="14"/>
    </row>
    <row r="35" spans="1:48">
      <c r="A35" s="37"/>
      <c r="H35" t="s">
        <v>88</v>
      </c>
      <c r="I35" t="s">
        <v>99</v>
      </c>
      <c r="AA35"/>
      <c r="AC35" t="s">
        <v>88</v>
      </c>
      <c r="AD35" t="s">
        <v>100</v>
      </c>
      <c r="AV35" s="14"/>
    </row>
    <row r="36" spans="1:48">
      <c r="A36" s="37"/>
      <c r="AA36"/>
      <c r="AC36"/>
      <c r="AV36" s="14"/>
    </row>
    <row r="37" spans="1:48">
      <c r="A37" s="37"/>
      <c r="AA37"/>
      <c r="AC37"/>
      <c r="AV37" s="14"/>
    </row>
    <row r="38" spans="1:48">
      <c r="A38" s="37"/>
      <c r="AA38"/>
      <c r="AC38"/>
      <c r="AV38" s="14"/>
    </row>
    <row r="39" spans="1:48">
      <c r="A39" s="22"/>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5"/>
    </row>
    <row r="40" spans="1:48" s="11" customFormat="1">
      <c r="A40" s="44" t="s">
        <v>87</v>
      </c>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6"/>
    </row>
    <row r="41" spans="1:48">
      <c r="A41" s="37"/>
      <c r="AV41" s="14"/>
    </row>
    <row r="42" spans="1:48">
      <c r="A42" s="37"/>
      <c r="AV42" s="14"/>
    </row>
    <row r="43" spans="1:48">
      <c r="A43" s="37"/>
      <c r="B43" s="202" t="s">
        <v>101</v>
      </c>
      <c r="C43" s="203"/>
      <c r="D43" s="203"/>
      <c r="E43" s="203"/>
      <c r="F43" s="203"/>
      <c r="G43" s="203"/>
      <c r="H43" s="203"/>
      <c r="J43" s="8" t="s">
        <v>88</v>
      </c>
      <c r="K43" s="8" t="s">
        <v>102</v>
      </c>
      <c r="AV43" s="14"/>
    </row>
    <row r="44" spans="1:48">
      <c r="A44" s="37"/>
      <c r="B44" s="203"/>
      <c r="C44" s="203"/>
      <c r="D44" s="203"/>
      <c r="E44" s="203"/>
      <c r="F44" s="203"/>
      <c r="G44" s="203"/>
      <c r="H44" s="203"/>
      <c r="K44" s="8" t="s">
        <v>103</v>
      </c>
      <c r="AV44" s="14"/>
    </row>
    <row r="45" spans="1:48">
      <c r="A45" s="37"/>
      <c r="AV45" s="14"/>
    </row>
    <row r="46" spans="1:48">
      <c r="A46" s="37"/>
      <c r="B46" s="184" t="s">
        <v>101</v>
      </c>
      <c r="C46" s="185"/>
      <c r="D46" s="185"/>
      <c r="E46" s="185"/>
      <c r="F46" s="185"/>
      <c r="G46" s="185"/>
      <c r="H46" s="185"/>
      <c r="I46" s="185"/>
      <c r="J46" s="185"/>
      <c r="K46" s="185"/>
      <c r="L46" s="185"/>
      <c r="M46" s="185"/>
      <c r="N46" s="185"/>
      <c r="O46" s="186"/>
      <c r="AV46" s="14"/>
    </row>
    <row r="47" spans="1:48">
      <c r="A47" s="37"/>
      <c r="B47" s="184" t="s">
        <v>104</v>
      </c>
      <c r="C47" s="185"/>
      <c r="D47" s="185"/>
      <c r="E47" s="185"/>
      <c r="F47" s="185"/>
      <c r="G47" s="185"/>
      <c r="H47" s="186"/>
      <c r="I47" s="184" t="s">
        <v>105</v>
      </c>
      <c r="J47" s="185"/>
      <c r="K47" s="185"/>
      <c r="L47" s="185"/>
      <c r="M47" s="185"/>
      <c r="N47" s="185"/>
      <c r="O47" s="186"/>
      <c r="AV47" s="14"/>
    </row>
    <row r="48" spans="1:48">
      <c r="A48" s="37"/>
      <c r="AV48" s="14"/>
    </row>
    <row r="49" spans="1:48">
      <c r="A49" s="37"/>
      <c r="AV49" s="14"/>
    </row>
    <row r="50" spans="1:48">
      <c r="A50" s="37"/>
      <c r="B50" s="187" t="s">
        <v>106</v>
      </c>
      <c r="C50" s="188"/>
      <c r="D50" s="188"/>
      <c r="E50" s="188"/>
      <c r="F50" s="188"/>
      <c r="G50" s="188"/>
      <c r="H50" s="189"/>
      <c r="J50" s="8" t="s">
        <v>88</v>
      </c>
      <c r="K50" s="8" t="s">
        <v>107</v>
      </c>
      <c r="AV50" s="14"/>
    </row>
    <row r="51" spans="1:48">
      <c r="A51" s="37"/>
      <c r="B51" s="190"/>
      <c r="C51" s="191"/>
      <c r="D51" s="191"/>
      <c r="E51" s="191"/>
      <c r="F51" s="191"/>
      <c r="G51" s="191"/>
      <c r="H51" s="192"/>
      <c r="K51" s="8" t="s">
        <v>108</v>
      </c>
      <c r="AV51" s="14"/>
    </row>
    <row r="52" spans="1:48">
      <c r="A52" s="37"/>
      <c r="AV52" s="14"/>
    </row>
    <row r="53" spans="1:48">
      <c r="A53" s="37"/>
      <c r="AV53" s="14"/>
    </row>
    <row r="54" spans="1:48">
      <c r="A54" s="37"/>
      <c r="B54" s="193" t="s">
        <v>98</v>
      </c>
      <c r="C54" s="194"/>
      <c r="D54" s="194"/>
      <c r="E54" s="194"/>
      <c r="F54" s="194"/>
      <c r="G54" s="194"/>
      <c r="H54" s="195"/>
      <c r="J54" s="8" t="s">
        <v>88</v>
      </c>
      <c r="K54" s="8" t="s">
        <v>109</v>
      </c>
      <c r="AV54" s="14"/>
    </row>
    <row r="55" spans="1:48">
      <c r="A55" s="37"/>
      <c r="B55" s="193" t="s">
        <v>110</v>
      </c>
      <c r="C55" s="194"/>
      <c r="D55" s="194"/>
      <c r="E55" s="194"/>
      <c r="F55" s="194"/>
      <c r="G55" s="194"/>
      <c r="H55" s="195"/>
      <c r="K55" s="8" t="s">
        <v>111</v>
      </c>
      <c r="AV55" s="14"/>
    </row>
    <row r="56" spans="1:48">
      <c r="A56" s="37"/>
      <c r="K56" s="8" t="s">
        <v>112</v>
      </c>
      <c r="AV56" s="14"/>
    </row>
    <row r="57" spans="1:48">
      <c r="A57" s="37"/>
      <c r="AV57" s="14"/>
    </row>
    <row r="58" spans="1:48">
      <c r="A58" s="37"/>
      <c r="B58" s="193" t="s">
        <v>98</v>
      </c>
      <c r="C58" s="194"/>
      <c r="D58" s="194"/>
      <c r="E58" s="194"/>
      <c r="F58" s="194"/>
      <c r="G58" s="194"/>
      <c r="H58" s="194"/>
      <c r="I58" s="194"/>
      <c r="J58" s="194"/>
      <c r="K58" s="194"/>
      <c r="L58" s="194"/>
      <c r="M58" s="194"/>
      <c r="N58" s="194"/>
      <c r="O58" s="194"/>
      <c r="P58" s="194"/>
      <c r="Q58" s="194"/>
      <c r="R58" s="194"/>
      <c r="S58" s="194"/>
      <c r="T58" s="194"/>
      <c r="U58" s="194"/>
      <c r="V58" s="195"/>
      <c r="AV58" s="14"/>
    </row>
    <row r="59" spans="1:48">
      <c r="A59" s="37"/>
      <c r="B59" s="193" t="s">
        <v>113</v>
      </c>
      <c r="C59" s="194"/>
      <c r="D59" s="194"/>
      <c r="E59" s="194"/>
      <c r="F59" s="194"/>
      <c r="G59" s="194"/>
      <c r="H59" s="195"/>
      <c r="I59" s="193" t="s">
        <v>114</v>
      </c>
      <c r="J59" s="194"/>
      <c r="K59" s="194"/>
      <c r="L59" s="194"/>
      <c r="M59" s="194"/>
      <c r="N59" s="194"/>
      <c r="O59" s="195"/>
      <c r="P59" s="193" t="s">
        <v>115</v>
      </c>
      <c r="Q59" s="194"/>
      <c r="R59" s="194"/>
      <c r="S59" s="194"/>
      <c r="T59" s="194"/>
      <c r="U59" s="194"/>
      <c r="V59" s="195"/>
      <c r="AV59" s="14"/>
    </row>
    <row r="60" spans="1:48">
      <c r="A60" s="37"/>
      <c r="AV60" s="14"/>
    </row>
    <row r="61" spans="1:48">
      <c r="A61" s="37"/>
      <c r="AV61" s="14"/>
    </row>
    <row r="62" spans="1:48">
      <c r="A62" s="37"/>
      <c r="B62" s="205" t="s">
        <v>116</v>
      </c>
      <c r="C62" s="205"/>
      <c r="D62" s="205"/>
      <c r="E62" s="205"/>
      <c r="F62" s="205"/>
      <c r="G62" s="205"/>
      <c r="H62" s="205"/>
      <c r="I62" s="205"/>
      <c r="J62" s="205"/>
      <c r="K62" s="205"/>
      <c r="L62" s="205"/>
      <c r="M62" s="205"/>
      <c r="N62" s="205"/>
      <c r="O62" s="205"/>
      <c r="P62" s="205"/>
      <c r="Q62" s="205"/>
      <c r="S62" s="8" t="s">
        <v>88</v>
      </c>
      <c r="T62" s="8" t="s">
        <v>117</v>
      </c>
      <c r="AV62" s="14"/>
    </row>
    <row r="63" spans="1:48">
      <c r="A63" s="37"/>
      <c r="B63" s="205"/>
      <c r="C63" s="205"/>
      <c r="D63" s="205"/>
      <c r="E63" s="205"/>
      <c r="F63" s="205"/>
      <c r="G63" s="205"/>
      <c r="H63" s="205"/>
      <c r="I63" s="205"/>
      <c r="J63" s="205"/>
      <c r="K63" s="205"/>
      <c r="L63" s="205"/>
      <c r="M63" s="205"/>
      <c r="N63" s="205"/>
      <c r="O63" s="205"/>
      <c r="P63" s="205"/>
      <c r="Q63" s="205"/>
      <c r="AV63" s="14"/>
    </row>
    <row r="64" spans="1:48">
      <c r="A64" s="37"/>
      <c r="AV64" s="14"/>
    </row>
    <row r="65" spans="1:48">
      <c r="A65" s="37"/>
      <c r="AV65" s="14"/>
    </row>
    <row r="66" spans="1:48">
      <c r="A66" s="37"/>
      <c r="B66" s="204" t="s">
        <v>118</v>
      </c>
      <c r="C66" s="205"/>
      <c r="D66" s="205"/>
      <c r="E66" s="205"/>
      <c r="F66" s="205"/>
      <c r="J66" s="8" t="s">
        <v>88</v>
      </c>
      <c r="K66" s="8" t="s">
        <v>119</v>
      </c>
      <c r="AV66" s="14"/>
    </row>
    <row r="67" spans="1:48">
      <c r="A67" s="37"/>
      <c r="B67" s="205"/>
      <c r="C67" s="205"/>
      <c r="D67" s="205"/>
      <c r="E67" s="205"/>
      <c r="F67" s="205"/>
      <c r="AV67" s="14"/>
    </row>
    <row r="68" spans="1:48">
      <c r="A68" s="37"/>
      <c r="AV68" s="14"/>
    </row>
    <row r="69" spans="1:48">
      <c r="A69" s="37"/>
      <c r="AV69" s="14"/>
    </row>
    <row r="70" spans="1:48">
      <c r="A70" s="37"/>
      <c r="B70" s="47" t="s">
        <v>120</v>
      </c>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I70" s="8" t="s">
        <v>88</v>
      </c>
      <c r="AJ70" s="8" t="s">
        <v>121</v>
      </c>
      <c r="AV70" s="14"/>
    </row>
    <row r="71" spans="1:48">
      <c r="A71" s="37"/>
      <c r="AV71" s="14"/>
    </row>
    <row r="72" spans="1:48">
      <c r="A72" s="22"/>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5"/>
    </row>
  </sheetData>
  <mergeCells count="27">
    <mergeCell ref="B66:F67"/>
    <mergeCell ref="B55:H55"/>
    <mergeCell ref="B59:H59"/>
    <mergeCell ref="I59:O59"/>
    <mergeCell ref="P59:V59"/>
    <mergeCell ref="B62:Q63"/>
    <mergeCell ref="B58:V58"/>
    <mergeCell ref="B50:H51"/>
    <mergeCell ref="B54:H54"/>
    <mergeCell ref="A1:E1"/>
    <mergeCell ref="F1:U1"/>
    <mergeCell ref="B46:O46"/>
    <mergeCell ref="A2:E3"/>
    <mergeCell ref="F2:U3"/>
    <mergeCell ref="B43:H44"/>
    <mergeCell ref="V1:AI1"/>
    <mergeCell ref="AJ1:AP1"/>
    <mergeCell ref="AQ1:AV1"/>
    <mergeCell ref="B47:H47"/>
    <mergeCell ref="I47:O47"/>
    <mergeCell ref="V2:AI3"/>
    <mergeCell ref="AJ2:AK2"/>
    <mergeCell ref="AQ2:AV2"/>
    <mergeCell ref="AJ3:AK3"/>
    <mergeCell ref="AL3:AP3"/>
    <mergeCell ref="AQ3:AV3"/>
    <mergeCell ref="AL2:AP2"/>
  </mergeCells>
  <phoneticPr fontId="4"/>
  <pageMargins left="0.7" right="0.7" top="0.75" bottom="0.75" header="0.3" footer="0.3"/>
  <pageSetup paperSize="9" scale="69" fitToHeight="0"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72F6-005F-43CE-84EC-46A8CCD819E3}">
  <dimension ref="A1:BP63"/>
  <sheetViews>
    <sheetView showGridLines="0" zoomScale="85" zoomScaleNormal="85" workbookViewId="0">
      <pane ySplit="9" topLeftCell="A22" activePane="bottomLeft" state="frozen"/>
      <selection activeCell="V38" sqref="V38"/>
      <selection pane="bottomLeft" activeCell="A10" sqref="A10"/>
    </sheetView>
  </sheetViews>
  <sheetFormatPr defaultColWidth="2.453125" defaultRowHeight="14.4"/>
  <cols>
    <col min="1" max="5" width="2.453125" style="8"/>
    <col min="6" max="10" width="2.453125" style="8" customWidth="1"/>
    <col min="11" max="49" width="2.453125" style="8"/>
    <col min="50" max="50" width="2.453125" style="8" customWidth="1"/>
    <col min="51" max="16384" width="2.453125" style="8"/>
  </cols>
  <sheetData>
    <row r="1" spans="1:68" ht="14.1" customHeight="1" thickBot="1">
      <c r="A1" s="147" t="s">
        <v>9</v>
      </c>
      <c r="B1" s="148"/>
      <c r="C1" s="148"/>
      <c r="D1" s="148"/>
      <c r="E1" s="149"/>
      <c r="F1" s="144" t="str">
        <f>変更履歴!F1</f>
        <v>会計システム刷新プロジェクト（LIBRA）</v>
      </c>
      <c r="G1" s="145"/>
      <c r="H1" s="145"/>
      <c r="I1" s="145"/>
      <c r="J1" s="145"/>
      <c r="K1" s="145"/>
      <c r="L1" s="145"/>
      <c r="M1" s="145"/>
      <c r="N1" s="145"/>
      <c r="O1" s="145"/>
      <c r="P1" s="145"/>
      <c r="Q1" s="145"/>
      <c r="R1" s="145"/>
      <c r="S1" s="145"/>
      <c r="T1" s="145"/>
      <c r="U1" s="145"/>
      <c r="V1" s="145"/>
      <c r="W1" s="145"/>
      <c r="X1" s="145"/>
      <c r="Y1" s="145"/>
      <c r="Z1" s="145"/>
      <c r="AA1" s="145"/>
      <c r="AB1" s="146"/>
      <c r="AC1" s="147" t="s">
        <v>86</v>
      </c>
      <c r="AD1" s="148"/>
      <c r="AE1" s="148"/>
      <c r="AF1" s="148"/>
      <c r="AG1" s="148"/>
      <c r="AH1" s="148"/>
      <c r="AI1" s="148"/>
      <c r="AJ1" s="148"/>
      <c r="AK1" s="148"/>
      <c r="AL1" s="148"/>
      <c r="AM1" s="148"/>
      <c r="AN1" s="148"/>
      <c r="AO1" s="148"/>
      <c r="AP1" s="149"/>
      <c r="AQ1" s="147" t="s">
        <v>11</v>
      </c>
      <c r="AR1" s="148"/>
      <c r="AS1" s="148"/>
      <c r="AT1" s="148"/>
      <c r="AU1" s="148"/>
      <c r="AV1" s="148"/>
      <c r="AW1" s="149"/>
      <c r="AX1" s="147" t="s">
        <v>12</v>
      </c>
      <c r="AY1" s="148"/>
      <c r="AZ1" s="148"/>
      <c r="BA1" s="148"/>
      <c r="BB1" s="148"/>
      <c r="BC1" s="149"/>
    </row>
    <row r="2" spans="1:68" ht="14.1" customHeight="1">
      <c r="A2" s="196" t="s">
        <v>13</v>
      </c>
      <c r="B2" s="197"/>
      <c r="C2" s="197"/>
      <c r="D2" s="197"/>
      <c r="E2" s="198"/>
      <c r="F2" s="156" t="str">
        <f>変更履歴!F2</f>
        <v>ToBe業務フロー（1.一般会計・決算）</v>
      </c>
      <c r="G2" s="157"/>
      <c r="H2" s="157"/>
      <c r="I2" s="157"/>
      <c r="J2" s="157"/>
      <c r="K2" s="157"/>
      <c r="L2" s="157"/>
      <c r="M2" s="157"/>
      <c r="N2" s="157"/>
      <c r="O2" s="157"/>
      <c r="P2" s="157"/>
      <c r="Q2" s="157"/>
      <c r="R2" s="157"/>
      <c r="S2" s="157"/>
      <c r="T2" s="157"/>
      <c r="U2" s="157"/>
      <c r="V2" s="157"/>
      <c r="W2" s="157"/>
      <c r="X2" s="157"/>
      <c r="Y2" s="157"/>
      <c r="Z2" s="157"/>
      <c r="AA2" s="157"/>
      <c r="AB2" s="158"/>
      <c r="AC2" s="156" t="str">
        <f ca="1">MID(CELL("filename",$A$1),FIND("]",CELL("filename",$A$1))+1,31)</f>
        <v>日次振伝処理(決算G)</v>
      </c>
      <c r="AD2" s="157"/>
      <c r="AE2" s="157"/>
      <c r="AF2" s="157"/>
      <c r="AG2" s="157"/>
      <c r="AH2" s="157"/>
      <c r="AI2" s="157"/>
      <c r="AJ2" s="157"/>
      <c r="AK2" s="157"/>
      <c r="AL2" s="157"/>
      <c r="AM2" s="157"/>
      <c r="AN2" s="157"/>
      <c r="AO2" s="157"/>
      <c r="AP2" s="158"/>
      <c r="AQ2" s="168" t="s">
        <v>14</v>
      </c>
      <c r="AR2" s="169"/>
      <c r="AS2" s="170">
        <f>変更履歴!AT2</f>
        <v>45362</v>
      </c>
      <c r="AT2" s="171"/>
      <c r="AU2" s="171"/>
      <c r="AV2" s="171"/>
      <c r="AW2" s="172"/>
      <c r="AX2" s="173" t="str">
        <f>変更履歴!BA2</f>
        <v>JBS福田</v>
      </c>
      <c r="AY2" s="174"/>
      <c r="AZ2" s="174"/>
      <c r="BA2" s="174"/>
      <c r="BB2" s="174"/>
      <c r="BC2" s="175"/>
    </row>
    <row r="3" spans="1:68" ht="14.1" customHeight="1" thickBot="1">
      <c r="A3" s="199"/>
      <c r="B3" s="200"/>
      <c r="C3" s="200"/>
      <c r="D3" s="200"/>
      <c r="E3" s="201"/>
      <c r="F3" s="159"/>
      <c r="G3" s="160"/>
      <c r="H3" s="160"/>
      <c r="I3" s="160"/>
      <c r="J3" s="160"/>
      <c r="K3" s="160"/>
      <c r="L3" s="160"/>
      <c r="M3" s="160"/>
      <c r="N3" s="160"/>
      <c r="O3" s="160"/>
      <c r="P3" s="160"/>
      <c r="Q3" s="160"/>
      <c r="R3" s="160"/>
      <c r="S3" s="160"/>
      <c r="T3" s="160"/>
      <c r="U3" s="160"/>
      <c r="V3" s="160"/>
      <c r="W3" s="160"/>
      <c r="X3" s="160"/>
      <c r="Y3" s="160"/>
      <c r="Z3" s="160"/>
      <c r="AA3" s="160"/>
      <c r="AB3" s="161"/>
      <c r="AC3" s="159"/>
      <c r="AD3" s="160"/>
      <c r="AE3" s="160"/>
      <c r="AF3" s="160"/>
      <c r="AG3" s="160"/>
      <c r="AH3" s="160"/>
      <c r="AI3" s="160"/>
      <c r="AJ3" s="160"/>
      <c r="AK3" s="160"/>
      <c r="AL3" s="160"/>
      <c r="AM3" s="160"/>
      <c r="AN3" s="160"/>
      <c r="AO3" s="160"/>
      <c r="AP3" s="161"/>
      <c r="AQ3" s="176" t="s">
        <v>15</v>
      </c>
      <c r="AR3" s="177"/>
      <c r="AS3" s="178">
        <f ca="1">変更履歴!AT3</f>
        <v>45910</v>
      </c>
      <c r="AT3" s="179"/>
      <c r="AU3" s="179"/>
      <c r="AV3" s="179"/>
      <c r="AW3" s="180"/>
      <c r="AX3" s="181" t="str">
        <f ca="1">変更履歴!BA3</f>
        <v>JBS加藤</v>
      </c>
      <c r="AY3" s="182"/>
      <c r="AZ3" s="182"/>
      <c r="BA3" s="182"/>
      <c r="BB3" s="182"/>
      <c r="BC3" s="183"/>
    </row>
    <row r="4" spans="1:68">
      <c r="A4" s="37"/>
      <c r="AV4" s="9"/>
    </row>
    <row r="5" spans="1:68">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68" s="11" customFormat="1">
      <c r="A6" s="44" t="str">
        <f ca="1">RIGHT(CELL("filename",A1),LEN(CELL("filename",A1))-FIND("]",CELL("filename",A1)))</f>
        <v>日次振伝処理(決算G)</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6"/>
    </row>
    <row r="7" spans="1:68" s="11" customFormat="1">
      <c r="A7" s="34"/>
      <c r="B7" s="12"/>
      <c r="C7" s="12"/>
      <c r="D7" s="12"/>
      <c r="E7" s="12"/>
      <c r="F7" s="12"/>
      <c r="G7" s="12"/>
      <c r="H7" s="12"/>
      <c r="I7" s="12"/>
      <c r="J7" s="12"/>
      <c r="K7" s="12"/>
      <c r="L7" s="12"/>
      <c r="M7" s="12"/>
      <c r="N7" s="12"/>
      <c r="AY7" s="13"/>
    </row>
    <row r="8" spans="1:68" s="11" customFormat="1" ht="16.5" customHeight="1">
      <c r="A8" s="34"/>
      <c r="B8" s="184" t="s">
        <v>122</v>
      </c>
      <c r="C8" s="185"/>
      <c r="D8" s="185"/>
      <c r="E8" s="185"/>
      <c r="F8" s="185"/>
      <c r="G8" s="185"/>
      <c r="H8" s="185"/>
      <c r="I8" s="185"/>
      <c r="J8" s="185"/>
      <c r="K8" s="185"/>
      <c r="L8" s="185"/>
      <c r="M8" s="185"/>
      <c r="N8" s="185"/>
      <c r="O8" s="186"/>
      <c r="P8" s="184" t="s">
        <v>123</v>
      </c>
      <c r="Q8" s="185"/>
      <c r="R8" s="185"/>
      <c r="S8" s="185"/>
      <c r="T8" s="185"/>
      <c r="U8" s="185"/>
      <c r="V8" s="186"/>
      <c r="W8" s="193" t="s">
        <v>98</v>
      </c>
      <c r="X8" s="194"/>
      <c r="Y8" s="194"/>
      <c r="Z8" s="194"/>
      <c r="AA8" s="194"/>
      <c r="AB8" s="194"/>
      <c r="AC8" s="195"/>
      <c r="AD8" s="205" t="s">
        <v>116</v>
      </c>
      <c r="AE8" s="205"/>
      <c r="AF8" s="205"/>
      <c r="AG8" s="205"/>
      <c r="AH8" s="205"/>
      <c r="AI8" s="205"/>
      <c r="AJ8" s="205"/>
      <c r="AK8" s="205"/>
      <c r="AL8" s="205"/>
      <c r="AM8" s="205"/>
      <c r="AN8" s="205"/>
      <c r="AO8" s="205"/>
      <c r="AP8" s="205"/>
      <c r="AQ8" s="205"/>
      <c r="AR8" s="205"/>
      <c r="AS8" s="205"/>
      <c r="AT8" s="204" t="s">
        <v>118</v>
      </c>
      <c r="AU8" s="205"/>
      <c r="AV8" s="205"/>
      <c r="AW8" s="205"/>
      <c r="AX8" s="205"/>
      <c r="AY8" s="13"/>
      <c r="BA8" s="213" t="s">
        <v>124</v>
      </c>
      <c r="BB8" s="214"/>
      <c r="BC8" s="214"/>
      <c r="BD8" s="214"/>
      <c r="BE8" s="216" t="s">
        <v>125</v>
      </c>
      <c r="BF8" s="217"/>
      <c r="BG8" s="217"/>
      <c r="BH8" s="217"/>
      <c r="BI8" s="217"/>
      <c r="BJ8" s="217"/>
      <c r="BK8" s="217"/>
      <c r="BL8" s="217"/>
      <c r="BM8" s="217"/>
      <c r="BN8" s="217"/>
      <c r="BO8" s="217"/>
      <c r="BP8" s="218"/>
    </row>
    <row r="9" spans="1:68" s="11" customFormat="1" ht="13.5" customHeight="1">
      <c r="A9" s="34"/>
      <c r="B9" s="184" t="s">
        <v>104</v>
      </c>
      <c r="C9" s="185"/>
      <c r="D9" s="185"/>
      <c r="E9" s="185"/>
      <c r="F9" s="185"/>
      <c r="G9" s="185"/>
      <c r="H9" s="186"/>
      <c r="I9" s="184" t="s">
        <v>105</v>
      </c>
      <c r="J9" s="185"/>
      <c r="K9" s="185"/>
      <c r="L9" s="185"/>
      <c r="M9" s="185"/>
      <c r="N9" s="185"/>
      <c r="O9" s="186"/>
      <c r="P9" s="184" t="s">
        <v>104</v>
      </c>
      <c r="Q9" s="185"/>
      <c r="R9" s="185"/>
      <c r="S9" s="185"/>
      <c r="T9" s="185"/>
      <c r="U9" s="185"/>
      <c r="V9" s="186"/>
      <c r="W9" s="193" t="s">
        <v>113</v>
      </c>
      <c r="X9" s="194"/>
      <c r="Y9" s="194"/>
      <c r="Z9" s="194"/>
      <c r="AA9" s="194"/>
      <c r="AB9" s="194"/>
      <c r="AC9" s="195"/>
      <c r="AD9" s="205"/>
      <c r="AE9" s="205"/>
      <c r="AF9" s="205"/>
      <c r="AG9" s="205"/>
      <c r="AH9" s="205"/>
      <c r="AI9" s="205"/>
      <c r="AJ9" s="205"/>
      <c r="AK9" s="205"/>
      <c r="AL9" s="205"/>
      <c r="AM9" s="205"/>
      <c r="AN9" s="205"/>
      <c r="AO9" s="205"/>
      <c r="AP9" s="205"/>
      <c r="AQ9" s="205"/>
      <c r="AR9" s="205"/>
      <c r="AS9" s="205"/>
      <c r="AT9" s="205"/>
      <c r="AU9" s="205"/>
      <c r="AV9" s="205"/>
      <c r="AW9" s="205"/>
      <c r="AX9" s="205"/>
      <c r="AY9" s="13"/>
      <c r="BA9" s="215"/>
      <c r="BB9" s="215"/>
      <c r="BC9" s="215"/>
      <c r="BD9" s="215"/>
      <c r="BE9" s="219"/>
      <c r="BF9" s="220"/>
      <c r="BG9" s="220"/>
      <c r="BH9" s="220"/>
      <c r="BI9" s="220"/>
      <c r="BJ9" s="220"/>
      <c r="BK9" s="220"/>
      <c r="BL9" s="220"/>
      <c r="BM9" s="220"/>
      <c r="BN9" s="220"/>
      <c r="BO9" s="220"/>
      <c r="BP9" s="221"/>
    </row>
    <row r="10" spans="1:68" s="11" customFormat="1">
      <c r="A10" s="34"/>
      <c r="B10" s="39" t="s">
        <v>126</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13"/>
      <c r="BA10" s="24"/>
      <c r="BB10" s="25"/>
      <c r="BC10" s="25"/>
      <c r="BD10" s="25"/>
      <c r="BE10" s="24"/>
      <c r="BF10" s="25"/>
      <c r="BG10" s="25"/>
      <c r="BH10" s="25"/>
      <c r="BI10" s="25"/>
      <c r="BJ10" s="25"/>
      <c r="BK10" s="25"/>
      <c r="BL10" s="25"/>
      <c r="BM10" s="25"/>
      <c r="BN10" s="25"/>
      <c r="BO10" s="25"/>
      <c r="BP10" s="26"/>
    </row>
    <row r="11" spans="1:68" s="11" customFormat="1">
      <c r="A11" s="34"/>
      <c r="B11" s="50"/>
      <c r="C11" s="51"/>
      <c r="D11" s="51"/>
      <c r="E11" s="51"/>
      <c r="F11" s="51"/>
      <c r="G11" s="51"/>
      <c r="H11" s="52"/>
      <c r="I11" s="53"/>
      <c r="J11" s="51"/>
      <c r="K11" s="51"/>
      <c r="L11" s="51"/>
      <c r="M11" s="51"/>
      <c r="N11" s="51"/>
      <c r="O11" s="52"/>
      <c r="P11" s="51"/>
      <c r="Q11" s="51"/>
      <c r="R11" s="51"/>
      <c r="S11" s="51"/>
      <c r="T11" s="51"/>
      <c r="U11" s="51"/>
      <c r="V11" s="52"/>
      <c r="W11" s="51"/>
      <c r="X11" s="51"/>
      <c r="Y11" s="51"/>
      <c r="Z11" s="51"/>
      <c r="AA11" s="51"/>
      <c r="AB11" s="51"/>
      <c r="AC11" s="52"/>
      <c r="AD11" s="53"/>
      <c r="AE11" s="51"/>
      <c r="AF11" s="51"/>
      <c r="AG11" s="51"/>
      <c r="AH11" s="51"/>
      <c r="AI11" s="51"/>
      <c r="AJ11" s="51"/>
      <c r="AK11" s="51"/>
      <c r="AL11" s="51"/>
      <c r="AM11" s="51"/>
      <c r="AN11" s="51"/>
      <c r="AO11" s="51"/>
      <c r="AP11" s="51"/>
      <c r="AQ11" s="51"/>
      <c r="AR11" s="51"/>
      <c r="AS11" s="51"/>
      <c r="AT11" s="53"/>
      <c r="AU11" s="51"/>
      <c r="AV11" s="51"/>
      <c r="AW11" s="51"/>
      <c r="AX11" s="52"/>
      <c r="AY11" s="13"/>
      <c r="BA11" s="27"/>
      <c r="BE11" s="27"/>
      <c r="BP11" s="28"/>
    </row>
    <row r="12" spans="1:68" s="11" customFormat="1">
      <c r="A12" s="34"/>
      <c r="B12" s="38"/>
      <c r="C12" s="19"/>
      <c r="D12" s="19"/>
      <c r="E12" s="19"/>
      <c r="F12" s="19"/>
      <c r="G12" s="19"/>
      <c r="H12" s="18"/>
      <c r="I12" s="35"/>
      <c r="J12" s="19"/>
      <c r="K12" s="19"/>
      <c r="L12" s="19"/>
      <c r="M12" s="19"/>
      <c r="N12" s="19"/>
      <c r="O12" s="18"/>
      <c r="P12" s="19"/>
      <c r="Q12" s="19"/>
      <c r="R12" s="19"/>
      <c r="S12" s="19"/>
      <c r="T12" s="19"/>
      <c r="U12" s="19"/>
      <c r="V12" s="18"/>
      <c r="W12" s="19"/>
      <c r="X12" s="19"/>
      <c r="Y12" s="19"/>
      <c r="Z12" s="19"/>
      <c r="AA12" s="19"/>
      <c r="AB12" s="19"/>
      <c r="AC12" s="18"/>
      <c r="AD12" s="35"/>
      <c r="AE12" s="19"/>
      <c r="AF12" s="19"/>
      <c r="AG12" s="19"/>
      <c r="AH12" s="19"/>
      <c r="AI12" s="19"/>
      <c r="AJ12" s="19"/>
      <c r="AK12" s="19"/>
      <c r="AL12" s="19"/>
      <c r="AM12" s="19"/>
      <c r="AN12" s="19"/>
      <c r="AO12" s="19"/>
      <c r="AP12" s="19"/>
      <c r="AQ12" s="19"/>
      <c r="AR12" s="19"/>
      <c r="AS12" s="19"/>
      <c r="AT12" s="35"/>
      <c r="AU12" s="19"/>
      <c r="AV12" s="19"/>
      <c r="AW12" s="19"/>
      <c r="AX12" s="18"/>
      <c r="AY12" s="13"/>
      <c r="BA12" s="27"/>
      <c r="BE12" s="27"/>
      <c r="BP12" s="28"/>
    </row>
    <row r="13" spans="1:68" s="11" customFormat="1">
      <c r="A13" s="34"/>
      <c r="B13" s="38"/>
      <c r="C13" s="19"/>
      <c r="D13" s="19"/>
      <c r="E13" s="19"/>
      <c r="F13" s="19"/>
      <c r="G13" s="19"/>
      <c r="H13" s="18"/>
      <c r="I13" s="35"/>
      <c r="J13" s="19"/>
      <c r="K13" s="19"/>
      <c r="L13" s="19"/>
      <c r="M13" s="19"/>
      <c r="N13" s="19"/>
      <c r="O13" s="18"/>
      <c r="P13" s="19"/>
      <c r="Q13" s="19"/>
      <c r="R13" s="19"/>
      <c r="S13" s="19"/>
      <c r="T13" s="19"/>
      <c r="U13" s="19"/>
      <c r="V13" s="18"/>
      <c r="W13" s="19"/>
      <c r="X13" s="19"/>
      <c r="Y13" s="19"/>
      <c r="Z13" s="19"/>
      <c r="AA13" s="19"/>
      <c r="AB13" s="19"/>
      <c r="AC13" s="18"/>
      <c r="AD13" s="35"/>
      <c r="AE13" s="19"/>
      <c r="AF13" s="19"/>
      <c r="AG13" s="19"/>
      <c r="AH13" s="19"/>
      <c r="AI13" s="19"/>
      <c r="AJ13" s="19"/>
      <c r="AK13" s="19"/>
      <c r="AL13" s="19"/>
      <c r="AM13" s="19"/>
      <c r="AN13" s="19"/>
      <c r="AO13" s="19"/>
      <c r="AP13" s="19"/>
      <c r="AQ13" s="19"/>
      <c r="AR13" s="19"/>
      <c r="AS13" s="19"/>
      <c r="AT13" s="35"/>
      <c r="AU13" s="19"/>
      <c r="AV13" s="19"/>
      <c r="AW13" s="19"/>
      <c r="AX13" s="18"/>
      <c r="AY13" s="13"/>
      <c r="BA13" s="27"/>
      <c r="BE13" s="27"/>
      <c r="BP13" s="28"/>
    </row>
    <row r="14" spans="1:68" s="11" customFormat="1">
      <c r="A14" s="34"/>
      <c r="B14" s="38"/>
      <c r="C14" s="19"/>
      <c r="D14" s="19"/>
      <c r="E14" s="19"/>
      <c r="F14" s="19"/>
      <c r="G14" s="19"/>
      <c r="H14" s="18"/>
      <c r="I14" s="35"/>
      <c r="J14" s="19"/>
      <c r="K14" s="19"/>
      <c r="L14" s="19"/>
      <c r="M14" s="19"/>
      <c r="N14" s="19"/>
      <c r="O14" s="18"/>
      <c r="P14" s="19"/>
      <c r="Q14" s="19"/>
      <c r="R14" s="19"/>
      <c r="S14" s="19"/>
      <c r="T14" s="19"/>
      <c r="U14" s="19"/>
      <c r="V14" s="18"/>
      <c r="W14" s="19"/>
      <c r="X14" s="19"/>
      <c r="Y14" s="19"/>
      <c r="Z14" s="19"/>
      <c r="AA14" s="19"/>
      <c r="AB14" s="19"/>
      <c r="AC14" s="18"/>
      <c r="AD14" s="35"/>
      <c r="AE14" s="19"/>
      <c r="AF14" s="19"/>
      <c r="AG14" s="19"/>
      <c r="AH14" s="19"/>
      <c r="AI14" s="19"/>
      <c r="AJ14" s="19"/>
      <c r="AK14" s="19"/>
      <c r="AL14" s="19"/>
      <c r="AM14" s="19"/>
      <c r="AN14" s="19"/>
      <c r="AO14" s="19"/>
      <c r="AP14" s="19"/>
      <c r="AQ14" s="19"/>
      <c r="AR14" s="19"/>
      <c r="AS14" s="19"/>
      <c r="AT14" s="35"/>
      <c r="AU14" s="19"/>
      <c r="AV14" s="19"/>
      <c r="AW14" s="19"/>
      <c r="AX14" s="18"/>
      <c r="AY14" s="13"/>
      <c r="BA14" s="27"/>
      <c r="BE14" s="27"/>
      <c r="BP14" s="28"/>
    </row>
    <row r="15" spans="1:68" s="11" customFormat="1">
      <c r="A15" s="34"/>
      <c r="B15" s="38"/>
      <c r="C15" s="19"/>
      <c r="D15" s="19"/>
      <c r="E15" s="19"/>
      <c r="F15" s="19"/>
      <c r="G15" s="19"/>
      <c r="H15" s="18"/>
      <c r="I15" s="35"/>
      <c r="J15" s="19"/>
      <c r="K15" s="19"/>
      <c r="L15" s="19"/>
      <c r="M15" s="19"/>
      <c r="N15" s="19"/>
      <c r="O15" s="18"/>
      <c r="P15" s="19"/>
      <c r="Q15" s="19"/>
      <c r="R15" s="19"/>
      <c r="S15" s="19"/>
      <c r="T15" s="19"/>
      <c r="U15" s="19"/>
      <c r="V15" s="18"/>
      <c r="W15" s="19"/>
      <c r="X15" s="19"/>
      <c r="Y15" s="19"/>
      <c r="Z15" s="19"/>
      <c r="AA15" s="19"/>
      <c r="AB15" s="19"/>
      <c r="AC15" s="18"/>
      <c r="AD15" s="35"/>
      <c r="AE15" s="19"/>
      <c r="AF15" s="19"/>
      <c r="AG15" s="19"/>
      <c r="AH15" s="19"/>
      <c r="AI15" s="19"/>
      <c r="AJ15" s="19"/>
      <c r="AK15" s="19"/>
      <c r="AL15" s="19"/>
      <c r="AM15" s="19"/>
      <c r="AN15" s="19"/>
      <c r="AO15" s="19"/>
      <c r="AP15" s="19"/>
      <c r="AQ15" s="19"/>
      <c r="AR15" s="19"/>
      <c r="AS15" s="19"/>
      <c r="AT15" s="35"/>
      <c r="AU15" s="19"/>
      <c r="AV15" s="19"/>
      <c r="AW15" s="19"/>
      <c r="AX15" s="18"/>
      <c r="AY15" s="13"/>
      <c r="BA15" s="27"/>
      <c r="BE15" s="27"/>
      <c r="BP15" s="28"/>
    </row>
    <row r="16" spans="1:68" s="11" customFormat="1" ht="13.5" customHeight="1">
      <c r="A16" s="34"/>
      <c r="B16" s="43"/>
      <c r="C16" s="12"/>
      <c r="D16" s="12"/>
      <c r="E16" s="12"/>
      <c r="F16" s="12"/>
      <c r="G16" s="12"/>
      <c r="H16" s="17"/>
      <c r="I16" s="43"/>
      <c r="J16" s="12"/>
      <c r="K16" s="12"/>
      <c r="L16" s="12"/>
      <c r="M16"/>
      <c r="N16"/>
      <c r="O16" s="17"/>
      <c r="P16"/>
      <c r="Q16"/>
      <c r="R16"/>
      <c r="S16"/>
      <c r="T16"/>
      <c r="U16"/>
      <c r="V16" s="17"/>
      <c r="W16"/>
      <c r="X16"/>
      <c r="Y16"/>
      <c r="Z16"/>
      <c r="AA16"/>
      <c r="AB16"/>
      <c r="AC16" s="17"/>
      <c r="AD16" s="36"/>
      <c r="AT16" s="56"/>
      <c r="AX16" s="13"/>
      <c r="AY16" s="13"/>
      <c r="BA16" s="27"/>
      <c r="BE16" s="27"/>
      <c r="BP16" s="28"/>
    </row>
    <row r="17" spans="1:68" s="11" customFormat="1">
      <c r="A17" s="34"/>
      <c r="B17" s="43"/>
      <c r="C17" s="12"/>
      <c r="D17" s="12"/>
      <c r="E17" s="12"/>
      <c r="F17" s="12"/>
      <c r="G17" s="12"/>
      <c r="H17" s="17"/>
      <c r="I17" s="43"/>
      <c r="J17" s="12"/>
      <c r="K17" s="12"/>
      <c r="L17" s="12"/>
      <c r="M17"/>
      <c r="N17"/>
      <c r="O17" s="13"/>
      <c r="V17" s="13"/>
      <c r="AC17" s="13"/>
      <c r="AE17" s="16" t="s">
        <v>127</v>
      </c>
      <c r="AF17" s="8"/>
      <c r="AG17" s="8"/>
      <c r="AT17" s="36"/>
      <c r="AX17" s="13"/>
      <c r="AY17" s="13"/>
      <c r="BA17" s="27"/>
      <c r="BE17" s="27"/>
      <c r="BP17" s="28"/>
    </row>
    <row r="18" spans="1:68">
      <c r="A18" s="37"/>
      <c r="B18" s="37"/>
      <c r="H18" s="14"/>
      <c r="O18" s="14"/>
      <c r="V18" s="14"/>
      <c r="AD18" s="37"/>
      <c r="AF18" s="8" t="s">
        <v>128</v>
      </c>
      <c r="AH18" s="11"/>
      <c r="AT18" s="37"/>
      <c r="AX18" s="14"/>
      <c r="AY18" s="14"/>
      <c r="BA18" s="36"/>
      <c r="BB18" s="11"/>
      <c r="BC18" s="11"/>
      <c r="BD18" s="11"/>
      <c r="BE18" s="36"/>
      <c r="BF18" s="11"/>
      <c r="BG18" s="11"/>
      <c r="BH18" s="11"/>
      <c r="BI18" s="11"/>
      <c r="BJ18" s="11"/>
      <c r="BK18" s="11"/>
      <c r="BL18" s="11"/>
      <c r="BM18" s="11"/>
      <c r="BN18" s="11"/>
      <c r="BO18" s="11"/>
      <c r="BP18" s="13"/>
    </row>
    <row r="19" spans="1:68">
      <c r="A19" s="37"/>
      <c r="B19" s="37"/>
      <c r="H19" s="14"/>
      <c r="I19" s="37"/>
      <c r="O19" s="14"/>
      <c r="V19" s="14"/>
      <c r="AD19" s="37"/>
      <c r="AH19" s="11"/>
      <c r="AT19" s="37"/>
      <c r="AX19" s="14"/>
      <c r="AY19" s="14"/>
      <c r="BA19" s="37"/>
      <c r="BE19" s="37"/>
      <c r="BP19" s="14"/>
    </row>
    <row r="20" spans="1:68">
      <c r="A20" s="37"/>
      <c r="B20" s="37"/>
      <c r="H20" s="14"/>
      <c r="I20" s="37"/>
      <c r="O20" s="14"/>
      <c r="V20" s="14"/>
      <c r="AD20" s="37"/>
      <c r="AE20" s="11"/>
      <c r="AF20" s="11"/>
      <c r="AG20" s="11"/>
      <c r="AH20" s="11"/>
      <c r="AT20" s="37"/>
      <c r="AX20" s="14"/>
      <c r="AY20" s="14"/>
      <c r="BA20" s="37"/>
      <c r="BE20" s="37"/>
      <c r="BP20" s="14"/>
    </row>
    <row r="21" spans="1:68">
      <c r="A21" s="37"/>
      <c r="B21" s="37"/>
      <c r="H21" s="14"/>
      <c r="I21" s="37"/>
      <c r="O21" s="14"/>
      <c r="V21" s="14"/>
      <c r="AD21" s="37"/>
      <c r="AE21" s="11"/>
      <c r="AF21" s="11"/>
      <c r="AG21" s="11"/>
      <c r="AH21" s="11"/>
      <c r="AT21" s="37"/>
      <c r="AX21" s="14"/>
      <c r="AY21" s="14"/>
      <c r="BA21" s="37"/>
      <c r="BE21" s="37"/>
      <c r="BP21" s="14"/>
    </row>
    <row r="22" spans="1:68">
      <c r="A22" s="37"/>
      <c r="B22" s="37"/>
      <c r="H22" s="14"/>
      <c r="I22" s="37"/>
      <c r="O22" s="14"/>
      <c r="V22" s="14"/>
      <c r="AD22" s="37"/>
      <c r="AE22" s="20"/>
      <c r="AF22" s="11"/>
      <c r="AH22" s="11"/>
      <c r="AT22" s="37"/>
      <c r="AX22" s="14"/>
      <c r="AY22" s="14"/>
      <c r="BA22" s="37"/>
      <c r="BE22" s="37"/>
      <c r="BP22" s="14"/>
    </row>
    <row r="23" spans="1:68">
      <c r="A23" s="37"/>
      <c r="B23" s="37"/>
      <c r="H23" s="14"/>
      <c r="I23" s="37"/>
      <c r="O23" s="14"/>
      <c r="V23" s="14"/>
      <c r="AD23" s="37"/>
      <c r="AE23" s="16" t="s">
        <v>129</v>
      </c>
      <c r="AT23" s="37"/>
      <c r="AX23" s="14"/>
      <c r="AY23" s="14"/>
      <c r="BA23" s="37"/>
      <c r="BE23" s="37"/>
      <c r="BP23" s="14"/>
    </row>
    <row r="24" spans="1:68">
      <c r="A24" s="37"/>
      <c r="B24" s="37"/>
      <c r="H24" s="14"/>
      <c r="I24" s="37"/>
      <c r="O24" s="14"/>
      <c r="V24" s="14"/>
      <c r="AD24" s="37"/>
      <c r="AF24" s="8" t="s">
        <v>130</v>
      </c>
      <c r="AT24" s="56"/>
      <c r="AX24" s="14"/>
      <c r="AY24" s="14"/>
      <c r="BA24" s="37"/>
      <c r="BE24" s="37"/>
      <c r="BP24" s="14"/>
    </row>
    <row r="25" spans="1:68">
      <c r="A25" s="37"/>
      <c r="B25" s="37"/>
      <c r="H25" s="14"/>
      <c r="I25" s="37"/>
      <c r="O25" s="14"/>
      <c r="V25" s="14"/>
      <c r="AD25" s="37"/>
      <c r="AT25" s="37"/>
      <c r="AX25" s="14"/>
      <c r="AY25" s="14"/>
      <c r="BA25" s="37"/>
      <c r="BE25" s="37"/>
      <c r="BP25" s="14"/>
    </row>
    <row r="26" spans="1:68">
      <c r="A26" s="37"/>
      <c r="B26" s="37"/>
      <c r="H26" s="14"/>
      <c r="I26" s="37"/>
      <c r="O26" s="14"/>
      <c r="V26" s="14"/>
      <c r="AD26" s="37"/>
      <c r="AT26" s="56"/>
      <c r="AX26" s="14"/>
      <c r="AY26" s="14"/>
      <c r="BA26" s="37"/>
      <c r="BE26" s="37"/>
      <c r="BP26" s="14"/>
    </row>
    <row r="27" spans="1:68">
      <c r="A27" s="37"/>
      <c r="B27" s="37"/>
      <c r="H27" s="14"/>
      <c r="I27" s="37"/>
      <c r="O27" s="14"/>
      <c r="V27" s="14"/>
      <c r="AD27" s="37"/>
      <c r="AT27" s="37"/>
      <c r="AX27" s="14"/>
      <c r="AY27" s="14"/>
      <c r="BA27" s="37"/>
      <c r="BE27" s="37"/>
      <c r="BP27" s="14"/>
    </row>
    <row r="28" spans="1:68">
      <c r="A28" s="37"/>
      <c r="B28" s="37"/>
      <c r="H28" s="14"/>
      <c r="O28" s="14"/>
      <c r="V28" s="14"/>
      <c r="AD28" s="37"/>
      <c r="AE28" s="16"/>
      <c r="AT28" s="56"/>
      <c r="AX28" s="14"/>
      <c r="AY28" s="14"/>
      <c r="BA28" s="37"/>
      <c r="BE28" s="37"/>
      <c r="BP28" s="14"/>
    </row>
    <row r="29" spans="1:68">
      <c r="A29" s="37"/>
      <c r="B29" s="37"/>
      <c r="H29" s="14"/>
      <c r="O29" s="14"/>
      <c r="V29" s="14"/>
      <c r="AD29" s="37"/>
      <c r="AT29" s="37"/>
      <c r="AX29" s="14"/>
      <c r="AY29" s="14"/>
      <c r="BA29" s="37"/>
      <c r="BE29" s="37"/>
      <c r="BP29" s="14"/>
    </row>
    <row r="30" spans="1:68">
      <c r="A30" s="37"/>
      <c r="B30" s="37"/>
      <c r="H30" s="14"/>
      <c r="I30" s="37"/>
      <c r="O30" s="14"/>
      <c r="V30" s="14"/>
      <c r="AD30" s="37"/>
      <c r="AE30" s="20"/>
      <c r="AF30" s="11"/>
      <c r="AH30" s="11"/>
      <c r="AT30" s="37"/>
      <c r="AX30" s="14"/>
      <c r="AY30" s="14"/>
      <c r="BA30" s="37"/>
      <c r="BE30" s="37"/>
      <c r="BP30" s="14"/>
    </row>
    <row r="31" spans="1:68">
      <c r="A31" s="37"/>
      <c r="B31" s="37"/>
      <c r="H31" s="14"/>
      <c r="I31" s="37"/>
      <c r="O31" s="14"/>
      <c r="V31" s="14"/>
      <c r="AD31" s="37"/>
      <c r="AE31" s="16" t="s">
        <v>131</v>
      </c>
      <c r="AT31" s="37"/>
      <c r="AX31" s="14"/>
      <c r="AY31" s="14"/>
      <c r="BA31" s="37"/>
      <c r="BE31" s="37"/>
      <c r="BP31" s="14"/>
    </row>
    <row r="32" spans="1:68">
      <c r="A32" s="37"/>
      <c r="B32" s="37"/>
      <c r="H32" s="14"/>
      <c r="I32" s="37"/>
      <c r="O32" s="14"/>
      <c r="V32" s="14"/>
      <c r="AD32" s="37"/>
      <c r="AF32" s="8" t="s">
        <v>132</v>
      </c>
      <c r="AT32" s="56" t="s">
        <v>133</v>
      </c>
      <c r="AX32" s="14"/>
      <c r="AY32" s="14"/>
      <c r="BA32" s="37"/>
      <c r="BE32" s="37"/>
      <c r="BP32" s="14"/>
    </row>
    <row r="33" spans="1:68">
      <c r="A33" s="37"/>
      <c r="B33" s="37"/>
      <c r="H33" s="14"/>
      <c r="I33" s="37"/>
      <c r="O33" s="14"/>
      <c r="V33" s="14"/>
      <c r="AD33" s="37"/>
      <c r="AF33" s="8" t="s">
        <v>134</v>
      </c>
      <c r="AT33" s="37" t="s">
        <v>135</v>
      </c>
      <c r="AX33" s="14"/>
      <c r="AY33" s="14"/>
      <c r="BA33" s="37"/>
      <c r="BE33" s="37"/>
      <c r="BP33" s="14"/>
    </row>
    <row r="34" spans="1:68">
      <c r="A34" s="37"/>
      <c r="B34" s="37"/>
      <c r="H34" s="14"/>
      <c r="I34" s="37"/>
      <c r="O34" s="14"/>
      <c r="V34" s="14"/>
      <c r="AD34" s="37"/>
      <c r="AT34" s="37" t="s">
        <v>136</v>
      </c>
      <c r="AX34" s="14"/>
      <c r="AY34" s="14"/>
      <c r="BA34" s="37"/>
      <c r="BE34" s="37"/>
      <c r="BP34" s="14"/>
    </row>
    <row r="35" spans="1:68">
      <c r="A35" s="37"/>
      <c r="B35" s="37"/>
      <c r="H35" s="14"/>
      <c r="I35" s="37"/>
      <c r="O35" s="14"/>
      <c r="V35" s="14"/>
      <c r="AD35" s="37"/>
      <c r="AT35" s="37"/>
      <c r="AX35" s="14"/>
      <c r="AY35" s="14"/>
      <c r="BA35" s="37"/>
      <c r="BE35" s="37"/>
      <c r="BP35" s="14"/>
    </row>
    <row r="36" spans="1:68">
      <c r="A36" s="37"/>
      <c r="B36" s="37"/>
      <c r="H36" s="14"/>
      <c r="O36" s="14"/>
      <c r="V36" s="14"/>
      <c r="AD36" s="37"/>
      <c r="AT36" s="37"/>
      <c r="AX36" s="14"/>
      <c r="AY36" s="14"/>
      <c r="BA36" s="37"/>
      <c r="BE36" s="37"/>
      <c r="BP36" s="14"/>
    </row>
    <row r="37" spans="1:68">
      <c r="A37" s="37"/>
      <c r="B37" s="37"/>
      <c r="H37" s="14"/>
      <c r="O37" s="14"/>
      <c r="V37" s="14"/>
      <c r="AD37" s="37"/>
      <c r="AT37" s="37"/>
      <c r="AX37" s="14"/>
      <c r="AY37" s="14"/>
      <c r="BA37" s="37"/>
      <c r="BE37" s="37"/>
      <c r="BP37" s="14"/>
    </row>
    <row r="38" spans="1:68">
      <c r="A38" s="37"/>
      <c r="B38" s="37"/>
      <c r="H38" s="14"/>
      <c r="O38" s="14"/>
      <c r="V38" s="14"/>
      <c r="AD38" s="37"/>
      <c r="AT38" s="37"/>
      <c r="AX38" s="14"/>
      <c r="AY38" s="14"/>
      <c r="BA38" s="37"/>
      <c r="BE38" s="37"/>
      <c r="BP38" s="14"/>
    </row>
    <row r="39" spans="1:68">
      <c r="A39" s="37"/>
      <c r="B39" s="37"/>
      <c r="H39" s="14"/>
      <c r="O39" s="14"/>
      <c r="V39" s="14"/>
      <c r="AD39" s="37"/>
      <c r="AE39" s="16" t="s">
        <v>137</v>
      </c>
      <c r="AT39" s="56" t="s">
        <v>133</v>
      </c>
      <c r="AX39" s="14"/>
      <c r="AY39" s="14"/>
      <c r="BA39" s="37"/>
      <c r="BE39" s="37"/>
      <c r="BP39" s="14"/>
    </row>
    <row r="40" spans="1:68">
      <c r="A40" s="37"/>
      <c r="B40" s="37"/>
      <c r="H40" s="14"/>
      <c r="O40" s="14"/>
      <c r="V40" s="14"/>
      <c r="AD40" s="37"/>
      <c r="AF40" s="8" t="s">
        <v>138</v>
      </c>
      <c r="AT40" s="37" t="s">
        <v>139</v>
      </c>
      <c r="AX40" s="14"/>
      <c r="AY40" s="14"/>
      <c r="BA40" s="37"/>
      <c r="BE40" s="37"/>
      <c r="BP40" s="14"/>
    </row>
    <row r="41" spans="1:68">
      <c r="A41" s="37"/>
      <c r="B41" s="37"/>
      <c r="H41" s="14"/>
      <c r="O41" s="14"/>
      <c r="V41" s="14"/>
      <c r="AD41" s="37"/>
      <c r="AF41" s="8" t="s">
        <v>140</v>
      </c>
      <c r="AT41" s="37" t="s">
        <v>141</v>
      </c>
      <c r="AX41" s="14"/>
      <c r="AY41" s="14"/>
      <c r="BA41" s="37"/>
      <c r="BE41" s="37"/>
      <c r="BP41" s="14"/>
    </row>
    <row r="42" spans="1:68">
      <c r="A42" s="37"/>
      <c r="B42" s="37"/>
      <c r="H42" s="14"/>
      <c r="O42" s="14"/>
      <c r="V42" s="14"/>
      <c r="AD42" s="37"/>
      <c r="AT42" s="37"/>
      <c r="AX42" s="14"/>
      <c r="AY42" s="14"/>
      <c r="BA42" s="37"/>
      <c r="BE42" s="37"/>
      <c r="BP42" s="14"/>
    </row>
    <row r="43" spans="1:68">
      <c r="A43" s="37"/>
      <c r="B43" s="37"/>
      <c r="H43" s="14"/>
      <c r="O43" s="14"/>
      <c r="V43" s="14"/>
      <c r="AD43" s="37"/>
      <c r="AT43" s="37"/>
      <c r="AX43" s="14"/>
      <c r="AY43" s="14"/>
      <c r="BA43" s="37"/>
      <c r="BE43" s="37"/>
      <c r="BP43" s="14"/>
    </row>
    <row r="44" spans="1:68">
      <c r="A44" s="37"/>
      <c r="B44" s="37"/>
      <c r="H44" s="14"/>
      <c r="O44" s="14"/>
      <c r="V44" s="14"/>
      <c r="AD44" s="37"/>
      <c r="AE44" s="16"/>
      <c r="AT44" s="56"/>
      <c r="AX44" s="14"/>
      <c r="AY44" s="14"/>
      <c r="BA44" s="37"/>
      <c r="BE44" s="37"/>
      <c r="BP44" s="14"/>
    </row>
    <row r="45" spans="1:68">
      <c r="A45" s="37"/>
      <c r="B45" s="37"/>
      <c r="H45" s="14"/>
      <c r="O45" s="14"/>
      <c r="V45" s="14"/>
      <c r="AD45" s="37"/>
      <c r="AT45" s="37"/>
      <c r="AX45" s="14"/>
      <c r="AY45" s="14"/>
      <c r="BA45" s="37"/>
      <c r="BE45" s="37"/>
      <c r="BP45" s="14"/>
    </row>
    <row r="46" spans="1:68">
      <c r="A46" s="37"/>
      <c r="B46" s="37"/>
      <c r="H46" s="14"/>
      <c r="O46" s="14"/>
      <c r="V46" s="14"/>
      <c r="AD46" s="37"/>
      <c r="AT46" s="37"/>
      <c r="AX46" s="14"/>
      <c r="AY46" s="14"/>
      <c r="BA46" s="37"/>
      <c r="BE46" s="37"/>
      <c r="BP46" s="14"/>
    </row>
    <row r="47" spans="1:68">
      <c r="A47" s="37"/>
      <c r="B47" s="37"/>
      <c r="H47" s="14"/>
      <c r="O47" s="14"/>
      <c r="V47" s="14"/>
      <c r="AD47" s="37"/>
      <c r="AT47" s="37"/>
      <c r="AX47" s="14"/>
      <c r="AY47" s="14"/>
      <c r="BA47" s="37"/>
      <c r="BE47" s="37"/>
      <c r="BP47" s="14"/>
    </row>
    <row r="48" spans="1:68">
      <c r="A48" s="37"/>
      <c r="B48" s="37"/>
      <c r="H48" s="14"/>
      <c r="I48" s="37"/>
      <c r="O48" s="14"/>
      <c r="V48" s="14"/>
      <c r="AD48" s="37"/>
      <c r="AE48" s="16" t="s">
        <v>142</v>
      </c>
      <c r="AT48" s="56"/>
      <c r="AX48" s="14"/>
      <c r="AY48" s="14"/>
      <c r="BA48" s="37"/>
      <c r="BE48" s="37"/>
      <c r="BP48" s="14"/>
    </row>
    <row r="49" spans="1:68">
      <c r="A49" s="37"/>
      <c r="B49" s="37"/>
      <c r="H49" s="14"/>
      <c r="I49" s="37"/>
      <c r="O49" s="14"/>
      <c r="V49" s="14"/>
      <c r="AD49" s="37"/>
      <c r="AF49" s="8" t="s">
        <v>143</v>
      </c>
      <c r="AT49" s="37"/>
      <c r="AX49" s="14"/>
      <c r="AY49" s="14"/>
      <c r="BA49" s="37"/>
      <c r="BE49" s="37"/>
      <c r="BP49" s="14"/>
    </row>
    <row r="50" spans="1:68">
      <c r="A50" s="37"/>
      <c r="B50" s="37"/>
      <c r="H50" s="14"/>
      <c r="I50" s="37"/>
      <c r="O50" s="14"/>
      <c r="V50" s="14"/>
      <c r="AD50" s="37"/>
      <c r="AF50" s="8" t="s">
        <v>144</v>
      </c>
      <c r="AT50" s="37"/>
      <c r="AX50" s="14"/>
      <c r="AY50" s="14"/>
      <c r="BA50" s="37"/>
      <c r="BE50" s="37"/>
      <c r="BP50" s="14"/>
    </row>
    <row r="51" spans="1:68">
      <c r="A51" s="37"/>
      <c r="B51" s="37"/>
      <c r="H51" s="14"/>
      <c r="O51" s="14"/>
      <c r="V51" s="14"/>
      <c r="AD51" s="37"/>
      <c r="AT51" s="37"/>
      <c r="AX51" s="14"/>
      <c r="AY51" s="14"/>
      <c r="BA51" s="37"/>
      <c r="BE51" s="37"/>
      <c r="BP51" s="14"/>
    </row>
    <row r="52" spans="1:68">
      <c r="A52" s="37"/>
      <c r="B52" s="37"/>
      <c r="H52" s="14"/>
      <c r="O52" s="14"/>
      <c r="V52" s="14"/>
      <c r="AD52" s="37"/>
      <c r="AT52" s="56"/>
      <c r="AX52" s="14"/>
      <c r="AY52" s="14"/>
      <c r="BA52" s="37"/>
      <c r="BE52" s="37"/>
      <c r="BP52" s="14"/>
    </row>
    <row r="53" spans="1:68">
      <c r="A53" s="37"/>
      <c r="B53" s="37"/>
      <c r="H53" s="14"/>
      <c r="O53" s="14"/>
      <c r="V53" s="14"/>
      <c r="AD53" s="37"/>
      <c r="AT53" s="37"/>
      <c r="AX53" s="14"/>
      <c r="AY53" s="14"/>
      <c r="BA53" s="37"/>
      <c r="BE53" s="37"/>
      <c r="BP53" s="14"/>
    </row>
    <row r="54" spans="1:68">
      <c r="A54" s="37"/>
      <c r="B54" s="37"/>
      <c r="H54" s="14"/>
      <c r="O54" s="14"/>
      <c r="V54" s="14"/>
      <c r="AD54" s="37"/>
      <c r="AT54" s="37"/>
      <c r="AX54" s="14"/>
      <c r="AY54" s="14"/>
      <c r="BA54" s="37"/>
      <c r="BE54" s="37"/>
      <c r="BP54" s="14"/>
    </row>
    <row r="55" spans="1:68">
      <c r="A55" s="37"/>
      <c r="B55" s="37"/>
      <c r="H55" s="14"/>
      <c r="I55" s="37"/>
      <c r="O55" s="14"/>
      <c r="V55" s="14"/>
      <c r="AD55" s="37"/>
      <c r="AT55" s="37"/>
      <c r="AX55" s="14"/>
      <c r="AY55" s="14"/>
      <c r="BA55" s="37"/>
      <c r="BE55" s="37"/>
      <c r="BP55" s="14"/>
    </row>
    <row r="56" spans="1:68">
      <c r="A56" s="37"/>
      <c r="B56" s="37"/>
      <c r="H56" s="14"/>
      <c r="I56" s="37"/>
      <c r="O56" s="14"/>
      <c r="V56" s="14"/>
      <c r="AD56" s="37"/>
      <c r="AT56" s="37"/>
      <c r="AX56" s="14"/>
      <c r="AY56" s="14"/>
      <c r="BA56" s="37"/>
      <c r="BE56" s="37"/>
      <c r="BP56" s="14"/>
    </row>
    <row r="57" spans="1:68">
      <c r="A57" s="37"/>
      <c r="B57" s="37"/>
      <c r="H57" s="14"/>
      <c r="I57" s="37"/>
      <c r="O57" s="14"/>
      <c r="V57" s="14"/>
      <c r="AD57" s="37"/>
      <c r="AT57" s="37"/>
      <c r="AX57" s="14"/>
      <c r="AY57" s="14"/>
      <c r="BA57" s="37"/>
      <c r="BE57" s="37"/>
      <c r="BP57" s="14"/>
    </row>
    <row r="58" spans="1:68">
      <c r="A58" s="37"/>
      <c r="B58" s="37"/>
      <c r="H58" s="14"/>
      <c r="I58" s="37"/>
      <c r="O58" s="14"/>
      <c r="V58" s="14"/>
      <c r="AD58" s="37"/>
      <c r="AE58" s="16"/>
      <c r="AT58" s="37"/>
      <c r="AX58" s="14"/>
      <c r="AY58" s="14"/>
      <c r="BA58" s="209"/>
      <c r="BB58" s="210"/>
      <c r="BC58" s="210"/>
      <c r="BD58" s="210"/>
      <c r="BE58" s="206"/>
      <c r="BF58" s="207"/>
      <c r="BG58" s="207"/>
      <c r="BH58" s="207"/>
      <c r="BI58" s="207"/>
      <c r="BJ58" s="207"/>
      <c r="BK58" s="207"/>
      <c r="BL58" s="207"/>
      <c r="BM58" s="207"/>
      <c r="BN58" s="207"/>
      <c r="BO58" s="207"/>
      <c r="BP58" s="208"/>
    </row>
    <row r="59" spans="1:68">
      <c r="A59" s="37"/>
      <c r="B59" s="37"/>
      <c r="H59" s="14"/>
      <c r="I59" s="37"/>
      <c r="O59" s="14"/>
      <c r="V59" s="14"/>
      <c r="AD59" s="37"/>
      <c r="AT59" s="37"/>
      <c r="AX59" s="14"/>
      <c r="AY59" s="14"/>
      <c r="BA59" s="209"/>
      <c r="BB59" s="210"/>
      <c r="BC59" s="210"/>
      <c r="BD59" s="210"/>
      <c r="BE59" s="206"/>
      <c r="BF59" s="207"/>
      <c r="BG59" s="207"/>
      <c r="BH59" s="207"/>
      <c r="BI59" s="207"/>
      <c r="BJ59" s="207"/>
      <c r="BK59" s="207"/>
      <c r="BL59" s="207"/>
      <c r="BM59" s="207"/>
      <c r="BN59" s="207"/>
      <c r="BO59" s="207"/>
      <c r="BP59" s="208"/>
    </row>
    <row r="60" spans="1:68" ht="15" customHeight="1">
      <c r="A60" s="37"/>
      <c r="B60" s="37"/>
      <c r="H60" s="14"/>
      <c r="I60" s="37"/>
      <c r="O60" s="14"/>
      <c r="V60" s="14"/>
      <c r="AD60" s="37"/>
      <c r="AT60" s="37"/>
      <c r="AX60" s="14"/>
      <c r="AY60" s="14"/>
      <c r="BA60" s="209"/>
      <c r="BB60" s="210"/>
      <c r="BC60" s="210"/>
      <c r="BD60" s="210"/>
      <c r="BE60" s="206"/>
      <c r="BF60" s="207"/>
      <c r="BG60" s="207"/>
      <c r="BH60" s="207"/>
      <c r="BI60" s="207"/>
      <c r="BJ60" s="207"/>
      <c r="BK60" s="207"/>
      <c r="BL60" s="207"/>
      <c r="BM60" s="207"/>
      <c r="BN60" s="207"/>
      <c r="BO60" s="207"/>
      <c r="BP60" s="208"/>
    </row>
    <row r="61" spans="1:68" ht="14.7" customHeight="1">
      <c r="A61" s="37"/>
      <c r="B61" s="22"/>
      <c r="C61" s="10"/>
      <c r="D61" s="10"/>
      <c r="E61" s="10"/>
      <c r="F61" s="10"/>
      <c r="G61" s="10"/>
      <c r="H61" s="15"/>
      <c r="I61" s="22"/>
      <c r="J61" s="10"/>
      <c r="K61" s="10"/>
      <c r="L61" s="10"/>
      <c r="M61" s="10"/>
      <c r="N61" s="10"/>
      <c r="O61" s="15"/>
      <c r="P61" s="10"/>
      <c r="Q61" s="10"/>
      <c r="R61" s="10"/>
      <c r="S61" s="10"/>
      <c r="T61" s="10"/>
      <c r="U61" s="10"/>
      <c r="V61" s="15"/>
      <c r="W61" s="10"/>
      <c r="X61" s="10"/>
      <c r="Y61" s="10"/>
      <c r="Z61" s="10"/>
      <c r="AA61" s="10"/>
      <c r="AB61" s="10"/>
      <c r="AC61" s="10"/>
      <c r="AD61" s="22"/>
      <c r="AE61" s="10"/>
      <c r="AF61" s="10"/>
      <c r="AG61" s="10"/>
      <c r="AH61" s="10"/>
      <c r="AI61" s="10"/>
      <c r="AJ61" s="10"/>
      <c r="AK61" s="10"/>
      <c r="AL61" s="10"/>
      <c r="AM61" s="10"/>
      <c r="AN61" s="10"/>
      <c r="AO61" s="10"/>
      <c r="AP61" s="10"/>
      <c r="AQ61" s="10"/>
      <c r="AR61" s="10"/>
      <c r="AS61" s="10"/>
      <c r="AT61" s="22"/>
      <c r="AU61" s="10"/>
      <c r="AV61" s="10"/>
      <c r="AW61" s="10"/>
      <c r="AX61" s="15"/>
      <c r="AY61" s="14"/>
      <c r="BA61" s="211"/>
      <c r="BB61" s="212"/>
      <c r="BC61" s="212"/>
      <c r="BD61" s="212"/>
      <c r="BE61" s="22"/>
      <c r="BF61" s="10"/>
      <c r="BG61" s="10"/>
      <c r="BH61" s="10"/>
      <c r="BI61" s="10"/>
      <c r="BJ61" s="10"/>
      <c r="BK61" s="10"/>
      <c r="BL61" s="10"/>
      <c r="BM61" s="10"/>
      <c r="BN61" s="10"/>
      <c r="BO61" s="10"/>
      <c r="BP61" s="15"/>
    </row>
    <row r="62" spans="1:68">
      <c r="A62" s="37"/>
      <c r="AY62" s="14"/>
    </row>
    <row r="63" spans="1:68">
      <c r="A63" s="22"/>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5"/>
    </row>
  </sheetData>
  <mergeCells count="29">
    <mergeCell ref="BE60:BP60"/>
    <mergeCell ref="BA58:BD61"/>
    <mergeCell ref="BE58:BP58"/>
    <mergeCell ref="BE59:BP59"/>
    <mergeCell ref="BA8:BD9"/>
    <mergeCell ref="BE8:BP9"/>
    <mergeCell ref="B9:H9"/>
    <mergeCell ref="I9:O9"/>
    <mergeCell ref="W9:AC9"/>
    <mergeCell ref="B8:O8"/>
    <mergeCell ref="W8:AC8"/>
    <mergeCell ref="P8:V8"/>
    <mergeCell ref="P9:V9"/>
    <mergeCell ref="AD8:AS9"/>
    <mergeCell ref="AT8:AX9"/>
    <mergeCell ref="A1:E1"/>
    <mergeCell ref="F1:AB1"/>
    <mergeCell ref="AC1:AP1"/>
    <mergeCell ref="AQ1:AW1"/>
    <mergeCell ref="AX1:BC1"/>
    <mergeCell ref="A2:E3"/>
    <mergeCell ref="F2:AB3"/>
    <mergeCell ref="AC2:AP3"/>
    <mergeCell ref="AQ2:AR2"/>
    <mergeCell ref="AS2:AW2"/>
    <mergeCell ref="AX2:BC2"/>
    <mergeCell ref="AQ3:AR3"/>
    <mergeCell ref="AS3:AW3"/>
    <mergeCell ref="AX3:BC3"/>
  </mergeCells>
  <phoneticPr fontId="4"/>
  <pageMargins left="0.7" right="0.7" top="0.75" bottom="0.75" header="0.3" footer="0.3"/>
  <pageSetup paperSize="9" scale="6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933F5-4781-4D51-A037-749742F36DBA}">
  <dimension ref="A1:CK59"/>
  <sheetViews>
    <sheetView showGridLines="0" zoomScale="80" zoomScaleNormal="80" workbookViewId="0">
      <pane ySplit="9" topLeftCell="A25" activePane="bottomLeft" state="frozen"/>
      <selection activeCell="V38" sqref="V38"/>
      <selection pane="bottomLeft" activeCell="A10" sqref="A10"/>
    </sheetView>
  </sheetViews>
  <sheetFormatPr defaultColWidth="2.453125" defaultRowHeight="14.4"/>
  <cols>
    <col min="1" max="1" width="6.26953125" style="8" bestFit="1" customWidth="1"/>
    <col min="2" max="5" width="2.453125" style="8"/>
    <col min="6" max="10" width="2.453125" style="8" customWidth="1"/>
    <col min="11" max="14" width="2.453125" style="8"/>
    <col min="15" max="15" width="2.453125" style="8" customWidth="1"/>
    <col min="16" max="70" width="2.453125" style="8"/>
    <col min="71" max="71" width="2.453125" style="8" customWidth="1"/>
    <col min="72" max="16384" width="2.453125" style="8"/>
  </cols>
  <sheetData>
    <row r="1" spans="1:89" ht="14.1" customHeight="1" thickBot="1">
      <c r="A1" s="147" t="s">
        <v>9</v>
      </c>
      <c r="B1" s="148"/>
      <c r="C1" s="148"/>
      <c r="D1" s="148"/>
      <c r="E1" s="149"/>
      <c r="F1" s="144" t="str">
        <f>変更履歴!F1</f>
        <v>会計システム刷新プロジェクト（LIBRA）</v>
      </c>
      <c r="G1" s="145"/>
      <c r="H1" s="145"/>
      <c r="I1" s="145"/>
      <c r="J1" s="145"/>
      <c r="K1" s="145"/>
      <c r="L1" s="145"/>
      <c r="M1" s="145"/>
      <c r="N1" s="145"/>
      <c r="O1" s="145"/>
      <c r="P1" s="145"/>
      <c r="Q1" s="145"/>
      <c r="R1" s="145"/>
      <c r="S1" s="145"/>
      <c r="T1" s="145"/>
      <c r="U1" s="146"/>
      <c r="V1" s="147" t="s">
        <v>86</v>
      </c>
      <c r="W1" s="148"/>
      <c r="X1" s="148"/>
      <c r="Y1" s="148"/>
      <c r="Z1" s="148"/>
      <c r="AA1" s="148"/>
      <c r="AB1" s="148"/>
      <c r="AC1" s="148"/>
      <c r="AD1" s="148"/>
      <c r="AE1" s="148"/>
      <c r="AF1" s="148"/>
      <c r="AG1" s="148"/>
      <c r="AH1" s="148"/>
      <c r="AI1" s="148"/>
      <c r="AJ1" s="148"/>
      <c r="AK1" s="148"/>
      <c r="AL1" s="148"/>
      <c r="AM1" s="148"/>
      <c r="AN1" s="148"/>
      <c r="AO1" s="148"/>
      <c r="AP1" s="149"/>
      <c r="AQ1" s="147" t="s">
        <v>11</v>
      </c>
      <c r="AR1" s="148"/>
      <c r="AS1" s="148"/>
      <c r="AT1" s="148"/>
      <c r="AU1" s="148"/>
      <c r="AV1" s="148"/>
      <c r="AW1" s="149"/>
      <c r="AX1" s="147" t="s">
        <v>12</v>
      </c>
      <c r="AY1" s="148"/>
      <c r="AZ1" s="148"/>
      <c r="BA1" s="148"/>
      <c r="BB1" s="148"/>
      <c r="BC1" s="149"/>
    </row>
    <row r="2" spans="1:89" ht="14.1" customHeight="1">
      <c r="A2" s="196" t="s">
        <v>13</v>
      </c>
      <c r="B2" s="197"/>
      <c r="C2" s="197"/>
      <c r="D2" s="197"/>
      <c r="E2" s="198"/>
      <c r="F2" s="156" t="str">
        <f>変更履歴!F2</f>
        <v>ToBe業務フロー（1.一般会計・決算）</v>
      </c>
      <c r="G2" s="157"/>
      <c r="H2" s="157"/>
      <c r="I2" s="157"/>
      <c r="J2" s="157"/>
      <c r="K2" s="157"/>
      <c r="L2" s="157"/>
      <c r="M2" s="157"/>
      <c r="N2" s="157"/>
      <c r="O2" s="157"/>
      <c r="P2" s="157"/>
      <c r="Q2" s="157"/>
      <c r="R2" s="157"/>
      <c r="S2" s="157"/>
      <c r="T2" s="157"/>
      <c r="U2" s="158"/>
      <c r="V2" s="156" t="str">
        <f ca="1">MID(CELL("filename",$A$1),FIND("]",CELL("filename",$A$1))+1,31)</f>
        <v>日次振伝処理(事務管理G)</v>
      </c>
      <c r="W2" s="157"/>
      <c r="X2" s="157"/>
      <c r="Y2" s="157"/>
      <c r="Z2" s="157"/>
      <c r="AA2" s="157"/>
      <c r="AB2" s="157"/>
      <c r="AC2" s="157"/>
      <c r="AD2" s="157"/>
      <c r="AE2" s="157"/>
      <c r="AF2" s="157"/>
      <c r="AG2" s="157"/>
      <c r="AH2" s="157"/>
      <c r="AI2" s="157"/>
      <c r="AJ2" s="157"/>
      <c r="AK2" s="157"/>
      <c r="AL2" s="157"/>
      <c r="AM2" s="157"/>
      <c r="AN2" s="157"/>
      <c r="AO2" s="157"/>
      <c r="AP2" s="158"/>
      <c r="AQ2" s="168" t="s">
        <v>14</v>
      </c>
      <c r="AR2" s="169"/>
      <c r="AS2" s="170">
        <f>変更履歴!AT2</f>
        <v>45362</v>
      </c>
      <c r="AT2" s="171"/>
      <c r="AU2" s="171"/>
      <c r="AV2" s="171"/>
      <c r="AW2" s="172"/>
      <c r="AX2" s="173" t="str">
        <f>変更履歴!BA2</f>
        <v>JBS福田</v>
      </c>
      <c r="AY2" s="174"/>
      <c r="AZ2" s="174"/>
      <c r="BA2" s="174"/>
      <c r="BB2" s="174"/>
      <c r="BC2" s="175"/>
    </row>
    <row r="3" spans="1:89" ht="14.1" customHeight="1" thickBot="1">
      <c r="A3" s="199"/>
      <c r="B3" s="200"/>
      <c r="C3" s="200"/>
      <c r="D3" s="200"/>
      <c r="E3" s="201"/>
      <c r="F3" s="159"/>
      <c r="G3" s="160"/>
      <c r="H3" s="160"/>
      <c r="I3" s="160"/>
      <c r="J3" s="160"/>
      <c r="K3" s="160"/>
      <c r="L3" s="160"/>
      <c r="M3" s="160"/>
      <c r="N3" s="160"/>
      <c r="O3" s="160"/>
      <c r="P3" s="160"/>
      <c r="Q3" s="160"/>
      <c r="R3" s="160"/>
      <c r="S3" s="160"/>
      <c r="T3" s="160"/>
      <c r="U3" s="161"/>
      <c r="V3" s="159"/>
      <c r="W3" s="160"/>
      <c r="X3" s="160"/>
      <c r="Y3" s="160"/>
      <c r="Z3" s="160"/>
      <c r="AA3" s="160"/>
      <c r="AB3" s="160"/>
      <c r="AC3" s="160"/>
      <c r="AD3" s="160"/>
      <c r="AE3" s="160"/>
      <c r="AF3" s="160"/>
      <c r="AG3" s="160"/>
      <c r="AH3" s="160"/>
      <c r="AI3" s="160"/>
      <c r="AJ3" s="160"/>
      <c r="AK3" s="160"/>
      <c r="AL3" s="160"/>
      <c r="AM3" s="160"/>
      <c r="AN3" s="160"/>
      <c r="AO3" s="160"/>
      <c r="AP3" s="161"/>
      <c r="AQ3" s="176" t="s">
        <v>15</v>
      </c>
      <c r="AR3" s="177"/>
      <c r="AS3" s="178">
        <f ca="1">変更履歴!AT3</f>
        <v>45910</v>
      </c>
      <c r="AT3" s="179"/>
      <c r="AU3" s="179"/>
      <c r="AV3" s="179"/>
      <c r="AW3" s="180"/>
      <c r="AX3" s="181" t="str">
        <f ca="1">変更履歴!BA3</f>
        <v>JBS加藤</v>
      </c>
      <c r="AY3" s="182"/>
      <c r="AZ3" s="182"/>
      <c r="BA3" s="182"/>
      <c r="BB3" s="182"/>
      <c r="BC3" s="183"/>
    </row>
    <row r="4" spans="1:89">
      <c r="A4" s="37"/>
    </row>
    <row r="5" spans="1:89">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row>
    <row r="6" spans="1:89" s="11" customFormat="1">
      <c r="A6" s="44" t="e">
        <f ca="1">RIGHT(CELL("filename",#REF!),LEN(CELL("filename",#REF!))-FIND("]",CELL("filename",#REF!)))</f>
        <v>#REF!</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6"/>
    </row>
    <row r="7" spans="1:89" s="11" customFormat="1">
      <c r="A7" s="34"/>
      <c r="B7" s="12"/>
      <c r="C7" s="12"/>
      <c r="D7" s="12"/>
      <c r="E7" s="12"/>
      <c r="F7" s="12"/>
      <c r="G7" s="12"/>
      <c r="H7" s="12"/>
      <c r="I7" s="12"/>
      <c r="J7" s="12"/>
      <c r="K7" s="12"/>
      <c r="L7" s="12"/>
      <c r="M7" s="12"/>
      <c r="N7" s="12"/>
      <c r="BT7" s="13"/>
    </row>
    <row r="8" spans="1:89" s="11" customFormat="1">
      <c r="A8" s="34"/>
      <c r="B8" s="184" t="s">
        <v>145</v>
      </c>
      <c r="C8" s="185"/>
      <c r="D8" s="185"/>
      <c r="E8" s="185"/>
      <c r="F8" s="185"/>
      <c r="G8" s="185"/>
      <c r="H8" s="185"/>
      <c r="I8" s="185"/>
      <c r="J8" s="185"/>
      <c r="K8" s="185"/>
      <c r="L8" s="185"/>
      <c r="M8" s="185"/>
      <c r="N8" s="185"/>
      <c r="O8" s="186"/>
      <c r="P8" s="184" t="s">
        <v>146</v>
      </c>
      <c r="Q8" s="185"/>
      <c r="R8" s="185"/>
      <c r="S8" s="185"/>
      <c r="T8" s="185"/>
      <c r="U8" s="185"/>
      <c r="V8" s="185"/>
      <c r="W8" s="185"/>
      <c r="X8" s="185"/>
      <c r="Y8" s="185"/>
      <c r="Z8" s="185"/>
      <c r="AA8" s="185"/>
      <c r="AB8" s="185"/>
      <c r="AC8" s="186"/>
      <c r="AD8" s="184" t="s">
        <v>123</v>
      </c>
      <c r="AE8" s="185"/>
      <c r="AF8" s="185"/>
      <c r="AG8" s="185"/>
      <c r="AH8" s="185"/>
      <c r="AI8" s="185"/>
      <c r="AJ8" s="186"/>
      <c r="AK8" s="193" t="s">
        <v>98</v>
      </c>
      <c r="AL8" s="194"/>
      <c r="AM8" s="194"/>
      <c r="AN8" s="194"/>
      <c r="AO8" s="194"/>
      <c r="AP8" s="194"/>
      <c r="AQ8" s="195"/>
      <c r="AR8" s="193" t="s">
        <v>98</v>
      </c>
      <c r="AS8" s="194"/>
      <c r="AT8" s="194"/>
      <c r="AU8" s="194"/>
      <c r="AV8" s="194"/>
      <c r="AW8" s="194"/>
      <c r="AX8" s="195"/>
      <c r="AY8" s="205" t="s">
        <v>116</v>
      </c>
      <c r="AZ8" s="205"/>
      <c r="BA8" s="205"/>
      <c r="BB8" s="205"/>
      <c r="BC8" s="205"/>
      <c r="BD8" s="205"/>
      <c r="BE8" s="205"/>
      <c r="BF8" s="205"/>
      <c r="BG8" s="205"/>
      <c r="BH8" s="205"/>
      <c r="BI8" s="205"/>
      <c r="BJ8" s="205"/>
      <c r="BK8" s="205"/>
      <c r="BL8" s="205"/>
      <c r="BM8" s="205"/>
      <c r="BN8" s="205"/>
      <c r="BO8" s="204" t="s">
        <v>118</v>
      </c>
      <c r="BP8" s="205"/>
      <c r="BQ8" s="205"/>
      <c r="BR8" s="205"/>
      <c r="BS8" s="205"/>
      <c r="BT8" s="13"/>
      <c r="BV8" s="213" t="s">
        <v>124</v>
      </c>
      <c r="BW8" s="214"/>
      <c r="BX8" s="214"/>
      <c r="BY8" s="214"/>
      <c r="BZ8" s="216" t="s">
        <v>125</v>
      </c>
      <c r="CA8" s="217"/>
      <c r="CB8" s="217"/>
      <c r="CC8" s="217"/>
      <c r="CD8" s="217"/>
      <c r="CE8" s="217"/>
      <c r="CF8" s="217"/>
      <c r="CG8" s="217"/>
      <c r="CH8" s="217"/>
      <c r="CI8" s="217"/>
      <c r="CJ8" s="217"/>
      <c r="CK8" s="218"/>
    </row>
    <row r="9" spans="1:89" s="11" customFormat="1">
      <c r="A9" s="34"/>
      <c r="B9" s="184" t="s">
        <v>104</v>
      </c>
      <c r="C9" s="185"/>
      <c r="D9" s="185"/>
      <c r="E9" s="185"/>
      <c r="F9" s="185"/>
      <c r="G9" s="185"/>
      <c r="H9" s="186"/>
      <c r="I9" s="184" t="s">
        <v>105</v>
      </c>
      <c r="J9" s="185"/>
      <c r="K9" s="185"/>
      <c r="L9" s="185"/>
      <c r="M9" s="185"/>
      <c r="N9" s="185"/>
      <c r="O9" s="186"/>
      <c r="P9" s="184" t="s">
        <v>104</v>
      </c>
      <c r="Q9" s="185"/>
      <c r="R9" s="185"/>
      <c r="S9" s="185"/>
      <c r="T9" s="185"/>
      <c r="U9" s="185"/>
      <c r="V9" s="186"/>
      <c r="W9" s="184" t="s">
        <v>105</v>
      </c>
      <c r="X9" s="185"/>
      <c r="Y9" s="185"/>
      <c r="Z9" s="185"/>
      <c r="AA9" s="185"/>
      <c r="AB9" s="185"/>
      <c r="AC9" s="186"/>
      <c r="AD9" s="184" t="s">
        <v>104</v>
      </c>
      <c r="AE9" s="185"/>
      <c r="AF9" s="185"/>
      <c r="AG9" s="185"/>
      <c r="AH9" s="185"/>
      <c r="AI9" s="185"/>
      <c r="AJ9" s="186"/>
      <c r="AK9" s="193" t="s">
        <v>113</v>
      </c>
      <c r="AL9" s="194"/>
      <c r="AM9" s="194"/>
      <c r="AN9" s="194"/>
      <c r="AO9" s="194"/>
      <c r="AP9" s="194"/>
      <c r="AQ9" s="195"/>
      <c r="AR9" s="193" t="s">
        <v>115</v>
      </c>
      <c r="AS9" s="194"/>
      <c r="AT9" s="194"/>
      <c r="AU9" s="194"/>
      <c r="AV9" s="194"/>
      <c r="AW9" s="194"/>
      <c r="AX9" s="195"/>
      <c r="AY9" s="205"/>
      <c r="AZ9" s="205"/>
      <c r="BA9" s="205"/>
      <c r="BB9" s="205"/>
      <c r="BC9" s="205"/>
      <c r="BD9" s="205"/>
      <c r="BE9" s="205"/>
      <c r="BF9" s="205"/>
      <c r="BG9" s="205"/>
      <c r="BH9" s="205"/>
      <c r="BI9" s="205"/>
      <c r="BJ9" s="205"/>
      <c r="BK9" s="205"/>
      <c r="BL9" s="205"/>
      <c r="BM9" s="205"/>
      <c r="BN9" s="205"/>
      <c r="BO9" s="205"/>
      <c r="BP9" s="205"/>
      <c r="BQ9" s="205"/>
      <c r="BR9" s="205"/>
      <c r="BS9" s="205"/>
      <c r="BT9" s="13"/>
      <c r="BV9" s="215"/>
      <c r="BW9" s="215"/>
      <c r="BX9" s="215"/>
      <c r="BY9" s="215"/>
      <c r="BZ9" s="219"/>
      <c r="CA9" s="220"/>
      <c r="CB9" s="220"/>
      <c r="CC9" s="220"/>
      <c r="CD9" s="220"/>
      <c r="CE9" s="220"/>
      <c r="CF9" s="220"/>
      <c r="CG9" s="220"/>
      <c r="CH9" s="220"/>
      <c r="CI9" s="220"/>
      <c r="CJ9" s="220"/>
      <c r="CK9" s="221"/>
    </row>
    <row r="10" spans="1:89" s="11" customFormat="1">
      <c r="A10" s="34"/>
      <c r="B10" s="39" t="s">
        <v>126</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13"/>
      <c r="BV10" s="24"/>
      <c r="BW10" s="25"/>
      <c r="BX10" s="25"/>
      <c r="BY10" s="25"/>
      <c r="BZ10" s="24"/>
      <c r="CA10" s="25"/>
      <c r="CB10" s="25"/>
      <c r="CC10" s="25"/>
      <c r="CD10" s="25"/>
      <c r="CE10" s="25"/>
      <c r="CF10" s="25"/>
      <c r="CG10" s="25"/>
      <c r="CH10" s="25"/>
      <c r="CI10" s="25"/>
      <c r="CJ10" s="25"/>
      <c r="CK10" s="26"/>
    </row>
    <row r="11" spans="1:89" s="11" customFormat="1">
      <c r="A11" s="34"/>
      <c r="B11" s="50"/>
      <c r="C11" s="51"/>
      <c r="D11" s="51"/>
      <c r="E11" s="51"/>
      <c r="F11" s="51"/>
      <c r="G11" s="51"/>
      <c r="H11" s="52"/>
      <c r="I11" s="53"/>
      <c r="J11" s="51"/>
      <c r="K11" s="51"/>
      <c r="L11" s="51"/>
      <c r="M11" s="51"/>
      <c r="N11" s="51"/>
      <c r="O11" s="52"/>
      <c r="P11" s="53"/>
      <c r="Q11" s="51"/>
      <c r="R11" s="51"/>
      <c r="S11" s="51"/>
      <c r="T11" s="51"/>
      <c r="U11" s="51"/>
      <c r="V11" s="52"/>
      <c r="W11" s="53"/>
      <c r="X11" s="51"/>
      <c r="Y11" s="51"/>
      <c r="Z11" s="51"/>
      <c r="AA11" s="51"/>
      <c r="AB11" s="51"/>
      <c r="AC11" s="52"/>
      <c r="AD11" s="51"/>
      <c r="AE11" s="51"/>
      <c r="AF11" s="51"/>
      <c r="AG11" s="51"/>
      <c r="AH11" s="51"/>
      <c r="AI11" s="51"/>
      <c r="AJ11" s="52"/>
      <c r="AK11" s="51"/>
      <c r="AL11" s="51"/>
      <c r="AM11" s="51"/>
      <c r="AN11" s="51"/>
      <c r="AO11" s="51"/>
      <c r="AP11" s="51"/>
      <c r="AQ11" s="52"/>
      <c r="AR11" s="51"/>
      <c r="AS11" s="51"/>
      <c r="AT11" s="51"/>
      <c r="AU11" s="51"/>
      <c r="AV11" s="51"/>
      <c r="AW11" s="51"/>
      <c r="AX11" s="52"/>
      <c r="AY11" s="53"/>
      <c r="AZ11" s="51"/>
      <c r="BA11" s="51"/>
      <c r="BB11" s="51"/>
      <c r="BC11" s="51"/>
      <c r="BD11" s="51"/>
      <c r="BE11" s="51"/>
      <c r="BF11" s="51"/>
      <c r="BG11" s="51"/>
      <c r="BH11" s="51"/>
      <c r="BI11" s="51"/>
      <c r="BJ11" s="51"/>
      <c r="BK11" s="51"/>
      <c r="BL11" s="51"/>
      <c r="BM11" s="51"/>
      <c r="BN11" s="51"/>
      <c r="BO11" s="53"/>
      <c r="BP11" s="51"/>
      <c r="BQ11" s="51"/>
      <c r="BR11" s="51"/>
      <c r="BS11" s="52"/>
      <c r="BT11" s="13"/>
      <c r="BV11" s="27"/>
      <c r="BZ11" s="27"/>
      <c r="CK11" s="28"/>
    </row>
    <row r="12" spans="1:89" s="11" customFormat="1">
      <c r="A12" s="34"/>
      <c r="B12" s="38"/>
      <c r="C12" s="19"/>
      <c r="D12" s="19"/>
      <c r="E12" s="19"/>
      <c r="F12" s="19"/>
      <c r="G12" s="19"/>
      <c r="H12" s="18"/>
      <c r="I12" s="35"/>
      <c r="J12" s="19"/>
      <c r="K12" s="19"/>
      <c r="L12" s="19"/>
      <c r="M12" s="19"/>
      <c r="N12" s="19"/>
      <c r="O12" s="18"/>
      <c r="P12" s="35"/>
      <c r="Q12" s="19"/>
      <c r="R12" s="19"/>
      <c r="S12" s="19"/>
      <c r="T12" s="19"/>
      <c r="U12" s="19"/>
      <c r="V12" s="18"/>
      <c r="W12" s="35"/>
      <c r="X12" s="19"/>
      <c r="Y12" s="19"/>
      <c r="Z12" s="19"/>
      <c r="AA12" s="19"/>
      <c r="AB12" s="19"/>
      <c r="AC12" s="18"/>
      <c r="AD12" s="19"/>
      <c r="AE12" s="19"/>
      <c r="AF12" s="19"/>
      <c r="AG12" s="19"/>
      <c r="AH12" s="19"/>
      <c r="AI12" s="19"/>
      <c r="AJ12" s="18"/>
      <c r="AK12" s="19"/>
      <c r="AL12" s="19"/>
      <c r="AM12" s="19"/>
      <c r="AN12" s="19"/>
      <c r="AO12" s="19"/>
      <c r="AP12" s="19"/>
      <c r="AQ12" s="18"/>
      <c r="AR12" s="19"/>
      <c r="AS12" s="19"/>
      <c r="AT12" s="19"/>
      <c r="AU12" s="19"/>
      <c r="AV12" s="19"/>
      <c r="AW12" s="19"/>
      <c r="AX12" s="18"/>
      <c r="AY12" s="35"/>
      <c r="AZ12" s="19"/>
      <c r="BA12" s="19"/>
      <c r="BB12" s="19"/>
      <c r="BC12" s="19"/>
      <c r="BD12" s="19"/>
      <c r="BE12" s="19"/>
      <c r="BF12" s="19"/>
      <c r="BG12" s="19"/>
      <c r="BH12" s="19"/>
      <c r="BI12" s="19"/>
      <c r="BJ12" s="19"/>
      <c r="BK12" s="19"/>
      <c r="BL12" s="19"/>
      <c r="BM12" s="19"/>
      <c r="BN12" s="19"/>
      <c r="BO12" s="35"/>
      <c r="BP12" s="19"/>
      <c r="BQ12" s="19"/>
      <c r="BR12" s="19"/>
      <c r="BS12" s="18"/>
      <c r="BT12" s="13"/>
      <c r="BV12" s="27"/>
      <c r="BZ12" s="27"/>
      <c r="CK12" s="28"/>
    </row>
    <row r="13" spans="1:89" s="11" customFormat="1">
      <c r="A13" s="34"/>
      <c r="B13" s="38"/>
      <c r="C13" s="19"/>
      <c r="D13" s="19"/>
      <c r="E13" s="19"/>
      <c r="F13" s="19"/>
      <c r="G13" s="19"/>
      <c r="H13" s="18"/>
      <c r="I13" s="35"/>
      <c r="J13" s="19"/>
      <c r="K13" s="19"/>
      <c r="L13" s="19"/>
      <c r="M13" s="19"/>
      <c r="N13" s="19"/>
      <c r="O13" s="18"/>
      <c r="P13" s="35"/>
      <c r="Q13" s="19"/>
      <c r="R13" s="19"/>
      <c r="S13" s="19"/>
      <c r="T13" s="19"/>
      <c r="U13" s="19"/>
      <c r="V13" s="18"/>
      <c r="W13" s="35"/>
      <c r="X13" s="19"/>
      <c r="Y13" s="19"/>
      <c r="Z13" s="19"/>
      <c r="AA13" s="19"/>
      <c r="AB13" s="19"/>
      <c r="AC13" s="18"/>
      <c r="AD13" s="19"/>
      <c r="AE13" s="19"/>
      <c r="AF13" s="19"/>
      <c r="AG13" s="19"/>
      <c r="AH13" s="19"/>
      <c r="AI13" s="19"/>
      <c r="AJ13" s="18"/>
      <c r="AK13" s="19"/>
      <c r="AL13" s="19"/>
      <c r="AM13" s="19"/>
      <c r="AN13" s="19"/>
      <c r="AO13" s="19"/>
      <c r="AP13" s="19"/>
      <c r="AQ13" s="18"/>
      <c r="AR13" s="19"/>
      <c r="AS13" s="19"/>
      <c r="AT13" s="19"/>
      <c r="AU13" s="19"/>
      <c r="AV13" s="19"/>
      <c r="AW13" s="19"/>
      <c r="AX13" s="18"/>
      <c r="AY13" s="35"/>
      <c r="AZ13" s="19"/>
      <c r="BA13" s="19"/>
      <c r="BB13" s="19"/>
      <c r="BC13" s="19"/>
      <c r="BD13" s="19"/>
      <c r="BE13" s="19"/>
      <c r="BF13" s="19"/>
      <c r="BG13" s="19"/>
      <c r="BH13" s="19"/>
      <c r="BI13" s="19"/>
      <c r="BJ13" s="19"/>
      <c r="BK13" s="19"/>
      <c r="BL13" s="19"/>
      <c r="BM13" s="19"/>
      <c r="BN13" s="19"/>
      <c r="BO13" s="35"/>
      <c r="BP13" s="19"/>
      <c r="BQ13" s="19"/>
      <c r="BR13" s="19"/>
      <c r="BS13" s="18"/>
      <c r="BT13" s="13"/>
      <c r="BV13" s="27"/>
      <c r="BZ13" s="27"/>
      <c r="CK13" s="28"/>
    </row>
    <row r="14" spans="1:89" s="11" customFormat="1">
      <c r="A14" s="34"/>
      <c r="B14" s="38"/>
      <c r="C14" s="19"/>
      <c r="D14" s="19"/>
      <c r="E14" s="19"/>
      <c r="F14" s="19"/>
      <c r="G14" s="19"/>
      <c r="H14" s="18"/>
      <c r="I14" s="35"/>
      <c r="J14" s="19"/>
      <c r="K14" s="19"/>
      <c r="L14" s="19"/>
      <c r="M14" s="19"/>
      <c r="N14" s="19"/>
      <c r="O14" s="18"/>
      <c r="P14" s="35"/>
      <c r="Q14" s="19"/>
      <c r="R14" s="19"/>
      <c r="S14" s="19"/>
      <c r="T14" s="19"/>
      <c r="U14" s="19"/>
      <c r="V14" s="18"/>
      <c r="W14" s="35"/>
      <c r="X14" s="19"/>
      <c r="Y14" s="19"/>
      <c r="Z14" s="19"/>
      <c r="AA14" s="19"/>
      <c r="AB14" s="19"/>
      <c r="AC14" s="18"/>
      <c r="AD14" s="19"/>
      <c r="AE14" s="19"/>
      <c r="AF14" s="19"/>
      <c r="AG14" s="19"/>
      <c r="AH14" s="19"/>
      <c r="AI14" s="19"/>
      <c r="AJ14" s="18"/>
      <c r="AK14" s="19"/>
      <c r="AL14" s="19"/>
      <c r="AM14" s="19"/>
      <c r="AN14" s="19"/>
      <c r="AO14" s="19"/>
      <c r="AP14" s="19"/>
      <c r="AQ14" s="18"/>
      <c r="AR14" s="19"/>
      <c r="AS14" s="19"/>
      <c r="AT14" s="19"/>
      <c r="AU14" s="19"/>
      <c r="AV14" s="19"/>
      <c r="AW14" s="19"/>
      <c r="AX14" s="18"/>
      <c r="AY14" s="35"/>
      <c r="AZ14" s="19"/>
      <c r="BA14" s="19"/>
      <c r="BB14" s="19"/>
      <c r="BC14" s="19"/>
      <c r="BD14" s="19"/>
      <c r="BE14" s="19"/>
      <c r="BF14" s="19"/>
      <c r="BG14" s="19"/>
      <c r="BH14" s="19"/>
      <c r="BI14" s="19"/>
      <c r="BJ14" s="19"/>
      <c r="BK14" s="19"/>
      <c r="BL14" s="19"/>
      <c r="BM14" s="19"/>
      <c r="BN14" s="19"/>
      <c r="BO14" s="35"/>
      <c r="BP14" s="19"/>
      <c r="BQ14" s="19"/>
      <c r="BR14" s="19"/>
      <c r="BS14" s="18"/>
      <c r="BT14" s="13"/>
      <c r="BV14" s="27"/>
      <c r="BZ14" s="27"/>
      <c r="CK14" s="28"/>
    </row>
    <row r="15" spans="1:89" s="11" customFormat="1">
      <c r="A15" s="34"/>
      <c r="B15" s="38"/>
      <c r="C15" s="19"/>
      <c r="D15" s="19"/>
      <c r="E15" s="19"/>
      <c r="F15" s="19"/>
      <c r="G15" s="19"/>
      <c r="H15" s="18"/>
      <c r="I15" s="35"/>
      <c r="J15" s="19"/>
      <c r="K15" s="19"/>
      <c r="L15" s="19"/>
      <c r="M15" s="19"/>
      <c r="N15" s="19"/>
      <c r="O15" s="18"/>
      <c r="P15" s="35"/>
      <c r="Q15" s="19"/>
      <c r="R15" s="19"/>
      <c r="S15" s="19"/>
      <c r="T15" s="19"/>
      <c r="U15" s="19"/>
      <c r="V15" s="18"/>
      <c r="W15" s="35"/>
      <c r="X15" s="19"/>
      <c r="Y15" s="19"/>
      <c r="Z15" s="19"/>
      <c r="AA15" s="19"/>
      <c r="AB15" s="19"/>
      <c r="AC15" s="18"/>
      <c r="AD15" s="19"/>
      <c r="AE15" s="19"/>
      <c r="AF15" s="19"/>
      <c r="AG15" s="19"/>
      <c r="AH15" s="19"/>
      <c r="AI15" s="19"/>
      <c r="AJ15" s="18"/>
      <c r="AK15" s="19"/>
      <c r="AL15" s="19"/>
      <c r="AM15" s="19"/>
      <c r="AN15" s="19"/>
      <c r="AO15" s="19"/>
      <c r="AP15" s="19"/>
      <c r="AQ15" s="18"/>
      <c r="AR15" s="19"/>
      <c r="AS15" s="19"/>
      <c r="AT15" s="19"/>
      <c r="AU15" s="19"/>
      <c r="AV15" s="19"/>
      <c r="AW15" s="19"/>
      <c r="AX15" s="18"/>
      <c r="AY15" s="35"/>
      <c r="AZ15" s="19"/>
      <c r="BA15" s="19"/>
      <c r="BB15" s="19"/>
      <c r="BC15" s="19"/>
      <c r="BD15" s="19"/>
      <c r="BE15" s="19"/>
      <c r="BF15" s="19"/>
      <c r="BG15" s="19"/>
      <c r="BH15" s="19"/>
      <c r="BI15" s="19"/>
      <c r="BJ15" s="19"/>
      <c r="BK15" s="19"/>
      <c r="BL15" s="19"/>
      <c r="BM15" s="19"/>
      <c r="BN15" s="19"/>
      <c r="BO15" s="35"/>
      <c r="BP15" s="19"/>
      <c r="BQ15" s="19"/>
      <c r="BR15" s="19"/>
      <c r="BS15" s="18"/>
      <c r="BT15" s="13"/>
      <c r="BV15" s="27"/>
      <c r="BZ15" s="27"/>
      <c r="CK15" s="28"/>
    </row>
    <row r="16" spans="1:89" s="11" customFormat="1" ht="13.5" customHeight="1">
      <c r="A16" s="34"/>
      <c r="B16" s="43"/>
      <c r="C16" s="12"/>
      <c r="D16" s="12"/>
      <c r="E16" s="12"/>
      <c r="F16" s="12"/>
      <c r="G16" s="12"/>
      <c r="H16" s="17"/>
      <c r="I16" s="43"/>
      <c r="J16" s="12"/>
      <c r="K16" s="12"/>
      <c r="L16" s="12"/>
      <c r="M16"/>
      <c r="N16"/>
      <c r="O16" s="17"/>
      <c r="P16" s="42"/>
      <c r="Q16"/>
      <c r="R16"/>
      <c r="S16"/>
      <c r="T16"/>
      <c r="U16"/>
      <c r="V16" s="17"/>
      <c r="W16" s="42"/>
      <c r="X16"/>
      <c r="Y16"/>
      <c r="Z16"/>
      <c r="AA16"/>
      <c r="AB16"/>
      <c r="AC16" s="17"/>
      <c r="AD16"/>
      <c r="AE16"/>
      <c r="AF16"/>
      <c r="AG16"/>
      <c r="AH16"/>
      <c r="AI16"/>
      <c r="AJ16" s="17"/>
      <c r="AK16"/>
      <c r="AL16"/>
      <c r="AM16"/>
      <c r="AN16"/>
      <c r="AO16"/>
      <c r="AP16"/>
      <c r="AQ16"/>
      <c r="AR16" s="42"/>
      <c r="AS16"/>
      <c r="AT16"/>
      <c r="AU16"/>
      <c r="AV16"/>
      <c r="AW16"/>
      <c r="AX16" s="17"/>
      <c r="AY16" s="36"/>
      <c r="BO16" s="56"/>
      <c r="BS16" s="13"/>
      <c r="BT16" s="13"/>
      <c r="BV16" s="27"/>
      <c r="BZ16" s="27" t="s">
        <v>147</v>
      </c>
      <c r="CK16" s="28"/>
    </row>
    <row r="17" spans="1:89" s="11" customFormat="1">
      <c r="A17" s="34"/>
      <c r="B17" s="43"/>
      <c r="C17" s="12"/>
      <c r="D17" s="12"/>
      <c r="E17" s="12"/>
      <c r="F17" s="12"/>
      <c r="G17" s="12"/>
      <c r="H17" s="17"/>
      <c r="I17" s="43"/>
      <c r="J17" s="12"/>
      <c r="K17" s="12"/>
      <c r="L17" s="12"/>
      <c r="M17"/>
      <c r="N17"/>
      <c r="O17" s="13"/>
      <c r="P17" s="36"/>
      <c r="V17" s="13"/>
      <c r="W17" s="36"/>
      <c r="AC17" s="13"/>
      <c r="AJ17" s="13"/>
      <c r="AR17" s="36"/>
      <c r="AX17" s="13"/>
      <c r="AZ17" s="20" t="s">
        <v>148</v>
      </c>
      <c r="BO17" s="36"/>
      <c r="BS17" s="13"/>
      <c r="BT17" s="13"/>
      <c r="BV17" s="27"/>
      <c r="BZ17" s="27"/>
      <c r="CK17" s="28"/>
    </row>
    <row r="18" spans="1:89">
      <c r="A18" s="37"/>
      <c r="B18" s="37"/>
      <c r="H18" s="14"/>
      <c r="O18" s="14"/>
      <c r="P18" s="37"/>
      <c r="V18" s="14"/>
      <c r="W18" s="37"/>
      <c r="AC18" s="14"/>
      <c r="AJ18" s="14"/>
      <c r="AR18" s="37"/>
      <c r="AY18" s="37"/>
      <c r="AZ18" s="11"/>
      <c r="BA18" s="8" t="s">
        <v>149</v>
      </c>
      <c r="BB18" s="11"/>
      <c r="BC18" s="11"/>
      <c r="BO18" s="37"/>
      <c r="BS18" s="14"/>
      <c r="BT18" s="14"/>
      <c r="BV18" s="36"/>
      <c r="BW18" s="11"/>
      <c r="BX18" s="11"/>
      <c r="BY18" s="11"/>
      <c r="BZ18" s="36"/>
      <c r="CA18" s="11"/>
      <c r="CB18" s="11"/>
      <c r="CC18" s="11"/>
      <c r="CD18" s="11"/>
      <c r="CE18" s="11"/>
      <c r="CF18" s="11"/>
      <c r="CG18" s="11"/>
      <c r="CH18" s="11"/>
      <c r="CI18" s="11"/>
      <c r="CJ18" s="11"/>
      <c r="CK18" s="13"/>
    </row>
    <row r="19" spans="1:89">
      <c r="A19" s="37"/>
      <c r="B19" s="37"/>
      <c r="H19" s="14"/>
      <c r="I19" s="37"/>
      <c r="O19" s="14"/>
      <c r="P19" s="37"/>
      <c r="V19" s="14"/>
      <c r="W19" s="37"/>
      <c r="AC19" s="14"/>
      <c r="AJ19" s="14"/>
      <c r="AR19" s="37"/>
      <c r="AY19" s="37"/>
      <c r="AZ19" s="11"/>
      <c r="BA19" s="8" t="s">
        <v>150</v>
      </c>
      <c r="BB19" s="11"/>
      <c r="BC19" s="11"/>
      <c r="BO19" s="37"/>
      <c r="BS19" s="14"/>
      <c r="BT19" s="14"/>
      <c r="BV19" s="37"/>
      <c r="BZ19" s="37"/>
      <c r="CK19" s="14"/>
    </row>
    <row r="20" spans="1:89">
      <c r="A20" s="37"/>
      <c r="B20" s="37"/>
      <c r="H20" s="14"/>
      <c r="I20" s="37"/>
      <c r="O20" s="14"/>
      <c r="P20" s="37"/>
      <c r="V20" s="14"/>
      <c r="W20" s="37"/>
      <c r="AC20" s="14"/>
      <c r="AJ20" s="14"/>
      <c r="AR20" s="37"/>
      <c r="AY20" s="37"/>
      <c r="AZ20" s="11"/>
      <c r="BA20" s="11"/>
      <c r="BB20" s="11"/>
      <c r="BC20" s="11"/>
      <c r="BO20" s="37"/>
      <c r="BS20" s="14"/>
      <c r="BT20" s="14"/>
      <c r="BV20" s="37"/>
      <c r="BZ20" s="37"/>
      <c r="CK20" s="14"/>
    </row>
    <row r="21" spans="1:89">
      <c r="A21" s="37"/>
      <c r="B21" s="37"/>
      <c r="H21" s="14"/>
      <c r="I21" s="37"/>
      <c r="O21" s="14"/>
      <c r="P21" s="37"/>
      <c r="V21" s="14"/>
      <c r="W21" s="37"/>
      <c r="AC21" s="14"/>
      <c r="AJ21" s="14"/>
      <c r="AR21" s="37"/>
      <c r="AY21" s="37"/>
      <c r="AZ21" s="11"/>
      <c r="BA21" s="11"/>
      <c r="BB21" s="11"/>
      <c r="BC21" s="11"/>
      <c r="BO21" s="37"/>
      <c r="BS21" s="14"/>
      <c r="BT21" s="14"/>
      <c r="BV21" s="37"/>
      <c r="BZ21" s="37"/>
      <c r="CK21" s="14"/>
    </row>
    <row r="22" spans="1:89">
      <c r="A22" s="37"/>
      <c r="B22" s="37"/>
      <c r="H22" s="14"/>
      <c r="I22" s="37"/>
      <c r="O22" s="14"/>
      <c r="P22" s="37"/>
      <c r="V22" s="14"/>
      <c r="W22" s="37"/>
      <c r="AC22" s="14"/>
      <c r="AJ22" s="14"/>
      <c r="AR22" s="37"/>
      <c r="AY22" s="37"/>
      <c r="AZ22" s="20" t="s">
        <v>151</v>
      </c>
      <c r="BA22" s="11"/>
      <c r="BC22" s="11"/>
      <c r="BO22" s="37"/>
      <c r="BS22" s="14"/>
      <c r="BT22" s="14"/>
      <c r="BV22" s="37"/>
      <c r="BZ22" s="37"/>
      <c r="CK22" s="14"/>
    </row>
    <row r="23" spans="1:89">
      <c r="A23" s="37"/>
      <c r="B23" s="37"/>
      <c r="H23" s="14"/>
      <c r="I23" s="37"/>
      <c r="O23" s="14"/>
      <c r="P23" s="37"/>
      <c r="V23" s="14"/>
      <c r="W23" s="37"/>
      <c r="AC23" s="14"/>
      <c r="AJ23" s="14"/>
      <c r="AR23" s="37"/>
      <c r="AY23" s="37"/>
      <c r="BA23" s="8" t="s">
        <v>152</v>
      </c>
      <c r="BO23" s="37"/>
      <c r="BS23" s="14"/>
      <c r="BT23" s="14"/>
      <c r="BV23" s="37"/>
      <c r="BZ23" s="37"/>
      <c r="CK23" s="14"/>
    </row>
    <row r="24" spans="1:89">
      <c r="A24" s="37"/>
      <c r="B24" s="37"/>
      <c r="H24" s="14"/>
      <c r="I24" s="37"/>
      <c r="O24" s="14"/>
      <c r="P24" s="37"/>
      <c r="V24" s="14"/>
      <c r="W24" s="37"/>
      <c r="AC24" s="14"/>
      <c r="AJ24" s="14"/>
      <c r="AR24" s="37"/>
      <c r="AY24" s="37"/>
      <c r="BO24" s="37"/>
      <c r="BS24" s="14"/>
      <c r="BT24" s="14"/>
      <c r="BV24" s="37"/>
      <c r="BZ24" s="37"/>
      <c r="CK24" s="14"/>
    </row>
    <row r="25" spans="1:89">
      <c r="A25" s="37"/>
      <c r="B25" s="37"/>
      <c r="H25" s="14"/>
      <c r="I25" s="37"/>
      <c r="O25" s="14"/>
      <c r="P25" s="37"/>
      <c r="V25" s="14"/>
      <c r="W25" s="37"/>
      <c r="AC25" s="14"/>
      <c r="AJ25" s="14"/>
      <c r="AR25" s="37"/>
      <c r="AY25" s="37"/>
      <c r="BO25" s="37"/>
      <c r="BS25" s="14"/>
      <c r="BT25" s="14"/>
      <c r="BV25" s="37"/>
      <c r="BZ25" s="37"/>
      <c r="CK25" s="14"/>
    </row>
    <row r="26" spans="1:89">
      <c r="A26" s="37"/>
      <c r="B26" s="37"/>
      <c r="H26" s="14"/>
      <c r="I26" s="37"/>
      <c r="O26" s="14"/>
      <c r="P26" s="37"/>
      <c r="V26" s="14"/>
      <c r="W26" s="37"/>
      <c r="AC26" s="14"/>
      <c r="AJ26" s="14"/>
      <c r="AR26" s="37"/>
      <c r="AY26" s="37"/>
      <c r="BO26" s="37"/>
      <c r="BS26" s="14"/>
      <c r="BT26" s="14"/>
      <c r="BV26" s="37"/>
      <c r="BZ26" s="37"/>
      <c r="CK26" s="14"/>
    </row>
    <row r="27" spans="1:89">
      <c r="A27" s="37"/>
      <c r="B27" s="37"/>
      <c r="H27" s="14"/>
      <c r="I27" s="37"/>
      <c r="O27" s="14"/>
      <c r="P27" s="37"/>
      <c r="V27" s="14"/>
      <c r="W27" s="37"/>
      <c r="AC27" s="14"/>
      <c r="AJ27" s="14"/>
      <c r="AR27" s="37"/>
      <c r="AY27" s="37"/>
      <c r="BO27" s="37"/>
      <c r="BS27" s="14"/>
      <c r="BT27" s="14"/>
      <c r="BV27" s="37"/>
      <c r="BZ27" s="37"/>
      <c r="CK27" s="14"/>
    </row>
    <row r="28" spans="1:89">
      <c r="A28" s="37"/>
      <c r="B28" s="37"/>
      <c r="H28" s="14"/>
      <c r="P28" s="37"/>
      <c r="V28" s="14"/>
      <c r="W28" s="37"/>
      <c r="AC28" s="14"/>
      <c r="AJ28" s="14"/>
      <c r="AR28" s="37"/>
      <c r="AY28" s="37"/>
      <c r="AZ28" s="16" t="s">
        <v>153</v>
      </c>
      <c r="BO28" s="56"/>
      <c r="BS28" s="14"/>
      <c r="BT28" s="14"/>
      <c r="BV28" s="37"/>
      <c r="BZ28" s="37"/>
      <c r="CK28" s="14"/>
    </row>
    <row r="29" spans="1:89">
      <c r="A29" s="37"/>
      <c r="B29" s="37"/>
      <c r="H29" s="14"/>
      <c r="P29" s="37"/>
      <c r="V29" s="14"/>
      <c r="W29" s="37"/>
      <c r="AC29" s="14"/>
      <c r="AJ29" s="14"/>
      <c r="AR29" s="37"/>
      <c r="AU29" s="222"/>
      <c r="AV29" s="223"/>
      <c r="AY29" s="37"/>
      <c r="BA29" s="8" t="s">
        <v>154</v>
      </c>
      <c r="BO29" s="37"/>
      <c r="BS29" s="14"/>
      <c r="BT29" s="14"/>
      <c r="BV29" s="37"/>
      <c r="BZ29" s="37"/>
      <c r="CK29" s="14"/>
    </row>
    <row r="30" spans="1:89">
      <c r="A30" s="37"/>
      <c r="B30" s="37"/>
      <c r="H30" s="14"/>
      <c r="P30" s="37"/>
      <c r="V30" s="14"/>
      <c r="W30" s="37"/>
      <c r="AC30" s="14"/>
      <c r="AJ30" s="14"/>
      <c r="AR30" s="37"/>
      <c r="AY30" s="37"/>
      <c r="BA30" s="8" t="s">
        <v>155</v>
      </c>
      <c r="BO30" s="37"/>
      <c r="BS30" s="14"/>
      <c r="BT30" s="14"/>
      <c r="BV30" s="37"/>
      <c r="BZ30" s="37"/>
      <c r="CK30" s="14"/>
    </row>
    <row r="31" spans="1:89">
      <c r="A31" s="37"/>
      <c r="B31" s="37"/>
      <c r="H31" s="14"/>
      <c r="P31" s="37"/>
      <c r="V31" s="14"/>
      <c r="W31" s="37"/>
      <c r="AC31" s="14"/>
      <c r="AJ31" s="14"/>
      <c r="AR31" s="37"/>
      <c r="AY31" s="37"/>
      <c r="BO31" s="37"/>
      <c r="BS31" s="14"/>
      <c r="BT31" s="14"/>
      <c r="BV31" s="37"/>
      <c r="BZ31" s="37"/>
      <c r="CK31" s="14"/>
    </row>
    <row r="32" spans="1:89">
      <c r="A32" s="37"/>
      <c r="B32" s="37"/>
      <c r="H32" s="14"/>
      <c r="I32" s="37"/>
      <c r="O32" s="14"/>
      <c r="P32" s="37"/>
      <c r="V32" s="14"/>
      <c r="W32" s="37"/>
      <c r="AC32" s="14"/>
      <c r="AJ32" s="14"/>
      <c r="AR32" s="37"/>
      <c r="AY32" s="37"/>
      <c r="AZ32" s="16"/>
      <c r="BO32" s="37"/>
      <c r="BS32" s="14"/>
      <c r="BT32" s="14"/>
      <c r="BV32" s="37"/>
      <c r="BZ32" s="37"/>
      <c r="CK32" s="14"/>
    </row>
    <row r="33" spans="1:89">
      <c r="A33" s="37"/>
      <c r="B33" s="37"/>
      <c r="H33" s="14"/>
      <c r="I33" s="37"/>
      <c r="O33" s="14"/>
      <c r="P33" s="37"/>
      <c r="V33" s="14"/>
      <c r="W33" s="37"/>
      <c r="AC33" s="14"/>
      <c r="AJ33" s="14"/>
      <c r="AR33" s="37"/>
      <c r="AY33" s="37"/>
      <c r="AZ33" s="16"/>
      <c r="BO33" s="37"/>
      <c r="BS33" s="14"/>
      <c r="BT33" s="14"/>
      <c r="BV33" s="37"/>
      <c r="BZ33" s="37"/>
      <c r="CK33" s="14"/>
    </row>
    <row r="34" spans="1:89">
      <c r="A34" s="37"/>
      <c r="B34" s="37"/>
      <c r="H34" s="14"/>
      <c r="I34" s="37"/>
      <c r="O34" s="14"/>
      <c r="P34" s="37"/>
      <c r="V34" s="14"/>
      <c r="W34" s="37"/>
      <c r="AC34" s="14"/>
      <c r="AJ34" s="14"/>
      <c r="AR34" s="37"/>
      <c r="AY34" s="37"/>
      <c r="AZ34" s="16"/>
      <c r="BO34" s="37"/>
      <c r="BS34" s="14"/>
      <c r="BT34" s="14"/>
      <c r="BV34" s="37"/>
      <c r="BZ34" s="37"/>
      <c r="CK34" s="14"/>
    </row>
    <row r="35" spans="1:89">
      <c r="A35" s="37"/>
      <c r="B35" s="37"/>
      <c r="H35" s="14"/>
      <c r="I35" s="37"/>
      <c r="O35" s="14"/>
      <c r="P35" s="37"/>
      <c r="V35" s="14"/>
      <c r="W35" s="37"/>
      <c r="AC35" s="14"/>
      <c r="AJ35" s="14"/>
      <c r="AR35" s="37"/>
      <c r="AY35" s="37"/>
      <c r="AZ35" s="16"/>
      <c r="BO35" s="37"/>
      <c r="BS35" s="14"/>
      <c r="BT35" s="14"/>
      <c r="BV35" s="37"/>
      <c r="BZ35" s="37"/>
      <c r="CK35" s="14"/>
    </row>
    <row r="36" spans="1:89">
      <c r="A36" s="37"/>
      <c r="B36" s="37"/>
      <c r="H36" s="14"/>
      <c r="I36" s="37"/>
      <c r="O36" s="14"/>
      <c r="P36" s="37"/>
      <c r="V36" s="14"/>
      <c r="W36" s="37"/>
      <c r="AC36" s="14"/>
      <c r="AJ36" s="14"/>
      <c r="AR36" s="37"/>
      <c r="AY36" s="37"/>
      <c r="AZ36" s="16" t="s">
        <v>156</v>
      </c>
      <c r="BO36" s="56" t="s">
        <v>157</v>
      </c>
      <c r="BS36" s="14"/>
      <c r="BT36" s="14"/>
      <c r="BV36" s="37"/>
      <c r="BZ36" s="37"/>
      <c r="CK36" s="14"/>
    </row>
    <row r="37" spans="1:89">
      <c r="A37" s="37"/>
      <c r="B37" s="37"/>
      <c r="H37" s="14"/>
      <c r="I37" s="37"/>
      <c r="O37" s="14"/>
      <c r="P37" s="37"/>
      <c r="V37" s="14"/>
      <c r="W37" s="37"/>
      <c r="AC37" s="14"/>
      <c r="AJ37" s="14"/>
      <c r="AR37" s="37"/>
      <c r="AY37" s="37"/>
      <c r="BA37" s="8" t="s">
        <v>158</v>
      </c>
      <c r="BO37" s="37" t="s">
        <v>159</v>
      </c>
      <c r="BS37" s="14"/>
      <c r="BT37" s="14"/>
      <c r="BV37" s="37"/>
      <c r="BZ37" s="37"/>
      <c r="CK37" s="14"/>
    </row>
    <row r="38" spans="1:89">
      <c r="A38" s="37"/>
      <c r="B38" s="37"/>
      <c r="H38" s="14"/>
      <c r="I38" s="37"/>
      <c r="O38" s="14"/>
      <c r="P38" s="37"/>
      <c r="V38" s="14"/>
      <c r="W38" s="37"/>
      <c r="AC38" s="14"/>
      <c r="AJ38" s="14"/>
      <c r="AR38" s="37"/>
      <c r="AY38" s="37"/>
      <c r="BA38" s="8" t="s">
        <v>160</v>
      </c>
      <c r="BO38" s="37"/>
      <c r="BS38" s="14"/>
      <c r="BT38" s="14"/>
      <c r="BV38" s="37"/>
      <c r="BZ38" s="37"/>
      <c r="CK38" s="14"/>
    </row>
    <row r="39" spans="1:89">
      <c r="A39" s="37"/>
      <c r="B39" s="37"/>
      <c r="H39" s="14"/>
      <c r="I39" s="37"/>
      <c r="O39" s="14"/>
      <c r="P39" s="37"/>
      <c r="V39" s="14"/>
      <c r="W39" s="37"/>
      <c r="AC39" s="14"/>
      <c r="AJ39" s="14"/>
      <c r="AR39" s="37"/>
      <c r="AY39" s="37"/>
      <c r="AZ39" s="16"/>
      <c r="BO39" s="37"/>
      <c r="BS39" s="14"/>
      <c r="BT39" s="14"/>
      <c r="BV39" s="37"/>
      <c r="BZ39" s="37"/>
      <c r="CK39" s="14"/>
    </row>
    <row r="40" spans="1:89">
      <c r="A40" s="37"/>
      <c r="B40" s="37"/>
      <c r="H40" s="14"/>
      <c r="I40" s="37"/>
      <c r="O40" s="14"/>
      <c r="P40" s="37"/>
      <c r="V40" s="14"/>
      <c r="W40" s="37"/>
      <c r="AC40" s="14"/>
      <c r="AJ40" s="14"/>
      <c r="AR40" s="37"/>
      <c r="AY40" s="37"/>
      <c r="AZ40" s="16"/>
      <c r="BO40" s="37"/>
      <c r="BS40" s="14"/>
      <c r="BT40" s="14"/>
      <c r="BV40" s="37"/>
      <c r="BZ40" s="37"/>
      <c r="CK40" s="14"/>
    </row>
    <row r="41" spans="1:89">
      <c r="A41" s="37"/>
      <c r="B41" s="37"/>
      <c r="H41" s="14"/>
      <c r="I41" s="37"/>
      <c r="O41" s="14"/>
      <c r="P41" s="37"/>
      <c r="V41" s="14"/>
      <c r="W41" s="37"/>
      <c r="AC41" s="14"/>
      <c r="AJ41" s="14"/>
      <c r="AR41" s="37"/>
      <c r="AY41" s="37"/>
      <c r="BO41" s="37"/>
      <c r="BS41" s="14"/>
      <c r="BT41" s="14"/>
      <c r="BV41" s="37"/>
      <c r="BZ41" s="37"/>
      <c r="CK41" s="14"/>
    </row>
    <row r="42" spans="1:89">
      <c r="A42" s="37"/>
      <c r="B42" s="37"/>
      <c r="H42" s="14"/>
      <c r="I42" s="37"/>
      <c r="O42" s="14"/>
      <c r="P42" s="37"/>
      <c r="V42" s="14"/>
      <c r="W42" s="37"/>
      <c r="AC42" s="14"/>
      <c r="AJ42" s="14"/>
      <c r="AR42" s="37"/>
      <c r="AY42" s="37"/>
      <c r="BO42" s="37"/>
      <c r="BS42" s="14"/>
      <c r="BT42" s="14"/>
      <c r="BV42" s="37"/>
      <c r="BZ42" s="37"/>
      <c r="CK42" s="14"/>
    </row>
    <row r="43" spans="1:89">
      <c r="A43" s="37"/>
      <c r="B43" s="37"/>
      <c r="H43" s="14"/>
      <c r="I43" s="37"/>
      <c r="O43" s="14"/>
      <c r="P43" s="37"/>
      <c r="V43" s="14"/>
      <c r="W43" s="37"/>
      <c r="AC43" s="14"/>
      <c r="AJ43" s="14"/>
      <c r="AR43" s="37"/>
      <c r="AY43" s="37"/>
      <c r="BO43" s="37"/>
      <c r="BS43" s="14"/>
      <c r="BT43" s="14"/>
      <c r="BV43" s="37"/>
      <c r="BZ43" s="37"/>
      <c r="CK43" s="14"/>
    </row>
    <row r="44" spans="1:89">
      <c r="A44" s="37"/>
      <c r="B44" s="37"/>
      <c r="H44" s="14"/>
      <c r="I44" s="37"/>
      <c r="O44" s="14"/>
      <c r="P44" s="37"/>
      <c r="V44" s="14"/>
      <c r="W44" s="37"/>
      <c r="AC44" s="14"/>
      <c r="AJ44" s="14"/>
      <c r="AR44" s="37"/>
      <c r="AY44" s="37"/>
      <c r="BO44" s="37"/>
      <c r="BS44" s="14"/>
      <c r="BT44" s="14"/>
      <c r="BV44" s="37"/>
      <c r="BZ44" s="37"/>
      <c r="CK44" s="14"/>
    </row>
    <row r="45" spans="1:89">
      <c r="A45" s="37"/>
      <c r="B45" s="37"/>
      <c r="H45" s="14"/>
      <c r="I45" s="37"/>
      <c r="O45" s="14"/>
      <c r="P45" s="37"/>
      <c r="V45" s="14"/>
      <c r="W45" s="37"/>
      <c r="AC45" s="14"/>
      <c r="AJ45" s="14"/>
      <c r="AR45" s="37"/>
      <c r="AY45" s="37"/>
      <c r="AZ45" s="16" t="s">
        <v>142</v>
      </c>
      <c r="BO45" s="37"/>
      <c r="BS45" s="14"/>
      <c r="BT45" s="14"/>
      <c r="BV45" s="37"/>
      <c r="BZ45" s="37"/>
      <c r="CK45" s="14"/>
    </row>
    <row r="46" spans="1:89">
      <c r="A46" s="37"/>
      <c r="B46" s="37"/>
      <c r="H46" s="14"/>
      <c r="I46" s="37"/>
      <c r="O46" s="14"/>
      <c r="P46" s="37"/>
      <c r="V46" s="14"/>
      <c r="W46" s="37"/>
      <c r="AC46" s="14"/>
      <c r="AJ46" s="14"/>
      <c r="AR46" s="37"/>
      <c r="AY46" s="37"/>
      <c r="BA46" s="8" t="s">
        <v>143</v>
      </c>
      <c r="BO46" s="37"/>
      <c r="BS46" s="14"/>
      <c r="BT46" s="14"/>
      <c r="BV46" s="37"/>
      <c r="BZ46" s="37"/>
      <c r="CK46" s="14"/>
    </row>
    <row r="47" spans="1:89">
      <c r="A47" s="37"/>
      <c r="B47" s="37"/>
      <c r="H47" s="14"/>
      <c r="I47" s="37"/>
      <c r="O47" s="14"/>
      <c r="P47" s="37"/>
      <c r="V47" s="14"/>
      <c r="W47" s="37"/>
      <c r="AC47" s="14"/>
      <c r="AJ47" s="14"/>
      <c r="AR47" s="37"/>
      <c r="AY47" s="37"/>
      <c r="BA47" s="8" t="s">
        <v>144</v>
      </c>
      <c r="BO47" s="37"/>
      <c r="BS47" s="14"/>
      <c r="BT47" s="14"/>
      <c r="BV47" s="37"/>
      <c r="BZ47" s="37"/>
      <c r="CK47" s="14"/>
    </row>
    <row r="48" spans="1:89">
      <c r="A48" s="37"/>
      <c r="B48" s="37"/>
      <c r="H48" s="14"/>
      <c r="I48" s="37"/>
      <c r="O48" s="14"/>
      <c r="P48" s="37"/>
      <c r="V48" s="14"/>
      <c r="W48" s="37"/>
      <c r="AC48" s="14"/>
      <c r="AJ48" s="14"/>
      <c r="AR48" s="37"/>
      <c r="AY48" s="37"/>
      <c r="BO48" s="37"/>
      <c r="BS48" s="14"/>
      <c r="BT48" s="14"/>
      <c r="BV48" s="37"/>
      <c r="BZ48" s="37"/>
      <c r="CK48" s="14"/>
    </row>
    <row r="49" spans="1:89">
      <c r="A49" s="37"/>
      <c r="B49" s="37"/>
      <c r="H49" s="14"/>
      <c r="I49" s="37"/>
      <c r="O49" s="14"/>
      <c r="P49" s="37"/>
      <c r="V49" s="14"/>
      <c r="W49" s="37"/>
      <c r="AC49" s="14"/>
      <c r="AJ49" s="14"/>
      <c r="AR49" s="37"/>
      <c r="AY49" s="37"/>
      <c r="BO49" s="37"/>
      <c r="BS49" s="14"/>
      <c r="BT49" s="14"/>
      <c r="BV49" s="37"/>
      <c r="BZ49" s="37"/>
      <c r="CK49" s="14"/>
    </row>
    <row r="50" spans="1:89">
      <c r="A50" s="37"/>
      <c r="B50" s="37"/>
      <c r="H50" s="14"/>
      <c r="I50" s="37"/>
      <c r="O50" s="14"/>
      <c r="P50" s="37"/>
      <c r="V50" s="14"/>
      <c r="W50" s="37"/>
      <c r="AC50" s="14"/>
      <c r="AJ50" s="14"/>
      <c r="AR50" s="37"/>
      <c r="AY50" s="37"/>
      <c r="BO50" s="37"/>
      <c r="BS50" s="14"/>
      <c r="BT50" s="14"/>
      <c r="BV50" s="37"/>
      <c r="BZ50" s="37"/>
      <c r="CK50" s="14"/>
    </row>
    <row r="51" spans="1:89">
      <c r="A51" s="37"/>
      <c r="B51" s="37"/>
      <c r="H51" s="14"/>
      <c r="I51" s="37"/>
      <c r="O51" s="14"/>
      <c r="P51" s="37"/>
      <c r="V51" s="14"/>
      <c r="W51" s="37"/>
      <c r="AC51" s="14"/>
      <c r="AJ51" s="14"/>
      <c r="AR51" s="37"/>
      <c r="AY51" s="37"/>
      <c r="BO51" s="37"/>
      <c r="BS51" s="14"/>
      <c r="BT51" s="14"/>
      <c r="BV51" s="37"/>
      <c r="BZ51" s="37"/>
      <c r="CK51" s="14"/>
    </row>
    <row r="52" spans="1:89">
      <c r="A52" s="37"/>
      <c r="B52" s="37"/>
      <c r="H52" s="14"/>
      <c r="I52" s="37"/>
      <c r="O52" s="14"/>
      <c r="P52" s="37"/>
      <c r="V52" s="14"/>
      <c r="W52" s="37"/>
      <c r="AC52" s="14"/>
      <c r="AJ52" s="14"/>
      <c r="AR52" s="37"/>
      <c r="AY52" s="37"/>
      <c r="BO52" s="37"/>
      <c r="BS52" s="14"/>
      <c r="BT52" s="14"/>
      <c r="BV52" s="37"/>
      <c r="BZ52" s="37"/>
      <c r="CK52" s="14"/>
    </row>
    <row r="53" spans="1:89">
      <c r="A53" s="37"/>
      <c r="B53" s="37"/>
      <c r="H53" s="14"/>
      <c r="P53" s="37"/>
      <c r="V53" s="14"/>
      <c r="W53" s="37"/>
      <c r="AC53" s="14"/>
      <c r="AJ53" s="14"/>
      <c r="AR53" s="37"/>
      <c r="AY53" s="37"/>
      <c r="AZ53" s="16"/>
      <c r="BO53" s="56"/>
      <c r="BS53" s="14"/>
      <c r="BT53" s="14"/>
      <c r="BV53" s="37"/>
      <c r="BZ53" s="37"/>
      <c r="CK53" s="14"/>
    </row>
    <row r="54" spans="1:89">
      <c r="A54" s="37"/>
      <c r="B54" s="37"/>
      <c r="H54" s="14"/>
      <c r="P54" s="37"/>
      <c r="V54" s="14"/>
      <c r="W54" s="37"/>
      <c r="AC54" s="14"/>
      <c r="AJ54" s="14"/>
      <c r="AR54" s="37"/>
      <c r="AY54" s="37"/>
      <c r="BO54" s="37"/>
      <c r="BS54" s="14"/>
      <c r="BT54" s="14"/>
      <c r="BV54" s="37"/>
      <c r="BZ54" s="37"/>
      <c r="CK54" s="14"/>
    </row>
    <row r="55" spans="1:89">
      <c r="A55" s="37"/>
      <c r="B55" s="37"/>
      <c r="H55" s="14"/>
      <c r="P55" s="37"/>
      <c r="V55" s="14"/>
      <c r="W55" s="37"/>
      <c r="AC55" s="14"/>
      <c r="AJ55" s="14"/>
      <c r="AR55" s="37"/>
      <c r="AY55" s="37"/>
      <c r="BO55" s="37"/>
      <c r="BS55" s="14"/>
      <c r="BT55" s="14"/>
      <c r="BV55" s="37"/>
      <c r="BZ55" s="37"/>
      <c r="CK55" s="14"/>
    </row>
    <row r="56" spans="1:89">
      <c r="A56" s="37"/>
      <c r="B56" s="37"/>
      <c r="H56" s="14"/>
      <c r="P56" s="37"/>
      <c r="V56" s="14"/>
      <c r="W56" s="37"/>
      <c r="AC56" s="14"/>
      <c r="AJ56" s="14"/>
      <c r="AR56" s="37"/>
      <c r="AY56" s="37"/>
      <c r="BO56" s="37"/>
      <c r="BS56" s="14"/>
      <c r="BT56" s="14"/>
      <c r="BV56" s="37"/>
      <c r="BZ56" s="37"/>
      <c r="CK56" s="14"/>
    </row>
    <row r="57" spans="1:89" ht="14.7" customHeight="1">
      <c r="A57" s="37"/>
      <c r="B57" s="22"/>
      <c r="C57" s="10"/>
      <c r="D57" s="10"/>
      <c r="E57" s="10"/>
      <c r="F57" s="10"/>
      <c r="G57" s="10"/>
      <c r="H57" s="15"/>
      <c r="I57" s="22"/>
      <c r="J57" s="10"/>
      <c r="K57" s="10"/>
      <c r="L57" s="10"/>
      <c r="M57" s="10"/>
      <c r="N57" s="10"/>
      <c r="O57" s="15"/>
      <c r="P57" s="10"/>
      <c r="Q57" s="10"/>
      <c r="R57" s="10"/>
      <c r="S57" s="10"/>
      <c r="T57" s="10"/>
      <c r="U57" s="10"/>
      <c r="V57" s="10"/>
      <c r="W57" s="22"/>
      <c r="X57" s="10"/>
      <c r="Y57" s="10"/>
      <c r="Z57" s="10"/>
      <c r="AA57" s="10"/>
      <c r="AB57" s="10"/>
      <c r="AC57" s="15"/>
      <c r="AD57" s="10"/>
      <c r="AE57" s="10"/>
      <c r="AF57" s="10"/>
      <c r="AG57" s="10"/>
      <c r="AH57" s="10"/>
      <c r="AI57" s="10"/>
      <c r="AJ57" s="15"/>
      <c r="AK57" s="10"/>
      <c r="AL57" s="10"/>
      <c r="AM57" s="10"/>
      <c r="AN57" s="10"/>
      <c r="AO57" s="10"/>
      <c r="AP57" s="10"/>
      <c r="AQ57" s="10"/>
      <c r="AR57" s="22"/>
      <c r="AS57" s="10"/>
      <c r="AT57" s="10"/>
      <c r="AU57" s="10"/>
      <c r="AV57" s="10"/>
      <c r="AW57" s="10"/>
      <c r="AX57" s="10"/>
      <c r="AY57" s="22"/>
      <c r="AZ57" s="10"/>
      <c r="BA57" s="10"/>
      <c r="BB57" s="10"/>
      <c r="BC57" s="10"/>
      <c r="BD57" s="10"/>
      <c r="BE57" s="10"/>
      <c r="BF57" s="10"/>
      <c r="BG57" s="10"/>
      <c r="BH57" s="10"/>
      <c r="BI57" s="10"/>
      <c r="BJ57" s="10"/>
      <c r="BK57" s="10"/>
      <c r="BL57" s="10"/>
      <c r="BM57" s="10"/>
      <c r="BN57" s="10"/>
      <c r="BO57" s="22"/>
      <c r="BP57" s="10"/>
      <c r="BQ57" s="10"/>
      <c r="BR57" s="10"/>
      <c r="BS57" s="15"/>
      <c r="BT57" s="14"/>
      <c r="BV57" s="211"/>
      <c r="BW57" s="212"/>
      <c r="BX57" s="212"/>
      <c r="BY57" s="212"/>
      <c r="BZ57" s="22"/>
      <c r="CA57" s="10"/>
      <c r="CB57" s="10"/>
      <c r="CC57" s="10"/>
      <c r="CD57" s="10"/>
      <c r="CE57" s="10"/>
      <c r="CF57" s="10"/>
      <c r="CG57" s="10"/>
      <c r="CH57" s="10"/>
      <c r="CI57" s="10"/>
      <c r="CJ57" s="10"/>
      <c r="CK57" s="15"/>
    </row>
    <row r="58" spans="1:89">
      <c r="A58" s="37"/>
      <c r="BT58" s="14"/>
    </row>
    <row r="59" spans="1:89">
      <c r="A59" s="22"/>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5"/>
    </row>
  </sheetData>
  <mergeCells count="32">
    <mergeCell ref="AX2:BC2"/>
    <mergeCell ref="AQ3:AR3"/>
    <mergeCell ref="AS3:AW3"/>
    <mergeCell ref="AX3:BC3"/>
    <mergeCell ref="A2:E3"/>
    <mergeCell ref="F2:U3"/>
    <mergeCell ref="V2:AP3"/>
    <mergeCell ref="AQ2:AR2"/>
    <mergeCell ref="AS2:AW2"/>
    <mergeCell ref="A1:E1"/>
    <mergeCell ref="F1:U1"/>
    <mergeCell ref="V1:AP1"/>
    <mergeCell ref="AQ1:AW1"/>
    <mergeCell ref="AX1:BC1"/>
    <mergeCell ref="BV57:BY57"/>
    <mergeCell ref="B8:O8"/>
    <mergeCell ref="AK8:AQ8"/>
    <mergeCell ref="AY8:BN9"/>
    <mergeCell ref="BO8:BS9"/>
    <mergeCell ref="BV8:BY9"/>
    <mergeCell ref="AR8:AX8"/>
    <mergeCell ref="AR9:AX9"/>
    <mergeCell ref="AU29:AV29"/>
    <mergeCell ref="BZ8:CK9"/>
    <mergeCell ref="B9:H9"/>
    <mergeCell ref="I9:O9"/>
    <mergeCell ref="AK9:AQ9"/>
    <mergeCell ref="P8:AC8"/>
    <mergeCell ref="P9:V9"/>
    <mergeCell ref="W9:AC9"/>
    <mergeCell ref="AD8:AJ8"/>
    <mergeCell ref="AD9:AJ9"/>
  </mergeCells>
  <phoneticPr fontId="4"/>
  <pageMargins left="0.7" right="0.7" top="0.75" bottom="0.75" header="0.3" footer="0.3"/>
  <pageSetup paperSize="9" scale="6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4752-BD02-4331-9522-8E1B6D35A0FD}">
  <sheetPr>
    <pageSetUpPr fitToPage="1"/>
  </sheetPr>
  <dimension ref="A1:CR170"/>
  <sheetViews>
    <sheetView showGridLines="0" zoomScale="90" zoomScaleNormal="90" workbookViewId="0">
      <pane ySplit="9" topLeftCell="A10" activePane="bottomLeft" state="frozen"/>
      <selection activeCell="N28" sqref="N28"/>
      <selection pane="bottomLeft" activeCell="A10" sqref="A10"/>
    </sheetView>
  </sheetViews>
  <sheetFormatPr defaultColWidth="2.453125" defaultRowHeight="14.4"/>
  <cols>
    <col min="1" max="5" width="2.453125" style="8"/>
    <col min="6" max="10" width="2.453125" style="8" customWidth="1"/>
    <col min="11" max="22" width="2.453125" style="8"/>
    <col min="23" max="24" width="2.453125" style="8" customWidth="1"/>
    <col min="25" max="77" width="2.453125" style="8"/>
    <col min="78" max="78" width="2.453125" style="8" customWidth="1"/>
    <col min="79" max="83" width="2.453125" style="8"/>
    <col min="84" max="84" width="6.36328125" style="8" customWidth="1"/>
    <col min="85" max="16384" width="2.453125" style="8"/>
  </cols>
  <sheetData>
    <row r="1" spans="1:96" ht="14.1" customHeight="1" thickBot="1">
      <c r="A1" s="147" t="s">
        <v>9</v>
      </c>
      <c r="B1" s="148"/>
      <c r="C1" s="148"/>
      <c r="D1" s="148"/>
      <c r="E1" s="149"/>
      <c r="F1" s="144" t="str">
        <f>変更履歴!F1</f>
        <v>会計システム刷新プロジェクト（LIBRA）</v>
      </c>
      <c r="G1" s="145"/>
      <c r="H1" s="145"/>
      <c r="I1" s="145"/>
      <c r="J1" s="145"/>
      <c r="K1" s="145"/>
      <c r="L1" s="145"/>
      <c r="M1" s="145"/>
      <c r="N1" s="145"/>
      <c r="O1" s="145"/>
      <c r="P1" s="145"/>
      <c r="Q1" s="145"/>
      <c r="R1" s="145"/>
      <c r="S1" s="145"/>
      <c r="T1" s="145"/>
      <c r="U1" s="146"/>
      <c r="V1" s="147" t="s">
        <v>86</v>
      </c>
      <c r="W1" s="148"/>
      <c r="X1" s="148"/>
      <c r="Y1" s="148"/>
      <c r="Z1" s="148"/>
      <c r="AA1" s="148"/>
      <c r="AB1" s="148"/>
      <c r="AC1" s="148"/>
      <c r="AD1" s="148"/>
      <c r="AE1" s="148"/>
      <c r="AF1" s="148"/>
      <c r="AG1" s="148"/>
      <c r="AH1" s="148"/>
      <c r="AI1" s="149"/>
      <c r="AJ1" s="147" t="s">
        <v>11</v>
      </c>
      <c r="AK1" s="148"/>
      <c r="AL1" s="148"/>
      <c r="AM1" s="148"/>
      <c r="AN1" s="148"/>
      <c r="AO1" s="148"/>
      <c r="AP1" s="149"/>
      <c r="AQ1" s="147" t="s">
        <v>12</v>
      </c>
      <c r="AR1" s="148"/>
      <c r="AS1" s="148"/>
      <c r="AT1" s="148"/>
      <c r="AU1" s="148"/>
      <c r="AV1" s="149"/>
    </row>
    <row r="2" spans="1:96" ht="14.1" customHeight="1">
      <c r="A2" s="196" t="s">
        <v>13</v>
      </c>
      <c r="B2" s="197"/>
      <c r="C2" s="197"/>
      <c r="D2" s="197"/>
      <c r="E2" s="198"/>
      <c r="F2" s="156" t="str">
        <f>変更履歴!F2</f>
        <v>ToBe業務フロー（1.一般会計・決算）</v>
      </c>
      <c r="G2" s="157"/>
      <c r="H2" s="157"/>
      <c r="I2" s="157"/>
      <c r="J2" s="157"/>
      <c r="K2" s="157"/>
      <c r="L2" s="157"/>
      <c r="M2" s="157"/>
      <c r="N2" s="157"/>
      <c r="O2" s="157"/>
      <c r="P2" s="157"/>
      <c r="Q2" s="157"/>
      <c r="R2" s="157"/>
      <c r="S2" s="157"/>
      <c r="T2" s="157"/>
      <c r="U2" s="158"/>
      <c r="V2" s="156" t="str">
        <f ca="1">MID(CELL("filename",$A$1),FIND("]",CELL("filename",$A$1))+1,31)</f>
        <v>実績配賦処理</v>
      </c>
      <c r="W2" s="157"/>
      <c r="X2" s="157"/>
      <c r="Y2" s="157"/>
      <c r="Z2" s="157"/>
      <c r="AA2" s="157"/>
      <c r="AB2" s="157"/>
      <c r="AC2" s="157"/>
      <c r="AD2" s="157"/>
      <c r="AE2" s="157"/>
      <c r="AF2" s="157"/>
      <c r="AG2" s="157"/>
      <c r="AH2" s="157"/>
      <c r="AI2" s="158"/>
      <c r="AJ2" s="168" t="s">
        <v>14</v>
      </c>
      <c r="AK2" s="169"/>
      <c r="AL2" s="170">
        <f>変更履歴!AT2</f>
        <v>45362</v>
      </c>
      <c r="AM2" s="171"/>
      <c r="AN2" s="171"/>
      <c r="AO2" s="171"/>
      <c r="AP2" s="172"/>
      <c r="AQ2" s="173" t="str">
        <f>変更履歴!BA2</f>
        <v>JBS福田</v>
      </c>
      <c r="AR2" s="174"/>
      <c r="AS2" s="174"/>
      <c r="AT2" s="174"/>
      <c r="AU2" s="174"/>
      <c r="AV2" s="175"/>
    </row>
    <row r="3" spans="1:96" ht="14.1" customHeight="1" thickBot="1">
      <c r="A3" s="199"/>
      <c r="B3" s="200"/>
      <c r="C3" s="200"/>
      <c r="D3" s="200"/>
      <c r="E3" s="201"/>
      <c r="F3" s="159"/>
      <c r="G3" s="160"/>
      <c r="H3" s="160"/>
      <c r="I3" s="160"/>
      <c r="J3" s="160"/>
      <c r="K3" s="160"/>
      <c r="L3" s="160"/>
      <c r="M3" s="160"/>
      <c r="N3" s="160"/>
      <c r="O3" s="160"/>
      <c r="P3" s="160"/>
      <c r="Q3" s="160"/>
      <c r="R3" s="160"/>
      <c r="S3" s="160"/>
      <c r="T3" s="160"/>
      <c r="U3" s="161"/>
      <c r="V3" s="159"/>
      <c r="W3" s="160"/>
      <c r="X3" s="160"/>
      <c r="Y3" s="160"/>
      <c r="Z3" s="160"/>
      <c r="AA3" s="160"/>
      <c r="AB3" s="160"/>
      <c r="AC3" s="160"/>
      <c r="AD3" s="160"/>
      <c r="AE3" s="160"/>
      <c r="AF3" s="160"/>
      <c r="AG3" s="160"/>
      <c r="AH3" s="160"/>
      <c r="AI3" s="161"/>
      <c r="AJ3" s="176" t="s">
        <v>15</v>
      </c>
      <c r="AK3" s="177"/>
      <c r="AL3" s="178">
        <f ca="1">変更履歴!AT3</f>
        <v>45910</v>
      </c>
      <c r="AM3" s="179"/>
      <c r="AN3" s="179"/>
      <c r="AO3" s="179"/>
      <c r="AP3" s="180"/>
      <c r="AQ3" s="181" t="str">
        <f ca="1">変更履歴!BA3</f>
        <v>JBS加藤</v>
      </c>
      <c r="AR3" s="182"/>
      <c r="AS3" s="182"/>
      <c r="AT3" s="182"/>
      <c r="AU3" s="182"/>
      <c r="AV3" s="183"/>
    </row>
    <row r="4" spans="1:96">
      <c r="A4" s="37"/>
      <c r="BX4" s="57"/>
    </row>
    <row r="5" spans="1:96">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row>
    <row r="6" spans="1:96" s="11" customFormat="1">
      <c r="A6" s="44" t="str">
        <f ca="1">RIGHT(CELL("filename",A1),LEN(CELL("filename",A1))-FIND("]",CELL("filename",A1)))</f>
        <v>実績配賦処理</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6"/>
    </row>
    <row r="7" spans="1:96" s="11" customFormat="1">
      <c r="A7" s="34"/>
      <c r="CA7" s="13"/>
    </row>
    <row r="8" spans="1:96" s="11" customFormat="1" ht="14.25" customHeight="1">
      <c r="A8" s="34"/>
      <c r="B8" s="203" t="s">
        <v>145</v>
      </c>
      <c r="C8" s="203"/>
      <c r="D8" s="203"/>
      <c r="E8" s="203"/>
      <c r="F8" s="203"/>
      <c r="G8" s="203"/>
      <c r="H8" s="203"/>
      <c r="I8" s="184" t="s">
        <v>161</v>
      </c>
      <c r="J8" s="185"/>
      <c r="K8" s="185"/>
      <c r="L8" s="185"/>
      <c r="M8" s="185"/>
      <c r="N8" s="185"/>
      <c r="O8" s="185"/>
      <c r="P8" s="185"/>
      <c r="Q8" s="185"/>
      <c r="R8" s="185"/>
      <c r="S8" s="185"/>
      <c r="T8" s="185"/>
      <c r="U8" s="185"/>
      <c r="V8" s="186"/>
      <c r="W8" s="184" t="s">
        <v>162</v>
      </c>
      <c r="X8" s="185"/>
      <c r="Y8" s="185"/>
      <c r="Z8" s="185"/>
      <c r="AA8" s="185"/>
      <c r="AB8" s="185"/>
      <c r="AC8" s="185"/>
      <c r="AD8" s="185"/>
      <c r="AE8" s="185"/>
      <c r="AF8" s="185"/>
      <c r="AG8" s="185"/>
      <c r="AH8" s="185"/>
      <c r="AI8" s="185"/>
      <c r="AJ8" s="186"/>
      <c r="AK8" s="184" t="s">
        <v>163</v>
      </c>
      <c r="AL8" s="185"/>
      <c r="AM8" s="185"/>
      <c r="AN8" s="185"/>
      <c r="AO8" s="185"/>
      <c r="AP8" s="185"/>
      <c r="AQ8" s="186"/>
      <c r="AR8" s="193" t="s">
        <v>98</v>
      </c>
      <c r="AS8" s="194"/>
      <c r="AT8" s="194"/>
      <c r="AU8" s="194"/>
      <c r="AV8" s="194"/>
      <c r="AW8" s="194"/>
      <c r="AX8" s="49"/>
      <c r="AY8" s="193" t="s">
        <v>98</v>
      </c>
      <c r="AZ8" s="194"/>
      <c r="BA8" s="194"/>
      <c r="BB8" s="194"/>
      <c r="BC8" s="194"/>
      <c r="BD8" s="194"/>
      <c r="BE8" s="49"/>
      <c r="BF8" s="205" t="s">
        <v>116</v>
      </c>
      <c r="BG8" s="205"/>
      <c r="BH8" s="205"/>
      <c r="BI8" s="205"/>
      <c r="BJ8" s="205"/>
      <c r="BK8" s="205"/>
      <c r="BL8" s="205"/>
      <c r="BM8" s="205"/>
      <c r="BN8" s="205"/>
      <c r="BO8" s="205"/>
      <c r="BP8" s="205"/>
      <c r="BQ8" s="205"/>
      <c r="BR8" s="205"/>
      <c r="BS8" s="205"/>
      <c r="BT8" s="205"/>
      <c r="BU8" s="205"/>
      <c r="BV8" s="204" t="s">
        <v>118</v>
      </c>
      <c r="BW8" s="205"/>
      <c r="BX8" s="205"/>
      <c r="BY8" s="205"/>
      <c r="BZ8" s="205"/>
      <c r="CA8" s="13"/>
      <c r="CC8" s="213" t="s">
        <v>124</v>
      </c>
      <c r="CD8" s="214"/>
      <c r="CE8" s="214"/>
      <c r="CF8" s="214"/>
      <c r="CG8" s="216" t="s">
        <v>125</v>
      </c>
      <c r="CH8" s="217"/>
      <c r="CI8" s="217"/>
      <c r="CJ8" s="217"/>
      <c r="CK8" s="217"/>
      <c r="CL8" s="217"/>
      <c r="CM8" s="217"/>
      <c r="CN8" s="217"/>
      <c r="CO8" s="217"/>
      <c r="CP8" s="217"/>
      <c r="CQ8" s="217"/>
      <c r="CR8" s="218"/>
    </row>
    <row r="9" spans="1:96" s="11" customFormat="1">
      <c r="A9" s="34"/>
      <c r="B9" s="203"/>
      <c r="C9" s="203"/>
      <c r="D9" s="203"/>
      <c r="E9" s="203"/>
      <c r="F9" s="203"/>
      <c r="G9" s="203"/>
      <c r="H9" s="203"/>
      <c r="I9" s="184" t="s">
        <v>104</v>
      </c>
      <c r="J9" s="185"/>
      <c r="K9" s="185"/>
      <c r="L9" s="185"/>
      <c r="M9" s="185"/>
      <c r="N9" s="185"/>
      <c r="O9" s="186"/>
      <c r="P9" s="184" t="s">
        <v>105</v>
      </c>
      <c r="Q9" s="185"/>
      <c r="R9" s="185"/>
      <c r="S9" s="185"/>
      <c r="T9" s="185"/>
      <c r="U9" s="185"/>
      <c r="V9" s="186"/>
      <c r="W9" s="184" t="s">
        <v>104</v>
      </c>
      <c r="X9" s="185"/>
      <c r="Y9" s="185"/>
      <c r="Z9" s="185"/>
      <c r="AA9" s="185"/>
      <c r="AB9" s="185"/>
      <c r="AC9" s="186"/>
      <c r="AD9" s="184" t="s">
        <v>105</v>
      </c>
      <c r="AE9" s="185"/>
      <c r="AF9" s="185"/>
      <c r="AG9" s="185"/>
      <c r="AH9" s="185"/>
      <c r="AI9" s="185"/>
      <c r="AJ9" s="186"/>
      <c r="AK9" s="184" t="s">
        <v>104</v>
      </c>
      <c r="AL9" s="185"/>
      <c r="AM9" s="185"/>
      <c r="AN9" s="185"/>
      <c r="AO9" s="185"/>
      <c r="AP9" s="185"/>
      <c r="AQ9" s="186"/>
      <c r="AR9" s="193" t="s">
        <v>113</v>
      </c>
      <c r="AS9" s="194"/>
      <c r="AT9" s="194"/>
      <c r="AU9" s="194"/>
      <c r="AV9" s="194"/>
      <c r="AW9" s="194"/>
      <c r="AX9" s="195"/>
      <c r="AY9" s="193" t="s">
        <v>115</v>
      </c>
      <c r="AZ9" s="194"/>
      <c r="BA9" s="194"/>
      <c r="BB9" s="194"/>
      <c r="BC9" s="194"/>
      <c r="BD9" s="194"/>
      <c r="BE9" s="195"/>
      <c r="BF9" s="205"/>
      <c r="BG9" s="205"/>
      <c r="BH9" s="205"/>
      <c r="BI9" s="205"/>
      <c r="BJ9" s="205"/>
      <c r="BK9" s="205"/>
      <c r="BL9" s="205"/>
      <c r="BM9" s="205"/>
      <c r="BN9" s="205"/>
      <c r="BO9" s="205"/>
      <c r="BP9" s="205"/>
      <c r="BQ9" s="205"/>
      <c r="BR9" s="205"/>
      <c r="BS9" s="205"/>
      <c r="BT9" s="205"/>
      <c r="BU9" s="205"/>
      <c r="BV9" s="205"/>
      <c r="BW9" s="205"/>
      <c r="BX9" s="205"/>
      <c r="BY9" s="205"/>
      <c r="BZ9" s="205"/>
      <c r="CA9" s="13"/>
      <c r="CC9" s="215"/>
      <c r="CD9" s="215"/>
      <c r="CE9" s="215"/>
      <c r="CF9" s="215"/>
      <c r="CG9" s="219"/>
      <c r="CH9" s="220"/>
      <c r="CI9" s="220"/>
      <c r="CJ9" s="220"/>
      <c r="CK9" s="220"/>
      <c r="CL9" s="220"/>
      <c r="CM9" s="220"/>
      <c r="CN9" s="220"/>
      <c r="CO9" s="220"/>
      <c r="CP9" s="220"/>
      <c r="CQ9" s="220"/>
      <c r="CR9" s="221"/>
    </row>
    <row r="10" spans="1:96" s="11" customFormat="1">
      <c r="A10" s="34"/>
      <c r="B10" s="39" t="s">
        <v>164</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63"/>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13"/>
      <c r="CC10" s="24"/>
      <c r="CD10" s="25"/>
      <c r="CE10" s="25"/>
      <c r="CF10" s="25"/>
      <c r="CG10" s="24"/>
      <c r="CH10" s="25"/>
      <c r="CI10" s="25"/>
      <c r="CJ10" s="25"/>
      <c r="CK10" s="25"/>
      <c r="CL10" s="25"/>
      <c r="CM10" s="25"/>
      <c r="CN10" s="25"/>
      <c r="CO10" s="25"/>
      <c r="CP10" s="25"/>
      <c r="CQ10" s="25"/>
      <c r="CR10" s="26"/>
    </row>
    <row r="11" spans="1:96" s="11" customFormat="1">
      <c r="A11" s="34"/>
      <c r="B11" s="53"/>
      <c r="C11" s="51"/>
      <c r="D11" s="51"/>
      <c r="E11" s="51"/>
      <c r="F11" s="51"/>
      <c r="G11" s="51"/>
      <c r="H11" s="52"/>
      <c r="I11" s="53"/>
      <c r="J11" s="51"/>
      <c r="K11" s="51"/>
      <c r="L11" s="51"/>
      <c r="M11" s="51"/>
      <c r="N11" s="51"/>
      <c r="O11" s="52"/>
      <c r="P11" s="51"/>
      <c r="Q11" s="51"/>
      <c r="R11" s="51"/>
      <c r="S11" s="51"/>
      <c r="T11" s="51"/>
      <c r="U11" s="51"/>
      <c r="V11" s="51"/>
      <c r="W11" s="53"/>
      <c r="X11" s="51"/>
      <c r="Y11" s="51"/>
      <c r="Z11" s="51"/>
      <c r="AA11" s="51"/>
      <c r="AB11" s="51"/>
      <c r="AC11" s="52"/>
      <c r="AD11" s="51"/>
      <c r="AE11" s="51"/>
      <c r="AF11" s="51"/>
      <c r="AG11" s="51"/>
      <c r="AH11" s="51"/>
      <c r="AI11" s="51"/>
      <c r="AJ11" s="52"/>
      <c r="AK11" s="51"/>
      <c r="AL11" s="51"/>
      <c r="AM11" s="51"/>
      <c r="AN11" s="51"/>
      <c r="AO11" s="51"/>
      <c r="AP11" s="51"/>
      <c r="AQ11" s="51"/>
      <c r="AR11" s="53"/>
      <c r="AS11" s="51"/>
      <c r="AT11" s="51"/>
      <c r="AU11" s="51"/>
      <c r="AV11" s="51"/>
      <c r="AW11" s="51"/>
      <c r="AX11" s="52"/>
      <c r="AY11" s="53"/>
      <c r="AZ11" s="51"/>
      <c r="BA11" s="51"/>
      <c r="BB11" s="51"/>
      <c r="BC11" s="51"/>
      <c r="BD11" s="51"/>
      <c r="BE11" s="52"/>
      <c r="BF11" s="51"/>
      <c r="BG11" s="51"/>
      <c r="BH11" s="51"/>
      <c r="BI11" s="51"/>
      <c r="BJ11" s="51"/>
      <c r="BK11" s="51"/>
      <c r="BL11" s="51"/>
      <c r="BM11" s="51"/>
      <c r="BN11" s="51"/>
      <c r="BO11" s="51"/>
      <c r="BP11" s="51"/>
      <c r="BQ11" s="51"/>
      <c r="BR11" s="51"/>
      <c r="BS11" s="51"/>
      <c r="BT11" s="51"/>
      <c r="BU11" s="51"/>
      <c r="BV11" s="53"/>
      <c r="BW11" s="51"/>
      <c r="BX11" s="51"/>
      <c r="BY11" s="51"/>
      <c r="BZ11" s="52"/>
      <c r="CA11" s="13"/>
      <c r="CC11" s="27"/>
      <c r="CG11" s="27"/>
      <c r="CR11" s="28"/>
    </row>
    <row r="12" spans="1:96" s="11" customFormat="1">
      <c r="A12" s="34"/>
      <c r="B12" s="35"/>
      <c r="C12" s="19"/>
      <c r="D12" s="19"/>
      <c r="E12" s="19"/>
      <c r="F12" s="19"/>
      <c r="G12" s="19"/>
      <c r="H12" s="18"/>
      <c r="I12" s="35"/>
      <c r="J12" s="19"/>
      <c r="K12" s="19"/>
      <c r="L12" s="19"/>
      <c r="M12" s="19"/>
      <c r="N12" s="19"/>
      <c r="O12" s="18"/>
      <c r="P12" s="19"/>
      <c r="Q12" s="19"/>
      <c r="R12" s="19"/>
      <c r="S12" s="19"/>
      <c r="T12" s="19"/>
      <c r="U12" s="19"/>
      <c r="V12" s="19"/>
      <c r="W12" s="35"/>
      <c r="X12" s="19"/>
      <c r="Y12" s="19"/>
      <c r="Z12" s="19"/>
      <c r="AA12" s="19"/>
      <c r="AB12" s="19"/>
      <c r="AC12" s="18"/>
      <c r="AD12" s="19"/>
      <c r="AE12" s="19"/>
      <c r="AF12" s="19"/>
      <c r="AG12" s="19"/>
      <c r="AH12" s="19"/>
      <c r="AI12" s="19"/>
      <c r="AJ12" s="18"/>
      <c r="AK12" s="19"/>
      <c r="AL12" s="19"/>
      <c r="AM12" s="19"/>
      <c r="AN12" s="19"/>
      <c r="AO12" s="19"/>
      <c r="AP12" s="19"/>
      <c r="AQ12" s="19"/>
      <c r="AR12" s="35"/>
      <c r="AS12" s="19"/>
      <c r="AT12" s="19"/>
      <c r="AU12" s="19"/>
      <c r="AV12" s="19"/>
      <c r="AW12" s="19"/>
      <c r="AX12" s="18"/>
      <c r="AY12" s="35"/>
      <c r="AZ12" s="19"/>
      <c r="BA12" s="19"/>
      <c r="BB12" s="19"/>
      <c r="BC12" s="19"/>
      <c r="BD12" s="19"/>
      <c r="BE12" s="18"/>
      <c r="BF12" s="19"/>
      <c r="BG12" s="19"/>
      <c r="BH12" s="19"/>
      <c r="BI12" s="19"/>
      <c r="BJ12" s="19"/>
      <c r="BK12" s="19"/>
      <c r="BL12" s="19"/>
      <c r="BM12" s="19"/>
      <c r="BN12" s="19"/>
      <c r="BO12" s="19"/>
      <c r="BP12" s="19"/>
      <c r="BQ12" s="19"/>
      <c r="BR12" s="19"/>
      <c r="BS12" s="19"/>
      <c r="BT12" s="19"/>
      <c r="BU12" s="19"/>
      <c r="BV12" s="35"/>
      <c r="BW12" s="19"/>
      <c r="BX12" s="19"/>
      <c r="BY12" s="19"/>
      <c r="BZ12" s="18"/>
      <c r="CA12" s="13"/>
      <c r="CC12" s="27"/>
      <c r="CG12" s="29"/>
      <c r="CR12" s="28"/>
    </row>
    <row r="13" spans="1:96" s="11" customFormat="1">
      <c r="A13" s="34"/>
      <c r="B13" s="35"/>
      <c r="C13" s="19"/>
      <c r="D13" s="19"/>
      <c r="E13" s="19"/>
      <c r="F13" s="19"/>
      <c r="G13" s="19"/>
      <c r="H13" s="18"/>
      <c r="I13" s="35"/>
      <c r="J13" s="19"/>
      <c r="K13" s="19"/>
      <c r="L13" s="19"/>
      <c r="M13" s="19"/>
      <c r="N13" s="19"/>
      <c r="O13" s="18"/>
      <c r="P13" s="19"/>
      <c r="Q13" s="19"/>
      <c r="R13" s="19"/>
      <c r="S13" s="19"/>
      <c r="T13" s="19"/>
      <c r="U13" s="19"/>
      <c r="V13" s="19"/>
      <c r="W13" s="35"/>
      <c r="X13" s="19"/>
      <c r="Y13" s="19"/>
      <c r="Z13" s="19"/>
      <c r="AA13" s="19"/>
      <c r="AB13" s="19"/>
      <c r="AC13" s="18"/>
      <c r="AD13" s="19"/>
      <c r="AE13" s="19"/>
      <c r="AF13" s="19"/>
      <c r="AG13" s="19"/>
      <c r="AH13" s="19"/>
      <c r="AI13" s="19"/>
      <c r="AJ13" s="18"/>
      <c r="AK13" s="19"/>
      <c r="AL13" s="19"/>
      <c r="AM13" s="19"/>
      <c r="AN13" s="19"/>
      <c r="AO13" s="19"/>
      <c r="AP13" s="19"/>
      <c r="AQ13" s="19"/>
      <c r="AR13" s="35"/>
      <c r="AS13" s="19"/>
      <c r="AT13" s="19"/>
      <c r="AU13" s="19"/>
      <c r="AV13" s="19"/>
      <c r="AW13" s="19"/>
      <c r="AX13" s="18"/>
      <c r="AY13" s="35"/>
      <c r="AZ13" s="19"/>
      <c r="BA13" s="19"/>
      <c r="BB13" s="19"/>
      <c r="BC13" s="19"/>
      <c r="BD13" s="19"/>
      <c r="BE13" s="18"/>
      <c r="BF13" s="19"/>
      <c r="BG13" s="19"/>
      <c r="BH13" s="19"/>
      <c r="BI13" s="19"/>
      <c r="BJ13" s="19"/>
      <c r="BK13" s="19"/>
      <c r="BL13" s="19"/>
      <c r="BM13" s="19"/>
      <c r="BN13" s="19"/>
      <c r="BO13" s="19"/>
      <c r="BP13" s="19"/>
      <c r="BQ13" s="19"/>
      <c r="BR13" s="19"/>
      <c r="BS13" s="19"/>
      <c r="BT13" s="19"/>
      <c r="BU13" s="19"/>
      <c r="BV13" s="35"/>
      <c r="BW13" s="19"/>
      <c r="BX13" s="19"/>
      <c r="BY13" s="19"/>
      <c r="BZ13" s="18"/>
      <c r="CA13" s="13"/>
      <c r="CC13" s="27"/>
      <c r="CG13" s="27"/>
      <c r="CR13" s="28"/>
    </row>
    <row r="14" spans="1:96" s="11" customFormat="1">
      <c r="A14" s="34"/>
      <c r="B14" s="35"/>
      <c r="C14" s="19"/>
      <c r="D14" s="19"/>
      <c r="E14" s="19"/>
      <c r="F14" s="19"/>
      <c r="G14" s="19"/>
      <c r="H14" s="18"/>
      <c r="I14" s="35"/>
      <c r="J14" s="19"/>
      <c r="K14" s="19"/>
      <c r="L14" s="19"/>
      <c r="M14" s="19"/>
      <c r="N14" s="19"/>
      <c r="O14" s="18"/>
      <c r="P14" s="19"/>
      <c r="Q14" s="19"/>
      <c r="R14" s="19"/>
      <c r="S14" s="19"/>
      <c r="T14" s="19"/>
      <c r="U14" s="19"/>
      <c r="V14" s="19"/>
      <c r="W14" s="35"/>
      <c r="X14" s="19"/>
      <c r="Y14" s="19"/>
      <c r="Z14" s="19"/>
      <c r="AA14" s="19"/>
      <c r="AB14" s="19"/>
      <c r="AC14" s="18"/>
      <c r="AD14" s="19"/>
      <c r="AE14" s="19"/>
      <c r="AF14" s="19"/>
      <c r="AG14" s="19"/>
      <c r="AH14" s="19"/>
      <c r="AI14" s="19"/>
      <c r="AJ14" s="18"/>
      <c r="AK14" s="19"/>
      <c r="AL14" s="19"/>
      <c r="AM14" s="19"/>
      <c r="AN14" s="19"/>
      <c r="AO14" s="19"/>
      <c r="AP14" s="19"/>
      <c r="AQ14" s="19"/>
      <c r="AR14" s="35"/>
      <c r="AS14" s="19"/>
      <c r="AT14" s="19"/>
      <c r="AU14" s="19"/>
      <c r="AV14" s="19"/>
      <c r="AW14" s="19"/>
      <c r="AX14" s="18"/>
      <c r="AY14" s="35"/>
      <c r="AZ14" s="19"/>
      <c r="BA14" s="19"/>
      <c r="BB14" s="19"/>
      <c r="BC14" s="19"/>
      <c r="BD14" s="19"/>
      <c r="BE14" s="18"/>
      <c r="BF14" s="19"/>
      <c r="BG14" s="19"/>
      <c r="BH14" s="19"/>
      <c r="BI14" s="19"/>
      <c r="BJ14" s="19"/>
      <c r="BK14" s="19"/>
      <c r="BL14" s="19"/>
      <c r="BM14" s="19"/>
      <c r="BN14" s="19"/>
      <c r="BO14" s="19"/>
      <c r="BP14" s="19"/>
      <c r="BQ14" s="19"/>
      <c r="BR14" s="19"/>
      <c r="BS14" s="19"/>
      <c r="BT14" s="19"/>
      <c r="BU14" s="19"/>
      <c r="BV14" s="35"/>
      <c r="BW14" s="19"/>
      <c r="BX14" s="19"/>
      <c r="BY14" s="19"/>
      <c r="BZ14" s="18"/>
      <c r="CA14" s="13"/>
      <c r="CC14" s="27"/>
      <c r="CG14" s="27"/>
      <c r="CR14" s="28"/>
    </row>
    <row r="15" spans="1:96" s="11" customFormat="1">
      <c r="A15" s="34"/>
      <c r="B15" s="35"/>
      <c r="C15" s="19"/>
      <c r="D15" s="19"/>
      <c r="E15" s="19"/>
      <c r="F15" s="19"/>
      <c r="G15" s="19"/>
      <c r="H15" s="18"/>
      <c r="I15" s="35"/>
      <c r="J15" s="19"/>
      <c r="K15" s="19"/>
      <c r="L15" s="19"/>
      <c r="M15" s="19"/>
      <c r="N15" s="19"/>
      <c r="O15" s="18"/>
      <c r="P15" s="19"/>
      <c r="Q15" s="19"/>
      <c r="R15" s="19"/>
      <c r="S15" s="19"/>
      <c r="T15" s="19"/>
      <c r="U15" s="19"/>
      <c r="V15" s="19"/>
      <c r="W15" s="35"/>
      <c r="X15" s="19"/>
      <c r="Y15" s="19"/>
      <c r="Z15" s="19"/>
      <c r="AA15" s="19"/>
      <c r="AB15" s="19"/>
      <c r="AC15" s="18"/>
      <c r="AD15" s="19"/>
      <c r="AE15" s="19"/>
      <c r="AF15" s="19"/>
      <c r="AG15" s="19"/>
      <c r="AH15" s="19"/>
      <c r="AI15" s="19"/>
      <c r="AJ15" s="18"/>
      <c r="AK15" s="19"/>
      <c r="AL15" s="19"/>
      <c r="AM15" s="19"/>
      <c r="AN15" s="19"/>
      <c r="AO15" s="19"/>
      <c r="AP15" s="19"/>
      <c r="AQ15" s="19"/>
      <c r="AR15" s="35"/>
      <c r="AS15" s="19"/>
      <c r="AT15" s="19"/>
      <c r="AU15" s="19"/>
      <c r="AV15" s="19"/>
      <c r="AW15" s="19"/>
      <c r="AX15" s="18"/>
      <c r="AY15" s="35"/>
      <c r="AZ15" s="19"/>
      <c r="BA15" s="19"/>
      <c r="BB15" s="19"/>
      <c r="BC15" s="19"/>
      <c r="BD15" s="19"/>
      <c r="BE15" s="18"/>
      <c r="BF15" s="19"/>
      <c r="BG15" s="8"/>
      <c r="BH15" s="8"/>
      <c r="BI15" s="8"/>
      <c r="BJ15" s="8"/>
      <c r="BK15" s="8"/>
      <c r="BL15" s="19"/>
      <c r="BM15" s="19"/>
      <c r="BN15" s="19"/>
      <c r="BO15" s="19"/>
      <c r="BP15" s="19"/>
      <c r="BQ15" s="19"/>
      <c r="BR15" s="19"/>
      <c r="BS15" s="19"/>
      <c r="BT15" s="19"/>
      <c r="BU15" s="19"/>
      <c r="BV15" s="35"/>
      <c r="BW15" s="19"/>
      <c r="BX15" s="19"/>
      <c r="BY15" s="19"/>
      <c r="BZ15" s="18"/>
      <c r="CA15" s="13"/>
      <c r="CC15" s="29"/>
      <c r="CD15" s="8"/>
      <c r="CE15" s="8"/>
      <c r="CF15" s="8"/>
      <c r="CG15" s="29"/>
      <c r="CH15" s="8"/>
      <c r="CI15" s="8"/>
      <c r="CJ15" s="8"/>
      <c r="CK15" s="8"/>
      <c r="CL15" s="8"/>
      <c r="CM15" s="8"/>
      <c r="CN15" s="8"/>
      <c r="CO15" s="8"/>
      <c r="CP15" s="8"/>
      <c r="CQ15" s="8"/>
      <c r="CR15" s="30"/>
    </row>
    <row r="16" spans="1:96" s="11" customFormat="1">
      <c r="A16" s="34"/>
      <c r="B16" s="35"/>
      <c r="C16" s="19"/>
      <c r="D16" s="19"/>
      <c r="E16" s="19"/>
      <c r="F16" s="19"/>
      <c r="G16" s="19"/>
      <c r="H16" s="18"/>
      <c r="I16" s="35"/>
      <c r="J16" s="19"/>
      <c r="K16" s="19"/>
      <c r="L16" s="19"/>
      <c r="M16" s="19"/>
      <c r="N16" s="19"/>
      <c r="O16" s="18"/>
      <c r="P16" s="19"/>
      <c r="Q16" s="19"/>
      <c r="R16" s="19"/>
      <c r="S16" s="19"/>
      <c r="T16" s="19"/>
      <c r="U16" s="19"/>
      <c r="V16" s="19"/>
      <c r="W16" s="35"/>
      <c r="X16" s="19"/>
      <c r="Y16" s="19"/>
      <c r="Z16" s="19"/>
      <c r="AA16" s="19"/>
      <c r="AB16" s="19"/>
      <c r="AC16" s="18"/>
      <c r="AD16" s="19"/>
      <c r="AE16" s="19"/>
      <c r="AF16" s="19"/>
      <c r="AG16" s="19"/>
      <c r="AH16" s="19"/>
      <c r="AI16" s="19"/>
      <c r="AJ16" s="18"/>
      <c r="AK16" s="19"/>
      <c r="AL16" s="19"/>
      <c r="AM16" s="19"/>
      <c r="AN16" s="19"/>
      <c r="AO16" s="19"/>
      <c r="AP16" s="19"/>
      <c r="AQ16" s="19"/>
      <c r="AR16" s="35"/>
      <c r="AS16" s="19"/>
      <c r="AT16" s="19"/>
      <c r="AU16" s="19"/>
      <c r="AV16" s="19"/>
      <c r="AW16" s="19"/>
      <c r="AX16" s="18"/>
      <c r="AY16" s="35"/>
      <c r="AZ16" s="19"/>
      <c r="BA16" s="19"/>
      <c r="BB16" s="19"/>
      <c r="BC16" s="19"/>
      <c r="BD16" s="19"/>
      <c r="BE16" s="18"/>
      <c r="BF16" s="19"/>
      <c r="BI16" s="8"/>
      <c r="BJ16" s="8"/>
      <c r="BK16" s="8"/>
      <c r="BL16" s="19"/>
      <c r="BM16" s="19"/>
      <c r="BN16" s="19"/>
      <c r="BO16" s="19"/>
      <c r="BP16" s="19"/>
      <c r="BQ16" s="19"/>
      <c r="BR16" s="19"/>
      <c r="BS16" s="19"/>
      <c r="BT16" s="19"/>
      <c r="BU16" s="19"/>
      <c r="BV16" s="55" t="s">
        <v>165</v>
      </c>
      <c r="BW16" s="19"/>
      <c r="BX16" s="19"/>
      <c r="BY16" s="19"/>
      <c r="BZ16" s="18"/>
      <c r="CA16" s="13"/>
      <c r="CC16" s="29"/>
      <c r="CD16" s="8"/>
      <c r="CE16" s="8"/>
      <c r="CF16" s="8"/>
      <c r="CG16" s="29"/>
      <c r="CH16" s="8"/>
      <c r="CI16" s="8"/>
      <c r="CJ16" s="8"/>
      <c r="CK16" s="8"/>
      <c r="CL16" s="8"/>
      <c r="CM16" s="8"/>
      <c r="CN16" s="8"/>
      <c r="CO16" s="8"/>
      <c r="CP16" s="8"/>
      <c r="CQ16" s="8"/>
      <c r="CR16" s="30"/>
    </row>
    <row r="17" spans="1:96" s="11" customFormat="1">
      <c r="A17" s="34"/>
      <c r="B17" s="35"/>
      <c r="C17" s="19"/>
      <c r="D17" s="19"/>
      <c r="E17" s="19"/>
      <c r="F17" s="19"/>
      <c r="G17" s="19"/>
      <c r="H17" s="18"/>
      <c r="I17" s="35"/>
      <c r="J17" s="19"/>
      <c r="K17" s="19"/>
      <c r="L17" s="19"/>
      <c r="M17" s="19"/>
      <c r="N17" s="19"/>
      <c r="O17" s="18"/>
      <c r="P17" s="19"/>
      <c r="Q17" s="19"/>
      <c r="R17" s="19"/>
      <c r="S17" s="19"/>
      <c r="T17" s="19"/>
      <c r="U17" s="19"/>
      <c r="V17" s="19"/>
      <c r="W17" s="35"/>
      <c r="X17" s="19"/>
      <c r="Y17" s="19"/>
      <c r="Z17" s="19"/>
      <c r="AA17" s="19"/>
      <c r="AB17" s="19"/>
      <c r="AC17" s="18"/>
      <c r="AD17" s="19"/>
      <c r="AE17" s="19"/>
      <c r="AF17" s="19"/>
      <c r="AG17" s="19"/>
      <c r="AH17" s="19"/>
      <c r="AI17" s="19"/>
      <c r="AJ17" s="18"/>
      <c r="AK17" s="19"/>
      <c r="AL17" s="19"/>
      <c r="AM17" s="19"/>
      <c r="AN17" s="19"/>
      <c r="AO17" s="19"/>
      <c r="AP17" s="19"/>
      <c r="AQ17" s="19"/>
      <c r="AR17" s="35"/>
      <c r="AS17" s="19"/>
      <c r="AT17" s="19"/>
      <c r="AU17" s="19"/>
      <c r="AV17" s="19"/>
      <c r="AW17" s="19"/>
      <c r="AX17" s="18"/>
      <c r="AY17" s="35"/>
      <c r="AZ17" s="19"/>
      <c r="BA17" s="19"/>
      <c r="BB17" s="19"/>
      <c r="BC17" s="19"/>
      <c r="BD17" s="19"/>
      <c r="BE17" s="18"/>
      <c r="BF17" s="19"/>
      <c r="BG17" s="20" t="s">
        <v>166</v>
      </c>
      <c r="BI17" s="8"/>
      <c r="BJ17" s="8"/>
      <c r="BK17" s="8"/>
      <c r="BL17" s="19"/>
      <c r="BM17" s="19"/>
      <c r="BN17" s="19"/>
      <c r="BO17" s="19"/>
      <c r="BP17" s="19"/>
      <c r="BQ17" s="19"/>
      <c r="BR17" s="19"/>
      <c r="BS17" s="19"/>
      <c r="BT17" s="19"/>
      <c r="BU17" s="19"/>
      <c r="BV17" s="55" t="s">
        <v>167</v>
      </c>
      <c r="BW17" s="19"/>
      <c r="BX17" s="19"/>
      <c r="BY17" s="19"/>
      <c r="BZ17" s="18"/>
      <c r="CA17" s="13"/>
      <c r="CC17" s="29"/>
      <c r="CD17" s="8"/>
      <c r="CE17" s="8"/>
      <c r="CF17" s="8"/>
      <c r="CG17" s="29"/>
      <c r="CH17" s="8"/>
      <c r="CI17" s="8"/>
      <c r="CJ17" s="8"/>
      <c r="CK17" s="8"/>
      <c r="CL17" s="8"/>
      <c r="CM17" s="8"/>
      <c r="CN17" s="8"/>
      <c r="CO17" s="8"/>
      <c r="CP17" s="8"/>
      <c r="CQ17" s="8"/>
      <c r="CR17" s="30"/>
    </row>
    <row r="18" spans="1:96" s="11" customFormat="1">
      <c r="A18" s="34"/>
      <c r="B18" s="35"/>
      <c r="C18" s="19"/>
      <c r="D18" s="19"/>
      <c r="E18" s="19"/>
      <c r="F18" s="19"/>
      <c r="G18" s="19"/>
      <c r="H18" s="18"/>
      <c r="I18" s="35"/>
      <c r="J18" s="19"/>
      <c r="K18" s="19"/>
      <c r="L18" s="19"/>
      <c r="M18" s="19"/>
      <c r="N18" s="19"/>
      <c r="O18" s="18"/>
      <c r="P18" s="19"/>
      <c r="Q18" s="19"/>
      <c r="R18" s="19"/>
      <c r="S18" s="19"/>
      <c r="T18" s="19"/>
      <c r="U18" s="19"/>
      <c r="V18" s="19"/>
      <c r="W18" s="35"/>
      <c r="X18" s="19"/>
      <c r="Y18" s="19"/>
      <c r="Z18" s="19"/>
      <c r="AA18" s="19"/>
      <c r="AB18" s="19"/>
      <c r="AC18" s="18"/>
      <c r="AD18" s="19"/>
      <c r="AE18" s="19"/>
      <c r="AF18" s="19"/>
      <c r="AG18" s="19"/>
      <c r="AH18" s="19"/>
      <c r="AI18" s="19"/>
      <c r="AJ18" s="18"/>
      <c r="AK18" s="19"/>
      <c r="AL18" s="19"/>
      <c r="AM18" s="19"/>
      <c r="AN18" s="19"/>
      <c r="AO18" s="19"/>
      <c r="AP18" s="19"/>
      <c r="AQ18" s="19"/>
      <c r="AR18" s="35"/>
      <c r="AS18" s="19"/>
      <c r="AT18" s="19"/>
      <c r="AU18" s="19"/>
      <c r="AV18" s="19"/>
      <c r="AW18" s="19"/>
      <c r="AX18" s="18"/>
      <c r="AY18" s="35"/>
      <c r="AZ18" s="19"/>
      <c r="BA18" s="19"/>
      <c r="BB18" s="19"/>
      <c r="BC18" s="19"/>
      <c r="BD18" s="19"/>
      <c r="BE18" s="18"/>
      <c r="BF18" s="19"/>
      <c r="BH18" s="8" t="s">
        <v>168</v>
      </c>
      <c r="BI18" s="8"/>
      <c r="BJ18" s="8"/>
      <c r="BK18" s="8"/>
      <c r="BL18" s="19"/>
      <c r="BM18" s="19"/>
      <c r="BN18" s="19"/>
      <c r="BO18" s="19"/>
      <c r="BP18" s="19"/>
      <c r="BQ18" s="19"/>
      <c r="BR18" s="19"/>
      <c r="BS18" s="19"/>
      <c r="BT18" s="19"/>
      <c r="BU18" s="19"/>
      <c r="BV18" s="35"/>
      <c r="BW18" s="19"/>
      <c r="BX18" s="19"/>
      <c r="BY18" s="19"/>
      <c r="BZ18" s="18"/>
      <c r="CA18" s="13"/>
      <c r="CC18" s="29"/>
      <c r="CD18" s="8"/>
      <c r="CE18" s="8"/>
      <c r="CF18" s="8"/>
      <c r="CG18" s="27"/>
      <c r="CH18" s="8"/>
      <c r="CI18" s="8"/>
      <c r="CJ18" s="8"/>
      <c r="CK18" s="8"/>
      <c r="CL18" s="8"/>
      <c r="CM18" s="8"/>
      <c r="CN18" s="8"/>
      <c r="CO18" s="8"/>
      <c r="CP18" s="8"/>
      <c r="CQ18" s="8"/>
      <c r="CR18" s="30"/>
    </row>
    <row r="19" spans="1:96" s="11" customFormat="1">
      <c r="A19" s="34"/>
      <c r="B19" s="35"/>
      <c r="C19" s="19"/>
      <c r="D19" s="19"/>
      <c r="E19" s="19"/>
      <c r="F19" s="19"/>
      <c r="G19" s="19"/>
      <c r="H19" s="18"/>
      <c r="I19" s="35"/>
      <c r="J19" s="19"/>
      <c r="K19" s="19"/>
      <c r="L19" s="19"/>
      <c r="M19" s="19"/>
      <c r="N19" s="19"/>
      <c r="O19" s="18"/>
      <c r="P19" s="19"/>
      <c r="Q19" s="19"/>
      <c r="R19" s="19"/>
      <c r="S19" s="19"/>
      <c r="T19" s="19"/>
      <c r="U19" s="19"/>
      <c r="V19" s="19"/>
      <c r="W19" s="35"/>
      <c r="X19" s="19"/>
      <c r="Y19" s="19"/>
      <c r="Z19" s="19"/>
      <c r="AA19" s="19"/>
      <c r="AB19" s="19"/>
      <c r="AC19" s="18"/>
      <c r="AD19" s="19"/>
      <c r="AE19" s="19"/>
      <c r="AF19" s="19"/>
      <c r="AG19" s="19"/>
      <c r="AH19" s="19"/>
      <c r="AI19" s="19"/>
      <c r="AJ19" s="18"/>
      <c r="AK19" s="19"/>
      <c r="AL19" s="19"/>
      <c r="AM19" s="19"/>
      <c r="AN19" s="19"/>
      <c r="AO19" s="19"/>
      <c r="AP19" s="19"/>
      <c r="AQ19" s="19"/>
      <c r="AR19" s="35"/>
      <c r="AS19" s="19"/>
      <c r="AT19" s="19"/>
      <c r="AU19" s="19"/>
      <c r="AV19" s="19"/>
      <c r="AW19" s="19"/>
      <c r="AX19" s="18"/>
      <c r="AY19" s="35"/>
      <c r="AZ19" s="19"/>
      <c r="BA19" s="19"/>
      <c r="BB19" s="19"/>
      <c r="BC19" s="19"/>
      <c r="BD19" s="19"/>
      <c r="BE19" s="18"/>
      <c r="BF19" s="19"/>
      <c r="BG19" s="19"/>
      <c r="BH19" s="8"/>
      <c r="BI19" s="19"/>
      <c r="BJ19" s="19"/>
      <c r="BK19" s="19"/>
      <c r="BL19" s="19"/>
      <c r="BM19" s="19"/>
      <c r="BN19" s="19"/>
      <c r="BO19" s="19"/>
      <c r="BP19" s="19"/>
      <c r="BQ19" s="19"/>
      <c r="BR19" s="19"/>
      <c r="BS19" s="19"/>
      <c r="BT19" s="19"/>
      <c r="BU19" s="19"/>
      <c r="BV19" s="35"/>
      <c r="BW19" s="19"/>
      <c r="BX19" s="19"/>
      <c r="BY19" s="19"/>
      <c r="BZ19" s="18"/>
      <c r="CA19" s="13"/>
      <c r="CC19" s="27"/>
      <c r="CG19" s="27"/>
      <c r="CR19" s="28"/>
    </row>
    <row r="20" spans="1:96" s="11" customFormat="1">
      <c r="A20" s="34"/>
      <c r="B20" s="35"/>
      <c r="C20" s="19"/>
      <c r="D20" s="19"/>
      <c r="E20" s="19"/>
      <c r="F20" s="19"/>
      <c r="G20" s="19"/>
      <c r="H20" s="18"/>
      <c r="I20" s="35"/>
      <c r="J20" s="19"/>
      <c r="K20" s="19"/>
      <c r="L20" s="19"/>
      <c r="M20" s="19"/>
      <c r="N20" s="19"/>
      <c r="O20" s="18"/>
      <c r="P20" s="19"/>
      <c r="Q20" s="19"/>
      <c r="R20" s="19"/>
      <c r="S20" s="19"/>
      <c r="T20" s="19"/>
      <c r="U20" s="19"/>
      <c r="V20" s="19"/>
      <c r="W20" s="35"/>
      <c r="X20" s="19"/>
      <c r="Y20" s="19"/>
      <c r="Z20" s="19"/>
      <c r="AA20" s="19"/>
      <c r="AB20" s="19"/>
      <c r="AC20" s="18"/>
      <c r="AD20" s="19"/>
      <c r="AE20" s="19"/>
      <c r="AF20" s="19"/>
      <c r="AG20" s="19"/>
      <c r="AH20" s="19"/>
      <c r="AI20" s="19"/>
      <c r="AJ20" s="18"/>
      <c r="AK20" s="19"/>
      <c r="AL20" s="19"/>
      <c r="AM20" s="19"/>
      <c r="AN20" s="19"/>
      <c r="AO20" s="19"/>
      <c r="AP20" s="19"/>
      <c r="AQ20" s="19"/>
      <c r="AR20" s="35"/>
      <c r="AS20" s="19"/>
      <c r="AT20" s="19"/>
      <c r="AU20" s="19"/>
      <c r="AV20" s="19"/>
      <c r="AW20" s="19"/>
      <c r="AX20" s="18"/>
      <c r="AY20" s="35"/>
      <c r="AZ20" s="19"/>
      <c r="BA20" s="19"/>
      <c r="BB20" s="19"/>
      <c r="BC20" s="19"/>
      <c r="BD20" s="19"/>
      <c r="BE20" s="18"/>
      <c r="BF20" s="19"/>
      <c r="BG20" s="19"/>
      <c r="BH20" s="19"/>
      <c r="BI20" s="19"/>
      <c r="BJ20" s="19"/>
      <c r="BK20" s="19"/>
      <c r="BL20" s="19"/>
      <c r="BM20" s="19"/>
      <c r="BN20" s="19"/>
      <c r="BO20" s="19"/>
      <c r="BP20" s="19"/>
      <c r="BQ20" s="19"/>
      <c r="BR20" s="19"/>
      <c r="BS20" s="19"/>
      <c r="BT20" s="19"/>
      <c r="BU20" s="19"/>
      <c r="BV20" s="35"/>
      <c r="BW20" s="19"/>
      <c r="BX20" s="19"/>
      <c r="BY20" s="19"/>
      <c r="BZ20" s="18"/>
      <c r="CA20" s="13"/>
      <c r="CC20" s="27"/>
      <c r="CG20" s="29"/>
      <c r="CH20" s="8"/>
      <c r="CI20" s="8"/>
      <c r="CJ20" s="8"/>
      <c r="CK20" s="8"/>
      <c r="CL20" s="8"/>
      <c r="CM20" s="8"/>
      <c r="CN20" s="8"/>
      <c r="CO20" s="8"/>
      <c r="CP20" s="8"/>
      <c r="CQ20" s="8"/>
      <c r="CR20" s="30"/>
    </row>
    <row r="21" spans="1:96" s="11" customFormat="1">
      <c r="A21" s="34"/>
      <c r="B21" s="35"/>
      <c r="C21" s="19"/>
      <c r="D21" s="19"/>
      <c r="E21" s="19"/>
      <c r="F21" s="19"/>
      <c r="G21" s="19"/>
      <c r="H21" s="18"/>
      <c r="I21" s="35"/>
      <c r="J21" s="19"/>
      <c r="K21" s="19"/>
      <c r="L21" s="19"/>
      <c r="M21" s="19"/>
      <c r="N21" s="19"/>
      <c r="O21" s="18"/>
      <c r="P21" s="19"/>
      <c r="Q21" s="19"/>
      <c r="R21" s="19"/>
      <c r="S21" s="19"/>
      <c r="T21" s="19"/>
      <c r="U21" s="19"/>
      <c r="V21" s="19"/>
      <c r="W21" s="35"/>
      <c r="X21" s="19"/>
      <c r="Y21" s="19"/>
      <c r="Z21" s="19"/>
      <c r="AA21" s="19"/>
      <c r="AB21" s="19"/>
      <c r="AC21" s="18"/>
      <c r="AD21" s="19"/>
      <c r="AE21" s="19"/>
      <c r="AF21" s="19"/>
      <c r="AG21" s="19"/>
      <c r="AH21" s="19"/>
      <c r="AI21" s="19"/>
      <c r="AJ21" s="18"/>
      <c r="AK21" s="19"/>
      <c r="AL21" s="19"/>
      <c r="AM21" s="19"/>
      <c r="AN21" s="19"/>
      <c r="AO21" s="19"/>
      <c r="AP21" s="19"/>
      <c r="AQ21" s="19"/>
      <c r="AR21" s="35"/>
      <c r="AS21" s="19"/>
      <c r="AT21" s="19"/>
      <c r="AU21" s="19"/>
      <c r="AV21" s="19"/>
      <c r="AW21" s="19"/>
      <c r="AX21" s="18"/>
      <c r="AY21" s="35"/>
      <c r="AZ21" s="19"/>
      <c r="BA21" s="19"/>
      <c r="BB21" s="19"/>
      <c r="BC21" s="19"/>
      <c r="BD21" s="19"/>
      <c r="BE21" s="18"/>
      <c r="BF21" s="19"/>
      <c r="BG21" s="19"/>
      <c r="BH21" s="19"/>
      <c r="BI21" s="19"/>
      <c r="BJ21" s="19"/>
      <c r="BK21" s="19"/>
      <c r="BL21" s="19"/>
      <c r="BM21" s="19"/>
      <c r="BN21" s="19"/>
      <c r="BO21" s="19"/>
      <c r="BP21" s="19"/>
      <c r="BQ21" s="19"/>
      <c r="BR21" s="19"/>
      <c r="BS21" s="19"/>
      <c r="BT21" s="19"/>
      <c r="BU21" s="19"/>
      <c r="BV21" s="35"/>
      <c r="BW21" s="19"/>
      <c r="BX21" s="19"/>
      <c r="BY21" s="19"/>
      <c r="BZ21" s="18"/>
      <c r="CA21" s="13"/>
      <c r="CC21" s="27"/>
      <c r="CG21" s="29"/>
      <c r="CH21" s="8"/>
      <c r="CI21" s="8"/>
      <c r="CJ21" s="8"/>
      <c r="CK21" s="8"/>
      <c r="CL21" s="8"/>
      <c r="CM21" s="8"/>
      <c r="CN21" s="8"/>
      <c r="CO21" s="8"/>
      <c r="CP21" s="8"/>
      <c r="CQ21" s="8"/>
      <c r="CR21" s="30"/>
    </row>
    <row r="22" spans="1:96" s="11" customFormat="1">
      <c r="A22" s="34"/>
      <c r="B22" s="35"/>
      <c r="C22" s="19"/>
      <c r="D22" s="19"/>
      <c r="E22" s="19"/>
      <c r="F22" s="19"/>
      <c r="G22" s="19"/>
      <c r="H22" s="18"/>
      <c r="I22" s="35"/>
      <c r="J22" s="19"/>
      <c r="K22" s="19"/>
      <c r="L22" s="19"/>
      <c r="M22" s="19"/>
      <c r="N22" s="19"/>
      <c r="O22" s="18"/>
      <c r="P22" s="19"/>
      <c r="Q22" s="19"/>
      <c r="R22" s="19"/>
      <c r="S22" s="19"/>
      <c r="T22" s="19"/>
      <c r="U22" s="19"/>
      <c r="V22" s="19"/>
      <c r="W22" s="35"/>
      <c r="X22" s="19"/>
      <c r="Y22" s="19"/>
      <c r="Z22" s="19"/>
      <c r="AA22" s="19"/>
      <c r="AB22" s="19"/>
      <c r="AC22" s="18"/>
      <c r="AD22" s="19"/>
      <c r="AE22" s="19"/>
      <c r="AF22" s="19"/>
      <c r="AG22" s="19"/>
      <c r="AH22" s="19"/>
      <c r="AI22" s="19"/>
      <c r="AJ22" s="18"/>
      <c r="AK22" s="19"/>
      <c r="AL22" s="19"/>
      <c r="AM22" s="19"/>
      <c r="AN22" s="19"/>
      <c r="AO22" s="19"/>
      <c r="AP22" s="19"/>
      <c r="AQ22" s="19"/>
      <c r="AR22" s="35"/>
      <c r="AS22" s="19"/>
      <c r="AT22" s="19"/>
      <c r="AU22" s="19"/>
      <c r="AV22" s="19"/>
      <c r="AW22" s="19"/>
      <c r="AX22" s="18"/>
      <c r="AY22" s="35"/>
      <c r="AZ22" s="19"/>
      <c r="BA22" s="19"/>
      <c r="BB22" s="19"/>
      <c r="BC22" s="19"/>
      <c r="BD22" s="19"/>
      <c r="BE22" s="18"/>
      <c r="BF22" s="19"/>
      <c r="BG22" s="19"/>
      <c r="BH22" s="19"/>
      <c r="BI22" s="19"/>
      <c r="BJ22" s="19"/>
      <c r="BK22" s="19"/>
      <c r="BL22" s="19"/>
      <c r="BM22" s="19"/>
      <c r="BN22" s="19"/>
      <c r="BO22" s="19"/>
      <c r="BP22" s="19"/>
      <c r="BQ22" s="19"/>
      <c r="BR22" s="19"/>
      <c r="BS22" s="19"/>
      <c r="BT22" s="19"/>
      <c r="BU22" s="19"/>
      <c r="BV22" s="35"/>
      <c r="BW22" s="19"/>
      <c r="BX22" s="19"/>
      <c r="BY22" s="19"/>
      <c r="BZ22" s="18"/>
      <c r="CA22" s="13"/>
      <c r="CC22" s="27"/>
      <c r="CG22" s="29"/>
      <c r="CH22" s="8"/>
      <c r="CI22" s="8"/>
      <c r="CJ22" s="8"/>
      <c r="CK22" s="8"/>
      <c r="CL22" s="8"/>
      <c r="CM22" s="8"/>
      <c r="CN22" s="8"/>
      <c r="CO22" s="8"/>
      <c r="CP22" s="8"/>
      <c r="CQ22" s="8"/>
      <c r="CR22" s="30"/>
    </row>
    <row r="23" spans="1:96" s="11" customFormat="1">
      <c r="A23" s="34"/>
      <c r="B23" s="35"/>
      <c r="C23" s="19"/>
      <c r="D23" s="19"/>
      <c r="E23" s="19"/>
      <c r="F23" s="19"/>
      <c r="G23" s="19"/>
      <c r="H23" s="18"/>
      <c r="I23" s="35"/>
      <c r="J23" s="19"/>
      <c r="K23" s="19"/>
      <c r="L23" s="19"/>
      <c r="M23" s="19"/>
      <c r="N23" s="19"/>
      <c r="O23" s="18"/>
      <c r="P23" s="19"/>
      <c r="Q23" s="19"/>
      <c r="R23" s="19"/>
      <c r="S23" s="19"/>
      <c r="T23" s="19"/>
      <c r="U23" s="19"/>
      <c r="V23" s="19"/>
      <c r="W23" s="35"/>
      <c r="X23" s="19"/>
      <c r="Y23" s="19"/>
      <c r="Z23" s="19"/>
      <c r="AA23" s="19"/>
      <c r="AB23" s="19"/>
      <c r="AC23" s="18"/>
      <c r="AD23" s="19"/>
      <c r="AE23" s="19"/>
      <c r="AF23" s="19"/>
      <c r="AG23" s="19"/>
      <c r="AH23" s="19"/>
      <c r="AI23" s="19"/>
      <c r="AJ23" s="18"/>
      <c r="AK23" s="19"/>
      <c r="AL23" s="19"/>
      <c r="AM23" s="19"/>
      <c r="AN23" s="19"/>
      <c r="AO23" s="19"/>
      <c r="AP23" s="19"/>
      <c r="AQ23" s="19"/>
      <c r="AR23" s="35"/>
      <c r="AS23" s="19"/>
      <c r="AT23" s="19"/>
      <c r="AU23" s="19"/>
      <c r="AV23" s="19"/>
      <c r="AW23" s="19"/>
      <c r="AX23" s="18"/>
      <c r="AY23" s="35"/>
      <c r="AZ23" s="19"/>
      <c r="BA23" s="19"/>
      <c r="BB23" s="19"/>
      <c r="BC23" s="19"/>
      <c r="BD23" s="19"/>
      <c r="BE23" s="18"/>
      <c r="BF23" s="19"/>
      <c r="BG23" s="19"/>
      <c r="BH23" s="19"/>
      <c r="BI23" s="19"/>
      <c r="BJ23" s="19"/>
      <c r="BK23" s="19"/>
      <c r="BL23" s="19"/>
      <c r="BM23" s="19"/>
      <c r="BN23" s="19"/>
      <c r="BO23" s="19"/>
      <c r="BP23" s="19"/>
      <c r="BQ23" s="19"/>
      <c r="BR23" s="19"/>
      <c r="BS23" s="19"/>
      <c r="BT23" s="19"/>
      <c r="BU23" s="19"/>
      <c r="BV23" s="35"/>
      <c r="BW23" s="19"/>
      <c r="BX23" s="19"/>
      <c r="BY23" s="19"/>
      <c r="BZ23" s="18"/>
      <c r="CA23" s="13"/>
      <c r="CC23" s="27"/>
      <c r="CG23" s="29"/>
      <c r="CH23" s="8"/>
      <c r="CI23" s="8"/>
      <c r="CJ23" s="8"/>
      <c r="CK23" s="8"/>
      <c r="CL23" s="8"/>
      <c r="CM23" s="8"/>
      <c r="CN23" s="8"/>
      <c r="CO23" s="8"/>
      <c r="CP23" s="8"/>
      <c r="CQ23" s="8"/>
      <c r="CR23" s="30"/>
    </row>
    <row r="24" spans="1:96" s="11" customFormat="1">
      <c r="A24" s="34"/>
      <c r="B24" s="35"/>
      <c r="C24" s="19"/>
      <c r="D24" s="19"/>
      <c r="E24" s="19"/>
      <c r="F24" s="19"/>
      <c r="G24" s="19"/>
      <c r="H24" s="18"/>
      <c r="I24" s="35"/>
      <c r="J24" s="19"/>
      <c r="K24" s="19"/>
      <c r="L24" s="19"/>
      <c r="M24" s="19"/>
      <c r="N24" s="19"/>
      <c r="O24" s="18"/>
      <c r="P24" s="19"/>
      <c r="Q24" s="19"/>
      <c r="R24" s="19"/>
      <c r="S24" s="19"/>
      <c r="T24" s="19"/>
      <c r="U24" s="19"/>
      <c r="V24" s="19"/>
      <c r="W24" s="35"/>
      <c r="X24" s="19"/>
      <c r="Y24" s="19"/>
      <c r="Z24" s="19"/>
      <c r="AA24" s="19"/>
      <c r="AB24" s="19"/>
      <c r="AC24" s="18"/>
      <c r="AD24" s="19"/>
      <c r="AE24" s="19"/>
      <c r="AF24" s="19"/>
      <c r="AG24" s="19"/>
      <c r="AH24" s="19"/>
      <c r="AI24" s="19"/>
      <c r="AJ24" s="18"/>
      <c r="AK24" s="19"/>
      <c r="AL24" s="19"/>
      <c r="AM24" s="19"/>
      <c r="AN24" s="19"/>
      <c r="AO24" s="19"/>
      <c r="AP24" s="19"/>
      <c r="AQ24" s="19"/>
      <c r="AR24" s="35"/>
      <c r="AS24" s="19"/>
      <c r="AT24" s="19"/>
      <c r="AU24" s="19"/>
      <c r="AV24" s="19"/>
      <c r="AW24" s="19"/>
      <c r="AX24" s="18"/>
      <c r="AY24" s="35"/>
      <c r="AZ24" s="19"/>
      <c r="BA24" s="19"/>
      <c r="BB24" s="19"/>
      <c r="BC24" s="19"/>
      <c r="BD24" s="19"/>
      <c r="BE24" s="18"/>
      <c r="BF24" s="19"/>
      <c r="BG24" s="19"/>
      <c r="BH24" s="19"/>
      <c r="BI24" s="19"/>
      <c r="BJ24" s="19"/>
      <c r="BK24" s="19"/>
      <c r="BL24" s="19"/>
      <c r="BM24" s="19"/>
      <c r="BN24" s="19"/>
      <c r="BO24" s="19"/>
      <c r="BP24" s="19"/>
      <c r="BQ24" s="19"/>
      <c r="BR24" s="19"/>
      <c r="BS24" s="19"/>
      <c r="BT24" s="19"/>
      <c r="BU24" s="19"/>
      <c r="BV24" s="35"/>
      <c r="BW24" s="19"/>
      <c r="BX24" s="19"/>
      <c r="BY24" s="19"/>
      <c r="BZ24" s="18"/>
      <c r="CA24" s="13"/>
      <c r="CC24" s="27"/>
      <c r="CG24" s="29"/>
      <c r="CH24" s="8"/>
      <c r="CI24" s="8"/>
      <c r="CJ24" s="8"/>
      <c r="CK24" s="8"/>
      <c r="CL24" s="8"/>
      <c r="CM24" s="8"/>
      <c r="CN24" s="8"/>
      <c r="CO24" s="8"/>
      <c r="CP24" s="8"/>
      <c r="CQ24" s="8"/>
      <c r="CR24" s="30"/>
    </row>
    <row r="25" spans="1:96" s="11" customFormat="1">
      <c r="A25" s="34"/>
      <c r="B25" s="35"/>
      <c r="C25" s="19"/>
      <c r="D25" s="19"/>
      <c r="E25" s="19"/>
      <c r="F25" s="19"/>
      <c r="G25" s="19"/>
      <c r="H25" s="18"/>
      <c r="I25" s="35"/>
      <c r="J25" s="19"/>
      <c r="K25" s="19"/>
      <c r="L25" s="19"/>
      <c r="M25" s="19"/>
      <c r="N25" s="19"/>
      <c r="O25" s="18"/>
      <c r="P25" s="19"/>
      <c r="Q25" s="19"/>
      <c r="R25" s="19"/>
      <c r="S25" s="19"/>
      <c r="T25" s="19"/>
      <c r="U25" s="19"/>
      <c r="V25" s="19"/>
      <c r="W25" s="35"/>
      <c r="X25" s="19"/>
      <c r="Y25" s="19"/>
      <c r="Z25" s="19"/>
      <c r="AA25" s="19"/>
      <c r="AB25" s="19"/>
      <c r="AC25" s="18"/>
      <c r="AD25" s="19"/>
      <c r="AE25" s="19"/>
      <c r="AF25" s="19"/>
      <c r="AG25" s="19"/>
      <c r="AH25" s="19"/>
      <c r="AI25" s="19"/>
      <c r="AJ25" s="18"/>
      <c r="AK25" s="19"/>
      <c r="AL25" s="19"/>
      <c r="AM25" s="19"/>
      <c r="AN25" s="19"/>
      <c r="AO25" s="19"/>
      <c r="AP25" s="19"/>
      <c r="AQ25" s="19"/>
      <c r="AR25" s="35"/>
      <c r="AS25" s="19"/>
      <c r="AT25" s="19"/>
      <c r="AU25" s="19"/>
      <c r="AV25" s="19"/>
      <c r="AW25" s="19"/>
      <c r="AX25" s="18"/>
      <c r="AY25" s="35"/>
      <c r="AZ25" s="19"/>
      <c r="BA25" s="19"/>
      <c r="BB25" s="19"/>
      <c r="BC25" s="19"/>
      <c r="BD25" s="19"/>
      <c r="BE25" s="18"/>
      <c r="BF25" s="19"/>
      <c r="BG25" s="19"/>
      <c r="BH25" s="19"/>
      <c r="BI25" s="19"/>
      <c r="BJ25" s="19"/>
      <c r="BK25" s="19"/>
      <c r="BL25" s="19"/>
      <c r="BM25" s="19"/>
      <c r="BN25" s="19"/>
      <c r="BO25" s="19"/>
      <c r="BP25" s="19"/>
      <c r="BQ25" s="19"/>
      <c r="BR25" s="19"/>
      <c r="BS25" s="19"/>
      <c r="BT25" s="19"/>
      <c r="BU25" s="19"/>
      <c r="BV25" s="35"/>
      <c r="BW25" s="19"/>
      <c r="BX25" s="19"/>
      <c r="BY25" s="19"/>
      <c r="BZ25" s="18"/>
      <c r="CA25" s="13"/>
      <c r="CC25" s="27"/>
      <c r="CG25" s="29"/>
      <c r="CH25" s="8"/>
      <c r="CI25" s="8"/>
      <c r="CJ25" s="8"/>
      <c r="CK25" s="8"/>
      <c r="CL25" s="8"/>
      <c r="CM25" s="8"/>
      <c r="CN25" s="8"/>
      <c r="CO25" s="8"/>
      <c r="CP25" s="8"/>
      <c r="CQ25" s="8"/>
      <c r="CR25" s="30"/>
    </row>
    <row r="26" spans="1:96" s="11" customFormat="1">
      <c r="A26" s="34"/>
      <c r="B26" s="35"/>
      <c r="C26" s="19"/>
      <c r="D26" s="19"/>
      <c r="E26" s="19"/>
      <c r="F26" s="19"/>
      <c r="G26" s="19"/>
      <c r="H26" s="18"/>
      <c r="I26" s="35"/>
      <c r="J26" s="19"/>
      <c r="K26" s="19"/>
      <c r="L26" s="19"/>
      <c r="M26" s="19"/>
      <c r="N26" s="19"/>
      <c r="O26" s="18"/>
      <c r="P26" s="19"/>
      <c r="Q26" s="19"/>
      <c r="R26" s="19"/>
      <c r="S26" s="19"/>
      <c r="T26" s="19"/>
      <c r="U26" s="19"/>
      <c r="V26" s="19"/>
      <c r="W26" s="35"/>
      <c r="X26" s="19"/>
      <c r="Y26" s="19"/>
      <c r="Z26" s="19"/>
      <c r="AA26" s="19"/>
      <c r="AB26" s="19"/>
      <c r="AC26" s="18"/>
      <c r="AD26" s="19"/>
      <c r="AE26" s="19"/>
      <c r="AF26" s="19"/>
      <c r="AG26" s="19"/>
      <c r="AH26" s="19"/>
      <c r="AI26" s="19"/>
      <c r="AJ26" s="18"/>
      <c r="AK26" s="19"/>
      <c r="AL26" s="19"/>
      <c r="AM26" s="19"/>
      <c r="AN26" s="19"/>
      <c r="AO26" s="19"/>
      <c r="AP26" s="19"/>
      <c r="AQ26" s="19"/>
      <c r="AR26" s="35"/>
      <c r="AS26" s="19"/>
      <c r="AT26" s="19"/>
      <c r="AU26" s="19"/>
      <c r="AV26" s="19"/>
      <c r="AW26" s="19"/>
      <c r="AX26" s="18"/>
      <c r="AY26" s="35"/>
      <c r="AZ26" s="19"/>
      <c r="BA26" s="19"/>
      <c r="BB26" s="19"/>
      <c r="BC26" s="19"/>
      <c r="BD26" s="19"/>
      <c r="BE26" s="18"/>
      <c r="BF26" s="19"/>
      <c r="BG26" s="19"/>
      <c r="BH26" s="19"/>
      <c r="BI26" s="19"/>
      <c r="BJ26" s="19"/>
      <c r="BK26" s="19"/>
      <c r="BL26" s="19"/>
      <c r="BM26" s="19"/>
      <c r="BN26" s="19"/>
      <c r="BO26" s="19"/>
      <c r="BP26" s="19"/>
      <c r="BQ26" s="19"/>
      <c r="BR26" s="19"/>
      <c r="BS26" s="19"/>
      <c r="BT26" s="19"/>
      <c r="BU26" s="19"/>
      <c r="BV26" s="35"/>
      <c r="BW26" s="19"/>
      <c r="BX26" s="19"/>
      <c r="BY26" s="19"/>
      <c r="BZ26" s="18"/>
      <c r="CA26" s="13"/>
      <c r="CC26" s="27"/>
      <c r="CG26" s="29"/>
      <c r="CH26" s="8"/>
      <c r="CI26" s="8"/>
      <c r="CJ26" s="8"/>
      <c r="CK26" s="8"/>
      <c r="CL26" s="8"/>
      <c r="CM26" s="8"/>
      <c r="CN26" s="8"/>
      <c r="CO26" s="8"/>
      <c r="CP26" s="8"/>
      <c r="CQ26" s="8"/>
      <c r="CR26" s="30"/>
    </row>
    <row r="27" spans="1:96" s="11" customFormat="1">
      <c r="A27" s="34"/>
      <c r="B27" s="35"/>
      <c r="C27" s="19"/>
      <c r="D27" s="19"/>
      <c r="E27" s="19"/>
      <c r="F27" s="19"/>
      <c r="G27" s="19"/>
      <c r="H27" s="18"/>
      <c r="I27" s="35"/>
      <c r="J27" s="19"/>
      <c r="K27" s="19"/>
      <c r="L27" s="19"/>
      <c r="M27" s="19"/>
      <c r="N27" s="19"/>
      <c r="O27" s="18"/>
      <c r="P27" s="19"/>
      <c r="Q27" s="19"/>
      <c r="R27" s="19"/>
      <c r="S27" s="19"/>
      <c r="T27" s="19"/>
      <c r="U27" s="19"/>
      <c r="V27" s="19"/>
      <c r="W27" s="35"/>
      <c r="X27" s="19"/>
      <c r="Y27" s="19"/>
      <c r="Z27" s="19"/>
      <c r="AA27" s="19"/>
      <c r="AB27" s="19"/>
      <c r="AC27" s="18"/>
      <c r="AD27" s="19"/>
      <c r="AE27" s="19"/>
      <c r="AF27" s="19"/>
      <c r="AG27" s="19"/>
      <c r="AH27" s="19"/>
      <c r="AI27" s="19"/>
      <c r="AJ27" s="18"/>
      <c r="AK27" s="19"/>
      <c r="AL27" s="19"/>
      <c r="AM27" s="19"/>
      <c r="AN27" s="19"/>
      <c r="AO27" s="19"/>
      <c r="AP27" s="19"/>
      <c r="AQ27" s="19"/>
      <c r="AR27" s="35"/>
      <c r="AS27" s="19"/>
      <c r="AT27" s="19"/>
      <c r="AU27" s="19"/>
      <c r="AV27" s="19"/>
      <c r="AW27" s="19"/>
      <c r="AX27" s="18"/>
      <c r="AY27" s="35"/>
      <c r="AZ27" s="19"/>
      <c r="BA27" s="19"/>
      <c r="BB27" s="19"/>
      <c r="BC27" s="19"/>
      <c r="BD27" s="19"/>
      <c r="BE27" s="18"/>
      <c r="BF27" s="19"/>
      <c r="BG27" s="19"/>
      <c r="BH27" s="19"/>
      <c r="BI27" s="19"/>
      <c r="BJ27" s="19"/>
      <c r="BK27" s="19"/>
      <c r="BL27" s="19"/>
      <c r="BM27" s="19"/>
      <c r="BN27" s="19"/>
      <c r="BO27" s="19"/>
      <c r="BP27" s="19"/>
      <c r="BQ27" s="19"/>
      <c r="BR27" s="19"/>
      <c r="BS27" s="19"/>
      <c r="BT27" s="19"/>
      <c r="BU27" s="19"/>
      <c r="BV27" s="35"/>
      <c r="BW27" s="19"/>
      <c r="BX27" s="19"/>
      <c r="BY27" s="19"/>
      <c r="BZ27" s="18"/>
      <c r="CA27" s="13"/>
      <c r="CC27" s="27"/>
      <c r="CG27" s="29"/>
      <c r="CH27" s="8"/>
      <c r="CI27" s="8"/>
      <c r="CJ27" s="8"/>
      <c r="CK27" s="8"/>
      <c r="CL27" s="8"/>
      <c r="CM27" s="8"/>
      <c r="CN27" s="8"/>
      <c r="CO27" s="8"/>
      <c r="CP27" s="8"/>
      <c r="CQ27" s="8"/>
      <c r="CR27" s="30"/>
    </row>
    <row r="28" spans="1:96" s="11" customFormat="1">
      <c r="A28" s="34"/>
      <c r="B28" s="35"/>
      <c r="C28" s="19"/>
      <c r="D28" s="19"/>
      <c r="E28" s="19"/>
      <c r="F28" s="19"/>
      <c r="G28" s="19"/>
      <c r="H28" s="18"/>
      <c r="I28" s="35"/>
      <c r="J28" s="19"/>
      <c r="K28" s="19"/>
      <c r="L28" s="19"/>
      <c r="M28" s="19"/>
      <c r="N28" s="19"/>
      <c r="O28" s="18"/>
      <c r="P28" s="19"/>
      <c r="Q28" s="19"/>
      <c r="R28" s="19"/>
      <c r="S28" s="19"/>
      <c r="T28" s="19"/>
      <c r="U28" s="19"/>
      <c r="V28" s="19"/>
      <c r="W28" s="35"/>
      <c r="X28" s="19"/>
      <c r="Y28" s="19"/>
      <c r="Z28" s="19"/>
      <c r="AA28" s="19"/>
      <c r="AB28" s="19"/>
      <c r="AC28" s="18"/>
      <c r="AD28" s="19"/>
      <c r="AE28" s="19"/>
      <c r="AF28" s="19"/>
      <c r="AG28" s="19"/>
      <c r="AH28" s="19"/>
      <c r="AI28" s="19"/>
      <c r="AJ28" s="18"/>
      <c r="AK28" s="19"/>
      <c r="AL28" s="19"/>
      <c r="AM28" s="19"/>
      <c r="AN28" s="19"/>
      <c r="AO28" s="19"/>
      <c r="AP28" s="19"/>
      <c r="AQ28" s="19"/>
      <c r="AR28" s="35"/>
      <c r="AS28" s="19"/>
      <c r="AT28" s="19"/>
      <c r="AU28" s="19"/>
      <c r="AV28" s="19"/>
      <c r="AW28" s="19"/>
      <c r="AX28" s="18"/>
      <c r="AY28" s="35"/>
      <c r="AZ28" s="19"/>
      <c r="BA28" s="19"/>
      <c r="BB28" s="19"/>
      <c r="BC28" s="19"/>
      <c r="BD28" s="19"/>
      <c r="BE28" s="18"/>
      <c r="BF28" s="19"/>
      <c r="BG28" s="19"/>
      <c r="BH28" s="19"/>
      <c r="BI28" s="19"/>
      <c r="BJ28" s="19"/>
      <c r="BK28" s="19"/>
      <c r="BL28" s="19"/>
      <c r="BM28" s="19"/>
      <c r="BN28" s="19"/>
      <c r="BO28" s="19"/>
      <c r="BP28" s="19"/>
      <c r="BQ28" s="19"/>
      <c r="BR28" s="19"/>
      <c r="BS28" s="19"/>
      <c r="BT28" s="19"/>
      <c r="BU28" s="19"/>
      <c r="BV28" s="35"/>
      <c r="BW28" s="19"/>
      <c r="BX28" s="19"/>
      <c r="BY28" s="19"/>
      <c r="BZ28" s="18"/>
      <c r="CA28" s="13"/>
      <c r="CC28" s="27"/>
      <c r="CG28" s="29"/>
      <c r="CH28" s="8"/>
      <c r="CI28" s="8"/>
      <c r="CJ28" s="8"/>
      <c r="CK28" s="8"/>
      <c r="CL28" s="8"/>
      <c r="CM28" s="8"/>
      <c r="CN28" s="8"/>
      <c r="CO28" s="8"/>
      <c r="CP28" s="8"/>
      <c r="CQ28" s="8"/>
      <c r="CR28" s="30"/>
    </row>
    <row r="29" spans="1:96" s="11" customFormat="1">
      <c r="A29" s="34"/>
      <c r="B29" s="39" t="s">
        <v>169</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63"/>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13"/>
      <c r="CC29" s="24"/>
      <c r="CD29" s="25"/>
      <c r="CE29" s="25"/>
      <c r="CF29" s="25"/>
      <c r="CG29" s="24"/>
      <c r="CH29" s="25"/>
      <c r="CI29" s="25"/>
      <c r="CJ29" s="25"/>
      <c r="CK29" s="25"/>
      <c r="CL29" s="25"/>
      <c r="CM29" s="25"/>
      <c r="CN29" s="25"/>
      <c r="CO29" s="25"/>
      <c r="CP29" s="25"/>
      <c r="CQ29" s="25"/>
      <c r="CR29" s="26"/>
    </row>
    <row r="30" spans="1:96" s="11" customFormat="1">
      <c r="A30" s="34"/>
      <c r="B30" s="53"/>
      <c r="C30" s="51"/>
      <c r="D30" s="51"/>
      <c r="E30" s="51"/>
      <c r="F30" s="51"/>
      <c r="G30" s="51"/>
      <c r="H30" s="52"/>
      <c r="I30" s="53"/>
      <c r="J30" s="51"/>
      <c r="K30" s="51"/>
      <c r="L30" s="51"/>
      <c r="M30" s="51"/>
      <c r="N30" s="51"/>
      <c r="O30" s="52"/>
      <c r="P30" s="51"/>
      <c r="Q30" s="51"/>
      <c r="R30" s="51"/>
      <c r="S30" s="51"/>
      <c r="T30" s="51"/>
      <c r="U30" s="51"/>
      <c r="V30" s="51"/>
      <c r="W30" s="53"/>
      <c r="X30" s="51"/>
      <c r="Y30" s="51"/>
      <c r="Z30" s="51"/>
      <c r="AA30" s="51"/>
      <c r="AB30" s="51"/>
      <c r="AC30" s="52"/>
      <c r="AD30" s="51"/>
      <c r="AE30" s="51"/>
      <c r="AF30" s="51"/>
      <c r="AG30" s="51"/>
      <c r="AH30" s="51"/>
      <c r="AI30" s="51"/>
      <c r="AJ30" s="52"/>
      <c r="AK30" s="51"/>
      <c r="AL30" s="51"/>
      <c r="AM30" s="51"/>
      <c r="AN30" s="51"/>
      <c r="AO30" s="51"/>
      <c r="AP30" s="51"/>
      <c r="AQ30" s="51"/>
      <c r="AR30" s="53"/>
      <c r="AS30" s="51"/>
      <c r="AT30" s="51"/>
      <c r="AU30" s="51"/>
      <c r="AV30" s="51"/>
      <c r="AW30" s="51"/>
      <c r="AX30" s="52"/>
      <c r="AY30" s="53"/>
      <c r="AZ30" s="51"/>
      <c r="BA30" s="51"/>
      <c r="BB30" s="51"/>
      <c r="BC30" s="51"/>
      <c r="BD30" s="51"/>
      <c r="BE30" s="52"/>
      <c r="BF30" s="51"/>
      <c r="BG30" s="51"/>
      <c r="BH30" s="51"/>
      <c r="BI30" s="51"/>
      <c r="BJ30" s="51"/>
      <c r="BK30" s="51"/>
      <c r="BL30" s="51"/>
      <c r="BM30" s="51"/>
      <c r="BN30" s="51"/>
      <c r="BO30" s="51"/>
      <c r="BP30" s="51"/>
      <c r="BQ30" s="51"/>
      <c r="BR30" s="51"/>
      <c r="BS30" s="51"/>
      <c r="BT30" s="51"/>
      <c r="BU30" s="51"/>
      <c r="BV30" s="53"/>
      <c r="BW30" s="51"/>
      <c r="BX30" s="51"/>
      <c r="BY30" s="51"/>
      <c r="BZ30" s="52"/>
      <c r="CA30" s="13"/>
      <c r="CC30" s="27"/>
      <c r="CG30" s="27"/>
      <c r="CR30" s="28"/>
    </row>
    <row r="31" spans="1:96" s="11" customFormat="1">
      <c r="A31" s="34"/>
      <c r="B31" s="35"/>
      <c r="C31" s="19"/>
      <c r="D31" s="19"/>
      <c r="E31" s="19"/>
      <c r="F31" s="19"/>
      <c r="G31" s="19"/>
      <c r="H31" s="18"/>
      <c r="I31" s="35"/>
      <c r="J31" s="19"/>
      <c r="K31" s="19"/>
      <c r="L31" s="19"/>
      <c r="M31" s="19"/>
      <c r="N31" s="19"/>
      <c r="O31" s="18"/>
      <c r="P31" s="19"/>
      <c r="Q31" s="19"/>
      <c r="R31" s="19"/>
      <c r="S31" s="19"/>
      <c r="T31" s="19"/>
      <c r="U31" s="19"/>
      <c r="V31" s="19"/>
      <c r="W31" s="35"/>
      <c r="X31" s="19"/>
      <c r="Y31" s="19"/>
      <c r="Z31" s="19"/>
      <c r="AA31" s="19"/>
      <c r="AB31" s="19"/>
      <c r="AC31" s="18"/>
      <c r="AD31" s="19"/>
      <c r="AE31" s="19"/>
      <c r="AF31" s="19"/>
      <c r="AG31" s="19"/>
      <c r="AH31" s="19"/>
      <c r="AI31" s="19"/>
      <c r="AJ31" s="18"/>
      <c r="AK31" s="19"/>
      <c r="AL31" s="19"/>
      <c r="AM31" s="19"/>
      <c r="AN31" s="19"/>
      <c r="AO31" s="19"/>
      <c r="AP31" s="19"/>
      <c r="AQ31" s="19"/>
      <c r="AR31" s="35"/>
      <c r="AS31" s="19"/>
      <c r="AT31" s="19"/>
      <c r="AU31" s="19"/>
      <c r="AV31" s="19"/>
      <c r="AW31" s="19"/>
      <c r="AX31" s="18"/>
      <c r="AY31" s="35"/>
      <c r="AZ31" s="19"/>
      <c r="BA31" s="19"/>
      <c r="BB31" s="19"/>
      <c r="BC31" s="19"/>
      <c r="BD31" s="19"/>
      <c r="BE31" s="18"/>
      <c r="BF31" s="19"/>
      <c r="BG31" s="19"/>
      <c r="BH31" s="19"/>
      <c r="BI31" s="19"/>
      <c r="BJ31" s="19"/>
      <c r="BK31" s="19"/>
      <c r="BL31" s="19"/>
      <c r="BM31" s="19"/>
      <c r="BN31" s="19"/>
      <c r="BO31" s="19"/>
      <c r="BP31" s="19"/>
      <c r="BQ31" s="19"/>
      <c r="BR31" s="19"/>
      <c r="BS31" s="19"/>
      <c r="BT31" s="19"/>
      <c r="BU31" s="19"/>
      <c r="BV31" s="35"/>
      <c r="BW31" s="19"/>
      <c r="BX31" s="19"/>
      <c r="BY31" s="19"/>
      <c r="BZ31" s="18"/>
      <c r="CA31" s="13"/>
      <c r="CC31" s="27"/>
      <c r="CG31" s="29"/>
      <c r="CR31" s="28"/>
    </row>
    <row r="32" spans="1:96" s="11" customFormat="1">
      <c r="A32" s="34"/>
      <c r="B32" s="35"/>
      <c r="C32" s="19"/>
      <c r="D32" s="19"/>
      <c r="E32" s="19"/>
      <c r="F32" s="19"/>
      <c r="G32" s="19"/>
      <c r="H32" s="18"/>
      <c r="I32" s="35"/>
      <c r="J32" s="19"/>
      <c r="K32" s="19"/>
      <c r="L32" s="19"/>
      <c r="M32" s="19"/>
      <c r="N32" s="19"/>
      <c r="O32" s="18"/>
      <c r="P32" s="19"/>
      <c r="Q32" s="19"/>
      <c r="R32" s="19"/>
      <c r="S32" s="19"/>
      <c r="T32" s="19"/>
      <c r="U32" s="19"/>
      <c r="V32" s="19"/>
      <c r="W32" s="35"/>
      <c r="X32" s="19"/>
      <c r="Y32" s="19"/>
      <c r="Z32" s="19"/>
      <c r="AA32" s="19"/>
      <c r="AB32" s="19"/>
      <c r="AC32" s="18"/>
      <c r="AD32" s="19"/>
      <c r="AE32" s="19"/>
      <c r="AF32" s="19"/>
      <c r="AG32" s="19"/>
      <c r="AH32" s="19"/>
      <c r="AI32" s="19"/>
      <c r="AJ32" s="18"/>
      <c r="AK32" s="19"/>
      <c r="AL32" s="19"/>
      <c r="AM32" s="19"/>
      <c r="AN32" s="19"/>
      <c r="AO32" s="19"/>
      <c r="AP32" s="19"/>
      <c r="AQ32" s="19"/>
      <c r="AR32" s="35"/>
      <c r="AS32" s="19"/>
      <c r="AT32" s="19"/>
      <c r="AU32" s="19"/>
      <c r="AV32" s="19"/>
      <c r="AW32" s="19"/>
      <c r="AX32" s="18"/>
      <c r="AY32" s="35"/>
      <c r="AZ32" s="19"/>
      <c r="BA32" s="19"/>
      <c r="BB32" s="19"/>
      <c r="BC32" s="19"/>
      <c r="BD32" s="19"/>
      <c r="BE32" s="18"/>
      <c r="BF32" s="19"/>
      <c r="BG32" s="19"/>
      <c r="BH32" s="19"/>
      <c r="BI32" s="19"/>
      <c r="BJ32" s="19"/>
      <c r="BK32" s="19"/>
      <c r="BL32" s="19"/>
      <c r="BM32" s="19"/>
      <c r="BN32" s="19"/>
      <c r="BO32" s="19"/>
      <c r="BP32" s="19"/>
      <c r="BQ32" s="19"/>
      <c r="BR32" s="19"/>
      <c r="BS32" s="19"/>
      <c r="BT32" s="19"/>
      <c r="BU32" s="19"/>
      <c r="BV32" s="35"/>
      <c r="BW32" s="19"/>
      <c r="BX32" s="19"/>
      <c r="BY32" s="19"/>
      <c r="BZ32" s="18"/>
      <c r="CA32" s="13"/>
      <c r="CC32" s="27"/>
      <c r="CG32" s="27"/>
      <c r="CR32" s="28"/>
    </row>
    <row r="33" spans="1:96" s="11" customFormat="1">
      <c r="A33" s="34"/>
      <c r="B33" s="35"/>
      <c r="C33" s="19"/>
      <c r="D33" s="19"/>
      <c r="E33" s="19"/>
      <c r="F33" s="19"/>
      <c r="G33" s="19"/>
      <c r="H33" s="18"/>
      <c r="I33" s="35"/>
      <c r="J33" s="19"/>
      <c r="K33" s="19"/>
      <c r="L33" s="19"/>
      <c r="M33" s="19"/>
      <c r="N33" s="19"/>
      <c r="O33" s="18"/>
      <c r="P33" s="19"/>
      <c r="Q33" s="19"/>
      <c r="R33" s="19"/>
      <c r="S33" s="19"/>
      <c r="T33" s="19"/>
      <c r="U33" s="19"/>
      <c r="V33" s="19"/>
      <c r="W33" s="35"/>
      <c r="X33" s="19"/>
      <c r="Y33" s="19"/>
      <c r="Z33" s="19"/>
      <c r="AA33" s="19"/>
      <c r="AB33" s="19"/>
      <c r="AC33" s="18"/>
      <c r="AD33" s="19"/>
      <c r="AE33" s="19"/>
      <c r="AF33" s="19"/>
      <c r="AG33" s="19"/>
      <c r="AH33" s="19"/>
      <c r="AI33" s="19"/>
      <c r="AJ33" s="18"/>
      <c r="AK33" s="19"/>
      <c r="AL33" s="19"/>
      <c r="AM33" s="19"/>
      <c r="AN33" s="19"/>
      <c r="AO33" s="19"/>
      <c r="AP33" s="19"/>
      <c r="AQ33" s="19"/>
      <c r="AR33" s="35"/>
      <c r="AS33" s="19"/>
      <c r="AT33" s="19"/>
      <c r="AU33" s="19"/>
      <c r="AV33" s="19"/>
      <c r="AW33" s="19"/>
      <c r="AX33" s="18"/>
      <c r="AY33" s="35"/>
      <c r="AZ33" s="19"/>
      <c r="BA33" s="19"/>
      <c r="BB33" s="19"/>
      <c r="BC33" s="19"/>
      <c r="BD33" s="19"/>
      <c r="BE33" s="18"/>
      <c r="BF33" s="19"/>
      <c r="BG33" s="19"/>
      <c r="BH33" s="19"/>
      <c r="BI33" s="19"/>
      <c r="BJ33" s="19"/>
      <c r="BK33" s="19"/>
      <c r="BL33" s="19"/>
      <c r="BM33" s="19"/>
      <c r="BN33" s="19"/>
      <c r="BO33" s="19"/>
      <c r="BP33" s="19"/>
      <c r="BQ33" s="19"/>
      <c r="BR33" s="19"/>
      <c r="BS33" s="19"/>
      <c r="BT33" s="19"/>
      <c r="BU33" s="19"/>
      <c r="BV33" s="35"/>
      <c r="BW33" s="19"/>
      <c r="BX33" s="19"/>
      <c r="BY33" s="19"/>
      <c r="BZ33" s="18"/>
      <c r="CA33" s="13"/>
      <c r="CC33" s="27"/>
      <c r="CG33" s="27"/>
      <c r="CR33" s="28"/>
    </row>
    <row r="34" spans="1:96" s="11" customFormat="1">
      <c r="A34" s="34"/>
      <c r="B34" s="35"/>
      <c r="C34" s="19"/>
      <c r="D34" s="19"/>
      <c r="E34" s="19"/>
      <c r="F34" s="19"/>
      <c r="G34" s="19"/>
      <c r="H34" s="18"/>
      <c r="I34" s="35"/>
      <c r="J34" s="19"/>
      <c r="K34" s="19"/>
      <c r="L34" s="19"/>
      <c r="M34" s="19"/>
      <c r="N34" s="19"/>
      <c r="O34" s="18"/>
      <c r="P34" s="19"/>
      <c r="Q34" s="19"/>
      <c r="R34" s="19"/>
      <c r="S34" s="19"/>
      <c r="T34" s="19"/>
      <c r="U34" s="19"/>
      <c r="V34" s="19"/>
      <c r="W34" s="35"/>
      <c r="X34" s="19"/>
      <c r="Y34" s="19"/>
      <c r="Z34" s="19"/>
      <c r="AA34" s="19"/>
      <c r="AB34" s="19"/>
      <c r="AC34" s="18"/>
      <c r="AD34" s="19"/>
      <c r="AE34" s="19"/>
      <c r="AF34" s="19"/>
      <c r="AG34" s="19"/>
      <c r="AH34" s="19"/>
      <c r="AI34" s="19"/>
      <c r="AJ34" s="18"/>
      <c r="AK34" s="19"/>
      <c r="AL34" s="19"/>
      <c r="AM34" s="19"/>
      <c r="AN34" s="19"/>
      <c r="AO34" s="19"/>
      <c r="AP34" s="19"/>
      <c r="AQ34" s="19"/>
      <c r="AR34" s="35"/>
      <c r="AS34" s="19"/>
      <c r="AT34" s="19"/>
      <c r="AU34" s="19"/>
      <c r="AV34" s="19"/>
      <c r="AW34" s="19"/>
      <c r="AX34" s="18"/>
      <c r="AY34" s="35"/>
      <c r="AZ34" s="19"/>
      <c r="BA34" s="19"/>
      <c r="BB34" s="19"/>
      <c r="BC34" s="19"/>
      <c r="BD34" s="19"/>
      <c r="BE34" s="18"/>
      <c r="BF34" s="19"/>
      <c r="BG34" s="8"/>
      <c r="BH34" s="8"/>
      <c r="BI34" s="8"/>
      <c r="BJ34" s="8"/>
      <c r="BK34" s="8"/>
      <c r="BL34" s="19"/>
      <c r="BM34" s="19"/>
      <c r="BN34" s="19"/>
      <c r="BO34" s="19"/>
      <c r="BP34" s="19"/>
      <c r="BQ34" s="19"/>
      <c r="BR34" s="19"/>
      <c r="BS34" s="19"/>
      <c r="BT34" s="19"/>
      <c r="BU34" s="19"/>
      <c r="BV34" s="35"/>
      <c r="BW34" s="19"/>
      <c r="BX34" s="19"/>
      <c r="BY34" s="19"/>
      <c r="BZ34" s="18"/>
      <c r="CA34" s="13"/>
      <c r="CC34" s="29"/>
      <c r="CD34" s="8"/>
      <c r="CE34" s="8"/>
      <c r="CF34" s="8"/>
      <c r="CG34" s="29"/>
      <c r="CH34" s="8"/>
      <c r="CI34" s="8"/>
      <c r="CJ34" s="8"/>
      <c r="CK34" s="8"/>
      <c r="CL34" s="8"/>
      <c r="CM34" s="8"/>
      <c r="CN34" s="8"/>
      <c r="CO34" s="8"/>
      <c r="CP34" s="8"/>
      <c r="CQ34" s="8"/>
      <c r="CR34" s="30"/>
    </row>
    <row r="35" spans="1:96" s="11" customFormat="1">
      <c r="A35" s="34"/>
      <c r="B35" s="35"/>
      <c r="C35" s="19"/>
      <c r="D35" s="19"/>
      <c r="E35" s="19"/>
      <c r="F35" s="19"/>
      <c r="G35" s="19"/>
      <c r="H35" s="18"/>
      <c r="I35" s="35"/>
      <c r="J35" s="19"/>
      <c r="K35" s="19"/>
      <c r="L35" s="19"/>
      <c r="M35" s="19"/>
      <c r="N35" s="19"/>
      <c r="O35" s="18"/>
      <c r="P35" s="19"/>
      <c r="Q35" s="19"/>
      <c r="R35" s="19"/>
      <c r="S35" s="19"/>
      <c r="T35" s="19"/>
      <c r="U35" s="19"/>
      <c r="V35" s="19"/>
      <c r="W35" s="35"/>
      <c r="X35" s="19"/>
      <c r="Y35" s="19"/>
      <c r="Z35" s="19"/>
      <c r="AA35" s="19"/>
      <c r="AB35" s="19"/>
      <c r="AC35" s="18"/>
      <c r="AD35" s="19"/>
      <c r="AE35" s="19"/>
      <c r="AF35" s="19"/>
      <c r="AG35" s="19"/>
      <c r="AH35" s="19"/>
      <c r="AI35" s="19"/>
      <c r="AJ35" s="18"/>
      <c r="AK35" s="19"/>
      <c r="AL35" s="19"/>
      <c r="AM35" s="19"/>
      <c r="AN35" s="19"/>
      <c r="AO35" s="19"/>
      <c r="AP35" s="19"/>
      <c r="AQ35" s="19"/>
      <c r="AR35" s="35"/>
      <c r="AS35" s="19"/>
      <c r="AT35" s="19"/>
      <c r="AU35" s="19"/>
      <c r="AV35" s="19"/>
      <c r="AW35" s="19"/>
      <c r="AX35" s="18"/>
      <c r="AY35" s="35"/>
      <c r="AZ35" s="19"/>
      <c r="BA35" s="19"/>
      <c r="BB35" s="19"/>
      <c r="BC35" s="19"/>
      <c r="BD35" s="19"/>
      <c r="BE35" s="18"/>
      <c r="BF35" s="19"/>
      <c r="BI35" s="8"/>
      <c r="BJ35" s="8"/>
      <c r="BK35" s="8"/>
      <c r="BL35" s="19"/>
      <c r="BM35" s="19"/>
      <c r="BN35" s="19"/>
      <c r="BO35" s="19"/>
      <c r="BP35" s="19"/>
      <c r="BQ35" s="19"/>
      <c r="BR35" s="19"/>
      <c r="BS35" s="19"/>
      <c r="BT35" s="19"/>
      <c r="BU35" s="19"/>
      <c r="BV35" s="35"/>
      <c r="BW35" s="19"/>
      <c r="BX35" s="19"/>
      <c r="BY35" s="19"/>
      <c r="BZ35" s="18"/>
      <c r="CA35" s="13"/>
      <c r="CC35" s="29"/>
      <c r="CD35" s="8"/>
      <c r="CE35" s="8"/>
      <c r="CF35" s="8"/>
      <c r="CG35" s="29" t="s">
        <v>170</v>
      </c>
      <c r="CH35" s="8"/>
      <c r="CI35" s="8"/>
      <c r="CJ35" s="8"/>
      <c r="CK35" s="8"/>
      <c r="CL35" s="8"/>
      <c r="CM35" s="8"/>
      <c r="CN35" s="8"/>
      <c r="CO35" s="8"/>
      <c r="CP35" s="8"/>
      <c r="CQ35" s="8"/>
      <c r="CR35" s="30"/>
    </row>
    <row r="36" spans="1:96" s="11" customFormat="1">
      <c r="A36" s="34"/>
      <c r="B36" s="35"/>
      <c r="C36" s="19"/>
      <c r="D36" s="19"/>
      <c r="E36" s="19"/>
      <c r="F36" s="19"/>
      <c r="G36" s="19"/>
      <c r="H36" s="18"/>
      <c r="I36" s="35"/>
      <c r="J36" s="19"/>
      <c r="K36" s="19"/>
      <c r="L36" s="19"/>
      <c r="M36" s="19"/>
      <c r="N36" s="19"/>
      <c r="O36" s="18"/>
      <c r="P36" s="19"/>
      <c r="Q36" s="19"/>
      <c r="R36" s="19"/>
      <c r="S36" s="19"/>
      <c r="T36" s="19"/>
      <c r="U36" s="19"/>
      <c r="V36" s="19"/>
      <c r="W36" s="35"/>
      <c r="X36" s="19"/>
      <c r="Y36" s="19"/>
      <c r="Z36" s="19"/>
      <c r="AA36" s="19"/>
      <c r="AB36" s="19"/>
      <c r="AC36" s="18"/>
      <c r="AD36" s="19"/>
      <c r="AE36" s="19"/>
      <c r="AF36" s="19"/>
      <c r="AG36" s="19"/>
      <c r="AH36" s="19"/>
      <c r="AI36" s="19"/>
      <c r="AJ36" s="18"/>
      <c r="AK36" s="19"/>
      <c r="AL36" s="19"/>
      <c r="AM36" s="19"/>
      <c r="AN36" s="19"/>
      <c r="AO36" s="19"/>
      <c r="AP36" s="19"/>
      <c r="AQ36" s="19"/>
      <c r="AR36" s="35"/>
      <c r="AS36" s="19"/>
      <c r="AT36" s="19"/>
      <c r="AU36" s="19"/>
      <c r="AV36" s="19"/>
      <c r="AW36" s="19"/>
      <c r="AX36" s="18"/>
      <c r="AY36" s="35"/>
      <c r="AZ36" s="19"/>
      <c r="BA36" s="19"/>
      <c r="BB36" s="19"/>
      <c r="BC36" s="19"/>
      <c r="BD36" s="19"/>
      <c r="BE36" s="18"/>
      <c r="BF36" s="19"/>
      <c r="BG36" s="16" t="s">
        <v>171</v>
      </c>
      <c r="BH36" s="8"/>
      <c r="BI36" s="8"/>
      <c r="BJ36" s="8"/>
      <c r="BK36" s="8"/>
      <c r="BL36" s="19"/>
      <c r="BM36" s="19"/>
      <c r="BN36" s="19"/>
      <c r="BO36" s="19"/>
      <c r="BP36" s="19"/>
      <c r="BQ36" s="19"/>
      <c r="BR36" s="19"/>
      <c r="BS36" s="19"/>
      <c r="BT36" s="19"/>
      <c r="BU36" s="19"/>
      <c r="BV36" s="55" t="s">
        <v>165</v>
      </c>
      <c r="BW36" s="19"/>
      <c r="BX36" s="19"/>
      <c r="BY36" s="19"/>
      <c r="BZ36" s="18"/>
      <c r="CA36" s="13"/>
      <c r="CC36" s="29"/>
      <c r="CD36" s="8"/>
      <c r="CE36" s="8"/>
      <c r="CF36" s="8"/>
      <c r="CG36" s="29" t="s">
        <v>172</v>
      </c>
      <c r="CH36" s="8"/>
      <c r="CI36" s="8"/>
      <c r="CJ36" s="8"/>
      <c r="CK36" s="8"/>
      <c r="CL36" s="8"/>
      <c r="CM36" s="8"/>
      <c r="CN36" s="8"/>
      <c r="CO36" s="8"/>
      <c r="CP36" s="8"/>
      <c r="CQ36" s="8"/>
      <c r="CR36" s="30"/>
    </row>
    <row r="37" spans="1:96" s="11" customFormat="1">
      <c r="A37" s="34"/>
      <c r="B37" s="35"/>
      <c r="C37" s="19"/>
      <c r="D37" s="19"/>
      <c r="E37" s="19"/>
      <c r="F37" s="19"/>
      <c r="G37" s="19"/>
      <c r="H37" s="18"/>
      <c r="I37" s="35"/>
      <c r="J37" s="19"/>
      <c r="K37" s="19"/>
      <c r="L37" s="19"/>
      <c r="M37" s="19"/>
      <c r="N37" s="19"/>
      <c r="O37" s="18"/>
      <c r="P37" s="19"/>
      <c r="Q37" s="19"/>
      <c r="R37" s="19"/>
      <c r="S37" s="19"/>
      <c r="T37" s="19"/>
      <c r="U37" s="19"/>
      <c r="V37" s="19"/>
      <c r="W37" s="35"/>
      <c r="X37" s="19"/>
      <c r="Y37" s="19"/>
      <c r="Z37" s="19"/>
      <c r="AA37" s="19"/>
      <c r="AB37" s="19"/>
      <c r="AC37" s="18"/>
      <c r="AD37" s="19"/>
      <c r="AE37" s="19"/>
      <c r="AF37" s="19"/>
      <c r="AG37" s="19"/>
      <c r="AH37" s="19"/>
      <c r="AI37" s="19"/>
      <c r="AJ37" s="18"/>
      <c r="AK37" s="19"/>
      <c r="AL37" s="19"/>
      <c r="AM37" s="19"/>
      <c r="AN37" s="19"/>
      <c r="AO37" s="19"/>
      <c r="AP37" s="19"/>
      <c r="AQ37" s="19"/>
      <c r="AR37" s="35"/>
      <c r="AS37" s="19"/>
      <c r="AT37" s="19"/>
      <c r="AU37" s="19"/>
      <c r="AV37" s="19"/>
      <c r="AW37" s="19"/>
      <c r="AX37" s="18"/>
      <c r="AY37" s="35"/>
      <c r="AZ37" s="19"/>
      <c r="BA37" s="19"/>
      <c r="BB37" s="19"/>
      <c r="BC37" s="19"/>
      <c r="BD37" s="19"/>
      <c r="BE37" s="18"/>
      <c r="BF37" s="19"/>
      <c r="BG37" s="8"/>
      <c r="BH37" s="8" t="s">
        <v>173</v>
      </c>
      <c r="BI37" s="19"/>
      <c r="BJ37" s="19"/>
      <c r="BK37" s="19"/>
      <c r="BL37" s="19"/>
      <c r="BM37" s="19"/>
      <c r="BN37" s="19"/>
      <c r="BO37" s="19"/>
      <c r="BP37" s="19"/>
      <c r="BQ37" s="19"/>
      <c r="BR37" s="19"/>
      <c r="BS37" s="19"/>
      <c r="BT37" s="19"/>
      <c r="BU37" s="19"/>
      <c r="BV37" s="55" t="s">
        <v>167</v>
      </c>
      <c r="BW37" s="19"/>
      <c r="BX37" s="19"/>
      <c r="BY37" s="19"/>
      <c r="BZ37" s="18"/>
      <c r="CA37" s="13"/>
      <c r="CC37" s="29"/>
      <c r="CD37" s="8"/>
      <c r="CE37" s="8"/>
      <c r="CF37" s="8"/>
      <c r="CG37" s="27"/>
      <c r="CH37" s="8"/>
      <c r="CI37" s="8"/>
      <c r="CJ37" s="8"/>
      <c r="CK37" s="8"/>
      <c r="CL37" s="8"/>
      <c r="CM37" s="8"/>
      <c r="CN37" s="8"/>
      <c r="CO37" s="8"/>
      <c r="CP37" s="8"/>
      <c r="CQ37" s="8"/>
      <c r="CR37" s="30"/>
    </row>
    <row r="38" spans="1:96" s="11" customFormat="1">
      <c r="A38" s="34"/>
      <c r="B38" s="35"/>
      <c r="C38" s="19"/>
      <c r="D38" s="19"/>
      <c r="E38" s="19"/>
      <c r="F38" s="19"/>
      <c r="G38" s="19"/>
      <c r="H38" s="18"/>
      <c r="I38" s="35"/>
      <c r="J38" s="19"/>
      <c r="K38" s="19"/>
      <c r="L38" s="19"/>
      <c r="M38" s="19"/>
      <c r="N38" s="19"/>
      <c r="O38" s="18"/>
      <c r="P38" s="19"/>
      <c r="Q38" s="19"/>
      <c r="R38" s="19"/>
      <c r="S38" s="19"/>
      <c r="T38" s="19"/>
      <c r="U38" s="19"/>
      <c r="V38" s="19"/>
      <c r="W38" s="35"/>
      <c r="X38" s="19"/>
      <c r="Y38" s="19"/>
      <c r="Z38" s="19"/>
      <c r="AA38" s="19"/>
      <c r="AB38" s="19"/>
      <c r="AC38" s="18"/>
      <c r="AD38" s="19"/>
      <c r="AE38" s="19"/>
      <c r="AF38" s="19"/>
      <c r="AG38" s="19"/>
      <c r="AH38" s="19"/>
      <c r="AI38" s="19"/>
      <c r="AJ38" s="18"/>
      <c r="AK38" s="19"/>
      <c r="AL38" s="19"/>
      <c r="AM38" s="19"/>
      <c r="AN38" s="19"/>
      <c r="AO38" s="19"/>
      <c r="AP38" s="19"/>
      <c r="AQ38" s="19"/>
      <c r="AR38" s="35"/>
      <c r="AS38" s="19"/>
      <c r="AT38" s="19"/>
      <c r="AU38" s="19"/>
      <c r="AV38" s="19"/>
      <c r="AW38" s="19"/>
      <c r="AX38" s="18"/>
      <c r="AY38" s="35"/>
      <c r="AZ38" s="19"/>
      <c r="BA38" s="19"/>
      <c r="BB38" s="19"/>
      <c r="BC38" s="19"/>
      <c r="BD38" s="19"/>
      <c r="BE38" s="18"/>
      <c r="BF38" s="19"/>
      <c r="BG38" s="19"/>
      <c r="BH38" s="8"/>
      <c r="BI38" s="19"/>
      <c r="BJ38" s="19"/>
      <c r="BK38" s="19"/>
      <c r="BL38" s="19"/>
      <c r="BM38" s="19"/>
      <c r="BN38" s="19"/>
      <c r="BO38" s="19"/>
      <c r="BP38" s="19"/>
      <c r="BQ38" s="19"/>
      <c r="BR38" s="19"/>
      <c r="BS38" s="19"/>
      <c r="BT38" s="19"/>
      <c r="BU38" s="19"/>
      <c r="BV38" s="35"/>
      <c r="BW38" s="19"/>
      <c r="BX38" s="19"/>
      <c r="BY38" s="19"/>
      <c r="BZ38" s="18"/>
      <c r="CA38" s="13"/>
      <c r="CC38" s="27"/>
      <c r="CG38" s="27"/>
      <c r="CR38" s="28"/>
    </row>
    <row r="39" spans="1:96" s="11" customFormat="1">
      <c r="A39" s="34"/>
      <c r="B39" s="35"/>
      <c r="C39" s="19"/>
      <c r="D39" s="19"/>
      <c r="E39" s="19"/>
      <c r="F39" s="19"/>
      <c r="G39" s="19"/>
      <c r="H39" s="18"/>
      <c r="I39" s="35"/>
      <c r="J39" s="19"/>
      <c r="K39" s="19"/>
      <c r="L39" s="19"/>
      <c r="M39" s="19"/>
      <c r="N39" s="19"/>
      <c r="O39" s="18"/>
      <c r="P39" s="19"/>
      <c r="Q39" s="19"/>
      <c r="R39" s="19"/>
      <c r="S39" s="19"/>
      <c r="T39" s="19"/>
      <c r="U39" s="19"/>
      <c r="V39" s="19"/>
      <c r="W39" s="35"/>
      <c r="X39" s="19"/>
      <c r="Y39" s="19"/>
      <c r="Z39" s="19"/>
      <c r="AA39" s="19"/>
      <c r="AB39" s="19"/>
      <c r="AC39" s="18"/>
      <c r="AD39" s="19"/>
      <c r="AE39" s="19"/>
      <c r="AF39" s="19"/>
      <c r="AG39" s="19"/>
      <c r="AH39" s="19"/>
      <c r="AI39" s="19"/>
      <c r="AJ39" s="18"/>
      <c r="AK39" s="19"/>
      <c r="AL39" s="19"/>
      <c r="AM39" s="19"/>
      <c r="AN39" s="19"/>
      <c r="AO39" s="19"/>
      <c r="AP39" s="19"/>
      <c r="AQ39" s="19"/>
      <c r="AR39" s="35"/>
      <c r="AS39" s="19"/>
      <c r="AT39" s="19"/>
      <c r="AU39" s="19"/>
      <c r="AV39" s="19"/>
      <c r="AW39" s="19"/>
      <c r="AX39" s="18"/>
      <c r="AY39" s="35"/>
      <c r="AZ39" s="19"/>
      <c r="BA39" s="19"/>
      <c r="BB39" s="19"/>
      <c r="BC39" s="19"/>
      <c r="BD39" s="19"/>
      <c r="BE39" s="18"/>
      <c r="BF39" s="19"/>
      <c r="BG39" s="19"/>
      <c r="BH39" s="19"/>
      <c r="BI39" s="19"/>
      <c r="BJ39" s="19"/>
      <c r="BK39" s="19"/>
      <c r="BL39" s="19"/>
      <c r="BM39" s="19"/>
      <c r="BN39" s="19"/>
      <c r="BO39" s="19"/>
      <c r="BP39" s="19"/>
      <c r="BQ39" s="19"/>
      <c r="BR39" s="19"/>
      <c r="BS39" s="19"/>
      <c r="BT39" s="19"/>
      <c r="BU39" s="19"/>
      <c r="BV39" s="35"/>
      <c r="BW39" s="19"/>
      <c r="BX39" s="19"/>
      <c r="BY39" s="19"/>
      <c r="BZ39" s="18"/>
      <c r="CA39" s="13"/>
      <c r="CC39" s="27"/>
      <c r="CG39" s="29"/>
      <c r="CH39" s="8"/>
      <c r="CI39" s="8"/>
      <c r="CJ39" s="8"/>
      <c r="CK39" s="8"/>
      <c r="CL39" s="8"/>
      <c r="CM39" s="8"/>
      <c r="CN39" s="8"/>
      <c r="CO39" s="8"/>
      <c r="CP39" s="8"/>
      <c r="CQ39" s="8"/>
      <c r="CR39" s="30"/>
    </row>
    <row r="40" spans="1:96" s="11" customFormat="1">
      <c r="A40" s="34"/>
      <c r="B40" s="35"/>
      <c r="C40" s="19"/>
      <c r="D40" s="19"/>
      <c r="E40" s="19"/>
      <c r="F40" s="19"/>
      <c r="G40" s="19"/>
      <c r="H40" s="18"/>
      <c r="I40" s="35"/>
      <c r="J40" s="19"/>
      <c r="K40" s="19"/>
      <c r="L40" s="19"/>
      <c r="M40" s="19"/>
      <c r="N40" s="19"/>
      <c r="O40" s="18"/>
      <c r="P40" s="19"/>
      <c r="Q40" s="19"/>
      <c r="R40" s="19"/>
      <c r="S40" s="19"/>
      <c r="T40" s="19"/>
      <c r="U40" s="19"/>
      <c r="V40" s="19"/>
      <c r="W40" s="35"/>
      <c r="X40" s="19"/>
      <c r="Y40" s="19"/>
      <c r="Z40" s="19"/>
      <c r="AA40" s="19"/>
      <c r="AB40" s="19"/>
      <c r="AC40" s="18"/>
      <c r="AD40" s="19"/>
      <c r="AE40" s="19"/>
      <c r="AF40" s="19"/>
      <c r="AG40" s="19"/>
      <c r="AH40" s="19"/>
      <c r="AI40" s="19"/>
      <c r="AJ40" s="18"/>
      <c r="AK40" s="19"/>
      <c r="AL40" s="19"/>
      <c r="AM40" s="19"/>
      <c r="AN40" s="19"/>
      <c r="AO40" s="19"/>
      <c r="AP40" s="19"/>
      <c r="AQ40" s="19"/>
      <c r="AR40" s="35"/>
      <c r="AS40" s="19"/>
      <c r="AT40" s="19"/>
      <c r="AU40" s="19"/>
      <c r="AV40" s="19"/>
      <c r="AW40" s="19"/>
      <c r="AX40" s="18"/>
      <c r="AY40" s="35"/>
      <c r="AZ40" s="19"/>
      <c r="BA40" s="19"/>
      <c r="BB40" s="19"/>
      <c r="BC40" s="19"/>
      <c r="BD40" s="19"/>
      <c r="BE40" s="18"/>
      <c r="BF40" s="19"/>
      <c r="BG40" s="19"/>
      <c r="BH40" s="19"/>
      <c r="BI40" s="19"/>
      <c r="BJ40" s="19"/>
      <c r="BK40" s="19"/>
      <c r="BL40" s="19"/>
      <c r="BM40" s="19"/>
      <c r="BN40" s="19"/>
      <c r="BO40" s="19"/>
      <c r="BP40" s="19"/>
      <c r="BQ40" s="19"/>
      <c r="BR40" s="19"/>
      <c r="BS40" s="19"/>
      <c r="BT40" s="19"/>
      <c r="BU40" s="19"/>
      <c r="BV40" s="35"/>
      <c r="BW40" s="19"/>
      <c r="BX40" s="19"/>
      <c r="BY40" s="19"/>
      <c r="BZ40" s="18"/>
      <c r="CA40" s="13"/>
      <c r="CC40" s="27"/>
      <c r="CG40" s="29"/>
      <c r="CH40" s="8"/>
      <c r="CI40" s="8"/>
      <c r="CJ40" s="8"/>
      <c r="CK40" s="8"/>
      <c r="CL40" s="8"/>
      <c r="CM40" s="8"/>
      <c r="CN40" s="8"/>
      <c r="CO40" s="8"/>
      <c r="CP40" s="8"/>
      <c r="CQ40" s="8"/>
      <c r="CR40" s="30"/>
    </row>
    <row r="41" spans="1:96" s="11" customFormat="1">
      <c r="A41" s="34"/>
      <c r="B41" s="35"/>
      <c r="C41" s="19"/>
      <c r="D41" s="19"/>
      <c r="E41" s="19"/>
      <c r="F41" s="19"/>
      <c r="G41" s="19"/>
      <c r="H41" s="18"/>
      <c r="I41" s="35"/>
      <c r="J41" s="19"/>
      <c r="K41" s="19"/>
      <c r="L41" s="19"/>
      <c r="M41" s="19"/>
      <c r="N41" s="19"/>
      <c r="O41" s="18"/>
      <c r="P41" s="19"/>
      <c r="Q41" s="19"/>
      <c r="R41" s="19"/>
      <c r="S41" s="19"/>
      <c r="T41" s="19"/>
      <c r="U41" s="19"/>
      <c r="V41" s="19"/>
      <c r="W41" s="35"/>
      <c r="X41" s="19"/>
      <c r="Y41" s="19"/>
      <c r="Z41" s="19"/>
      <c r="AA41" s="19"/>
      <c r="AB41" s="19"/>
      <c r="AC41" s="18"/>
      <c r="AD41" s="19"/>
      <c r="AE41" s="19"/>
      <c r="AF41" s="19"/>
      <c r="AG41" s="19"/>
      <c r="AH41" s="19"/>
      <c r="AI41" s="19"/>
      <c r="AJ41" s="18"/>
      <c r="AK41" s="19"/>
      <c r="AL41" s="19"/>
      <c r="AM41" s="19"/>
      <c r="AN41" s="19"/>
      <c r="AO41" s="19"/>
      <c r="AP41" s="19"/>
      <c r="AQ41" s="19"/>
      <c r="AR41" s="35"/>
      <c r="AS41" s="19"/>
      <c r="AT41" s="19"/>
      <c r="AU41" s="19"/>
      <c r="AV41" s="19"/>
      <c r="AW41" s="19"/>
      <c r="AX41" s="18"/>
      <c r="AY41" s="35"/>
      <c r="AZ41" s="19"/>
      <c r="BA41" s="19"/>
      <c r="BB41" s="19"/>
      <c r="BC41" s="19"/>
      <c r="BD41" s="19"/>
      <c r="BE41" s="18"/>
      <c r="BF41" s="19"/>
      <c r="BG41" s="19"/>
      <c r="BH41" s="19"/>
      <c r="BI41" s="19"/>
      <c r="BJ41" s="19"/>
      <c r="BK41" s="19"/>
      <c r="BL41" s="19"/>
      <c r="BM41" s="19"/>
      <c r="BN41" s="19"/>
      <c r="BO41" s="19"/>
      <c r="BP41" s="19"/>
      <c r="BQ41" s="19"/>
      <c r="BR41" s="19"/>
      <c r="BS41" s="19"/>
      <c r="BT41" s="19"/>
      <c r="BU41" s="19"/>
      <c r="BV41" s="35"/>
      <c r="BW41" s="19"/>
      <c r="BX41" s="19"/>
      <c r="BY41" s="19"/>
      <c r="BZ41" s="18"/>
      <c r="CA41" s="13"/>
      <c r="CC41" s="27"/>
      <c r="CG41" s="29"/>
      <c r="CH41" s="8"/>
      <c r="CI41" s="8"/>
      <c r="CJ41" s="8"/>
      <c r="CK41" s="8"/>
      <c r="CL41" s="8"/>
      <c r="CM41" s="8"/>
      <c r="CN41" s="8"/>
      <c r="CO41" s="8"/>
      <c r="CP41" s="8"/>
      <c r="CQ41" s="8"/>
      <c r="CR41" s="30"/>
    </row>
    <row r="42" spans="1:96" s="11" customFormat="1">
      <c r="A42" s="34"/>
      <c r="B42" s="35"/>
      <c r="C42" s="19"/>
      <c r="D42" s="19"/>
      <c r="E42" s="19"/>
      <c r="F42" s="19"/>
      <c r="G42" s="19"/>
      <c r="H42" s="18"/>
      <c r="I42" s="35"/>
      <c r="J42" s="19"/>
      <c r="K42" s="19"/>
      <c r="L42" s="19"/>
      <c r="M42" s="19"/>
      <c r="N42" s="19"/>
      <c r="O42" s="18"/>
      <c r="P42" s="19"/>
      <c r="Q42" s="19"/>
      <c r="R42" s="19"/>
      <c r="S42" s="19"/>
      <c r="T42" s="19"/>
      <c r="U42" s="19"/>
      <c r="V42" s="19"/>
      <c r="W42" s="35"/>
      <c r="X42" s="19"/>
      <c r="Y42" s="19"/>
      <c r="Z42" s="19"/>
      <c r="AA42" s="19"/>
      <c r="AB42" s="19"/>
      <c r="AC42" s="18"/>
      <c r="AD42" s="19"/>
      <c r="AE42" s="19"/>
      <c r="AF42" s="19"/>
      <c r="AG42" s="19"/>
      <c r="AH42" s="19"/>
      <c r="AI42" s="19"/>
      <c r="AJ42" s="18"/>
      <c r="AK42" s="19"/>
      <c r="AL42" s="19"/>
      <c r="AM42" s="19"/>
      <c r="AN42" s="19"/>
      <c r="AO42" s="19"/>
      <c r="AP42" s="19"/>
      <c r="AQ42" s="19"/>
      <c r="AR42" s="35"/>
      <c r="AS42" s="19"/>
      <c r="AT42" s="19"/>
      <c r="AU42" s="19"/>
      <c r="AV42" s="19"/>
      <c r="AW42" s="19"/>
      <c r="AX42" s="18"/>
      <c r="AY42" s="35"/>
      <c r="AZ42" s="19"/>
      <c r="BA42" s="19"/>
      <c r="BB42" s="19"/>
      <c r="BC42" s="19"/>
      <c r="BD42" s="19"/>
      <c r="BE42" s="18"/>
      <c r="BF42" s="19"/>
      <c r="BG42" s="19"/>
      <c r="BH42" s="19"/>
      <c r="BI42" s="19"/>
      <c r="BJ42" s="19"/>
      <c r="BK42" s="19"/>
      <c r="BL42" s="19"/>
      <c r="BM42" s="19"/>
      <c r="BN42" s="19"/>
      <c r="BO42" s="19"/>
      <c r="BP42" s="19"/>
      <c r="BQ42" s="19"/>
      <c r="BR42" s="19"/>
      <c r="BS42" s="19"/>
      <c r="BT42" s="19"/>
      <c r="BU42" s="19"/>
      <c r="BV42" s="35"/>
      <c r="BW42" s="19"/>
      <c r="BX42" s="19"/>
      <c r="BY42" s="19"/>
      <c r="BZ42" s="18"/>
      <c r="CA42" s="13"/>
      <c r="CC42" s="27"/>
      <c r="CG42" s="29"/>
      <c r="CH42" s="8"/>
      <c r="CI42" s="8"/>
      <c r="CJ42" s="8"/>
      <c r="CK42" s="8"/>
      <c r="CL42" s="8"/>
      <c r="CM42" s="8"/>
      <c r="CN42" s="8"/>
      <c r="CO42" s="8"/>
      <c r="CP42" s="8"/>
      <c r="CQ42" s="8"/>
      <c r="CR42" s="30"/>
    </row>
    <row r="43" spans="1:96" s="11" customFormat="1">
      <c r="A43" s="34"/>
      <c r="B43" s="35"/>
      <c r="C43" s="19"/>
      <c r="D43" s="19"/>
      <c r="E43" s="19"/>
      <c r="F43" s="19"/>
      <c r="G43" s="19"/>
      <c r="H43" s="18"/>
      <c r="I43" s="35"/>
      <c r="J43" s="19"/>
      <c r="K43" s="19"/>
      <c r="L43" s="19"/>
      <c r="M43" s="19"/>
      <c r="N43" s="19"/>
      <c r="O43" s="18"/>
      <c r="P43" s="19"/>
      <c r="Q43" s="19"/>
      <c r="R43" s="19"/>
      <c r="S43" s="19"/>
      <c r="T43" s="19"/>
      <c r="U43" s="19"/>
      <c r="V43" s="19"/>
      <c r="W43" s="35"/>
      <c r="X43" s="19"/>
      <c r="Y43" s="19"/>
      <c r="Z43" s="19"/>
      <c r="AA43" s="19"/>
      <c r="AB43" s="19"/>
      <c r="AC43" s="18"/>
      <c r="AD43" s="19"/>
      <c r="AE43" s="19"/>
      <c r="AF43" s="19"/>
      <c r="AG43" s="19"/>
      <c r="AH43" s="19"/>
      <c r="AI43" s="19"/>
      <c r="AJ43" s="18"/>
      <c r="AK43" s="19"/>
      <c r="AL43" s="19"/>
      <c r="AM43" s="19"/>
      <c r="AN43" s="19"/>
      <c r="AO43" s="19"/>
      <c r="AP43" s="19"/>
      <c r="AQ43" s="19"/>
      <c r="AR43" s="35"/>
      <c r="AS43" s="19"/>
      <c r="AT43" s="19"/>
      <c r="AU43" s="19"/>
      <c r="AV43" s="19"/>
      <c r="AW43" s="19"/>
      <c r="AX43" s="18"/>
      <c r="AY43" s="35"/>
      <c r="AZ43" s="19"/>
      <c r="BA43" s="19"/>
      <c r="BB43" s="19"/>
      <c r="BC43" s="19"/>
      <c r="BD43" s="19"/>
      <c r="BE43" s="18"/>
      <c r="BF43" s="19"/>
      <c r="BG43" s="16" t="s">
        <v>174</v>
      </c>
      <c r="BH43" s="8"/>
      <c r="BI43" s="19"/>
      <c r="BJ43" s="19"/>
      <c r="BK43" s="19"/>
      <c r="BL43" s="19"/>
      <c r="BM43" s="19"/>
      <c r="BN43" s="19"/>
      <c r="BO43" s="19"/>
      <c r="BP43" s="19"/>
      <c r="BQ43" s="19"/>
      <c r="BR43" s="19"/>
      <c r="BS43" s="19"/>
      <c r="BT43" s="19"/>
      <c r="BU43" s="19"/>
      <c r="BV43" s="55" t="s">
        <v>165</v>
      </c>
      <c r="BW43" s="19"/>
      <c r="BX43" s="19"/>
      <c r="BY43" s="19"/>
      <c r="BZ43" s="18"/>
      <c r="CA43" s="13"/>
      <c r="CC43" s="27"/>
      <c r="CG43" s="29"/>
      <c r="CH43" s="8"/>
      <c r="CI43" s="8"/>
      <c r="CJ43" s="8"/>
      <c r="CK43" s="8"/>
      <c r="CL43" s="8"/>
      <c r="CM43" s="8"/>
      <c r="CN43" s="8"/>
      <c r="CO43" s="8"/>
      <c r="CP43" s="8"/>
      <c r="CQ43" s="8"/>
      <c r="CR43" s="30"/>
    </row>
    <row r="44" spans="1:96" s="11" customFormat="1">
      <c r="A44" s="34"/>
      <c r="B44" s="35"/>
      <c r="C44" s="19"/>
      <c r="D44" s="19"/>
      <c r="E44" s="19"/>
      <c r="F44" s="19"/>
      <c r="G44" s="19"/>
      <c r="H44" s="18"/>
      <c r="I44" s="35"/>
      <c r="J44" s="19"/>
      <c r="K44" s="19"/>
      <c r="L44" s="19"/>
      <c r="M44" s="19"/>
      <c r="N44" s="19"/>
      <c r="O44" s="18"/>
      <c r="P44" s="19"/>
      <c r="Q44" s="19"/>
      <c r="R44" s="19"/>
      <c r="S44" s="19"/>
      <c r="T44" s="19"/>
      <c r="U44" s="19"/>
      <c r="V44" s="19"/>
      <c r="W44" s="35"/>
      <c r="X44" s="19"/>
      <c r="Y44" s="19"/>
      <c r="Z44" s="19"/>
      <c r="AA44" s="19"/>
      <c r="AB44" s="19"/>
      <c r="AC44" s="18"/>
      <c r="AD44" s="19"/>
      <c r="AE44" s="19"/>
      <c r="AF44" s="19"/>
      <c r="AG44" s="19"/>
      <c r="AH44" s="19"/>
      <c r="AI44" s="19"/>
      <c r="AJ44" s="18"/>
      <c r="AK44" s="19"/>
      <c r="AL44" s="19"/>
      <c r="AM44" s="19"/>
      <c r="AN44" s="19"/>
      <c r="AO44" s="19"/>
      <c r="AP44" s="19"/>
      <c r="AQ44" s="19"/>
      <c r="AR44" s="35"/>
      <c r="AS44" s="19"/>
      <c r="AT44" s="19"/>
      <c r="AU44" s="19"/>
      <c r="AV44" s="19"/>
      <c r="AW44" s="19"/>
      <c r="AX44" s="18"/>
      <c r="AY44" s="35"/>
      <c r="AZ44" s="19"/>
      <c r="BA44" s="19"/>
      <c r="BB44" s="19"/>
      <c r="BC44" s="19"/>
      <c r="BD44" s="19"/>
      <c r="BE44" s="18"/>
      <c r="BF44" s="19"/>
      <c r="BG44" s="8"/>
      <c r="BH44" s="8" t="s">
        <v>175</v>
      </c>
      <c r="BI44" s="19"/>
      <c r="BJ44" s="19"/>
      <c r="BK44" s="19"/>
      <c r="BL44" s="19"/>
      <c r="BM44" s="19"/>
      <c r="BN44" s="19"/>
      <c r="BO44" s="19"/>
      <c r="BP44" s="19"/>
      <c r="BQ44" s="19"/>
      <c r="BR44" s="19"/>
      <c r="BS44" s="19"/>
      <c r="BT44" s="19"/>
      <c r="BU44" s="19"/>
      <c r="BV44" s="55" t="s">
        <v>167</v>
      </c>
      <c r="BW44" s="19"/>
      <c r="BX44" s="19"/>
      <c r="BY44" s="19"/>
      <c r="BZ44" s="18"/>
      <c r="CA44" s="13"/>
      <c r="CC44" s="27"/>
      <c r="CG44" s="29"/>
      <c r="CH44" s="8"/>
      <c r="CI44" s="8"/>
      <c r="CJ44" s="8"/>
      <c r="CK44" s="8"/>
      <c r="CL44" s="8"/>
      <c r="CM44" s="8"/>
      <c r="CN44" s="8"/>
      <c r="CO44" s="8"/>
      <c r="CP44" s="8"/>
      <c r="CQ44" s="8"/>
      <c r="CR44" s="30"/>
    </row>
    <row r="45" spans="1:96" s="11" customFormat="1">
      <c r="A45" s="34"/>
      <c r="B45" s="35"/>
      <c r="C45" s="19"/>
      <c r="D45" s="19"/>
      <c r="E45" s="19"/>
      <c r="F45" s="19"/>
      <c r="G45" s="19"/>
      <c r="H45" s="18"/>
      <c r="I45" s="35"/>
      <c r="J45" s="19"/>
      <c r="K45" s="19"/>
      <c r="L45" s="19"/>
      <c r="M45" s="19"/>
      <c r="N45" s="19"/>
      <c r="O45" s="18"/>
      <c r="P45" s="19"/>
      <c r="Q45" s="19"/>
      <c r="R45" s="19"/>
      <c r="S45" s="19"/>
      <c r="T45" s="19"/>
      <c r="U45" s="19"/>
      <c r="V45" s="19"/>
      <c r="W45" s="35"/>
      <c r="X45" s="19"/>
      <c r="Y45" s="19"/>
      <c r="Z45" s="19"/>
      <c r="AA45" s="19"/>
      <c r="AB45" s="19"/>
      <c r="AC45" s="18"/>
      <c r="AD45" s="19"/>
      <c r="AE45" s="19"/>
      <c r="AF45" s="19"/>
      <c r="AG45" s="19"/>
      <c r="AH45" s="19"/>
      <c r="AI45" s="19"/>
      <c r="AJ45" s="18"/>
      <c r="AK45" s="19"/>
      <c r="AL45" s="19"/>
      <c r="AM45" s="19"/>
      <c r="AN45" s="19"/>
      <c r="AO45" s="19"/>
      <c r="AP45" s="19"/>
      <c r="AQ45" s="19"/>
      <c r="AR45" s="35"/>
      <c r="AS45" s="19"/>
      <c r="AT45" s="19"/>
      <c r="AU45" s="19"/>
      <c r="AV45" s="19"/>
      <c r="AW45" s="19"/>
      <c r="AX45" s="18"/>
      <c r="AY45" s="35"/>
      <c r="AZ45" s="19"/>
      <c r="BA45" s="19"/>
      <c r="BB45" s="19"/>
      <c r="BC45" s="19"/>
      <c r="BD45" s="19"/>
      <c r="BE45" s="18"/>
      <c r="BF45" s="19"/>
      <c r="BG45" s="8"/>
      <c r="BH45" s="8"/>
      <c r="BI45" s="19"/>
      <c r="BJ45" s="19"/>
      <c r="BK45" s="19"/>
      <c r="BL45" s="19"/>
      <c r="BM45" s="19"/>
      <c r="BN45" s="19"/>
      <c r="BO45" s="19"/>
      <c r="BP45" s="19"/>
      <c r="BQ45" s="19"/>
      <c r="BR45" s="19"/>
      <c r="BS45" s="19"/>
      <c r="BT45" s="19"/>
      <c r="BU45" s="19"/>
      <c r="BV45" s="35"/>
      <c r="BW45" s="19"/>
      <c r="BX45" s="19"/>
      <c r="BY45" s="19"/>
      <c r="BZ45" s="18"/>
      <c r="CA45" s="13"/>
      <c r="CC45" s="27"/>
      <c r="CG45" s="29"/>
      <c r="CH45" s="8"/>
      <c r="CI45" s="8"/>
      <c r="CJ45" s="8"/>
      <c r="CK45" s="8"/>
      <c r="CL45" s="8"/>
      <c r="CM45" s="8"/>
      <c r="CN45" s="8"/>
      <c r="CO45" s="8"/>
      <c r="CP45" s="8"/>
      <c r="CQ45" s="8"/>
      <c r="CR45" s="30"/>
    </row>
    <row r="46" spans="1:96" s="11" customFormat="1">
      <c r="A46" s="34"/>
      <c r="B46" s="35"/>
      <c r="C46" s="19"/>
      <c r="D46" s="19"/>
      <c r="E46" s="19"/>
      <c r="F46" s="19"/>
      <c r="G46" s="19"/>
      <c r="H46" s="18"/>
      <c r="I46" s="35"/>
      <c r="J46" s="19"/>
      <c r="K46" s="19"/>
      <c r="L46" s="19"/>
      <c r="M46" s="19"/>
      <c r="N46" s="19"/>
      <c r="O46" s="18"/>
      <c r="P46" s="19"/>
      <c r="Q46" s="19"/>
      <c r="R46" s="19"/>
      <c r="S46" s="19"/>
      <c r="T46" s="19"/>
      <c r="U46" s="19"/>
      <c r="V46" s="19"/>
      <c r="W46" s="35"/>
      <c r="X46" s="19"/>
      <c r="Y46" s="19"/>
      <c r="Z46" s="19"/>
      <c r="AA46" s="19"/>
      <c r="AB46" s="19"/>
      <c r="AC46" s="18"/>
      <c r="AD46" s="19"/>
      <c r="AE46" s="19"/>
      <c r="AF46" s="19"/>
      <c r="AG46" s="19"/>
      <c r="AH46" s="19"/>
      <c r="AI46" s="19"/>
      <c r="AJ46" s="18"/>
      <c r="AK46" s="19"/>
      <c r="AL46" s="19"/>
      <c r="AM46" s="19"/>
      <c r="AN46" s="19"/>
      <c r="AO46" s="19"/>
      <c r="AP46" s="19"/>
      <c r="AQ46" s="19"/>
      <c r="AR46" s="35"/>
      <c r="AS46" s="19"/>
      <c r="AT46" s="19"/>
      <c r="AU46" s="19"/>
      <c r="AV46" s="19"/>
      <c r="AW46" s="19"/>
      <c r="AX46" s="18"/>
      <c r="AY46" s="35"/>
      <c r="AZ46" s="19"/>
      <c r="BA46" s="19"/>
      <c r="BB46" s="19"/>
      <c r="BC46" s="19"/>
      <c r="BD46" s="19"/>
      <c r="BE46" s="18"/>
      <c r="BF46" s="19"/>
      <c r="BG46" s="19"/>
      <c r="BH46" s="19"/>
      <c r="BI46" s="19"/>
      <c r="BJ46" s="19"/>
      <c r="BK46" s="19"/>
      <c r="BL46" s="19"/>
      <c r="BM46" s="19"/>
      <c r="BN46" s="19"/>
      <c r="BO46" s="19"/>
      <c r="BP46" s="19"/>
      <c r="BQ46" s="19"/>
      <c r="BR46" s="19"/>
      <c r="BS46" s="19"/>
      <c r="BT46" s="19"/>
      <c r="BU46" s="19"/>
      <c r="BV46" s="35"/>
      <c r="BW46" s="19"/>
      <c r="BX46" s="19"/>
      <c r="BY46" s="19"/>
      <c r="BZ46" s="18"/>
      <c r="CA46" s="13"/>
      <c r="CC46" s="27"/>
      <c r="CG46" s="29"/>
      <c r="CH46" s="8"/>
      <c r="CI46" s="8"/>
      <c r="CJ46" s="8"/>
      <c r="CK46" s="8"/>
      <c r="CL46" s="8"/>
      <c r="CM46" s="8"/>
      <c r="CN46" s="8"/>
      <c r="CO46" s="8"/>
      <c r="CP46" s="8"/>
      <c r="CQ46" s="8"/>
      <c r="CR46" s="30"/>
    </row>
    <row r="47" spans="1:96" s="11" customFormat="1">
      <c r="A47" s="34"/>
      <c r="B47" s="35"/>
      <c r="C47" s="19"/>
      <c r="D47" s="19"/>
      <c r="E47" s="19"/>
      <c r="F47" s="19"/>
      <c r="G47" s="19"/>
      <c r="H47" s="18"/>
      <c r="I47" s="35"/>
      <c r="J47" s="19"/>
      <c r="K47" s="19"/>
      <c r="L47" s="19"/>
      <c r="M47" s="19"/>
      <c r="N47" s="19"/>
      <c r="O47" s="18"/>
      <c r="P47" s="19"/>
      <c r="Q47" s="19"/>
      <c r="R47" s="19"/>
      <c r="S47" s="19"/>
      <c r="T47" s="19"/>
      <c r="U47" s="19"/>
      <c r="V47" s="19"/>
      <c r="W47" s="35"/>
      <c r="X47" s="19"/>
      <c r="Y47" s="19"/>
      <c r="Z47" s="19"/>
      <c r="AA47" s="19"/>
      <c r="AB47" s="19"/>
      <c r="AC47" s="18"/>
      <c r="AD47" s="19"/>
      <c r="AE47" s="19"/>
      <c r="AF47" s="19"/>
      <c r="AG47" s="19"/>
      <c r="AH47" s="19"/>
      <c r="AI47" s="19"/>
      <c r="AJ47" s="18"/>
      <c r="AK47" s="19"/>
      <c r="AL47" s="19"/>
      <c r="AM47" s="19"/>
      <c r="AN47" s="19"/>
      <c r="AO47" s="19"/>
      <c r="AP47" s="19"/>
      <c r="AQ47" s="19"/>
      <c r="AR47" s="35"/>
      <c r="AS47" s="19"/>
      <c r="AT47" s="19"/>
      <c r="AU47" s="19"/>
      <c r="AV47" s="19"/>
      <c r="AW47" s="19"/>
      <c r="AX47" s="18"/>
      <c r="AY47" s="35"/>
      <c r="AZ47" s="19"/>
      <c r="BA47" s="19"/>
      <c r="BB47" s="19"/>
      <c r="BC47" s="19"/>
      <c r="BD47" s="19"/>
      <c r="BE47" s="18"/>
      <c r="BF47" s="19"/>
      <c r="BG47" s="19"/>
      <c r="BH47" s="19"/>
      <c r="BI47" s="19"/>
      <c r="BJ47" s="19"/>
      <c r="BK47" s="19"/>
      <c r="BL47" s="19"/>
      <c r="BM47" s="19"/>
      <c r="BN47" s="19"/>
      <c r="BO47" s="19"/>
      <c r="BP47" s="19"/>
      <c r="BQ47" s="19"/>
      <c r="BR47" s="19"/>
      <c r="BS47" s="19"/>
      <c r="BT47" s="19"/>
      <c r="BU47" s="19"/>
      <c r="BV47" s="35"/>
      <c r="BW47" s="19"/>
      <c r="BX47" s="19"/>
      <c r="BY47" s="19"/>
      <c r="BZ47" s="18"/>
      <c r="CA47" s="13"/>
      <c r="CC47" s="27"/>
      <c r="CG47" s="29"/>
      <c r="CH47" s="8"/>
      <c r="CI47" s="8"/>
      <c r="CJ47" s="8"/>
      <c r="CK47" s="8"/>
      <c r="CL47" s="8"/>
      <c r="CM47" s="8"/>
      <c r="CN47" s="8"/>
      <c r="CO47" s="8"/>
      <c r="CP47" s="8"/>
      <c r="CQ47" s="8"/>
      <c r="CR47" s="30"/>
    </row>
    <row r="48" spans="1:96" s="11" customFormat="1">
      <c r="A48" s="34"/>
      <c r="B48" s="35"/>
      <c r="C48" s="19"/>
      <c r="D48" s="19"/>
      <c r="E48" s="19"/>
      <c r="F48" s="19"/>
      <c r="G48" s="19"/>
      <c r="H48" s="18"/>
      <c r="I48" s="35"/>
      <c r="J48" s="19"/>
      <c r="K48" s="19"/>
      <c r="L48" s="19"/>
      <c r="M48" s="19"/>
      <c r="N48" s="19"/>
      <c r="O48" s="18"/>
      <c r="P48" s="19"/>
      <c r="Q48" s="19"/>
      <c r="R48" s="19"/>
      <c r="S48" s="19"/>
      <c r="T48" s="19"/>
      <c r="U48" s="19"/>
      <c r="V48" s="19"/>
      <c r="W48" s="35"/>
      <c r="X48" s="19"/>
      <c r="Y48" s="19"/>
      <c r="Z48" s="19"/>
      <c r="AA48" s="19"/>
      <c r="AB48" s="19"/>
      <c r="AC48" s="18"/>
      <c r="AD48" s="19"/>
      <c r="AE48" s="19"/>
      <c r="AF48" s="19"/>
      <c r="AG48" s="19"/>
      <c r="AH48" s="19"/>
      <c r="AI48" s="19"/>
      <c r="AJ48" s="18"/>
      <c r="AK48" s="19"/>
      <c r="AL48" s="19"/>
      <c r="AM48" s="19"/>
      <c r="AN48" s="19"/>
      <c r="AO48" s="19"/>
      <c r="AP48" s="19"/>
      <c r="AQ48" s="19"/>
      <c r="AR48" s="35"/>
      <c r="AS48" s="19"/>
      <c r="AT48" s="19"/>
      <c r="AU48" s="19"/>
      <c r="AV48" s="19"/>
      <c r="AW48" s="19"/>
      <c r="AX48" s="18"/>
      <c r="AY48" s="35"/>
      <c r="AZ48" s="19"/>
      <c r="BA48" s="19"/>
      <c r="BB48" s="19"/>
      <c r="BC48" s="19"/>
      <c r="BD48" s="19"/>
      <c r="BE48" s="18"/>
      <c r="BF48" s="19"/>
      <c r="BG48" s="19"/>
      <c r="BH48" s="19"/>
      <c r="BI48" s="19"/>
      <c r="BJ48" s="19"/>
      <c r="BK48" s="19"/>
      <c r="BL48" s="19"/>
      <c r="BM48" s="19"/>
      <c r="BN48" s="19"/>
      <c r="BO48" s="19"/>
      <c r="BP48" s="19"/>
      <c r="BQ48" s="19"/>
      <c r="BR48" s="19"/>
      <c r="BS48" s="19"/>
      <c r="BT48" s="19"/>
      <c r="BU48" s="19"/>
      <c r="BV48" s="35"/>
      <c r="BW48" s="19"/>
      <c r="BX48" s="19"/>
      <c r="BY48" s="19"/>
      <c r="BZ48" s="18"/>
      <c r="CA48" s="13"/>
      <c r="CC48" s="27"/>
      <c r="CG48" s="29"/>
      <c r="CH48" s="8"/>
      <c r="CI48" s="8"/>
      <c r="CJ48" s="8"/>
      <c r="CK48" s="8"/>
      <c r="CL48" s="8"/>
      <c r="CM48" s="8"/>
      <c r="CN48" s="8"/>
      <c r="CO48" s="8"/>
      <c r="CP48" s="8"/>
      <c r="CQ48" s="8"/>
      <c r="CR48" s="30"/>
    </row>
    <row r="49" spans="1:96" s="11" customFormat="1">
      <c r="A49" s="34"/>
      <c r="B49" s="35"/>
      <c r="C49" s="19"/>
      <c r="D49" s="19"/>
      <c r="E49" s="19"/>
      <c r="F49" s="19"/>
      <c r="G49" s="19"/>
      <c r="H49" s="18"/>
      <c r="I49" s="35"/>
      <c r="J49" s="19"/>
      <c r="K49" s="19"/>
      <c r="L49" s="19"/>
      <c r="M49" s="19"/>
      <c r="N49" s="19"/>
      <c r="O49" s="18"/>
      <c r="P49" s="19"/>
      <c r="Q49" s="19"/>
      <c r="R49" s="19"/>
      <c r="S49" s="19"/>
      <c r="T49" s="19"/>
      <c r="U49" s="19"/>
      <c r="V49" s="19"/>
      <c r="W49" s="35"/>
      <c r="X49" s="19"/>
      <c r="Y49" s="19"/>
      <c r="Z49" s="19"/>
      <c r="AA49" s="19"/>
      <c r="AB49" s="19"/>
      <c r="AC49" s="18"/>
      <c r="AD49" s="19"/>
      <c r="AE49" s="19"/>
      <c r="AF49" s="19"/>
      <c r="AG49" s="19"/>
      <c r="AH49" s="19"/>
      <c r="AI49" s="19"/>
      <c r="AJ49" s="18"/>
      <c r="AK49" s="19"/>
      <c r="AL49" s="19"/>
      <c r="AM49" s="19"/>
      <c r="AN49" s="19"/>
      <c r="AO49" s="19"/>
      <c r="AP49" s="19"/>
      <c r="AQ49" s="19"/>
      <c r="AR49" s="35"/>
      <c r="AS49" s="19"/>
      <c r="AT49" s="19"/>
      <c r="AU49" s="19"/>
      <c r="AV49" s="19"/>
      <c r="AW49" s="19"/>
      <c r="AX49" s="18"/>
      <c r="AY49" s="35"/>
      <c r="AZ49" s="19"/>
      <c r="BA49" s="19"/>
      <c r="BB49" s="19"/>
      <c r="BC49" s="19"/>
      <c r="BD49" s="19"/>
      <c r="BE49" s="18"/>
      <c r="BF49" s="19"/>
      <c r="BG49" s="19"/>
      <c r="BH49" s="19"/>
      <c r="BI49" s="19"/>
      <c r="BJ49" s="19"/>
      <c r="BK49" s="19"/>
      <c r="BL49" s="19"/>
      <c r="BM49" s="19"/>
      <c r="BN49" s="19"/>
      <c r="BO49" s="19"/>
      <c r="BP49" s="19"/>
      <c r="BQ49" s="19"/>
      <c r="BR49" s="19"/>
      <c r="BS49" s="19"/>
      <c r="BT49" s="19"/>
      <c r="BU49" s="19"/>
      <c r="BV49" s="35"/>
      <c r="BW49" s="19"/>
      <c r="BX49" s="19"/>
      <c r="BY49" s="19"/>
      <c r="BZ49" s="18"/>
      <c r="CA49" s="13"/>
      <c r="CC49" s="27"/>
      <c r="CG49" s="29"/>
      <c r="CH49" s="8"/>
      <c r="CI49" s="8"/>
      <c r="CJ49" s="8"/>
      <c r="CK49" s="8"/>
      <c r="CL49" s="8"/>
      <c r="CM49" s="8"/>
      <c r="CN49" s="8"/>
      <c r="CO49" s="8"/>
      <c r="CP49" s="8"/>
      <c r="CQ49" s="8"/>
      <c r="CR49" s="30"/>
    </row>
    <row r="50" spans="1:96" s="11" customFormat="1">
      <c r="A50" s="34"/>
      <c r="B50" s="35"/>
      <c r="C50" s="19"/>
      <c r="D50" s="19"/>
      <c r="E50" s="19"/>
      <c r="F50" s="19"/>
      <c r="G50" s="19"/>
      <c r="H50" s="18"/>
      <c r="I50" s="35"/>
      <c r="J50" s="19"/>
      <c r="K50" s="19"/>
      <c r="L50" s="19"/>
      <c r="M50" s="19"/>
      <c r="N50" s="19"/>
      <c r="O50" s="18"/>
      <c r="P50" s="19"/>
      <c r="Q50" s="19"/>
      <c r="R50" s="19"/>
      <c r="S50" s="19"/>
      <c r="T50" s="19"/>
      <c r="U50" s="19"/>
      <c r="V50" s="19"/>
      <c r="W50" s="35"/>
      <c r="X50" s="19"/>
      <c r="Y50" s="19"/>
      <c r="Z50" s="19"/>
      <c r="AA50" s="19"/>
      <c r="AB50" s="19"/>
      <c r="AC50" s="18"/>
      <c r="AD50" s="19"/>
      <c r="AE50" s="19"/>
      <c r="AF50" s="19"/>
      <c r="AG50" s="19"/>
      <c r="AH50" s="19"/>
      <c r="AI50" s="19"/>
      <c r="AJ50" s="18"/>
      <c r="AK50" s="19"/>
      <c r="AL50" s="19"/>
      <c r="AM50" s="19"/>
      <c r="AN50" s="19"/>
      <c r="AO50" s="19"/>
      <c r="AP50" s="19"/>
      <c r="AQ50" s="19"/>
      <c r="AR50" s="35"/>
      <c r="AS50" s="19"/>
      <c r="AT50" s="19"/>
      <c r="AU50" s="19"/>
      <c r="AV50" s="19"/>
      <c r="AW50" s="19"/>
      <c r="AX50" s="18"/>
      <c r="AY50" s="35"/>
      <c r="AZ50" s="19"/>
      <c r="BA50" s="19"/>
      <c r="BB50" s="19"/>
      <c r="BC50" s="19"/>
      <c r="BD50" s="19"/>
      <c r="BE50" s="18"/>
      <c r="BF50" s="19"/>
      <c r="BG50" s="19"/>
      <c r="BH50" s="19"/>
      <c r="BI50" s="19"/>
      <c r="BJ50" s="19"/>
      <c r="BK50" s="19"/>
      <c r="BL50" s="19"/>
      <c r="BM50" s="19"/>
      <c r="BN50" s="19"/>
      <c r="BO50" s="19"/>
      <c r="BP50" s="19"/>
      <c r="BQ50" s="19"/>
      <c r="BR50" s="19"/>
      <c r="BS50" s="19"/>
      <c r="BT50" s="19"/>
      <c r="BU50" s="19"/>
      <c r="BV50" s="35"/>
      <c r="BW50" s="19"/>
      <c r="BX50" s="19"/>
      <c r="BY50" s="19"/>
      <c r="BZ50" s="18"/>
      <c r="CA50" s="13"/>
      <c r="CC50" s="27"/>
      <c r="CG50" s="29"/>
      <c r="CH50" s="8"/>
      <c r="CI50" s="8"/>
      <c r="CJ50" s="8"/>
      <c r="CK50" s="8"/>
      <c r="CL50" s="8"/>
      <c r="CM50" s="8"/>
      <c r="CN50" s="8"/>
      <c r="CO50" s="8"/>
      <c r="CP50" s="8"/>
      <c r="CQ50" s="8"/>
      <c r="CR50" s="30"/>
    </row>
    <row r="51" spans="1:96" s="11" customFormat="1">
      <c r="A51" s="34"/>
      <c r="B51" s="35"/>
      <c r="C51" s="19"/>
      <c r="D51" s="19"/>
      <c r="E51" s="19"/>
      <c r="F51" s="19"/>
      <c r="G51" s="19"/>
      <c r="H51" s="18"/>
      <c r="I51" s="35"/>
      <c r="J51" s="19"/>
      <c r="K51" s="19"/>
      <c r="L51" s="19"/>
      <c r="M51" s="19"/>
      <c r="N51" s="19"/>
      <c r="O51" s="18"/>
      <c r="P51" s="19"/>
      <c r="Q51" s="19"/>
      <c r="R51" s="19"/>
      <c r="S51" s="19"/>
      <c r="T51" s="19"/>
      <c r="U51" s="19"/>
      <c r="V51" s="19"/>
      <c r="W51" s="35"/>
      <c r="X51" s="19"/>
      <c r="Y51" s="19"/>
      <c r="Z51" s="19"/>
      <c r="AA51" s="19"/>
      <c r="AB51" s="19"/>
      <c r="AC51" s="18"/>
      <c r="AD51" s="19"/>
      <c r="AE51" s="19"/>
      <c r="AF51" s="19"/>
      <c r="AG51" s="19"/>
      <c r="AH51" s="19"/>
      <c r="AI51" s="19"/>
      <c r="AJ51" s="18"/>
      <c r="AK51" s="19"/>
      <c r="AL51" s="19"/>
      <c r="AM51" s="19"/>
      <c r="AN51" s="19"/>
      <c r="AO51" s="19"/>
      <c r="AP51" s="19"/>
      <c r="AQ51" s="19"/>
      <c r="AR51" s="35"/>
      <c r="AS51" s="19"/>
      <c r="AT51" s="19"/>
      <c r="AU51" s="19"/>
      <c r="AV51" s="19"/>
      <c r="AW51" s="19"/>
      <c r="AX51" s="18"/>
      <c r="AY51" s="35"/>
      <c r="AZ51" s="19"/>
      <c r="BA51" s="19"/>
      <c r="BB51" s="19"/>
      <c r="BC51" s="19"/>
      <c r="BD51" s="19"/>
      <c r="BE51" s="18"/>
      <c r="BF51" s="19"/>
      <c r="BG51" s="8"/>
      <c r="BH51" s="8"/>
      <c r="BI51" s="8"/>
      <c r="BJ51" s="8"/>
      <c r="BK51" s="8"/>
      <c r="BL51" s="19"/>
      <c r="BM51" s="19"/>
      <c r="BN51" s="19"/>
      <c r="BO51" s="19"/>
      <c r="BP51" s="19"/>
      <c r="BQ51" s="19"/>
      <c r="BR51" s="19"/>
      <c r="BS51" s="19"/>
      <c r="BT51" s="19"/>
      <c r="BU51" s="19"/>
      <c r="BV51" s="35"/>
      <c r="BW51" s="19"/>
      <c r="BX51" s="19"/>
      <c r="BY51" s="19"/>
      <c r="BZ51" s="18"/>
      <c r="CA51" s="13"/>
      <c r="CC51" s="29"/>
      <c r="CD51" s="8"/>
      <c r="CE51" s="8"/>
      <c r="CF51" s="8"/>
      <c r="CG51" s="29"/>
      <c r="CH51" s="8"/>
      <c r="CI51" s="8"/>
      <c r="CJ51" s="8"/>
      <c r="CK51" s="8"/>
      <c r="CL51" s="8"/>
      <c r="CM51" s="8"/>
      <c r="CN51" s="8"/>
      <c r="CO51" s="8"/>
      <c r="CP51" s="8"/>
      <c r="CQ51" s="8"/>
      <c r="CR51" s="30"/>
    </row>
    <row r="52" spans="1:96" s="11" customFormat="1">
      <c r="A52" s="34"/>
      <c r="B52" s="35"/>
      <c r="C52" s="19"/>
      <c r="D52" s="19"/>
      <c r="E52" s="19"/>
      <c r="F52" s="19"/>
      <c r="G52" s="19"/>
      <c r="H52" s="18"/>
      <c r="I52" s="35"/>
      <c r="J52" s="19"/>
      <c r="K52" s="19"/>
      <c r="L52" s="19"/>
      <c r="M52" s="19"/>
      <c r="N52" s="19"/>
      <c r="O52" s="18"/>
      <c r="P52" s="19"/>
      <c r="Q52" s="19"/>
      <c r="R52" s="19"/>
      <c r="S52" s="19"/>
      <c r="T52" s="19"/>
      <c r="U52" s="19"/>
      <c r="V52" s="19"/>
      <c r="W52" s="35"/>
      <c r="X52" s="19"/>
      <c r="Y52" s="19"/>
      <c r="Z52" s="19"/>
      <c r="AA52" s="19"/>
      <c r="AB52" s="19"/>
      <c r="AC52" s="18"/>
      <c r="AD52" s="19"/>
      <c r="AE52" s="19"/>
      <c r="AF52" s="19"/>
      <c r="AG52" s="19"/>
      <c r="AH52" s="19"/>
      <c r="AI52" s="19"/>
      <c r="AJ52" s="18"/>
      <c r="AK52" s="19"/>
      <c r="AL52" s="19"/>
      <c r="AM52" s="19"/>
      <c r="AN52" s="19"/>
      <c r="AO52" s="19"/>
      <c r="AP52" s="19"/>
      <c r="AQ52" s="19"/>
      <c r="AR52" s="35"/>
      <c r="AS52" s="19"/>
      <c r="AT52" s="19"/>
      <c r="AU52" s="19"/>
      <c r="AV52" s="19"/>
      <c r="AW52" s="19"/>
      <c r="AX52" s="18"/>
      <c r="AY52" s="35"/>
      <c r="AZ52" s="19"/>
      <c r="BA52" s="19"/>
      <c r="BB52" s="19"/>
      <c r="BC52" s="19"/>
      <c r="BD52" s="19"/>
      <c r="BE52" s="18"/>
      <c r="BF52" s="19"/>
      <c r="BG52" s="8"/>
      <c r="BH52" s="8"/>
      <c r="BI52" s="8"/>
      <c r="BJ52" s="8"/>
      <c r="BK52" s="8"/>
      <c r="BL52" s="19"/>
      <c r="BM52" s="19"/>
      <c r="BN52" s="19"/>
      <c r="BO52" s="19"/>
      <c r="BP52" s="19"/>
      <c r="BQ52" s="19"/>
      <c r="BR52" s="19"/>
      <c r="BS52" s="19"/>
      <c r="BT52" s="19"/>
      <c r="BU52" s="19"/>
      <c r="BV52" s="35"/>
      <c r="BW52" s="19"/>
      <c r="BX52" s="19"/>
      <c r="BY52" s="19"/>
      <c r="BZ52" s="18"/>
      <c r="CA52" s="13"/>
      <c r="CC52" s="29"/>
      <c r="CD52" s="8"/>
      <c r="CE52" s="8"/>
      <c r="CF52" s="8"/>
      <c r="CG52" s="29"/>
      <c r="CH52" s="8"/>
      <c r="CI52" s="8"/>
      <c r="CJ52" s="8"/>
      <c r="CK52" s="8"/>
      <c r="CL52" s="8"/>
      <c r="CM52" s="8"/>
      <c r="CN52" s="8"/>
      <c r="CO52" s="8"/>
      <c r="CP52" s="8"/>
      <c r="CQ52" s="8"/>
      <c r="CR52" s="30"/>
    </row>
    <row r="53" spans="1:96" s="11" customFormat="1">
      <c r="A53" s="34"/>
      <c r="B53" s="35"/>
      <c r="C53" s="19"/>
      <c r="D53" s="19"/>
      <c r="E53" s="19"/>
      <c r="F53" s="19"/>
      <c r="G53" s="19"/>
      <c r="H53" s="18"/>
      <c r="I53" s="35"/>
      <c r="J53" s="19"/>
      <c r="K53" s="19"/>
      <c r="L53" s="19"/>
      <c r="M53" s="19"/>
      <c r="N53" s="19"/>
      <c r="O53" s="18"/>
      <c r="P53" s="19"/>
      <c r="Q53" s="19"/>
      <c r="R53" s="19"/>
      <c r="S53" s="19"/>
      <c r="T53" s="19"/>
      <c r="U53" s="19"/>
      <c r="V53" s="19"/>
      <c r="W53" s="35"/>
      <c r="X53" s="19"/>
      <c r="Y53" s="19"/>
      <c r="Z53" s="19"/>
      <c r="AA53" s="19"/>
      <c r="AB53" s="19"/>
      <c r="AC53" s="18"/>
      <c r="AD53" s="19"/>
      <c r="AE53" s="19"/>
      <c r="AF53" s="19"/>
      <c r="AG53" s="19"/>
      <c r="AH53" s="19"/>
      <c r="AI53" s="19"/>
      <c r="AJ53" s="18"/>
      <c r="AK53" s="19"/>
      <c r="AL53" s="19"/>
      <c r="AM53" s="19"/>
      <c r="AN53" s="19"/>
      <c r="AO53" s="19"/>
      <c r="AP53" s="19"/>
      <c r="AQ53" s="19"/>
      <c r="AR53" s="35"/>
      <c r="AS53" s="19"/>
      <c r="AT53" s="19"/>
      <c r="AU53" s="19"/>
      <c r="AV53" s="19"/>
      <c r="AW53" s="19"/>
      <c r="AX53" s="18"/>
      <c r="AY53" s="35"/>
      <c r="AZ53" s="19"/>
      <c r="BA53" s="19"/>
      <c r="BB53" s="19"/>
      <c r="BC53" s="19"/>
      <c r="BD53" s="19"/>
      <c r="BE53" s="18"/>
      <c r="BF53" s="19"/>
      <c r="BG53" s="8"/>
      <c r="BH53" s="8"/>
      <c r="BI53" s="8"/>
      <c r="BJ53" s="8"/>
      <c r="BK53" s="8"/>
      <c r="BL53" s="19"/>
      <c r="BM53" s="19"/>
      <c r="BN53" s="19"/>
      <c r="BO53" s="19"/>
      <c r="BP53" s="19"/>
      <c r="BQ53" s="19"/>
      <c r="BR53" s="19"/>
      <c r="BS53" s="19"/>
      <c r="BT53" s="19"/>
      <c r="BU53" s="19"/>
      <c r="BV53" s="35"/>
      <c r="BW53" s="19"/>
      <c r="BX53" s="19"/>
      <c r="BY53" s="19"/>
      <c r="BZ53" s="18"/>
      <c r="CA53" s="13"/>
      <c r="CC53" s="29"/>
      <c r="CD53" s="8"/>
      <c r="CE53" s="8"/>
      <c r="CF53" s="8"/>
      <c r="CG53" s="29"/>
      <c r="CH53" s="8"/>
      <c r="CI53" s="8"/>
      <c r="CJ53" s="8"/>
      <c r="CK53" s="8"/>
      <c r="CL53" s="8"/>
      <c r="CM53" s="8"/>
      <c r="CN53" s="8"/>
      <c r="CO53" s="8"/>
      <c r="CP53" s="8"/>
      <c r="CQ53" s="8"/>
      <c r="CR53" s="30"/>
    </row>
    <row r="54" spans="1:96" s="11" customFormat="1">
      <c r="A54" s="34"/>
      <c r="B54" s="35"/>
      <c r="C54" s="19"/>
      <c r="D54" s="19"/>
      <c r="E54" s="19"/>
      <c r="F54" s="19"/>
      <c r="G54" s="19"/>
      <c r="H54" s="18"/>
      <c r="I54" s="35"/>
      <c r="J54" s="19"/>
      <c r="K54" s="19"/>
      <c r="L54" s="19"/>
      <c r="M54" s="19"/>
      <c r="N54" s="19"/>
      <c r="O54" s="18"/>
      <c r="P54" s="19"/>
      <c r="Q54" s="19"/>
      <c r="R54" s="19"/>
      <c r="S54" s="19"/>
      <c r="T54" s="19"/>
      <c r="U54" s="19"/>
      <c r="V54" s="19"/>
      <c r="W54" s="35"/>
      <c r="X54" s="19"/>
      <c r="Y54" s="19"/>
      <c r="Z54" s="19"/>
      <c r="AA54" s="19"/>
      <c r="AB54" s="19"/>
      <c r="AC54" s="18"/>
      <c r="AD54" s="19"/>
      <c r="AE54" s="19"/>
      <c r="AF54" s="19"/>
      <c r="AG54" s="19"/>
      <c r="AH54" s="19"/>
      <c r="AI54" s="19"/>
      <c r="AJ54" s="18"/>
      <c r="AK54" s="19"/>
      <c r="AL54" s="19"/>
      <c r="AM54" s="19"/>
      <c r="AN54" s="19"/>
      <c r="AO54" s="19"/>
      <c r="AP54" s="19"/>
      <c r="AQ54" s="19"/>
      <c r="AR54" s="35"/>
      <c r="AS54" s="19"/>
      <c r="AT54" s="19"/>
      <c r="AU54" s="19"/>
      <c r="AV54" s="19"/>
      <c r="AW54" s="19"/>
      <c r="AX54" s="18"/>
      <c r="AY54" s="35"/>
      <c r="AZ54" s="19"/>
      <c r="BA54" s="19"/>
      <c r="BB54" s="19"/>
      <c r="BC54" s="19"/>
      <c r="BD54" s="19"/>
      <c r="BE54" s="18"/>
      <c r="BF54" s="19"/>
      <c r="BG54" s="8"/>
      <c r="BH54" s="8"/>
      <c r="BI54" s="8"/>
      <c r="BJ54" s="8"/>
      <c r="BK54" s="8"/>
      <c r="BL54" s="19"/>
      <c r="BM54" s="19"/>
      <c r="BN54" s="19"/>
      <c r="BO54" s="19"/>
      <c r="BP54" s="19"/>
      <c r="BQ54" s="19"/>
      <c r="BR54" s="19"/>
      <c r="BS54" s="19"/>
      <c r="BT54" s="19"/>
      <c r="BU54" s="19"/>
      <c r="BV54" s="35"/>
      <c r="BW54" s="19"/>
      <c r="BX54" s="19"/>
      <c r="BY54" s="19"/>
      <c r="BZ54" s="18"/>
      <c r="CA54" s="13"/>
      <c r="CC54" s="29"/>
      <c r="CD54" s="8"/>
      <c r="CE54" s="8"/>
      <c r="CF54" s="8"/>
      <c r="CG54" s="29"/>
      <c r="CH54" s="8"/>
      <c r="CI54" s="8"/>
      <c r="CJ54" s="8"/>
      <c r="CK54" s="8"/>
      <c r="CL54" s="8"/>
      <c r="CM54" s="8"/>
      <c r="CN54" s="8"/>
      <c r="CO54" s="8"/>
      <c r="CP54" s="8"/>
      <c r="CQ54" s="8"/>
      <c r="CR54" s="30"/>
    </row>
    <row r="55" spans="1:96" s="11" customFormat="1">
      <c r="A55" s="34"/>
      <c r="B55" s="39" t="s">
        <v>176</v>
      </c>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63"/>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13"/>
      <c r="CC55" s="24"/>
      <c r="CD55" s="25"/>
      <c r="CE55" s="25"/>
      <c r="CF55" s="25"/>
      <c r="CG55" s="24"/>
      <c r="CH55" s="25"/>
      <c r="CI55" s="25"/>
      <c r="CJ55" s="25"/>
      <c r="CK55" s="25"/>
      <c r="CL55" s="25"/>
      <c r="CM55" s="25"/>
      <c r="CN55" s="25"/>
      <c r="CO55" s="25"/>
      <c r="CP55" s="25"/>
      <c r="CQ55" s="25"/>
      <c r="CR55" s="26"/>
    </row>
    <row r="56" spans="1:96" s="11" customFormat="1">
      <c r="A56" s="34"/>
      <c r="B56" s="35"/>
      <c r="C56" s="19"/>
      <c r="D56" s="19"/>
      <c r="E56" s="19"/>
      <c r="F56" s="19"/>
      <c r="G56" s="19"/>
      <c r="H56" s="18"/>
      <c r="I56" s="35"/>
      <c r="J56" s="19"/>
      <c r="K56" s="19"/>
      <c r="L56" s="19"/>
      <c r="M56" s="19"/>
      <c r="N56" s="19"/>
      <c r="O56" s="18"/>
      <c r="P56" s="19"/>
      <c r="Q56" s="19"/>
      <c r="R56" s="19"/>
      <c r="S56" s="19"/>
      <c r="T56" s="19"/>
      <c r="U56" s="19"/>
      <c r="V56" s="19"/>
      <c r="W56" s="35"/>
      <c r="X56" s="19"/>
      <c r="Y56" s="19"/>
      <c r="Z56" s="19"/>
      <c r="AA56" s="19"/>
      <c r="AB56" s="19"/>
      <c r="AC56" s="18"/>
      <c r="AD56" s="19"/>
      <c r="AE56" s="19"/>
      <c r="AF56" s="19"/>
      <c r="AG56" s="19"/>
      <c r="AH56" s="19"/>
      <c r="AI56" s="19"/>
      <c r="AJ56" s="18"/>
      <c r="AK56" s="19"/>
      <c r="AL56" s="19"/>
      <c r="AM56" s="19"/>
      <c r="AN56" s="19"/>
      <c r="AO56" s="19"/>
      <c r="AP56" s="19"/>
      <c r="AQ56" s="19"/>
      <c r="AR56" s="35"/>
      <c r="AS56" s="19"/>
      <c r="AT56" s="19"/>
      <c r="AU56" s="19"/>
      <c r="AV56" s="19"/>
      <c r="AW56" s="19"/>
      <c r="AX56" s="18"/>
      <c r="AY56" s="35"/>
      <c r="AZ56" s="19"/>
      <c r="BA56" s="19"/>
      <c r="BB56" s="19"/>
      <c r="BC56" s="19"/>
      <c r="BD56" s="19"/>
      <c r="BE56" s="18"/>
      <c r="BF56" s="19"/>
      <c r="BG56" s="8"/>
      <c r="BH56" s="8"/>
      <c r="BI56" s="8"/>
      <c r="BJ56" s="8"/>
      <c r="BK56" s="8"/>
      <c r="BL56" s="19"/>
      <c r="BM56" s="19"/>
      <c r="BN56" s="19"/>
      <c r="BO56" s="19"/>
      <c r="BP56" s="19"/>
      <c r="BQ56" s="19"/>
      <c r="BR56" s="19"/>
      <c r="BS56" s="19"/>
      <c r="BT56" s="19"/>
      <c r="BU56" s="19"/>
      <c r="BV56" s="35"/>
      <c r="BW56" s="19"/>
      <c r="BX56" s="19"/>
      <c r="BY56" s="19"/>
      <c r="BZ56" s="18"/>
      <c r="CA56" s="13"/>
      <c r="CC56" s="29"/>
      <c r="CD56" s="8"/>
      <c r="CE56" s="8"/>
      <c r="CF56" s="8"/>
      <c r="CG56" s="29"/>
      <c r="CH56" s="8"/>
      <c r="CI56" s="8"/>
      <c r="CJ56" s="8"/>
      <c r="CK56" s="8"/>
      <c r="CL56" s="8"/>
      <c r="CM56" s="8"/>
      <c r="CN56" s="8"/>
      <c r="CO56" s="8"/>
      <c r="CP56" s="8"/>
      <c r="CQ56" s="8"/>
      <c r="CR56" s="30"/>
    </row>
    <row r="57" spans="1:96" s="11" customFormat="1">
      <c r="A57" s="34"/>
      <c r="B57" s="35"/>
      <c r="C57" s="19"/>
      <c r="D57" s="19"/>
      <c r="E57" s="19"/>
      <c r="F57" s="19"/>
      <c r="G57" s="19"/>
      <c r="H57" s="18"/>
      <c r="I57" s="35"/>
      <c r="J57" s="19"/>
      <c r="K57" s="19"/>
      <c r="L57" s="19"/>
      <c r="M57" s="19"/>
      <c r="N57" s="19"/>
      <c r="O57" s="18"/>
      <c r="P57" s="19"/>
      <c r="Q57" s="19"/>
      <c r="R57" s="19"/>
      <c r="S57" s="19"/>
      <c r="T57" s="19"/>
      <c r="U57" s="19"/>
      <c r="V57" s="19"/>
      <c r="W57" s="35"/>
      <c r="X57" s="19"/>
      <c r="Y57" s="19"/>
      <c r="Z57" s="19"/>
      <c r="AA57" s="19"/>
      <c r="AB57" s="19"/>
      <c r="AC57" s="18"/>
      <c r="AD57" s="19"/>
      <c r="AE57" s="19"/>
      <c r="AF57" s="19"/>
      <c r="AG57" s="19"/>
      <c r="AH57" s="19"/>
      <c r="AI57" s="19"/>
      <c r="AJ57" s="18"/>
      <c r="AK57" s="19"/>
      <c r="AL57" s="19"/>
      <c r="AM57" s="19"/>
      <c r="AN57" s="19"/>
      <c r="AO57" s="19"/>
      <c r="AP57" s="19"/>
      <c r="AQ57" s="19"/>
      <c r="AR57" s="35"/>
      <c r="AS57" s="19"/>
      <c r="AT57" s="19"/>
      <c r="AU57" s="19"/>
      <c r="AV57" s="19"/>
      <c r="AW57" s="19"/>
      <c r="AX57" s="18"/>
      <c r="AY57" s="35"/>
      <c r="AZ57" s="19"/>
      <c r="BA57" s="19"/>
      <c r="BB57" s="19"/>
      <c r="BC57" s="19"/>
      <c r="BD57" s="19"/>
      <c r="BE57" s="18"/>
      <c r="BF57" s="19"/>
      <c r="BG57" s="8"/>
      <c r="BH57" s="8"/>
      <c r="BI57" s="8"/>
      <c r="BJ57" s="8"/>
      <c r="BK57" s="8"/>
      <c r="BL57" s="19"/>
      <c r="BM57" s="19"/>
      <c r="BN57" s="19"/>
      <c r="BO57" s="19"/>
      <c r="BP57" s="19"/>
      <c r="BQ57" s="19"/>
      <c r="BR57" s="19"/>
      <c r="BS57" s="19"/>
      <c r="BT57" s="19"/>
      <c r="BU57" s="19"/>
      <c r="BV57" s="35"/>
      <c r="BW57" s="19"/>
      <c r="BX57" s="19"/>
      <c r="BY57" s="19"/>
      <c r="BZ57" s="18"/>
      <c r="CA57" s="13"/>
      <c r="CC57" s="29"/>
      <c r="CD57" s="8"/>
      <c r="CE57" s="8"/>
      <c r="CF57" s="8"/>
      <c r="CG57" s="29"/>
      <c r="CH57" s="8"/>
      <c r="CI57" s="8"/>
      <c r="CJ57" s="8"/>
      <c r="CK57" s="8"/>
      <c r="CL57" s="8"/>
      <c r="CM57" s="8"/>
      <c r="CN57" s="8"/>
      <c r="CO57" s="8"/>
      <c r="CP57" s="8"/>
      <c r="CQ57" s="8"/>
      <c r="CR57" s="30"/>
    </row>
    <row r="58" spans="1:96" s="11" customFormat="1">
      <c r="A58" s="34"/>
      <c r="B58" s="35"/>
      <c r="C58" s="19"/>
      <c r="D58" s="19"/>
      <c r="E58" s="19"/>
      <c r="F58" s="19"/>
      <c r="G58" s="19"/>
      <c r="H58" s="18"/>
      <c r="I58" s="35"/>
      <c r="J58" s="19"/>
      <c r="K58" s="19"/>
      <c r="L58" s="19"/>
      <c r="M58" s="19"/>
      <c r="N58" s="19"/>
      <c r="O58" s="18"/>
      <c r="P58" s="19"/>
      <c r="Q58" s="19"/>
      <c r="R58" s="19"/>
      <c r="S58" s="19"/>
      <c r="T58" s="19"/>
      <c r="U58" s="19"/>
      <c r="V58" s="19"/>
      <c r="W58" s="35"/>
      <c r="X58" s="19"/>
      <c r="Y58" s="19"/>
      <c r="Z58" s="19"/>
      <c r="AA58" s="19"/>
      <c r="AB58" s="19"/>
      <c r="AC58" s="18"/>
      <c r="AD58" s="19"/>
      <c r="AE58" s="19"/>
      <c r="AF58" s="19"/>
      <c r="AG58" s="19"/>
      <c r="AH58" s="19"/>
      <c r="AI58" s="19"/>
      <c r="AJ58" s="18"/>
      <c r="AK58" s="19"/>
      <c r="AL58" s="19"/>
      <c r="AM58" s="19"/>
      <c r="AN58" s="19"/>
      <c r="AO58" s="19"/>
      <c r="AP58" s="19"/>
      <c r="AQ58" s="19"/>
      <c r="AR58" s="35"/>
      <c r="AS58" s="19"/>
      <c r="AT58" s="19"/>
      <c r="AU58" s="19"/>
      <c r="AV58" s="19"/>
      <c r="AW58" s="19"/>
      <c r="AX58" s="18"/>
      <c r="AY58" s="35"/>
      <c r="AZ58" s="19"/>
      <c r="BA58" s="19"/>
      <c r="BB58" s="19"/>
      <c r="BC58" s="19"/>
      <c r="BD58" s="19"/>
      <c r="BE58" s="18"/>
      <c r="BF58" s="19"/>
      <c r="BI58" s="8"/>
      <c r="BJ58" s="8"/>
      <c r="BK58" s="8"/>
      <c r="BL58" s="19"/>
      <c r="BM58" s="19"/>
      <c r="BN58" s="19"/>
      <c r="BO58" s="19"/>
      <c r="BP58" s="19"/>
      <c r="BQ58" s="19"/>
      <c r="BR58" s="19"/>
      <c r="BS58" s="19"/>
      <c r="BT58" s="19"/>
      <c r="BU58" s="19"/>
      <c r="BV58" s="35"/>
      <c r="BW58" s="19"/>
      <c r="BX58" s="19"/>
      <c r="BY58" s="19"/>
      <c r="BZ58" s="18"/>
      <c r="CA58" s="13"/>
      <c r="CC58" s="29"/>
      <c r="CD58" s="8"/>
      <c r="CE58" s="8"/>
      <c r="CF58" s="8"/>
      <c r="CG58" s="29"/>
      <c r="CH58" s="8"/>
      <c r="CI58" s="8"/>
      <c r="CJ58" s="8"/>
      <c r="CK58" s="8"/>
      <c r="CL58" s="8"/>
      <c r="CM58" s="8"/>
      <c r="CN58" s="8"/>
      <c r="CO58" s="8"/>
      <c r="CP58" s="8"/>
      <c r="CQ58" s="8"/>
      <c r="CR58" s="30"/>
    </row>
    <row r="59" spans="1:96" s="11" customFormat="1">
      <c r="A59" s="34"/>
      <c r="B59" s="35"/>
      <c r="C59" s="19"/>
      <c r="D59" s="19"/>
      <c r="E59" s="19"/>
      <c r="F59" s="19"/>
      <c r="G59" s="19"/>
      <c r="H59" s="18"/>
      <c r="I59" s="35"/>
      <c r="J59" s="19"/>
      <c r="K59" s="19"/>
      <c r="L59" s="19"/>
      <c r="M59" s="19"/>
      <c r="N59" s="19"/>
      <c r="O59" s="18"/>
      <c r="P59" s="19"/>
      <c r="Q59" s="19"/>
      <c r="R59" s="19"/>
      <c r="S59" s="19"/>
      <c r="T59" s="19"/>
      <c r="U59" s="19"/>
      <c r="V59" s="19"/>
      <c r="W59" s="35"/>
      <c r="X59" s="19"/>
      <c r="Y59" s="19"/>
      <c r="Z59" s="19"/>
      <c r="AA59" s="19"/>
      <c r="AB59" s="19"/>
      <c r="AC59" s="18"/>
      <c r="AD59" s="19"/>
      <c r="AE59" s="19"/>
      <c r="AF59" s="19"/>
      <c r="AG59" s="19"/>
      <c r="AH59" s="19"/>
      <c r="AI59" s="19"/>
      <c r="AJ59" s="18"/>
      <c r="AK59" s="19"/>
      <c r="AL59" s="19"/>
      <c r="AM59" s="19"/>
      <c r="AN59" s="19"/>
      <c r="AO59" s="19"/>
      <c r="AP59" s="19"/>
      <c r="AQ59" s="19"/>
      <c r="AR59" s="35"/>
      <c r="AS59" s="19"/>
      <c r="AT59" s="19"/>
      <c r="AU59" s="19"/>
      <c r="AV59" s="19"/>
      <c r="AW59" s="19"/>
      <c r="AX59" s="18"/>
      <c r="AY59" s="35"/>
      <c r="AZ59" s="19"/>
      <c r="BA59" s="19"/>
      <c r="BB59" s="19"/>
      <c r="BC59" s="19"/>
      <c r="BD59" s="19"/>
      <c r="BE59" s="18"/>
      <c r="BF59" s="19"/>
      <c r="BG59" s="19"/>
      <c r="BH59" s="19"/>
      <c r="BI59" s="19"/>
      <c r="BJ59" s="19"/>
      <c r="BK59" s="19"/>
      <c r="BL59" s="19"/>
      <c r="BM59" s="19"/>
      <c r="BN59" s="19"/>
      <c r="BO59" s="19"/>
      <c r="BP59" s="19"/>
      <c r="BQ59" s="19"/>
      <c r="BR59" s="19"/>
      <c r="BS59" s="19"/>
      <c r="BT59" s="19"/>
      <c r="BU59" s="19"/>
      <c r="BV59" s="35"/>
      <c r="BW59" s="19"/>
      <c r="BX59" s="19"/>
      <c r="BY59" s="19"/>
      <c r="BZ59" s="18"/>
      <c r="CA59" s="13"/>
      <c r="CC59" s="27"/>
      <c r="CG59" s="29"/>
      <c r="CH59" s="8"/>
      <c r="CI59" s="8"/>
      <c r="CJ59" s="8"/>
      <c r="CK59" s="8"/>
      <c r="CL59" s="8"/>
      <c r="CM59" s="8"/>
      <c r="CN59" s="8"/>
      <c r="CO59" s="8"/>
      <c r="CP59" s="8"/>
      <c r="CQ59" s="8"/>
      <c r="CR59" s="30"/>
    </row>
    <row r="60" spans="1:96" s="11" customFormat="1">
      <c r="A60" s="34"/>
      <c r="B60" s="35"/>
      <c r="C60" s="19"/>
      <c r="D60" s="19"/>
      <c r="E60" s="19"/>
      <c r="F60" s="19"/>
      <c r="G60" s="19"/>
      <c r="H60" s="18"/>
      <c r="I60" s="35"/>
      <c r="J60" s="19"/>
      <c r="K60" s="19"/>
      <c r="L60" s="19"/>
      <c r="M60" s="19"/>
      <c r="N60" s="19"/>
      <c r="O60" s="18"/>
      <c r="P60" s="19"/>
      <c r="Q60" s="19"/>
      <c r="R60" s="19"/>
      <c r="S60" s="19"/>
      <c r="T60" s="19"/>
      <c r="U60" s="19"/>
      <c r="V60" s="19"/>
      <c r="W60" s="35"/>
      <c r="X60" s="19"/>
      <c r="Y60" s="19"/>
      <c r="Z60" s="19"/>
      <c r="AA60" s="19"/>
      <c r="AB60" s="19"/>
      <c r="AC60" s="18"/>
      <c r="AD60" s="19"/>
      <c r="AE60" s="19"/>
      <c r="AF60" s="19"/>
      <c r="AG60" s="19"/>
      <c r="AH60" s="19"/>
      <c r="AI60" s="19"/>
      <c r="AJ60" s="18"/>
      <c r="AK60" s="19"/>
      <c r="AL60" s="19"/>
      <c r="AM60" s="19"/>
      <c r="AN60" s="19"/>
      <c r="AO60" s="19"/>
      <c r="AP60" s="19"/>
      <c r="AQ60" s="19"/>
      <c r="AR60" s="35"/>
      <c r="AS60" s="19"/>
      <c r="AT60" s="19"/>
      <c r="AU60" s="19"/>
      <c r="AV60" s="19"/>
      <c r="AW60" s="19"/>
      <c r="AX60" s="18"/>
      <c r="AY60" s="35"/>
      <c r="AZ60" s="19"/>
      <c r="BA60" s="19"/>
      <c r="BB60" s="19"/>
      <c r="BC60" s="19"/>
      <c r="BD60" s="19"/>
      <c r="BE60" s="18"/>
      <c r="BF60" s="19"/>
      <c r="BG60" s="19"/>
      <c r="BH60" s="19"/>
      <c r="BI60" s="19"/>
      <c r="BJ60" s="19"/>
      <c r="BK60" s="19"/>
      <c r="BL60" s="19"/>
      <c r="BM60" s="19"/>
      <c r="BN60" s="19"/>
      <c r="BO60" s="19"/>
      <c r="BP60" s="19"/>
      <c r="BQ60" s="19"/>
      <c r="BR60" s="19"/>
      <c r="BS60" s="19"/>
      <c r="BT60" s="19"/>
      <c r="BU60" s="19"/>
      <c r="BV60" s="35"/>
      <c r="BW60" s="19"/>
      <c r="BX60" s="19"/>
      <c r="BY60" s="19"/>
      <c r="BZ60" s="18"/>
      <c r="CA60" s="13"/>
      <c r="CC60" s="27"/>
      <c r="CG60" s="29"/>
      <c r="CH60" s="8"/>
      <c r="CI60" s="8"/>
      <c r="CJ60" s="8"/>
      <c r="CK60" s="8"/>
      <c r="CL60" s="8"/>
      <c r="CM60" s="8"/>
      <c r="CN60" s="8"/>
      <c r="CO60" s="8"/>
      <c r="CP60" s="8"/>
      <c r="CQ60" s="8"/>
      <c r="CR60" s="30"/>
    </row>
    <row r="61" spans="1:96" s="11" customFormat="1">
      <c r="A61" s="34"/>
      <c r="B61" s="35"/>
      <c r="C61" s="19"/>
      <c r="D61" s="19"/>
      <c r="E61" s="19"/>
      <c r="F61" s="19"/>
      <c r="G61" s="19"/>
      <c r="H61" s="18"/>
      <c r="I61" s="35"/>
      <c r="J61" s="19"/>
      <c r="K61" s="19"/>
      <c r="L61" s="19"/>
      <c r="M61" s="19"/>
      <c r="N61" s="19"/>
      <c r="O61" s="18"/>
      <c r="P61" s="19"/>
      <c r="Q61" s="19"/>
      <c r="R61" s="19"/>
      <c r="S61" s="19"/>
      <c r="T61" s="19"/>
      <c r="U61" s="19"/>
      <c r="V61" s="19"/>
      <c r="W61" s="35"/>
      <c r="X61" s="19"/>
      <c r="Y61" s="19"/>
      <c r="Z61" s="19"/>
      <c r="AA61" s="19"/>
      <c r="AB61" s="19"/>
      <c r="AC61" s="18"/>
      <c r="AD61" s="19"/>
      <c r="AE61" s="19"/>
      <c r="AF61" s="19"/>
      <c r="AG61" s="19"/>
      <c r="AH61" s="19"/>
      <c r="AI61" s="19"/>
      <c r="AJ61" s="18"/>
      <c r="AK61" s="19"/>
      <c r="AL61" s="19"/>
      <c r="AM61" s="19"/>
      <c r="AN61" s="19"/>
      <c r="AO61" s="19"/>
      <c r="AP61" s="19"/>
      <c r="AQ61" s="19"/>
      <c r="AR61" s="35"/>
      <c r="AS61" s="19"/>
      <c r="AT61" s="19"/>
      <c r="AU61" s="19"/>
      <c r="AV61" s="19"/>
      <c r="AW61" s="19"/>
      <c r="AX61" s="18"/>
      <c r="AY61" s="35"/>
      <c r="AZ61" s="19"/>
      <c r="BA61" s="19"/>
      <c r="BB61" s="19"/>
      <c r="BC61" s="19"/>
      <c r="BD61" s="19"/>
      <c r="BE61" s="18"/>
      <c r="BF61" s="19"/>
      <c r="BG61" s="19"/>
      <c r="BH61" s="19"/>
      <c r="BI61" s="19"/>
      <c r="BJ61" s="19"/>
      <c r="BK61" s="19"/>
      <c r="BL61" s="19"/>
      <c r="BM61" s="19"/>
      <c r="BN61" s="19"/>
      <c r="BO61" s="19"/>
      <c r="BP61" s="19"/>
      <c r="BQ61" s="19"/>
      <c r="BR61" s="19"/>
      <c r="BS61" s="19"/>
      <c r="BT61" s="19"/>
      <c r="BU61" s="19"/>
      <c r="BV61" s="35"/>
      <c r="BW61" s="19"/>
      <c r="BX61" s="19"/>
      <c r="BY61" s="19"/>
      <c r="BZ61" s="18"/>
      <c r="CA61" s="13"/>
      <c r="CC61" s="27"/>
      <c r="CG61" s="29"/>
      <c r="CH61" s="8"/>
      <c r="CI61" s="8"/>
      <c r="CJ61" s="8"/>
      <c r="CK61" s="8"/>
      <c r="CL61" s="8"/>
      <c r="CM61" s="8"/>
      <c r="CN61" s="8"/>
      <c r="CO61" s="8"/>
      <c r="CP61" s="8"/>
      <c r="CQ61" s="8"/>
      <c r="CR61" s="30"/>
    </row>
    <row r="62" spans="1:96" s="11" customFormat="1">
      <c r="A62" s="34"/>
      <c r="B62" s="35"/>
      <c r="C62" s="19"/>
      <c r="D62" s="19"/>
      <c r="E62" s="19"/>
      <c r="F62" s="19"/>
      <c r="G62" s="19"/>
      <c r="H62" s="18"/>
      <c r="I62" s="35"/>
      <c r="J62" s="19"/>
      <c r="K62" s="19"/>
      <c r="L62" s="19"/>
      <c r="M62" s="19"/>
      <c r="N62" s="19"/>
      <c r="O62" s="18"/>
      <c r="P62" s="19"/>
      <c r="Q62" s="19"/>
      <c r="R62" s="19"/>
      <c r="S62" s="19"/>
      <c r="T62" s="19"/>
      <c r="U62" s="19"/>
      <c r="V62" s="19"/>
      <c r="W62" s="35"/>
      <c r="X62" s="19"/>
      <c r="Y62" s="19"/>
      <c r="Z62" s="19"/>
      <c r="AA62" s="19"/>
      <c r="AB62" s="19"/>
      <c r="AC62" s="18"/>
      <c r="AD62" s="19"/>
      <c r="AE62" s="19"/>
      <c r="AF62" s="19"/>
      <c r="AG62" s="19"/>
      <c r="AH62" s="19"/>
      <c r="AI62" s="19"/>
      <c r="AJ62" s="18"/>
      <c r="AK62" s="19"/>
      <c r="AL62" s="19"/>
      <c r="AM62" s="19"/>
      <c r="AN62" s="19"/>
      <c r="AO62" s="19"/>
      <c r="AP62" s="19"/>
      <c r="AQ62" s="19"/>
      <c r="AR62" s="35"/>
      <c r="AS62" s="19"/>
      <c r="AT62" s="19"/>
      <c r="AU62" s="19"/>
      <c r="AV62" s="19"/>
      <c r="AW62" s="19"/>
      <c r="AX62" s="18"/>
      <c r="AY62" s="35"/>
      <c r="AZ62" s="19"/>
      <c r="BA62" s="19"/>
      <c r="BB62" s="19"/>
      <c r="BC62" s="19"/>
      <c r="BD62" s="19"/>
      <c r="BE62" s="18"/>
      <c r="BF62" s="19"/>
      <c r="BG62" s="8"/>
      <c r="BH62" s="8"/>
      <c r="BI62" s="8"/>
      <c r="BJ62" s="8"/>
      <c r="BK62" s="8"/>
      <c r="BL62" s="19"/>
      <c r="BM62" s="19"/>
      <c r="BN62" s="19"/>
      <c r="BO62" s="19"/>
      <c r="BP62" s="19"/>
      <c r="BQ62" s="19"/>
      <c r="BR62" s="19"/>
      <c r="BS62" s="19"/>
      <c r="BT62" s="19"/>
      <c r="BU62" s="19"/>
      <c r="BV62" s="35"/>
      <c r="BW62" s="19"/>
      <c r="BX62" s="19"/>
      <c r="BY62" s="19"/>
      <c r="BZ62" s="18"/>
      <c r="CA62" s="13"/>
      <c r="CC62" s="29"/>
      <c r="CD62" s="8"/>
      <c r="CE62" s="8"/>
      <c r="CF62" s="8"/>
      <c r="CG62" s="29"/>
      <c r="CH62" s="8"/>
      <c r="CI62" s="8"/>
      <c r="CJ62" s="8"/>
      <c r="CK62" s="8"/>
      <c r="CL62" s="8"/>
      <c r="CM62" s="8"/>
      <c r="CN62" s="8"/>
      <c r="CO62" s="8"/>
      <c r="CP62" s="8"/>
      <c r="CQ62" s="8"/>
      <c r="CR62" s="30"/>
    </row>
    <row r="63" spans="1:96" s="11" customFormat="1">
      <c r="A63" s="34"/>
      <c r="B63" s="35"/>
      <c r="C63" s="19"/>
      <c r="D63" s="19"/>
      <c r="E63" s="19"/>
      <c r="F63" s="19"/>
      <c r="G63" s="19"/>
      <c r="H63" s="18"/>
      <c r="I63" s="35"/>
      <c r="J63" s="19"/>
      <c r="K63" s="19"/>
      <c r="L63" s="19"/>
      <c r="M63" s="19"/>
      <c r="N63" s="19"/>
      <c r="O63" s="18"/>
      <c r="P63" s="19"/>
      <c r="Q63" s="19"/>
      <c r="R63" s="19"/>
      <c r="S63" s="19"/>
      <c r="T63" s="19"/>
      <c r="U63" s="19"/>
      <c r="V63" s="19"/>
      <c r="W63" s="35"/>
      <c r="X63" s="19"/>
      <c r="Y63" s="19"/>
      <c r="Z63" s="19"/>
      <c r="AA63" s="19"/>
      <c r="AB63" s="19"/>
      <c r="AC63" s="18"/>
      <c r="AD63" s="19"/>
      <c r="AE63" s="19"/>
      <c r="AF63" s="19"/>
      <c r="AG63" s="19"/>
      <c r="AH63" s="19"/>
      <c r="AI63" s="19"/>
      <c r="AJ63" s="18"/>
      <c r="AK63" s="19"/>
      <c r="AL63" s="19"/>
      <c r="AM63" s="19"/>
      <c r="AN63" s="19"/>
      <c r="AO63" s="19"/>
      <c r="AP63" s="19"/>
      <c r="AQ63" s="19"/>
      <c r="AR63" s="35"/>
      <c r="AS63" s="19"/>
      <c r="AT63" s="19"/>
      <c r="AU63" s="19"/>
      <c r="AV63" s="19"/>
      <c r="AW63" s="19"/>
      <c r="AX63" s="18"/>
      <c r="AY63" s="35"/>
      <c r="AZ63" s="19"/>
      <c r="BA63" s="19"/>
      <c r="BB63" s="19"/>
      <c r="BC63" s="19"/>
      <c r="BD63" s="19"/>
      <c r="BE63" s="18"/>
      <c r="BF63" s="19"/>
      <c r="BI63" s="8"/>
      <c r="BJ63" s="8"/>
      <c r="BK63" s="8"/>
      <c r="BL63" s="19"/>
      <c r="BM63" s="19"/>
      <c r="BN63" s="19"/>
      <c r="BO63" s="19"/>
      <c r="BP63" s="19"/>
      <c r="BQ63" s="19"/>
      <c r="BR63" s="19"/>
      <c r="BS63" s="19"/>
      <c r="BT63" s="19"/>
      <c r="BU63" s="19"/>
      <c r="BV63" s="35"/>
      <c r="BW63" s="19"/>
      <c r="BX63" s="19"/>
      <c r="BY63" s="19"/>
      <c r="BZ63" s="18"/>
      <c r="CA63" s="13"/>
      <c r="CC63" s="29"/>
      <c r="CD63" s="8"/>
      <c r="CE63" s="8"/>
      <c r="CF63" s="8"/>
      <c r="CG63" s="29"/>
      <c r="CH63" s="8"/>
      <c r="CI63" s="8"/>
      <c r="CJ63" s="8"/>
      <c r="CK63" s="8"/>
      <c r="CL63" s="8"/>
      <c r="CM63" s="8"/>
      <c r="CN63" s="8"/>
      <c r="CO63" s="8"/>
      <c r="CP63" s="8"/>
      <c r="CQ63" s="8"/>
      <c r="CR63" s="30"/>
    </row>
    <row r="64" spans="1:96" s="11" customFormat="1">
      <c r="A64" s="34"/>
      <c r="B64" s="35"/>
      <c r="C64" s="19"/>
      <c r="D64" s="19"/>
      <c r="E64" s="19"/>
      <c r="F64" s="19"/>
      <c r="G64" s="19"/>
      <c r="H64" s="18"/>
      <c r="I64" s="35"/>
      <c r="J64" s="19"/>
      <c r="K64" s="19"/>
      <c r="L64" s="19"/>
      <c r="M64" s="19"/>
      <c r="N64" s="19"/>
      <c r="O64" s="18"/>
      <c r="P64" s="19"/>
      <c r="Q64" s="19"/>
      <c r="R64" s="19"/>
      <c r="S64" s="19"/>
      <c r="T64" s="19"/>
      <c r="U64" s="19"/>
      <c r="V64" s="19"/>
      <c r="W64" s="35"/>
      <c r="X64" s="19"/>
      <c r="Y64" s="19"/>
      <c r="Z64" s="19"/>
      <c r="AA64" s="19"/>
      <c r="AB64" s="19"/>
      <c r="AC64" s="18"/>
      <c r="AD64" s="19"/>
      <c r="AE64" s="19"/>
      <c r="AF64" s="19"/>
      <c r="AG64" s="19"/>
      <c r="AH64" s="19"/>
      <c r="AI64" s="19"/>
      <c r="AJ64" s="18"/>
      <c r="AK64" s="19"/>
      <c r="AL64" s="19"/>
      <c r="AM64" s="19"/>
      <c r="AN64" s="19"/>
      <c r="AO64" s="19"/>
      <c r="AP64" s="19"/>
      <c r="AQ64" s="19"/>
      <c r="AR64" s="35"/>
      <c r="AS64" s="19"/>
      <c r="AT64" s="19"/>
      <c r="AU64" s="19"/>
      <c r="AV64" s="19"/>
      <c r="AW64" s="19"/>
      <c r="AX64" s="18"/>
      <c r="AY64" s="35"/>
      <c r="AZ64" s="19"/>
      <c r="BA64" s="19"/>
      <c r="BB64" s="19"/>
      <c r="BC64" s="19"/>
      <c r="BD64" s="19"/>
      <c r="BE64" s="18"/>
      <c r="BF64" s="19"/>
      <c r="BG64" s="16" t="s">
        <v>177</v>
      </c>
      <c r="BH64" s="8"/>
      <c r="BI64" s="8"/>
      <c r="BJ64" s="8"/>
      <c r="BK64" s="8"/>
      <c r="BL64" s="19"/>
      <c r="BM64" s="19"/>
      <c r="BN64" s="19"/>
      <c r="BO64" s="19"/>
      <c r="BP64" s="19"/>
      <c r="BQ64" s="19"/>
      <c r="BR64" s="19"/>
      <c r="BS64" s="19"/>
      <c r="BT64" s="19"/>
      <c r="BU64" s="19"/>
      <c r="BV64" s="55" t="s">
        <v>165</v>
      </c>
      <c r="BW64" s="19"/>
      <c r="BX64" s="19"/>
      <c r="BY64" s="19"/>
      <c r="BZ64" s="18"/>
      <c r="CA64" s="13"/>
      <c r="CC64" s="29"/>
      <c r="CD64" s="8"/>
      <c r="CE64" s="8"/>
      <c r="CF64" s="8"/>
      <c r="CG64" s="29"/>
      <c r="CH64" s="8"/>
      <c r="CI64" s="8"/>
      <c r="CJ64" s="8"/>
      <c r="CK64" s="8"/>
      <c r="CL64" s="8"/>
      <c r="CM64" s="8"/>
      <c r="CN64" s="8"/>
      <c r="CO64" s="8"/>
      <c r="CP64" s="8"/>
      <c r="CQ64" s="8"/>
      <c r="CR64" s="30"/>
    </row>
    <row r="65" spans="1:96" s="11" customFormat="1">
      <c r="A65" s="34"/>
      <c r="B65" s="35"/>
      <c r="C65" s="19"/>
      <c r="D65" s="19"/>
      <c r="E65" s="19"/>
      <c r="F65" s="19"/>
      <c r="G65" s="19"/>
      <c r="H65" s="18"/>
      <c r="I65" s="35"/>
      <c r="J65" s="19"/>
      <c r="K65" s="19"/>
      <c r="L65" s="19"/>
      <c r="M65" s="19"/>
      <c r="N65" s="19"/>
      <c r="O65" s="18"/>
      <c r="P65" s="19"/>
      <c r="Q65" s="19"/>
      <c r="R65" s="19"/>
      <c r="S65" s="19"/>
      <c r="T65" s="19"/>
      <c r="U65" s="19"/>
      <c r="V65" s="19"/>
      <c r="W65" s="35"/>
      <c r="X65" s="19"/>
      <c r="Y65" s="19"/>
      <c r="Z65" s="19"/>
      <c r="AA65" s="19"/>
      <c r="AB65" s="19"/>
      <c r="AC65" s="18"/>
      <c r="AD65" s="19"/>
      <c r="AE65" s="19"/>
      <c r="AF65" s="19"/>
      <c r="AG65" s="19"/>
      <c r="AH65" s="19"/>
      <c r="AI65" s="19"/>
      <c r="AJ65" s="18"/>
      <c r="AK65" s="19"/>
      <c r="AL65" s="19"/>
      <c r="AM65" s="19"/>
      <c r="AN65" s="19"/>
      <c r="AO65" s="19"/>
      <c r="AP65" s="19"/>
      <c r="AQ65" s="19"/>
      <c r="AR65" s="35"/>
      <c r="AS65" s="19"/>
      <c r="AT65" s="19"/>
      <c r="AU65" s="19"/>
      <c r="AV65" s="19"/>
      <c r="AW65" s="19"/>
      <c r="AX65" s="18"/>
      <c r="AY65" s="35"/>
      <c r="AZ65" s="19"/>
      <c r="BA65" s="19"/>
      <c r="BB65" s="19"/>
      <c r="BC65" s="19"/>
      <c r="BD65" s="19"/>
      <c r="BE65" s="18"/>
      <c r="BF65" s="19"/>
      <c r="BG65" s="8"/>
      <c r="BH65" s="8" t="s">
        <v>178</v>
      </c>
      <c r="BI65" s="19"/>
      <c r="BJ65" s="19"/>
      <c r="BK65" s="19"/>
      <c r="BL65" s="19"/>
      <c r="BM65" s="19"/>
      <c r="BN65" s="19"/>
      <c r="BO65" s="19"/>
      <c r="BP65" s="19"/>
      <c r="BQ65" s="19"/>
      <c r="BR65" s="19"/>
      <c r="BS65" s="19"/>
      <c r="BT65" s="19"/>
      <c r="BU65" s="19"/>
      <c r="BV65" s="55" t="s">
        <v>167</v>
      </c>
      <c r="BW65" s="19"/>
      <c r="BX65" s="19"/>
      <c r="BY65" s="19"/>
      <c r="BZ65" s="18"/>
      <c r="CA65" s="13"/>
      <c r="CC65" s="29"/>
      <c r="CD65" s="8"/>
      <c r="CE65" s="8"/>
      <c r="CF65" s="8"/>
      <c r="CG65" s="29"/>
      <c r="CH65" s="8"/>
      <c r="CI65" s="8"/>
      <c r="CJ65" s="8"/>
      <c r="CK65" s="8"/>
      <c r="CL65" s="8"/>
      <c r="CM65" s="8"/>
      <c r="CN65" s="8"/>
      <c r="CO65" s="8"/>
      <c r="CP65" s="8"/>
      <c r="CQ65" s="8"/>
      <c r="CR65" s="30"/>
    </row>
    <row r="66" spans="1:96" s="11" customFormat="1">
      <c r="A66" s="34"/>
      <c r="B66" s="35"/>
      <c r="C66" s="19"/>
      <c r="D66" s="19"/>
      <c r="E66" s="19"/>
      <c r="F66" s="19"/>
      <c r="G66" s="19"/>
      <c r="H66" s="18"/>
      <c r="I66" s="35"/>
      <c r="J66" s="19"/>
      <c r="K66" s="19"/>
      <c r="L66" s="19"/>
      <c r="M66" s="19"/>
      <c r="N66" s="19"/>
      <c r="O66" s="18"/>
      <c r="P66" s="19"/>
      <c r="Q66" s="19"/>
      <c r="R66" s="19"/>
      <c r="S66" s="19"/>
      <c r="T66" s="19"/>
      <c r="U66" s="19"/>
      <c r="V66" s="19"/>
      <c r="W66" s="35"/>
      <c r="X66" s="19"/>
      <c r="Y66" s="19"/>
      <c r="Z66" s="19"/>
      <c r="AA66" s="19"/>
      <c r="AB66" s="19"/>
      <c r="AC66" s="18"/>
      <c r="AD66" s="19"/>
      <c r="AE66" s="19"/>
      <c r="AF66" s="19"/>
      <c r="AG66" s="19"/>
      <c r="AH66" s="19"/>
      <c r="AI66" s="19"/>
      <c r="AJ66" s="18"/>
      <c r="AK66" s="19"/>
      <c r="AL66" s="19"/>
      <c r="AM66" s="19"/>
      <c r="AN66" s="19"/>
      <c r="AO66" s="19"/>
      <c r="AP66" s="19"/>
      <c r="AQ66" s="19"/>
      <c r="AR66" s="35"/>
      <c r="AS66" s="19"/>
      <c r="AT66" s="19"/>
      <c r="AU66" s="19"/>
      <c r="AV66" s="19"/>
      <c r="AW66" s="19"/>
      <c r="AX66" s="18"/>
      <c r="AY66" s="35"/>
      <c r="AZ66" s="19"/>
      <c r="BA66" s="19"/>
      <c r="BB66" s="19"/>
      <c r="BC66" s="19"/>
      <c r="BD66" s="19"/>
      <c r="BE66" s="18"/>
      <c r="BF66" s="19"/>
      <c r="BG66" s="19"/>
      <c r="BH66" s="8"/>
      <c r="BI66" s="19"/>
      <c r="BJ66" s="19"/>
      <c r="BK66" s="19"/>
      <c r="BL66" s="19"/>
      <c r="BM66" s="19"/>
      <c r="BN66" s="19"/>
      <c r="BO66" s="19"/>
      <c r="BP66" s="19"/>
      <c r="BQ66" s="19"/>
      <c r="BR66" s="19"/>
      <c r="BS66" s="19"/>
      <c r="BT66" s="19"/>
      <c r="BU66" s="19"/>
      <c r="BV66" s="35"/>
      <c r="BW66" s="19"/>
      <c r="BX66" s="19"/>
      <c r="BY66" s="19"/>
      <c r="BZ66" s="18"/>
      <c r="CA66" s="13"/>
      <c r="CC66" s="27"/>
      <c r="CG66" s="29"/>
      <c r="CH66" s="8"/>
      <c r="CI66" s="8"/>
      <c r="CJ66" s="8"/>
      <c r="CK66" s="8"/>
      <c r="CL66" s="8"/>
      <c r="CM66" s="8"/>
      <c r="CN66" s="8"/>
      <c r="CO66" s="8"/>
      <c r="CP66" s="8"/>
      <c r="CQ66" s="8"/>
      <c r="CR66" s="30"/>
    </row>
    <row r="67" spans="1:96" s="11" customFormat="1">
      <c r="A67" s="34"/>
      <c r="B67" s="35"/>
      <c r="C67" s="19"/>
      <c r="D67" s="19"/>
      <c r="E67" s="19"/>
      <c r="F67" s="19"/>
      <c r="G67" s="19"/>
      <c r="H67" s="18"/>
      <c r="I67" s="35"/>
      <c r="J67" s="19"/>
      <c r="K67" s="19"/>
      <c r="L67" s="19"/>
      <c r="M67" s="19"/>
      <c r="N67" s="19"/>
      <c r="O67" s="18"/>
      <c r="P67" s="19"/>
      <c r="Q67" s="19"/>
      <c r="R67" s="19"/>
      <c r="S67" s="19"/>
      <c r="T67" s="19"/>
      <c r="U67" s="19"/>
      <c r="V67" s="19"/>
      <c r="W67" s="35"/>
      <c r="X67" s="19"/>
      <c r="Y67" s="19"/>
      <c r="Z67" s="19"/>
      <c r="AA67" s="19"/>
      <c r="AB67" s="19"/>
      <c r="AC67" s="18"/>
      <c r="AD67" s="19"/>
      <c r="AE67" s="19"/>
      <c r="AF67" s="19"/>
      <c r="AG67" s="19"/>
      <c r="AH67" s="19"/>
      <c r="AI67" s="19"/>
      <c r="AJ67" s="18"/>
      <c r="AK67" s="19"/>
      <c r="AL67" s="19"/>
      <c r="AM67" s="19"/>
      <c r="AN67" s="19"/>
      <c r="AO67" s="19"/>
      <c r="AP67" s="19"/>
      <c r="AQ67" s="19"/>
      <c r="AR67" s="35"/>
      <c r="AS67" s="19"/>
      <c r="AT67" s="19"/>
      <c r="AU67" s="19"/>
      <c r="AV67" s="19"/>
      <c r="AW67" s="19"/>
      <c r="AX67" s="18"/>
      <c r="AY67" s="35"/>
      <c r="AZ67" s="19"/>
      <c r="BA67" s="19"/>
      <c r="BB67" s="19"/>
      <c r="BC67" s="19"/>
      <c r="BD67" s="19"/>
      <c r="BE67" s="18"/>
      <c r="BF67" s="19"/>
      <c r="BG67" s="19"/>
      <c r="BH67" s="19"/>
      <c r="BI67" s="19"/>
      <c r="BJ67" s="19"/>
      <c r="BK67" s="19"/>
      <c r="BL67" s="19"/>
      <c r="BM67" s="19"/>
      <c r="BN67" s="19"/>
      <c r="BO67" s="19"/>
      <c r="BP67" s="19"/>
      <c r="BQ67" s="19"/>
      <c r="BR67" s="19"/>
      <c r="BS67" s="19"/>
      <c r="BT67" s="19"/>
      <c r="BU67" s="19"/>
      <c r="BV67" s="35"/>
      <c r="BW67" s="19"/>
      <c r="BX67" s="19"/>
      <c r="BY67" s="19"/>
      <c r="BZ67" s="18"/>
      <c r="CA67" s="13"/>
      <c r="CC67" s="27"/>
      <c r="CG67" s="29"/>
      <c r="CH67" s="8"/>
      <c r="CI67" s="8"/>
      <c r="CJ67" s="8"/>
      <c r="CK67" s="8"/>
      <c r="CL67" s="8"/>
      <c r="CM67" s="8"/>
      <c r="CN67" s="8"/>
      <c r="CO67" s="8"/>
      <c r="CP67" s="8"/>
      <c r="CQ67" s="8"/>
      <c r="CR67" s="30"/>
    </row>
    <row r="68" spans="1:96" s="11" customFormat="1">
      <c r="A68" s="34"/>
      <c r="B68" s="35"/>
      <c r="C68" s="19"/>
      <c r="D68" s="19"/>
      <c r="E68" s="19"/>
      <c r="F68" s="19"/>
      <c r="G68" s="19"/>
      <c r="H68" s="18"/>
      <c r="I68" s="35"/>
      <c r="J68" s="19"/>
      <c r="K68" s="19"/>
      <c r="L68" s="19"/>
      <c r="M68" s="19"/>
      <c r="N68" s="19"/>
      <c r="O68" s="18"/>
      <c r="P68" s="19"/>
      <c r="Q68" s="19"/>
      <c r="R68" s="19"/>
      <c r="S68" s="19"/>
      <c r="T68" s="19"/>
      <c r="U68" s="19"/>
      <c r="V68" s="19"/>
      <c r="W68" s="35"/>
      <c r="X68" s="19"/>
      <c r="Y68" s="19"/>
      <c r="Z68" s="19"/>
      <c r="AA68" s="19"/>
      <c r="AB68" s="19"/>
      <c r="AC68" s="18"/>
      <c r="AD68" s="19"/>
      <c r="AE68" s="19"/>
      <c r="AF68" s="19"/>
      <c r="AG68" s="19"/>
      <c r="AH68" s="19"/>
      <c r="AI68" s="19"/>
      <c r="AJ68" s="18"/>
      <c r="AK68" s="19"/>
      <c r="AL68" s="19"/>
      <c r="AM68" s="19"/>
      <c r="AN68" s="19"/>
      <c r="AO68" s="19"/>
      <c r="AP68" s="19"/>
      <c r="AQ68" s="19"/>
      <c r="AR68" s="35"/>
      <c r="AS68" s="19"/>
      <c r="AT68" s="19"/>
      <c r="AU68" s="19"/>
      <c r="AV68" s="19"/>
      <c r="AW68" s="19"/>
      <c r="AX68" s="18"/>
      <c r="AY68" s="35"/>
      <c r="AZ68" s="19"/>
      <c r="BA68" s="19"/>
      <c r="BB68" s="19"/>
      <c r="BC68" s="19"/>
      <c r="BD68" s="19"/>
      <c r="BE68" s="18"/>
      <c r="BF68" s="19"/>
      <c r="BG68" s="19"/>
      <c r="BH68" s="19"/>
      <c r="BI68" s="19"/>
      <c r="BJ68" s="19"/>
      <c r="BK68" s="19"/>
      <c r="BL68" s="19"/>
      <c r="BM68" s="19"/>
      <c r="BN68" s="19"/>
      <c r="BO68" s="19"/>
      <c r="BP68" s="19"/>
      <c r="BQ68" s="19"/>
      <c r="BR68" s="19"/>
      <c r="BS68" s="19"/>
      <c r="BT68" s="19"/>
      <c r="BU68" s="19"/>
      <c r="BV68" s="35"/>
      <c r="BW68" s="19"/>
      <c r="BX68" s="19"/>
      <c r="BY68" s="19"/>
      <c r="BZ68" s="18"/>
      <c r="CA68" s="13"/>
      <c r="CC68" s="27"/>
      <c r="CG68" s="29"/>
      <c r="CH68" s="8"/>
      <c r="CI68" s="8"/>
      <c r="CJ68" s="8"/>
      <c r="CK68" s="8"/>
      <c r="CL68" s="8"/>
      <c r="CM68" s="8"/>
      <c r="CN68" s="8"/>
      <c r="CO68" s="8"/>
      <c r="CP68" s="8"/>
      <c r="CQ68" s="8"/>
      <c r="CR68" s="30"/>
    </row>
    <row r="69" spans="1:96" s="11" customFormat="1">
      <c r="A69" s="34"/>
      <c r="B69" s="35"/>
      <c r="C69" s="19"/>
      <c r="D69" s="19"/>
      <c r="E69" s="19"/>
      <c r="F69" s="19"/>
      <c r="G69" s="19"/>
      <c r="H69" s="18"/>
      <c r="I69" s="35"/>
      <c r="J69" s="19"/>
      <c r="K69" s="19"/>
      <c r="L69" s="19"/>
      <c r="M69" s="19"/>
      <c r="N69" s="19"/>
      <c r="O69" s="18"/>
      <c r="P69" s="19"/>
      <c r="Q69" s="19"/>
      <c r="R69" s="19"/>
      <c r="S69" s="19"/>
      <c r="T69" s="19"/>
      <c r="U69" s="19"/>
      <c r="V69" s="19"/>
      <c r="W69" s="35"/>
      <c r="X69" s="19"/>
      <c r="Y69" s="19"/>
      <c r="Z69" s="19"/>
      <c r="AA69" s="19"/>
      <c r="AB69" s="19"/>
      <c r="AC69" s="18"/>
      <c r="AD69" s="19"/>
      <c r="AE69" s="19"/>
      <c r="AF69" s="19"/>
      <c r="AG69" s="19"/>
      <c r="AH69" s="19"/>
      <c r="AI69" s="19"/>
      <c r="AJ69" s="18"/>
      <c r="AK69" s="19"/>
      <c r="AL69" s="19"/>
      <c r="AM69" s="19"/>
      <c r="AN69" s="19"/>
      <c r="AO69" s="19"/>
      <c r="AP69" s="19"/>
      <c r="AQ69" s="19"/>
      <c r="AR69" s="35"/>
      <c r="AS69" s="19"/>
      <c r="AT69" s="19"/>
      <c r="AU69" s="19"/>
      <c r="AV69" s="19"/>
      <c r="AW69" s="19"/>
      <c r="AX69" s="18"/>
      <c r="AY69" s="35"/>
      <c r="AZ69" s="19"/>
      <c r="BA69" s="19"/>
      <c r="BB69" s="19"/>
      <c r="BC69" s="19"/>
      <c r="BD69" s="19"/>
      <c r="BE69" s="18"/>
      <c r="BF69" s="19"/>
      <c r="BG69" s="19"/>
      <c r="BH69" s="19"/>
      <c r="BI69" s="19"/>
      <c r="BJ69" s="19"/>
      <c r="BK69" s="19"/>
      <c r="BL69" s="19"/>
      <c r="BM69" s="19"/>
      <c r="BN69" s="19"/>
      <c r="BO69" s="19"/>
      <c r="BP69" s="19"/>
      <c r="BQ69" s="19"/>
      <c r="BR69" s="19"/>
      <c r="BS69" s="19"/>
      <c r="BT69" s="19"/>
      <c r="BU69" s="19"/>
      <c r="BV69" s="35"/>
      <c r="BW69" s="19"/>
      <c r="BX69" s="19"/>
      <c r="BY69" s="19"/>
      <c r="BZ69" s="18"/>
      <c r="CA69" s="13"/>
      <c r="CC69" s="27"/>
      <c r="CG69" s="29"/>
      <c r="CH69" s="8"/>
      <c r="CI69" s="8"/>
      <c r="CJ69" s="8"/>
      <c r="CK69" s="8"/>
      <c r="CL69" s="8"/>
      <c r="CM69" s="8"/>
      <c r="CN69" s="8"/>
      <c r="CO69" s="8"/>
      <c r="CP69" s="8"/>
      <c r="CQ69" s="8"/>
      <c r="CR69" s="30"/>
    </row>
    <row r="70" spans="1:96" s="11" customFormat="1">
      <c r="A70" s="34"/>
      <c r="B70" s="35"/>
      <c r="C70" s="19"/>
      <c r="D70" s="19"/>
      <c r="E70" s="19"/>
      <c r="F70" s="19"/>
      <c r="G70" s="19"/>
      <c r="H70" s="18"/>
      <c r="I70" s="35"/>
      <c r="J70" s="19"/>
      <c r="K70" s="19"/>
      <c r="L70" s="19"/>
      <c r="M70" s="19"/>
      <c r="N70" s="19"/>
      <c r="O70" s="18"/>
      <c r="P70" s="19"/>
      <c r="Q70" s="19"/>
      <c r="R70" s="19"/>
      <c r="S70" s="19"/>
      <c r="T70" s="19"/>
      <c r="U70" s="19"/>
      <c r="V70" s="19"/>
      <c r="W70" s="35"/>
      <c r="X70" s="19"/>
      <c r="Y70" s="19"/>
      <c r="Z70" s="19"/>
      <c r="AA70" s="19"/>
      <c r="AB70" s="19"/>
      <c r="AC70" s="18"/>
      <c r="AD70" s="19"/>
      <c r="AE70" s="19"/>
      <c r="AF70" s="19"/>
      <c r="AG70" s="19"/>
      <c r="AH70" s="19"/>
      <c r="AI70" s="19"/>
      <c r="AJ70" s="18"/>
      <c r="AK70" s="19"/>
      <c r="AL70" s="19"/>
      <c r="AM70" s="19"/>
      <c r="AN70" s="19"/>
      <c r="AO70" s="19"/>
      <c r="AP70" s="19"/>
      <c r="AQ70" s="19"/>
      <c r="AR70" s="35"/>
      <c r="AS70" s="19"/>
      <c r="AT70" s="19"/>
      <c r="AU70" s="19"/>
      <c r="AV70" s="19"/>
      <c r="AW70" s="19"/>
      <c r="AX70" s="18"/>
      <c r="AY70" s="35"/>
      <c r="AZ70" s="19"/>
      <c r="BA70" s="19"/>
      <c r="BB70" s="19"/>
      <c r="BC70" s="19"/>
      <c r="BD70" s="19"/>
      <c r="BE70" s="18"/>
      <c r="BF70" s="19"/>
      <c r="BG70" s="19"/>
      <c r="BH70" s="19"/>
      <c r="BI70" s="19"/>
      <c r="BJ70" s="19"/>
      <c r="BK70" s="19"/>
      <c r="BL70" s="19"/>
      <c r="BM70" s="19"/>
      <c r="BN70" s="19"/>
      <c r="BO70" s="19"/>
      <c r="BP70" s="19"/>
      <c r="BQ70" s="19"/>
      <c r="BR70" s="19"/>
      <c r="BS70" s="19"/>
      <c r="BT70" s="19"/>
      <c r="BU70" s="19"/>
      <c r="BV70" s="35"/>
      <c r="BW70" s="19"/>
      <c r="BX70" s="19"/>
      <c r="BY70" s="19"/>
      <c r="BZ70" s="18"/>
      <c r="CA70" s="13"/>
      <c r="CC70" s="27"/>
      <c r="CG70" s="29"/>
      <c r="CH70" s="8"/>
      <c r="CI70" s="8"/>
      <c r="CJ70" s="8"/>
      <c r="CK70" s="8"/>
      <c r="CL70" s="8"/>
      <c r="CM70" s="8"/>
      <c r="CN70" s="8"/>
      <c r="CO70" s="8"/>
      <c r="CP70" s="8"/>
      <c r="CQ70" s="8"/>
      <c r="CR70" s="30"/>
    </row>
    <row r="71" spans="1:96" s="11" customFormat="1">
      <c r="A71" s="34"/>
      <c r="B71" s="35"/>
      <c r="C71" s="19"/>
      <c r="D71" s="19"/>
      <c r="E71" s="19"/>
      <c r="F71" s="19"/>
      <c r="G71" s="19"/>
      <c r="H71" s="18"/>
      <c r="I71" s="35"/>
      <c r="J71" s="19"/>
      <c r="K71" s="19"/>
      <c r="L71" s="19"/>
      <c r="M71" s="19"/>
      <c r="N71" s="19"/>
      <c r="O71" s="18"/>
      <c r="P71" s="19"/>
      <c r="Q71" s="19"/>
      <c r="R71" s="19"/>
      <c r="S71" s="19"/>
      <c r="T71" s="19"/>
      <c r="U71" s="19"/>
      <c r="V71" s="19"/>
      <c r="W71" s="35"/>
      <c r="X71" s="19"/>
      <c r="Y71" s="19"/>
      <c r="Z71" s="19"/>
      <c r="AA71" s="19"/>
      <c r="AB71" s="19"/>
      <c r="AC71" s="18"/>
      <c r="AD71" s="19"/>
      <c r="AE71" s="19"/>
      <c r="AF71" s="19"/>
      <c r="AG71" s="19"/>
      <c r="AH71" s="19"/>
      <c r="AI71" s="19"/>
      <c r="AJ71" s="18"/>
      <c r="AK71" s="19"/>
      <c r="AL71" s="19"/>
      <c r="AM71" s="19"/>
      <c r="AN71" s="19"/>
      <c r="AO71" s="19"/>
      <c r="AP71" s="19"/>
      <c r="AQ71" s="19"/>
      <c r="AR71" s="35"/>
      <c r="AS71" s="19"/>
      <c r="AT71" s="19"/>
      <c r="AU71" s="19"/>
      <c r="AV71" s="19"/>
      <c r="AW71" s="19"/>
      <c r="AX71" s="18"/>
      <c r="AY71" s="35"/>
      <c r="AZ71" s="19"/>
      <c r="BA71" s="19"/>
      <c r="BB71" s="19"/>
      <c r="BC71" s="19"/>
      <c r="BD71" s="19"/>
      <c r="BE71" s="18"/>
      <c r="BF71" s="19"/>
      <c r="BG71" s="19"/>
      <c r="BH71" s="19"/>
      <c r="BI71" s="19"/>
      <c r="BJ71" s="19"/>
      <c r="BK71" s="19"/>
      <c r="BL71" s="19"/>
      <c r="BM71" s="19"/>
      <c r="BN71" s="19"/>
      <c r="BO71" s="19"/>
      <c r="BP71" s="19"/>
      <c r="BQ71" s="19"/>
      <c r="BR71" s="19"/>
      <c r="BS71" s="19"/>
      <c r="BT71" s="19"/>
      <c r="BU71" s="19"/>
      <c r="BV71" s="55" t="s">
        <v>165</v>
      </c>
      <c r="BW71" s="19"/>
      <c r="BX71" s="19"/>
      <c r="BY71" s="19"/>
      <c r="BZ71" s="18"/>
      <c r="CA71" s="13"/>
      <c r="CC71" s="27"/>
      <c r="CG71" s="29"/>
      <c r="CH71" s="8"/>
      <c r="CI71" s="8"/>
      <c r="CJ71" s="8"/>
      <c r="CK71" s="8"/>
      <c r="CL71" s="8"/>
      <c r="CM71" s="8"/>
      <c r="CN71" s="8"/>
      <c r="CO71" s="8"/>
      <c r="CP71" s="8"/>
      <c r="CQ71" s="8"/>
      <c r="CR71" s="30"/>
    </row>
    <row r="72" spans="1:96" s="11" customFormat="1">
      <c r="A72" s="34"/>
      <c r="B72" s="35"/>
      <c r="C72" s="19"/>
      <c r="D72" s="19"/>
      <c r="E72" s="19"/>
      <c r="F72" s="19"/>
      <c r="G72" s="19"/>
      <c r="H72" s="18"/>
      <c r="I72" s="35"/>
      <c r="J72" s="19"/>
      <c r="K72" s="19"/>
      <c r="L72" s="19"/>
      <c r="M72" s="19"/>
      <c r="N72" s="19"/>
      <c r="O72" s="18"/>
      <c r="P72" s="19"/>
      <c r="Q72" s="19"/>
      <c r="R72" s="19"/>
      <c r="S72" s="19"/>
      <c r="T72" s="19"/>
      <c r="U72" s="19"/>
      <c r="V72" s="19"/>
      <c r="W72" s="35"/>
      <c r="X72" s="19"/>
      <c r="Y72" s="19"/>
      <c r="Z72" s="19"/>
      <c r="AA72" s="19"/>
      <c r="AB72" s="19"/>
      <c r="AC72" s="18"/>
      <c r="AD72" s="19"/>
      <c r="AE72" s="19"/>
      <c r="AF72" s="19"/>
      <c r="AG72" s="19"/>
      <c r="AH72" s="19"/>
      <c r="AI72" s="19"/>
      <c r="AJ72" s="18"/>
      <c r="AK72" s="19"/>
      <c r="AL72" s="19"/>
      <c r="AM72" s="19"/>
      <c r="AN72" s="19"/>
      <c r="AO72" s="19"/>
      <c r="AP72" s="19"/>
      <c r="AQ72" s="19"/>
      <c r="AR72" s="35"/>
      <c r="AS72" s="19"/>
      <c r="AT72" s="19"/>
      <c r="AU72" s="19"/>
      <c r="AV72" s="19"/>
      <c r="AW72" s="19"/>
      <c r="AX72" s="18"/>
      <c r="AY72" s="35"/>
      <c r="AZ72" s="19"/>
      <c r="BA72" s="19"/>
      <c r="BB72" s="19"/>
      <c r="BC72" s="19"/>
      <c r="BD72" s="19"/>
      <c r="BE72" s="18"/>
      <c r="BF72" s="19"/>
      <c r="BG72" s="16" t="s">
        <v>179</v>
      </c>
      <c r="BH72" s="8"/>
      <c r="BI72" s="19"/>
      <c r="BJ72" s="19"/>
      <c r="BK72" s="19"/>
      <c r="BL72" s="19"/>
      <c r="BM72" s="19"/>
      <c r="BN72" s="19"/>
      <c r="BO72" s="19"/>
      <c r="BP72" s="19"/>
      <c r="BQ72" s="19"/>
      <c r="BR72" s="19"/>
      <c r="BS72" s="19"/>
      <c r="BT72" s="19"/>
      <c r="BU72" s="19"/>
      <c r="BV72" s="55" t="s">
        <v>167</v>
      </c>
      <c r="BW72" s="19"/>
      <c r="BX72" s="19"/>
      <c r="BY72" s="19"/>
      <c r="BZ72" s="18"/>
      <c r="CA72" s="13"/>
      <c r="CC72" s="27"/>
      <c r="CG72" s="29"/>
      <c r="CH72" s="8"/>
      <c r="CI72" s="8"/>
      <c r="CJ72" s="8"/>
      <c r="CK72" s="8"/>
      <c r="CL72" s="8"/>
      <c r="CM72" s="8"/>
      <c r="CN72" s="8"/>
      <c r="CO72" s="8"/>
      <c r="CP72" s="8"/>
      <c r="CQ72" s="8"/>
      <c r="CR72" s="30"/>
    </row>
    <row r="73" spans="1:96" s="11" customFormat="1">
      <c r="A73" s="34"/>
      <c r="B73" s="35"/>
      <c r="C73" s="19"/>
      <c r="D73" s="19"/>
      <c r="E73" s="19"/>
      <c r="F73" s="19"/>
      <c r="G73" s="19"/>
      <c r="H73" s="18"/>
      <c r="I73" s="35"/>
      <c r="J73" s="19"/>
      <c r="K73" s="19"/>
      <c r="L73" s="19"/>
      <c r="M73" s="19"/>
      <c r="N73" s="19"/>
      <c r="O73" s="18"/>
      <c r="P73" s="19"/>
      <c r="Q73" s="19"/>
      <c r="R73" s="19"/>
      <c r="S73" s="19"/>
      <c r="T73" s="19"/>
      <c r="U73" s="19"/>
      <c r="V73" s="19"/>
      <c r="W73" s="35"/>
      <c r="X73" s="19"/>
      <c r="Y73" s="19"/>
      <c r="Z73" s="19"/>
      <c r="AA73" s="19"/>
      <c r="AB73" s="19"/>
      <c r="AC73" s="18"/>
      <c r="AD73" s="19"/>
      <c r="AE73" s="19"/>
      <c r="AF73" s="19"/>
      <c r="AG73" s="19"/>
      <c r="AH73" s="19"/>
      <c r="AI73" s="19"/>
      <c r="AJ73" s="18"/>
      <c r="AK73" s="19"/>
      <c r="AL73" s="19"/>
      <c r="AM73" s="19"/>
      <c r="AN73" s="19"/>
      <c r="AO73" s="19"/>
      <c r="AP73" s="19"/>
      <c r="AQ73" s="19"/>
      <c r="AR73" s="35"/>
      <c r="AS73" s="19"/>
      <c r="AT73" s="19"/>
      <c r="AU73" s="19"/>
      <c r="AV73" s="19"/>
      <c r="AW73" s="19"/>
      <c r="AX73" s="18"/>
      <c r="AY73" s="35"/>
      <c r="AZ73" s="19"/>
      <c r="BA73" s="19"/>
      <c r="BB73" s="19"/>
      <c r="BC73" s="19"/>
      <c r="BD73" s="19"/>
      <c r="BE73" s="18"/>
      <c r="BF73" s="19"/>
      <c r="BG73" s="8"/>
      <c r="BH73" s="8" t="s">
        <v>180</v>
      </c>
      <c r="BI73" s="19"/>
      <c r="BJ73" s="19"/>
      <c r="BK73" s="19"/>
      <c r="BL73" s="19"/>
      <c r="BM73" s="19"/>
      <c r="BN73" s="19"/>
      <c r="BO73" s="19"/>
      <c r="BP73" s="19"/>
      <c r="BQ73" s="19"/>
      <c r="BR73" s="19"/>
      <c r="BS73" s="19"/>
      <c r="BT73" s="19"/>
      <c r="BU73" s="19"/>
      <c r="BV73" s="35"/>
      <c r="BW73" s="19"/>
      <c r="BX73" s="19"/>
      <c r="BY73" s="19"/>
      <c r="BZ73" s="18"/>
      <c r="CA73" s="13"/>
      <c r="CC73" s="27"/>
      <c r="CG73" s="29"/>
      <c r="CH73" s="8"/>
      <c r="CI73" s="8"/>
      <c r="CJ73" s="8"/>
      <c r="CK73" s="8"/>
      <c r="CL73" s="8"/>
      <c r="CM73" s="8"/>
      <c r="CN73" s="8"/>
      <c r="CO73" s="8"/>
      <c r="CP73" s="8"/>
      <c r="CQ73" s="8"/>
      <c r="CR73" s="30"/>
    </row>
    <row r="74" spans="1:96" s="11" customFormat="1">
      <c r="A74" s="34"/>
      <c r="B74" s="35"/>
      <c r="C74" s="19"/>
      <c r="D74" s="19"/>
      <c r="E74" s="19"/>
      <c r="F74" s="19"/>
      <c r="G74" s="19"/>
      <c r="H74" s="18"/>
      <c r="I74" s="35"/>
      <c r="J74" s="19"/>
      <c r="K74" s="19"/>
      <c r="L74" s="19"/>
      <c r="M74" s="19"/>
      <c r="N74" s="19"/>
      <c r="O74" s="18"/>
      <c r="P74" s="19"/>
      <c r="Q74" s="19"/>
      <c r="R74" s="19"/>
      <c r="S74" s="19"/>
      <c r="T74" s="19"/>
      <c r="U74" s="19"/>
      <c r="V74" s="19"/>
      <c r="W74" s="35"/>
      <c r="X74" s="19"/>
      <c r="Y74" s="19"/>
      <c r="Z74" s="19"/>
      <c r="AA74" s="19"/>
      <c r="AB74" s="19"/>
      <c r="AC74" s="18"/>
      <c r="AD74" s="19"/>
      <c r="AE74" s="19"/>
      <c r="AF74" s="19"/>
      <c r="AG74" s="19"/>
      <c r="AH74" s="19"/>
      <c r="AI74" s="19"/>
      <c r="AJ74" s="18"/>
      <c r="AK74" s="19"/>
      <c r="AL74" s="19"/>
      <c r="AM74" s="19"/>
      <c r="AN74" s="19"/>
      <c r="AO74" s="19"/>
      <c r="AP74" s="19"/>
      <c r="AQ74" s="19"/>
      <c r="AR74" s="35"/>
      <c r="AS74" s="19"/>
      <c r="AT74" s="19"/>
      <c r="AU74" s="19"/>
      <c r="AV74" s="19"/>
      <c r="AW74" s="19"/>
      <c r="AX74" s="18"/>
      <c r="AY74" s="35"/>
      <c r="AZ74" s="19"/>
      <c r="BA74" s="19"/>
      <c r="BB74" s="19"/>
      <c r="BC74" s="19"/>
      <c r="BD74" s="19"/>
      <c r="BE74" s="18"/>
      <c r="BF74" s="19"/>
      <c r="BG74" s="19"/>
      <c r="BH74" s="19"/>
      <c r="BI74" s="19"/>
      <c r="BJ74" s="19"/>
      <c r="BK74" s="19"/>
      <c r="BL74" s="19"/>
      <c r="BM74" s="19"/>
      <c r="BN74" s="19"/>
      <c r="BO74" s="19"/>
      <c r="BP74" s="19"/>
      <c r="BQ74" s="19"/>
      <c r="BR74" s="19"/>
      <c r="BS74" s="19"/>
      <c r="BT74" s="19"/>
      <c r="BU74" s="19"/>
      <c r="BV74" s="35"/>
      <c r="BW74" s="19"/>
      <c r="BX74" s="19"/>
      <c r="BY74" s="19"/>
      <c r="BZ74" s="18"/>
      <c r="CA74" s="13"/>
      <c r="CC74" s="27"/>
      <c r="CG74" s="29"/>
      <c r="CH74" s="8"/>
      <c r="CI74" s="8"/>
      <c r="CJ74" s="8"/>
      <c r="CK74" s="8"/>
      <c r="CL74" s="8"/>
      <c r="CM74" s="8"/>
      <c r="CN74" s="8"/>
      <c r="CO74" s="8"/>
      <c r="CP74" s="8"/>
      <c r="CQ74" s="8"/>
      <c r="CR74" s="30"/>
    </row>
    <row r="75" spans="1:96" s="11" customFormat="1">
      <c r="A75" s="34"/>
      <c r="B75" s="35"/>
      <c r="C75" s="19"/>
      <c r="D75" s="19"/>
      <c r="E75" s="19"/>
      <c r="F75" s="19"/>
      <c r="G75" s="19"/>
      <c r="H75" s="18"/>
      <c r="I75" s="35"/>
      <c r="J75" s="19"/>
      <c r="K75" s="19"/>
      <c r="L75" s="19"/>
      <c r="M75" s="19"/>
      <c r="N75" s="19"/>
      <c r="O75" s="18"/>
      <c r="P75" s="19"/>
      <c r="Q75" s="19"/>
      <c r="R75" s="19"/>
      <c r="S75" s="19"/>
      <c r="T75" s="19"/>
      <c r="U75" s="19"/>
      <c r="V75" s="19"/>
      <c r="W75" s="35"/>
      <c r="X75" s="19"/>
      <c r="Y75" s="19"/>
      <c r="Z75" s="19"/>
      <c r="AA75" s="19"/>
      <c r="AB75" s="19"/>
      <c r="AC75" s="18"/>
      <c r="AD75" s="19"/>
      <c r="AE75" s="19"/>
      <c r="AF75" s="19"/>
      <c r="AG75" s="19"/>
      <c r="AH75" s="19"/>
      <c r="AI75" s="19"/>
      <c r="AJ75" s="18"/>
      <c r="AK75" s="19"/>
      <c r="AL75" s="19"/>
      <c r="AM75" s="19"/>
      <c r="AN75" s="19"/>
      <c r="AO75" s="19"/>
      <c r="AP75" s="19"/>
      <c r="AQ75" s="19"/>
      <c r="AR75" s="35"/>
      <c r="AS75" s="19"/>
      <c r="AT75" s="19"/>
      <c r="AU75" s="19"/>
      <c r="AV75" s="19"/>
      <c r="AW75" s="19"/>
      <c r="AX75" s="18"/>
      <c r="AY75" s="35"/>
      <c r="AZ75" s="19"/>
      <c r="BA75" s="19"/>
      <c r="BB75" s="19"/>
      <c r="BC75" s="19"/>
      <c r="BD75" s="19"/>
      <c r="BE75" s="18"/>
      <c r="BF75" s="19"/>
      <c r="BG75" s="19"/>
      <c r="BH75" s="19"/>
      <c r="BI75" s="19"/>
      <c r="BJ75" s="19"/>
      <c r="BK75" s="19"/>
      <c r="BL75" s="19"/>
      <c r="BM75" s="19"/>
      <c r="BN75" s="19"/>
      <c r="BO75" s="19"/>
      <c r="BP75" s="19"/>
      <c r="BQ75" s="19"/>
      <c r="BR75" s="19"/>
      <c r="BS75" s="19"/>
      <c r="BT75" s="19"/>
      <c r="BU75" s="19"/>
      <c r="BV75" s="35"/>
      <c r="BW75" s="19"/>
      <c r="BX75" s="19"/>
      <c r="BY75" s="19"/>
      <c r="BZ75" s="18"/>
      <c r="CA75" s="13"/>
      <c r="CC75" s="27"/>
      <c r="CG75" s="29"/>
      <c r="CH75" s="8"/>
      <c r="CI75" s="8"/>
      <c r="CJ75" s="8"/>
      <c r="CK75" s="8"/>
      <c r="CL75" s="8"/>
      <c r="CM75" s="8"/>
      <c r="CN75" s="8"/>
      <c r="CO75" s="8"/>
      <c r="CP75" s="8"/>
      <c r="CQ75" s="8"/>
      <c r="CR75" s="30"/>
    </row>
    <row r="76" spans="1:96" s="11" customFormat="1">
      <c r="A76" s="34"/>
      <c r="B76" s="35"/>
      <c r="C76" s="19"/>
      <c r="D76" s="19"/>
      <c r="E76" s="19"/>
      <c r="F76" s="19"/>
      <c r="G76" s="19"/>
      <c r="H76" s="18"/>
      <c r="I76" s="35"/>
      <c r="J76" s="19"/>
      <c r="K76" s="19"/>
      <c r="L76" s="19"/>
      <c r="M76" s="19"/>
      <c r="N76" s="19"/>
      <c r="O76" s="18"/>
      <c r="P76" s="19"/>
      <c r="Q76" s="19"/>
      <c r="R76" s="19"/>
      <c r="S76" s="19"/>
      <c r="T76" s="19"/>
      <c r="U76" s="19"/>
      <c r="V76" s="19"/>
      <c r="W76" s="35"/>
      <c r="X76" s="19"/>
      <c r="Y76" s="19"/>
      <c r="Z76" s="19"/>
      <c r="AA76" s="19"/>
      <c r="AB76" s="19"/>
      <c r="AC76" s="18"/>
      <c r="AD76" s="19"/>
      <c r="AE76" s="19"/>
      <c r="AF76" s="19"/>
      <c r="AG76" s="19"/>
      <c r="AH76" s="19"/>
      <c r="AI76" s="19"/>
      <c r="AJ76" s="18"/>
      <c r="AK76" s="19"/>
      <c r="AL76" s="19"/>
      <c r="AM76" s="19"/>
      <c r="AN76" s="19"/>
      <c r="AO76" s="19"/>
      <c r="AP76" s="19"/>
      <c r="AQ76" s="19"/>
      <c r="AR76" s="35"/>
      <c r="AS76" s="19"/>
      <c r="AT76" s="19"/>
      <c r="AU76" s="19"/>
      <c r="AV76" s="19"/>
      <c r="AW76" s="19"/>
      <c r="AX76" s="18"/>
      <c r="AY76" s="35"/>
      <c r="AZ76" s="19"/>
      <c r="BA76" s="19"/>
      <c r="BB76" s="19"/>
      <c r="BC76" s="19"/>
      <c r="BD76" s="19"/>
      <c r="BE76" s="18"/>
      <c r="BF76" s="19"/>
      <c r="BG76" s="19"/>
      <c r="BH76" s="19"/>
      <c r="BI76" s="19"/>
      <c r="BJ76" s="19"/>
      <c r="BK76" s="19"/>
      <c r="BL76" s="19"/>
      <c r="BM76" s="19"/>
      <c r="BN76" s="19"/>
      <c r="BO76" s="19"/>
      <c r="BP76" s="19"/>
      <c r="BQ76" s="19"/>
      <c r="BR76" s="19"/>
      <c r="BS76" s="19"/>
      <c r="BT76" s="19"/>
      <c r="BU76" s="19"/>
      <c r="BV76" s="35"/>
      <c r="BW76" s="19"/>
      <c r="BX76" s="19"/>
      <c r="BY76" s="19"/>
      <c r="BZ76" s="18"/>
      <c r="CA76" s="13"/>
      <c r="CC76" s="27"/>
      <c r="CG76" s="29"/>
      <c r="CH76" s="8"/>
      <c r="CI76" s="8"/>
      <c r="CJ76" s="8"/>
      <c r="CK76" s="8"/>
      <c r="CL76" s="8"/>
      <c r="CM76" s="8"/>
      <c r="CN76" s="8"/>
      <c r="CO76" s="8"/>
      <c r="CP76" s="8"/>
      <c r="CQ76" s="8"/>
      <c r="CR76" s="30"/>
    </row>
    <row r="77" spans="1:96" s="11" customFormat="1">
      <c r="A77" s="34"/>
      <c r="B77" s="35"/>
      <c r="C77" s="19"/>
      <c r="D77" s="19"/>
      <c r="E77" s="19"/>
      <c r="F77" s="19"/>
      <c r="G77" s="19"/>
      <c r="H77" s="18"/>
      <c r="I77" s="35"/>
      <c r="J77" s="19"/>
      <c r="K77" s="19"/>
      <c r="L77" s="19"/>
      <c r="M77" s="19"/>
      <c r="N77" s="19"/>
      <c r="O77" s="18"/>
      <c r="P77" s="19"/>
      <c r="Q77" s="19"/>
      <c r="R77" s="19"/>
      <c r="S77" s="19"/>
      <c r="T77" s="19"/>
      <c r="U77" s="19"/>
      <c r="V77" s="19"/>
      <c r="W77" s="35"/>
      <c r="X77" s="19"/>
      <c r="Y77" s="19"/>
      <c r="Z77" s="19"/>
      <c r="AA77" s="19"/>
      <c r="AB77" s="19"/>
      <c r="AC77" s="18"/>
      <c r="AD77" s="19"/>
      <c r="AE77" s="19"/>
      <c r="AF77" s="19"/>
      <c r="AG77" s="19"/>
      <c r="AH77" s="19"/>
      <c r="AI77" s="19"/>
      <c r="AJ77" s="18"/>
      <c r="AK77" s="19"/>
      <c r="AL77" s="19"/>
      <c r="AM77" s="19"/>
      <c r="AN77" s="19"/>
      <c r="AO77" s="19"/>
      <c r="AP77" s="19"/>
      <c r="AQ77" s="19"/>
      <c r="AR77" s="35"/>
      <c r="AS77" s="19"/>
      <c r="AT77" s="19"/>
      <c r="AU77" s="19"/>
      <c r="AV77" s="19"/>
      <c r="AW77" s="19"/>
      <c r="AX77" s="18"/>
      <c r="AY77" s="35"/>
      <c r="AZ77" s="19"/>
      <c r="BA77" s="19"/>
      <c r="BB77" s="19"/>
      <c r="BC77" s="19"/>
      <c r="BD77" s="19"/>
      <c r="BE77" s="18"/>
      <c r="BF77" s="19"/>
      <c r="BG77" s="19"/>
      <c r="BH77" s="19"/>
      <c r="BI77" s="19"/>
      <c r="BJ77" s="19"/>
      <c r="BK77" s="19"/>
      <c r="BL77" s="19"/>
      <c r="BM77" s="19"/>
      <c r="BN77" s="19"/>
      <c r="BO77" s="19"/>
      <c r="BP77" s="19"/>
      <c r="BQ77" s="19"/>
      <c r="BR77" s="19"/>
      <c r="BS77" s="19"/>
      <c r="BT77" s="19"/>
      <c r="BU77" s="19"/>
      <c r="BV77" s="35"/>
      <c r="BW77" s="19"/>
      <c r="BX77" s="19"/>
      <c r="BY77" s="19"/>
      <c r="BZ77" s="18"/>
      <c r="CA77" s="13"/>
      <c r="CC77" s="27"/>
      <c r="CG77" s="29"/>
      <c r="CH77" s="8"/>
      <c r="CI77" s="8"/>
      <c r="CJ77" s="8"/>
      <c r="CK77" s="8"/>
      <c r="CL77" s="8"/>
      <c r="CM77" s="8"/>
      <c r="CN77" s="8"/>
      <c r="CO77" s="8"/>
      <c r="CP77" s="8"/>
      <c r="CQ77" s="8"/>
      <c r="CR77" s="30"/>
    </row>
    <row r="78" spans="1:96" s="11" customFormat="1">
      <c r="A78" s="34"/>
      <c r="B78" s="35"/>
      <c r="C78" s="19"/>
      <c r="D78" s="19"/>
      <c r="E78" s="19"/>
      <c r="F78" s="19"/>
      <c r="G78" s="19"/>
      <c r="H78" s="18"/>
      <c r="I78" s="35"/>
      <c r="J78" s="19"/>
      <c r="K78" s="19"/>
      <c r="L78" s="19"/>
      <c r="M78" s="19"/>
      <c r="N78" s="19"/>
      <c r="O78" s="18"/>
      <c r="P78" s="19"/>
      <c r="Q78" s="19"/>
      <c r="R78" s="19"/>
      <c r="S78" s="19"/>
      <c r="T78" s="19"/>
      <c r="U78" s="19"/>
      <c r="V78" s="19"/>
      <c r="W78" s="35"/>
      <c r="X78" s="19"/>
      <c r="Y78" s="19"/>
      <c r="Z78" s="19"/>
      <c r="AA78" s="19"/>
      <c r="AB78" s="19"/>
      <c r="AC78" s="18"/>
      <c r="AD78" s="19"/>
      <c r="AE78" s="19"/>
      <c r="AF78" s="19"/>
      <c r="AG78" s="19"/>
      <c r="AH78" s="19"/>
      <c r="AI78" s="19"/>
      <c r="AJ78" s="18"/>
      <c r="AK78" s="19"/>
      <c r="AL78" s="19"/>
      <c r="AM78" s="19"/>
      <c r="AN78" s="19"/>
      <c r="AO78" s="19"/>
      <c r="AP78" s="19"/>
      <c r="AQ78" s="19"/>
      <c r="AR78" s="35"/>
      <c r="AS78" s="19"/>
      <c r="AT78" s="19"/>
      <c r="AU78" s="19"/>
      <c r="AV78" s="19"/>
      <c r="AW78" s="19"/>
      <c r="AX78" s="18"/>
      <c r="AY78" s="35"/>
      <c r="AZ78" s="19"/>
      <c r="BA78" s="19"/>
      <c r="BB78" s="19"/>
      <c r="BC78" s="19"/>
      <c r="BD78" s="19"/>
      <c r="BE78" s="18"/>
      <c r="BF78" s="19"/>
      <c r="BG78" s="19"/>
      <c r="BH78" s="19"/>
      <c r="BI78" s="19"/>
      <c r="BJ78" s="19"/>
      <c r="BK78" s="19"/>
      <c r="BL78" s="19"/>
      <c r="BM78" s="19"/>
      <c r="BN78" s="19"/>
      <c r="BO78" s="19"/>
      <c r="BP78" s="19"/>
      <c r="BQ78" s="19"/>
      <c r="BR78" s="19"/>
      <c r="BS78" s="19"/>
      <c r="BT78" s="19"/>
      <c r="BU78" s="19"/>
      <c r="BV78" s="35"/>
      <c r="BW78" s="19"/>
      <c r="BX78" s="19"/>
      <c r="BY78" s="19"/>
      <c r="BZ78" s="18"/>
      <c r="CA78" s="13"/>
      <c r="CC78" s="27"/>
      <c r="CG78" s="29"/>
      <c r="CH78" s="8"/>
      <c r="CI78" s="8"/>
      <c r="CJ78" s="8"/>
      <c r="CK78" s="8"/>
      <c r="CL78" s="8"/>
      <c r="CM78" s="8"/>
      <c r="CN78" s="8"/>
      <c r="CO78" s="8"/>
      <c r="CP78" s="8"/>
      <c r="CQ78" s="8"/>
      <c r="CR78" s="30"/>
    </row>
    <row r="79" spans="1:96" s="11" customFormat="1">
      <c r="A79" s="34"/>
      <c r="B79" s="35"/>
      <c r="C79" s="19"/>
      <c r="D79" s="19"/>
      <c r="E79" s="19"/>
      <c r="F79" s="19"/>
      <c r="G79" s="19"/>
      <c r="H79" s="18"/>
      <c r="I79" s="35"/>
      <c r="J79" s="19"/>
      <c r="K79" s="19"/>
      <c r="L79" s="19"/>
      <c r="M79" s="19"/>
      <c r="N79" s="19"/>
      <c r="O79" s="18"/>
      <c r="P79" s="19"/>
      <c r="Q79" s="19"/>
      <c r="R79" s="19"/>
      <c r="S79" s="19"/>
      <c r="T79" s="19"/>
      <c r="U79" s="19"/>
      <c r="V79" s="19"/>
      <c r="W79" s="35"/>
      <c r="X79" s="19"/>
      <c r="Y79" s="19"/>
      <c r="Z79" s="19"/>
      <c r="AA79" s="19"/>
      <c r="AB79" s="19"/>
      <c r="AC79" s="18"/>
      <c r="AD79" s="19"/>
      <c r="AE79" s="19"/>
      <c r="AF79" s="19"/>
      <c r="AG79" s="19"/>
      <c r="AH79" s="19"/>
      <c r="AI79" s="19"/>
      <c r="AJ79" s="18"/>
      <c r="AK79" s="19"/>
      <c r="AL79" s="19"/>
      <c r="AM79" s="19"/>
      <c r="AN79" s="19"/>
      <c r="AO79" s="19"/>
      <c r="AP79" s="19"/>
      <c r="AQ79" s="19"/>
      <c r="AR79" s="35"/>
      <c r="AS79" s="19"/>
      <c r="AT79" s="19"/>
      <c r="AU79" s="19"/>
      <c r="AV79" s="19"/>
      <c r="AW79" s="19"/>
      <c r="AX79" s="18"/>
      <c r="AY79" s="35"/>
      <c r="AZ79" s="19"/>
      <c r="BA79" s="19"/>
      <c r="BB79" s="19"/>
      <c r="BC79" s="19"/>
      <c r="BD79" s="19"/>
      <c r="BE79" s="18"/>
      <c r="BF79" s="19"/>
      <c r="BG79" s="19"/>
      <c r="BH79" s="19"/>
      <c r="BI79" s="19"/>
      <c r="BJ79" s="19"/>
      <c r="BK79" s="19"/>
      <c r="BL79" s="19"/>
      <c r="BM79" s="19"/>
      <c r="BN79" s="19"/>
      <c r="BO79" s="19"/>
      <c r="BP79" s="19"/>
      <c r="BQ79" s="19"/>
      <c r="BR79" s="19"/>
      <c r="BS79" s="19"/>
      <c r="BT79" s="19"/>
      <c r="BU79" s="19"/>
      <c r="BV79" s="35"/>
      <c r="BW79" s="19"/>
      <c r="BX79" s="19"/>
      <c r="BY79" s="19"/>
      <c r="BZ79" s="18"/>
      <c r="CA79" s="13"/>
      <c r="CC79" s="27"/>
      <c r="CG79" s="29"/>
      <c r="CH79" s="8"/>
      <c r="CI79" s="8"/>
      <c r="CJ79" s="8"/>
      <c r="CK79" s="8"/>
      <c r="CL79" s="8"/>
      <c r="CM79" s="8"/>
      <c r="CN79" s="8"/>
      <c r="CO79" s="8"/>
      <c r="CP79" s="8"/>
      <c r="CQ79" s="8"/>
      <c r="CR79" s="30"/>
    </row>
    <row r="80" spans="1:96" s="11" customFormat="1">
      <c r="A80" s="34"/>
      <c r="B80" s="35"/>
      <c r="C80" s="19"/>
      <c r="D80" s="19"/>
      <c r="E80" s="19"/>
      <c r="F80" s="19"/>
      <c r="G80" s="19"/>
      <c r="H80" s="18"/>
      <c r="I80" s="35"/>
      <c r="J80" s="19"/>
      <c r="K80" s="19"/>
      <c r="L80" s="19"/>
      <c r="M80" s="19"/>
      <c r="N80" s="19"/>
      <c r="O80" s="18"/>
      <c r="P80" s="19"/>
      <c r="Q80" s="19"/>
      <c r="R80" s="19"/>
      <c r="S80" s="19"/>
      <c r="T80" s="19"/>
      <c r="U80" s="19"/>
      <c r="V80" s="19"/>
      <c r="W80" s="35"/>
      <c r="X80" s="19"/>
      <c r="Y80" s="19"/>
      <c r="Z80" s="19"/>
      <c r="AA80" s="19"/>
      <c r="AB80" s="19"/>
      <c r="AC80" s="18"/>
      <c r="AD80" s="19"/>
      <c r="AE80" s="19"/>
      <c r="AF80" s="19"/>
      <c r="AG80" s="19"/>
      <c r="AH80" s="19"/>
      <c r="AI80" s="19"/>
      <c r="AJ80" s="18"/>
      <c r="AK80" s="19"/>
      <c r="AL80" s="19"/>
      <c r="AM80" s="19"/>
      <c r="AN80" s="19"/>
      <c r="AO80" s="19"/>
      <c r="AP80" s="19"/>
      <c r="AQ80" s="19"/>
      <c r="AR80" s="35"/>
      <c r="AS80" s="19"/>
      <c r="AT80" s="19"/>
      <c r="AU80" s="19"/>
      <c r="AV80" s="19"/>
      <c r="AW80" s="19"/>
      <c r="AX80" s="18"/>
      <c r="AY80" s="35"/>
      <c r="AZ80" s="19"/>
      <c r="BA80" s="19"/>
      <c r="BB80" s="19"/>
      <c r="BC80" s="19"/>
      <c r="BD80" s="19"/>
      <c r="BE80" s="18"/>
      <c r="BF80" s="19"/>
      <c r="BG80" s="8"/>
      <c r="BH80" s="8"/>
      <c r="BI80" s="8"/>
      <c r="BJ80" s="8"/>
      <c r="BK80" s="8"/>
      <c r="BL80" s="19"/>
      <c r="BM80" s="19"/>
      <c r="BN80" s="19"/>
      <c r="BO80" s="19"/>
      <c r="BP80" s="19"/>
      <c r="BQ80" s="19"/>
      <c r="BR80" s="19"/>
      <c r="BS80" s="19"/>
      <c r="BT80" s="19"/>
      <c r="BU80" s="19"/>
      <c r="BV80" s="35"/>
      <c r="BW80" s="19"/>
      <c r="BX80" s="19"/>
      <c r="BY80" s="19"/>
      <c r="BZ80" s="18"/>
      <c r="CA80" s="13"/>
      <c r="CC80" s="29"/>
      <c r="CD80" s="8"/>
      <c r="CE80" s="8"/>
      <c r="CF80" s="8"/>
      <c r="CG80" s="29"/>
      <c r="CH80" s="8"/>
      <c r="CI80" s="8"/>
      <c r="CJ80" s="8"/>
      <c r="CK80" s="8"/>
      <c r="CL80" s="8"/>
      <c r="CM80" s="8"/>
      <c r="CN80" s="8"/>
      <c r="CO80" s="8"/>
      <c r="CP80" s="8"/>
      <c r="CQ80" s="8"/>
      <c r="CR80" s="30"/>
    </row>
    <row r="81" spans="1:96" s="11" customFormat="1">
      <c r="A81" s="34"/>
      <c r="B81" s="35"/>
      <c r="C81" s="19"/>
      <c r="D81" s="19"/>
      <c r="E81" s="19"/>
      <c r="F81" s="19"/>
      <c r="G81" s="19"/>
      <c r="H81" s="18"/>
      <c r="I81" s="35"/>
      <c r="J81" s="19"/>
      <c r="K81" s="19"/>
      <c r="L81" s="19"/>
      <c r="M81" s="19"/>
      <c r="N81" s="19"/>
      <c r="O81" s="18"/>
      <c r="P81" s="19"/>
      <c r="Q81" s="19"/>
      <c r="R81" s="19"/>
      <c r="S81" s="19"/>
      <c r="T81" s="19"/>
      <c r="U81" s="19"/>
      <c r="V81" s="19"/>
      <c r="W81" s="35"/>
      <c r="X81" s="19"/>
      <c r="Y81" s="19"/>
      <c r="Z81" s="19"/>
      <c r="AA81" s="19"/>
      <c r="AB81" s="19"/>
      <c r="AC81" s="18"/>
      <c r="AD81" s="19"/>
      <c r="AE81" s="19"/>
      <c r="AF81" s="19"/>
      <c r="AG81" s="19"/>
      <c r="AH81" s="19"/>
      <c r="AI81" s="19"/>
      <c r="AJ81" s="18"/>
      <c r="AK81" s="19"/>
      <c r="AL81" s="19"/>
      <c r="AM81" s="19"/>
      <c r="AN81" s="19"/>
      <c r="AO81" s="19"/>
      <c r="AP81" s="19"/>
      <c r="AQ81" s="19"/>
      <c r="AR81" s="35"/>
      <c r="AS81" s="19"/>
      <c r="AT81" s="19"/>
      <c r="AU81" s="19"/>
      <c r="AV81" s="19"/>
      <c r="AW81" s="19"/>
      <c r="AX81" s="18"/>
      <c r="AY81" s="35"/>
      <c r="AZ81" s="19"/>
      <c r="BA81" s="19"/>
      <c r="BB81" s="19"/>
      <c r="BC81" s="19"/>
      <c r="BD81" s="19"/>
      <c r="BE81" s="18"/>
      <c r="BF81" s="19"/>
      <c r="BG81" s="8"/>
      <c r="BH81" s="8"/>
      <c r="BI81" s="8"/>
      <c r="BJ81" s="8"/>
      <c r="BK81" s="8"/>
      <c r="BL81" s="19"/>
      <c r="BM81" s="19"/>
      <c r="BN81" s="19"/>
      <c r="BO81" s="19"/>
      <c r="BP81" s="19"/>
      <c r="BQ81" s="19"/>
      <c r="BR81" s="19"/>
      <c r="BS81" s="19"/>
      <c r="BT81" s="19"/>
      <c r="BU81" s="19"/>
      <c r="BV81" s="35"/>
      <c r="BW81" s="19"/>
      <c r="BX81" s="19"/>
      <c r="BY81" s="19"/>
      <c r="BZ81" s="18"/>
      <c r="CA81" s="13"/>
      <c r="CC81" s="29"/>
      <c r="CD81" s="8"/>
      <c r="CE81" s="8"/>
      <c r="CF81" s="8"/>
      <c r="CG81" s="29"/>
      <c r="CH81" s="8"/>
      <c r="CI81" s="8"/>
      <c r="CJ81" s="8"/>
      <c r="CK81" s="8"/>
      <c r="CL81" s="8"/>
      <c r="CM81" s="8"/>
      <c r="CN81" s="8"/>
      <c r="CO81" s="8"/>
      <c r="CP81" s="8"/>
      <c r="CQ81" s="8"/>
      <c r="CR81" s="30"/>
    </row>
    <row r="82" spans="1:96" s="11" customFormat="1">
      <c r="A82" s="34"/>
      <c r="B82" s="35"/>
      <c r="C82" s="19"/>
      <c r="D82" s="19"/>
      <c r="E82" s="19"/>
      <c r="F82" s="19"/>
      <c r="G82" s="19"/>
      <c r="H82" s="18"/>
      <c r="I82" s="35"/>
      <c r="J82" s="19"/>
      <c r="K82" s="19"/>
      <c r="L82" s="19"/>
      <c r="M82" s="19"/>
      <c r="N82" s="19"/>
      <c r="O82" s="18"/>
      <c r="P82" s="19"/>
      <c r="Q82" s="19"/>
      <c r="R82" s="19"/>
      <c r="S82" s="19"/>
      <c r="T82" s="19"/>
      <c r="U82" s="19"/>
      <c r="V82" s="19"/>
      <c r="W82" s="35"/>
      <c r="X82" s="19"/>
      <c r="Y82" s="19"/>
      <c r="Z82" s="19"/>
      <c r="AA82" s="19"/>
      <c r="AB82" s="19"/>
      <c r="AC82" s="18"/>
      <c r="AD82" s="19"/>
      <c r="AE82" s="19"/>
      <c r="AF82" s="19"/>
      <c r="AG82" s="19"/>
      <c r="AH82" s="19"/>
      <c r="AI82" s="19"/>
      <c r="AJ82" s="18"/>
      <c r="AK82" s="19"/>
      <c r="AL82" s="19"/>
      <c r="AM82" s="19"/>
      <c r="AN82" s="19"/>
      <c r="AO82" s="19"/>
      <c r="AP82" s="19"/>
      <c r="AQ82" s="19"/>
      <c r="AR82" s="35"/>
      <c r="AS82" s="19"/>
      <c r="AT82" s="19"/>
      <c r="AU82" s="19"/>
      <c r="AV82" s="19"/>
      <c r="AW82" s="19"/>
      <c r="AX82" s="18"/>
      <c r="AY82" s="35"/>
      <c r="AZ82" s="19"/>
      <c r="BA82" s="19"/>
      <c r="BB82" s="19"/>
      <c r="BC82" s="19"/>
      <c r="BD82" s="19"/>
      <c r="BE82" s="18"/>
      <c r="BF82" s="19"/>
      <c r="BG82" s="19"/>
      <c r="BH82" s="19"/>
      <c r="BI82" s="19"/>
      <c r="BJ82" s="19"/>
      <c r="BK82" s="19"/>
      <c r="BL82" s="19"/>
      <c r="BM82" s="19"/>
      <c r="BN82" s="19"/>
      <c r="BO82" s="19"/>
      <c r="BP82" s="19"/>
      <c r="BQ82" s="19"/>
      <c r="BR82" s="19"/>
      <c r="BS82" s="19"/>
      <c r="BT82" s="19"/>
      <c r="BU82" s="19"/>
      <c r="BV82" s="35"/>
      <c r="BW82" s="19"/>
      <c r="BX82" s="19"/>
      <c r="BY82" s="19"/>
      <c r="BZ82" s="18"/>
      <c r="CA82" s="13"/>
      <c r="CC82" s="27"/>
      <c r="CG82" s="29"/>
      <c r="CH82" s="8"/>
      <c r="CI82" s="8"/>
      <c r="CJ82" s="8"/>
      <c r="CK82" s="8"/>
      <c r="CL82" s="8"/>
      <c r="CM82" s="8"/>
      <c r="CN82" s="8"/>
      <c r="CO82" s="8"/>
      <c r="CP82" s="8"/>
      <c r="CQ82" s="8"/>
      <c r="CR82" s="30"/>
    </row>
    <row r="83" spans="1:96" s="11" customFormat="1">
      <c r="A83" s="34"/>
      <c r="B83" s="39" t="s">
        <v>181</v>
      </c>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63"/>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13"/>
      <c r="CC83" s="24"/>
      <c r="CD83" s="25"/>
      <c r="CE83" s="25"/>
      <c r="CF83" s="25"/>
      <c r="CG83" s="24"/>
      <c r="CH83" s="25"/>
      <c r="CI83" s="25"/>
      <c r="CJ83" s="25"/>
      <c r="CK83" s="25"/>
      <c r="CL83" s="25"/>
      <c r="CM83" s="25"/>
      <c r="CN83" s="25"/>
      <c r="CO83" s="25"/>
      <c r="CP83" s="25"/>
      <c r="CQ83" s="25"/>
      <c r="CR83" s="26"/>
    </row>
    <row r="84" spans="1:96" s="11" customFormat="1">
      <c r="A84" s="34"/>
      <c r="B84" s="35"/>
      <c r="C84" s="19"/>
      <c r="D84" s="19"/>
      <c r="E84" s="19"/>
      <c r="F84" s="19"/>
      <c r="G84" s="19"/>
      <c r="H84" s="18"/>
      <c r="I84" s="35"/>
      <c r="J84" s="19"/>
      <c r="K84" s="19"/>
      <c r="L84" s="19"/>
      <c r="M84" s="19"/>
      <c r="N84" s="19"/>
      <c r="O84" s="18"/>
      <c r="P84" s="19"/>
      <c r="Q84" s="19"/>
      <c r="R84" s="19"/>
      <c r="S84" s="19"/>
      <c r="T84" s="19"/>
      <c r="U84" s="19"/>
      <c r="V84" s="19"/>
      <c r="W84" s="35"/>
      <c r="X84" s="19"/>
      <c r="Y84" s="19"/>
      <c r="Z84" s="19"/>
      <c r="AA84" s="19"/>
      <c r="AB84" s="19"/>
      <c r="AC84" s="18"/>
      <c r="AD84" s="19"/>
      <c r="AE84" s="19"/>
      <c r="AF84" s="19"/>
      <c r="AG84" s="19"/>
      <c r="AH84" s="19"/>
      <c r="AI84" s="19"/>
      <c r="AJ84" s="18"/>
      <c r="AK84" s="19"/>
      <c r="AL84" s="19"/>
      <c r="AM84" s="19"/>
      <c r="AN84" s="19"/>
      <c r="AO84" s="19"/>
      <c r="AP84" s="19"/>
      <c r="AQ84" s="19"/>
      <c r="AR84" s="35"/>
      <c r="AS84" s="19"/>
      <c r="AT84" s="19"/>
      <c r="AU84" s="19"/>
      <c r="AV84" s="19"/>
      <c r="AW84" s="19"/>
      <c r="AX84" s="18"/>
      <c r="AY84" s="35"/>
      <c r="AZ84" s="19"/>
      <c r="BA84" s="19"/>
      <c r="BB84" s="19"/>
      <c r="BC84" s="19"/>
      <c r="BD84" s="19"/>
      <c r="BE84" s="18"/>
      <c r="BF84" s="19"/>
      <c r="BG84" s="8"/>
      <c r="BH84" s="8"/>
      <c r="BI84" s="8"/>
      <c r="BJ84" s="8"/>
      <c r="BK84" s="8"/>
      <c r="BL84" s="19"/>
      <c r="BM84" s="19"/>
      <c r="BN84" s="19"/>
      <c r="BO84" s="19"/>
      <c r="BP84" s="19"/>
      <c r="BQ84" s="19"/>
      <c r="BR84" s="19"/>
      <c r="BS84" s="19"/>
      <c r="BT84" s="19"/>
      <c r="BU84" s="19"/>
      <c r="BV84" s="35"/>
      <c r="BW84" s="19"/>
      <c r="BX84" s="19"/>
      <c r="BY84" s="19"/>
      <c r="BZ84" s="18"/>
      <c r="CA84" s="13"/>
      <c r="CC84" s="29"/>
      <c r="CD84" s="8"/>
      <c r="CE84" s="8"/>
      <c r="CF84" s="8"/>
      <c r="CG84" s="29"/>
      <c r="CH84" s="8"/>
      <c r="CI84" s="8"/>
      <c r="CJ84" s="8"/>
      <c r="CK84" s="8"/>
      <c r="CL84" s="8"/>
      <c r="CM84" s="8"/>
      <c r="CN84" s="8"/>
      <c r="CO84" s="8"/>
      <c r="CP84" s="8"/>
      <c r="CQ84" s="8"/>
      <c r="CR84" s="30"/>
    </row>
    <row r="85" spans="1:96" s="11" customFormat="1">
      <c r="A85" s="34"/>
      <c r="B85" s="35"/>
      <c r="C85" s="19"/>
      <c r="D85" s="19"/>
      <c r="E85" s="19"/>
      <c r="F85" s="19"/>
      <c r="G85" s="19"/>
      <c r="H85" s="18"/>
      <c r="I85" s="35"/>
      <c r="J85" s="19"/>
      <c r="K85" s="19"/>
      <c r="L85" s="19"/>
      <c r="M85" s="19"/>
      <c r="N85" s="19"/>
      <c r="O85" s="18"/>
      <c r="P85" s="19"/>
      <c r="Q85" s="19"/>
      <c r="R85" s="19"/>
      <c r="S85" s="19"/>
      <c r="T85" s="19"/>
      <c r="U85" s="19"/>
      <c r="V85" s="19"/>
      <c r="W85" s="35"/>
      <c r="X85" s="19"/>
      <c r="Y85" s="19"/>
      <c r="Z85" s="19"/>
      <c r="AA85" s="19"/>
      <c r="AB85" s="19"/>
      <c r="AC85" s="18"/>
      <c r="AD85" s="19"/>
      <c r="AE85" s="19"/>
      <c r="AF85" s="19"/>
      <c r="AG85" s="19"/>
      <c r="AH85" s="19"/>
      <c r="AI85" s="19"/>
      <c r="AJ85" s="18"/>
      <c r="AK85" s="19"/>
      <c r="AL85" s="19"/>
      <c r="AM85" s="19"/>
      <c r="AN85" s="19"/>
      <c r="AO85" s="19"/>
      <c r="AP85" s="19"/>
      <c r="AQ85" s="19"/>
      <c r="AR85" s="35"/>
      <c r="AS85" s="19"/>
      <c r="AT85" s="19"/>
      <c r="AU85" s="19"/>
      <c r="AV85" s="19"/>
      <c r="AW85" s="19"/>
      <c r="AX85" s="18"/>
      <c r="AY85" s="35"/>
      <c r="AZ85" s="19"/>
      <c r="BA85" s="19"/>
      <c r="BB85" s="19"/>
      <c r="BC85" s="19"/>
      <c r="BD85" s="19"/>
      <c r="BE85" s="18"/>
      <c r="BF85" s="19"/>
      <c r="BG85" s="8"/>
      <c r="BH85" s="8"/>
      <c r="BI85" s="8"/>
      <c r="BJ85" s="8"/>
      <c r="BK85" s="8"/>
      <c r="BL85" s="19"/>
      <c r="BM85" s="19"/>
      <c r="BN85" s="19"/>
      <c r="BO85" s="19"/>
      <c r="BP85" s="19"/>
      <c r="BQ85" s="19"/>
      <c r="BR85" s="19"/>
      <c r="BS85" s="19"/>
      <c r="BT85" s="19"/>
      <c r="BU85" s="19"/>
      <c r="BV85" s="35"/>
      <c r="BW85" s="19"/>
      <c r="BX85" s="19"/>
      <c r="BY85" s="19"/>
      <c r="BZ85" s="18"/>
      <c r="CA85" s="13"/>
      <c r="CC85" s="29"/>
      <c r="CD85" s="8"/>
      <c r="CE85" s="8"/>
      <c r="CF85" s="8"/>
      <c r="CG85" s="29"/>
      <c r="CH85" s="8"/>
      <c r="CI85" s="8"/>
      <c r="CJ85" s="8"/>
      <c r="CK85" s="8"/>
      <c r="CL85" s="8"/>
      <c r="CM85" s="8"/>
      <c r="CN85" s="8"/>
      <c r="CO85" s="8"/>
      <c r="CP85" s="8"/>
      <c r="CQ85" s="8"/>
      <c r="CR85" s="30"/>
    </row>
    <row r="86" spans="1:96" s="11" customFormat="1">
      <c r="A86" s="34"/>
      <c r="B86" s="35"/>
      <c r="C86" s="19"/>
      <c r="D86" s="19"/>
      <c r="E86" s="19"/>
      <c r="F86" s="19"/>
      <c r="G86" s="19"/>
      <c r="H86" s="18"/>
      <c r="I86" s="35"/>
      <c r="J86" s="19"/>
      <c r="K86" s="19"/>
      <c r="L86" s="19"/>
      <c r="M86" s="19"/>
      <c r="N86" s="19"/>
      <c r="O86" s="18"/>
      <c r="P86" s="19"/>
      <c r="Q86" s="19"/>
      <c r="R86" s="19"/>
      <c r="S86" s="19"/>
      <c r="T86" s="19"/>
      <c r="U86" s="19"/>
      <c r="V86" s="19"/>
      <c r="W86" s="35"/>
      <c r="X86" s="19"/>
      <c r="Y86" s="19"/>
      <c r="Z86" s="19"/>
      <c r="AA86" s="19"/>
      <c r="AB86" s="19"/>
      <c r="AC86" s="18"/>
      <c r="AD86" s="19"/>
      <c r="AE86" s="19"/>
      <c r="AF86" s="19"/>
      <c r="AG86" s="19"/>
      <c r="AH86" s="19"/>
      <c r="AI86" s="19"/>
      <c r="AJ86" s="18"/>
      <c r="AK86" s="19"/>
      <c r="AL86" s="19"/>
      <c r="AM86" s="19"/>
      <c r="AN86" s="19"/>
      <c r="AO86" s="19"/>
      <c r="AP86" s="19"/>
      <c r="AQ86" s="19"/>
      <c r="AR86" s="35"/>
      <c r="AS86" s="19"/>
      <c r="AT86" s="19"/>
      <c r="AU86" s="19"/>
      <c r="AV86" s="19"/>
      <c r="AW86" s="19"/>
      <c r="AX86" s="18"/>
      <c r="AY86" s="35"/>
      <c r="AZ86" s="19"/>
      <c r="BA86" s="19"/>
      <c r="BB86" s="19"/>
      <c r="BC86" s="19"/>
      <c r="BD86" s="19"/>
      <c r="BE86" s="18"/>
      <c r="BF86" s="19"/>
      <c r="BI86" s="8"/>
      <c r="BJ86" s="8"/>
      <c r="BK86" s="8"/>
      <c r="BL86" s="19"/>
      <c r="BM86" s="19"/>
      <c r="BN86" s="19"/>
      <c r="BO86" s="19"/>
      <c r="BP86" s="19"/>
      <c r="BQ86" s="19"/>
      <c r="BR86" s="19"/>
      <c r="BS86" s="19"/>
      <c r="BT86" s="19"/>
      <c r="BU86" s="19"/>
      <c r="BV86" s="35"/>
      <c r="BW86" s="19"/>
      <c r="BX86" s="19"/>
      <c r="BY86" s="19"/>
      <c r="BZ86" s="18"/>
      <c r="CA86" s="13"/>
      <c r="CC86" s="29"/>
      <c r="CD86" s="8"/>
      <c r="CE86" s="8"/>
      <c r="CF86" s="8"/>
      <c r="CG86" s="29"/>
      <c r="CH86" s="8"/>
      <c r="CI86" s="8"/>
      <c r="CJ86" s="8"/>
      <c r="CK86" s="8"/>
      <c r="CL86" s="8"/>
      <c r="CM86" s="8"/>
      <c r="CN86" s="8"/>
      <c r="CO86" s="8"/>
      <c r="CP86" s="8"/>
      <c r="CQ86" s="8"/>
      <c r="CR86" s="30"/>
    </row>
    <row r="87" spans="1:96" s="11" customFormat="1">
      <c r="A87" s="34"/>
      <c r="B87" s="35"/>
      <c r="C87" s="19"/>
      <c r="D87" s="19"/>
      <c r="E87" s="19"/>
      <c r="F87" s="19"/>
      <c r="G87" s="19"/>
      <c r="H87" s="18"/>
      <c r="I87" s="35"/>
      <c r="J87" s="19"/>
      <c r="K87" s="19"/>
      <c r="L87" s="19"/>
      <c r="M87" s="19"/>
      <c r="N87" s="19"/>
      <c r="O87" s="18"/>
      <c r="P87" s="19"/>
      <c r="Q87" s="19"/>
      <c r="R87" s="19"/>
      <c r="S87" s="19"/>
      <c r="T87" s="19"/>
      <c r="U87" s="19"/>
      <c r="V87" s="19"/>
      <c r="W87" s="35"/>
      <c r="X87" s="19"/>
      <c r="Y87" s="19"/>
      <c r="Z87" s="19"/>
      <c r="AA87" s="19"/>
      <c r="AB87" s="19"/>
      <c r="AC87" s="18"/>
      <c r="AD87" s="19"/>
      <c r="AE87" s="19"/>
      <c r="AF87" s="19"/>
      <c r="AG87" s="19"/>
      <c r="AH87" s="19"/>
      <c r="AI87" s="19"/>
      <c r="AJ87" s="18"/>
      <c r="AK87" s="19"/>
      <c r="AL87" s="19"/>
      <c r="AM87" s="19"/>
      <c r="AN87" s="19"/>
      <c r="AO87" s="19"/>
      <c r="AP87" s="19"/>
      <c r="AQ87" s="19"/>
      <c r="AR87" s="35"/>
      <c r="AS87" s="19"/>
      <c r="AT87" s="19"/>
      <c r="AU87" s="19"/>
      <c r="AV87" s="19"/>
      <c r="AW87" s="19"/>
      <c r="AX87" s="18"/>
      <c r="AY87" s="35"/>
      <c r="AZ87" s="19"/>
      <c r="BA87" s="19"/>
      <c r="BB87" s="19"/>
      <c r="BC87" s="19"/>
      <c r="BD87" s="19"/>
      <c r="BE87" s="18"/>
      <c r="BF87" s="19"/>
      <c r="BG87" s="19"/>
      <c r="BH87" s="19"/>
      <c r="BI87" s="19"/>
      <c r="BJ87" s="19"/>
      <c r="BK87" s="19"/>
      <c r="BL87" s="19"/>
      <c r="BM87" s="19"/>
      <c r="BN87" s="19"/>
      <c r="BO87" s="19"/>
      <c r="BP87" s="19"/>
      <c r="BQ87" s="19"/>
      <c r="BR87" s="19"/>
      <c r="BS87" s="19"/>
      <c r="BT87" s="19"/>
      <c r="BU87" s="19"/>
      <c r="BV87" s="35"/>
      <c r="BW87" s="19"/>
      <c r="BX87" s="19"/>
      <c r="BY87" s="19"/>
      <c r="BZ87" s="18"/>
      <c r="CA87" s="13"/>
      <c r="CC87" s="27"/>
      <c r="CG87" s="29"/>
      <c r="CH87" s="8"/>
      <c r="CI87" s="8"/>
      <c r="CJ87" s="8"/>
      <c r="CK87" s="8"/>
      <c r="CL87" s="8"/>
      <c r="CM87" s="8"/>
      <c r="CN87" s="8"/>
      <c r="CO87" s="8"/>
      <c r="CP87" s="8"/>
      <c r="CQ87" s="8"/>
      <c r="CR87" s="30"/>
    </row>
    <row r="88" spans="1:96" s="11" customFormat="1">
      <c r="A88" s="34"/>
      <c r="B88" s="35"/>
      <c r="C88" s="19"/>
      <c r="D88" s="19"/>
      <c r="E88" s="19"/>
      <c r="F88" s="19"/>
      <c r="G88" s="19"/>
      <c r="H88" s="18"/>
      <c r="I88" s="35"/>
      <c r="J88" s="19"/>
      <c r="K88" s="19"/>
      <c r="L88" s="19"/>
      <c r="M88" s="19"/>
      <c r="N88" s="19"/>
      <c r="O88" s="18"/>
      <c r="P88" s="19"/>
      <c r="Q88" s="19"/>
      <c r="R88" s="19"/>
      <c r="S88" s="19"/>
      <c r="T88" s="19"/>
      <c r="U88" s="19"/>
      <c r="V88" s="19"/>
      <c r="W88" s="35"/>
      <c r="X88" s="19"/>
      <c r="Y88" s="19"/>
      <c r="Z88" s="19"/>
      <c r="AA88" s="19"/>
      <c r="AB88" s="19"/>
      <c r="AC88" s="18"/>
      <c r="AD88" s="19"/>
      <c r="AE88" s="19"/>
      <c r="AF88" s="19"/>
      <c r="AG88" s="19"/>
      <c r="AH88" s="19"/>
      <c r="AI88" s="19"/>
      <c r="AJ88" s="18"/>
      <c r="AK88" s="19"/>
      <c r="AL88" s="19"/>
      <c r="AM88" s="19"/>
      <c r="AN88" s="19"/>
      <c r="AO88" s="19"/>
      <c r="AP88" s="19"/>
      <c r="AQ88" s="19"/>
      <c r="AR88" s="35"/>
      <c r="AS88" s="19"/>
      <c r="AT88" s="19"/>
      <c r="AU88" s="19"/>
      <c r="AV88" s="19"/>
      <c r="AW88" s="19"/>
      <c r="AX88" s="18"/>
      <c r="AY88" s="35"/>
      <c r="AZ88" s="19"/>
      <c r="BA88" s="19"/>
      <c r="BB88" s="19"/>
      <c r="BC88" s="19"/>
      <c r="BD88" s="19"/>
      <c r="BE88" s="18"/>
      <c r="BF88" s="19"/>
      <c r="BG88" s="19"/>
      <c r="BH88" s="19"/>
      <c r="BI88" s="19"/>
      <c r="BJ88" s="19"/>
      <c r="BK88" s="19"/>
      <c r="BL88" s="19"/>
      <c r="BM88" s="19"/>
      <c r="BN88" s="19"/>
      <c r="BO88" s="19"/>
      <c r="BP88" s="19"/>
      <c r="BQ88" s="19"/>
      <c r="BR88" s="19"/>
      <c r="BS88" s="19"/>
      <c r="BT88" s="19"/>
      <c r="BU88" s="19"/>
      <c r="BV88" s="35"/>
      <c r="BW88" s="19"/>
      <c r="BX88" s="19"/>
      <c r="BY88" s="19"/>
      <c r="BZ88" s="18"/>
      <c r="CA88" s="13"/>
      <c r="CC88" s="27"/>
      <c r="CG88" s="29"/>
      <c r="CH88" s="8"/>
      <c r="CI88" s="8"/>
      <c r="CJ88" s="8"/>
      <c r="CK88" s="8"/>
      <c r="CL88" s="8"/>
      <c r="CM88" s="8"/>
      <c r="CN88" s="8"/>
      <c r="CO88" s="8"/>
      <c r="CP88" s="8"/>
      <c r="CQ88" s="8"/>
      <c r="CR88" s="30"/>
    </row>
    <row r="89" spans="1:96" s="11" customFormat="1">
      <c r="A89" s="34"/>
      <c r="B89" s="35"/>
      <c r="C89" s="19"/>
      <c r="D89" s="19"/>
      <c r="E89" s="19"/>
      <c r="F89" s="19"/>
      <c r="G89" s="19"/>
      <c r="H89" s="18"/>
      <c r="I89" s="35"/>
      <c r="J89" s="19"/>
      <c r="K89" s="19"/>
      <c r="L89" s="19"/>
      <c r="M89" s="19"/>
      <c r="N89" s="19"/>
      <c r="O89" s="18"/>
      <c r="P89" s="19"/>
      <c r="Q89" s="19"/>
      <c r="R89" s="19"/>
      <c r="S89" s="19"/>
      <c r="T89" s="19"/>
      <c r="U89" s="19"/>
      <c r="V89" s="19"/>
      <c r="W89" s="35"/>
      <c r="X89" s="19"/>
      <c r="Y89" s="19"/>
      <c r="Z89" s="19"/>
      <c r="AA89" s="19"/>
      <c r="AB89" s="19"/>
      <c r="AC89" s="18"/>
      <c r="AD89" s="19"/>
      <c r="AE89" s="19"/>
      <c r="AF89" s="19"/>
      <c r="AG89" s="19"/>
      <c r="AH89" s="19"/>
      <c r="AI89" s="19"/>
      <c r="AJ89" s="18"/>
      <c r="AK89" s="19"/>
      <c r="AL89" s="19"/>
      <c r="AM89" s="19"/>
      <c r="AN89" s="19"/>
      <c r="AO89" s="19"/>
      <c r="AP89" s="19"/>
      <c r="AQ89" s="19"/>
      <c r="AR89" s="35"/>
      <c r="AS89" s="19"/>
      <c r="AT89" s="19"/>
      <c r="AU89" s="19"/>
      <c r="AV89" s="19"/>
      <c r="AW89" s="19"/>
      <c r="AX89" s="18"/>
      <c r="AY89" s="35"/>
      <c r="AZ89" s="19"/>
      <c r="BA89" s="19"/>
      <c r="BB89" s="19"/>
      <c r="BC89" s="19"/>
      <c r="BD89" s="19"/>
      <c r="BE89" s="18"/>
      <c r="BF89" s="19"/>
      <c r="BG89" s="19"/>
      <c r="BH89" s="19"/>
      <c r="BI89" s="19"/>
      <c r="BJ89" s="19"/>
      <c r="BK89" s="19"/>
      <c r="BL89" s="19"/>
      <c r="BM89" s="19"/>
      <c r="BN89" s="19"/>
      <c r="BO89" s="19"/>
      <c r="BP89" s="19"/>
      <c r="BQ89" s="19"/>
      <c r="BR89" s="19"/>
      <c r="BS89" s="19"/>
      <c r="BT89" s="19"/>
      <c r="BU89" s="19"/>
      <c r="BV89" s="35"/>
      <c r="BW89" s="19"/>
      <c r="BX89" s="19"/>
      <c r="BY89" s="19"/>
      <c r="BZ89" s="18"/>
      <c r="CA89" s="13"/>
      <c r="CC89" s="27"/>
      <c r="CG89" s="29"/>
      <c r="CH89" s="8"/>
      <c r="CI89" s="8"/>
      <c r="CJ89" s="8"/>
      <c r="CK89" s="8"/>
      <c r="CL89" s="8"/>
      <c r="CM89" s="8"/>
      <c r="CN89" s="8"/>
      <c r="CO89" s="8"/>
      <c r="CP89" s="8"/>
      <c r="CQ89" s="8"/>
      <c r="CR89" s="30"/>
    </row>
    <row r="90" spans="1:96" s="11" customFormat="1">
      <c r="A90" s="34"/>
      <c r="B90" s="35"/>
      <c r="C90" s="19"/>
      <c r="D90" s="19"/>
      <c r="E90" s="19"/>
      <c r="F90" s="19"/>
      <c r="G90" s="19"/>
      <c r="H90" s="18"/>
      <c r="I90" s="35"/>
      <c r="J90" s="19"/>
      <c r="K90" s="19"/>
      <c r="L90" s="19"/>
      <c r="M90" s="19"/>
      <c r="N90" s="19"/>
      <c r="O90" s="18"/>
      <c r="P90" s="19"/>
      <c r="Q90" s="19"/>
      <c r="R90" s="19"/>
      <c r="S90" s="19"/>
      <c r="T90" s="19"/>
      <c r="U90" s="19"/>
      <c r="V90" s="19"/>
      <c r="W90" s="35"/>
      <c r="X90" s="19"/>
      <c r="Y90" s="19"/>
      <c r="Z90" s="19"/>
      <c r="AA90" s="19"/>
      <c r="AB90" s="19"/>
      <c r="AC90" s="18"/>
      <c r="AD90" s="19"/>
      <c r="AE90" s="19"/>
      <c r="AF90" s="19"/>
      <c r="AG90" s="19"/>
      <c r="AH90" s="19"/>
      <c r="AI90" s="19"/>
      <c r="AJ90" s="18"/>
      <c r="AK90" s="19"/>
      <c r="AL90" s="19"/>
      <c r="AM90" s="19"/>
      <c r="AN90" s="19"/>
      <c r="AO90" s="19"/>
      <c r="AP90" s="19"/>
      <c r="AQ90" s="19"/>
      <c r="AR90" s="35"/>
      <c r="AS90" s="19"/>
      <c r="AT90" s="19"/>
      <c r="AU90" s="19"/>
      <c r="AV90" s="19"/>
      <c r="AW90" s="19"/>
      <c r="AX90" s="18"/>
      <c r="AY90" s="35"/>
      <c r="AZ90" s="19"/>
      <c r="BA90" s="19"/>
      <c r="BB90" s="19"/>
      <c r="BC90" s="19"/>
      <c r="BD90" s="19"/>
      <c r="BE90" s="18"/>
      <c r="BF90" s="19"/>
      <c r="BG90" s="8"/>
      <c r="BH90" s="8"/>
      <c r="BI90" s="8"/>
      <c r="BJ90" s="8"/>
      <c r="BK90" s="8"/>
      <c r="BL90" s="19"/>
      <c r="BM90" s="19"/>
      <c r="BN90" s="19"/>
      <c r="BO90" s="19"/>
      <c r="BP90" s="19"/>
      <c r="BQ90" s="19"/>
      <c r="BR90" s="19"/>
      <c r="BS90" s="19"/>
      <c r="BT90" s="19"/>
      <c r="BU90" s="19"/>
      <c r="BV90" s="35"/>
      <c r="BW90" s="19"/>
      <c r="BX90" s="19"/>
      <c r="BY90" s="19"/>
      <c r="BZ90" s="18"/>
      <c r="CA90" s="13"/>
      <c r="CC90" s="29"/>
      <c r="CD90" s="8"/>
      <c r="CE90" s="8"/>
      <c r="CF90" s="8"/>
      <c r="CG90" s="29"/>
      <c r="CH90" s="8"/>
      <c r="CI90" s="8"/>
      <c r="CJ90" s="8"/>
      <c r="CK90" s="8"/>
      <c r="CL90" s="8"/>
      <c r="CM90" s="8"/>
      <c r="CN90" s="8"/>
      <c r="CO90" s="8"/>
      <c r="CP90" s="8"/>
      <c r="CQ90" s="8"/>
      <c r="CR90" s="30"/>
    </row>
    <row r="91" spans="1:96" s="11" customFormat="1">
      <c r="A91" s="34"/>
      <c r="B91" s="35"/>
      <c r="C91" s="19"/>
      <c r="D91" s="19"/>
      <c r="E91" s="19"/>
      <c r="F91" s="19"/>
      <c r="G91" s="19"/>
      <c r="H91" s="18"/>
      <c r="I91" s="35"/>
      <c r="J91" s="19"/>
      <c r="K91" s="19"/>
      <c r="L91" s="19"/>
      <c r="M91" s="19"/>
      <c r="N91" s="19"/>
      <c r="O91" s="18"/>
      <c r="P91" s="19"/>
      <c r="Q91" s="19"/>
      <c r="R91" s="19"/>
      <c r="S91" s="19"/>
      <c r="T91" s="19"/>
      <c r="U91" s="19"/>
      <c r="V91" s="19"/>
      <c r="W91" s="35"/>
      <c r="X91" s="19"/>
      <c r="Y91" s="19"/>
      <c r="Z91" s="19"/>
      <c r="AA91" s="19"/>
      <c r="AB91" s="19"/>
      <c r="AC91" s="18"/>
      <c r="AD91" s="19"/>
      <c r="AE91" s="19"/>
      <c r="AF91" s="19"/>
      <c r="AG91" s="19"/>
      <c r="AH91" s="19"/>
      <c r="AI91" s="19"/>
      <c r="AJ91" s="18"/>
      <c r="AK91" s="19"/>
      <c r="AL91" s="19"/>
      <c r="AM91" s="19"/>
      <c r="AN91" s="19"/>
      <c r="AO91" s="19"/>
      <c r="AP91" s="19"/>
      <c r="AQ91" s="19"/>
      <c r="AR91" s="35"/>
      <c r="AS91" s="19"/>
      <c r="AT91" s="19"/>
      <c r="AU91" s="19"/>
      <c r="AV91" s="19"/>
      <c r="AW91" s="19"/>
      <c r="AX91" s="18"/>
      <c r="AY91" s="35"/>
      <c r="AZ91" s="19"/>
      <c r="BA91" s="19"/>
      <c r="BB91" s="19"/>
      <c r="BC91" s="19"/>
      <c r="BD91" s="19"/>
      <c r="BE91" s="18"/>
      <c r="BF91" s="19"/>
      <c r="BI91" s="8"/>
      <c r="BJ91" s="8"/>
      <c r="BK91" s="8"/>
      <c r="BL91" s="19"/>
      <c r="BM91" s="19"/>
      <c r="BN91" s="19"/>
      <c r="BO91" s="19"/>
      <c r="BP91" s="19"/>
      <c r="BQ91" s="19"/>
      <c r="BR91" s="19"/>
      <c r="BS91" s="19"/>
      <c r="BT91" s="19"/>
      <c r="BU91" s="19"/>
      <c r="BV91" s="35"/>
      <c r="BW91" s="19"/>
      <c r="BX91" s="19"/>
      <c r="BY91" s="19"/>
      <c r="BZ91" s="18"/>
      <c r="CA91" s="13"/>
      <c r="CC91" s="29"/>
      <c r="CD91" s="8"/>
      <c r="CE91" s="8"/>
      <c r="CF91" s="8"/>
      <c r="CG91" s="29"/>
      <c r="CH91" s="8"/>
      <c r="CI91" s="8"/>
      <c r="CJ91" s="8"/>
      <c r="CK91" s="8"/>
      <c r="CL91" s="8"/>
      <c r="CM91" s="8"/>
      <c r="CN91" s="8"/>
      <c r="CO91" s="8"/>
      <c r="CP91" s="8"/>
      <c r="CQ91" s="8"/>
      <c r="CR91" s="30"/>
    </row>
    <row r="92" spans="1:96" s="11" customFormat="1">
      <c r="A92" s="34"/>
      <c r="B92" s="35"/>
      <c r="C92" s="19"/>
      <c r="D92" s="19"/>
      <c r="E92" s="19"/>
      <c r="F92" s="19"/>
      <c r="G92" s="19"/>
      <c r="H92" s="18"/>
      <c r="I92" s="35"/>
      <c r="J92" s="19"/>
      <c r="K92" s="19"/>
      <c r="L92" s="19"/>
      <c r="M92" s="19"/>
      <c r="N92" s="19"/>
      <c r="O92" s="18"/>
      <c r="P92" s="19"/>
      <c r="Q92" s="19"/>
      <c r="R92" s="19"/>
      <c r="S92" s="19"/>
      <c r="T92" s="19"/>
      <c r="U92" s="19"/>
      <c r="V92" s="19"/>
      <c r="W92" s="35"/>
      <c r="X92" s="19"/>
      <c r="Y92" s="19"/>
      <c r="Z92" s="19"/>
      <c r="AA92" s="19"/>
      <c r="AB92" s="19"/>
      <c r="AC92" s="18"/>
      <c r="AD92" s="19"/>
      <c r="AE92" s="19"/>
      <c r="AF92" s="19"/>
      <c r="AG92" s="19"/>
      <c r="AH92" s="19"/>
      <c r="AI92" s="19"/>
      <c r="AJ92" s="18"/>
      <c r="AK92" s="19"/>
      <c r="AL92" s="19"/>
      <c r="AM92" s="19"/>
      <c r="AN92" s="19"/>
      <c r="AO92" s="19"/>
      <c r="AP92" s="19"/>
      <c r="AQ92" s="19"/>
      <c r="AR92" s="35"/>
      <c r="AS92" s="19"/>
      <c r="AT92" s="19"/>
      <c r="AU92" s="19"/>
      <c r="AV92" s="19"/>
      <c r="AW92" s="19"/>
      <c r="AX92" s="18"/>
      <c r="AY92" s="35"/>
      <c r="AZ92" s="19"/>
      <c r="BA92" s="19"/>
      <c r="BB92" s="19"/>
      <c r="BC92" s="19"/>
      <c r="BD92" s="19"/>
      <c r="BE92" s="18"/>
      <c r="BF92" s="19"/>
      <c r="BG92" s="16" t="s">
        <v>182</v>
      </c>
      <c r="BH92" s="8"/>
      <c r="BI92" s="8"/>
      <c r="BJ92" s="8"/>
      <c r="BK92" s="8"/>
      <c r="BL92" s="19"/>
      <c r="BM92" s="19"/>
      <c r="BN92" s="19"/>
      <c r="BO92" s="19"/>
      <c r="BP92" s="19"/>
      <c r="BQ92" s="19"/>
      <c r="BR92" s="19"/>
      <c r="BS92" s="19"/>
      <c r="BT92" s="19"/>
      <c r="BU92" s="19"/>
      <c r="BV92" s="55" t="s">
        <v>165</v>
      </c>
      <c r="BW92" s="19"/>
      <c r="BX92" s="19"/>
      <c r="BY92" s="19"/>
      <c r="BZ92" s="18"/>
      <c r="CA92" s="13"/>
      <c r="CC92" s="29"/>
      <c r="CD92" s="8"/>
      <c r="CE92" s="8"/>
      <c r="CF92" s="8"/>
      <c r="CG92" s="29"/>
      <c r="CH92" s="8"/>
      <c r="CI92" s="8"/>
      <c r="CJ92" s="8"/>
      <c r="CK92" s="8"/>
      <c r="CL92" s="8"/>
      <c r="CM92" s="8"/>
      <c r="CN92" s="8"/>
      <c r="CO92" s="8"/>
      <c r="CP92" s="8"/>
      <c r="CQ92" s="8"/>
      <c r="CR92" s="30"/>
    </row>
    <row r="93" spans="1:96" s="11" customFormat="1">
      <c r="A93" s="34"/>
      <c r="B93" s="35"/>
      <c r="C93" s="19"/>
      <c r="D93" s="19"/>
      <c r="E93" s="19"/>
      <c r="F93" s="19"/>
      <c r="G93" s="19"/>
      <c r="H93" s="18"/>
      <c r="I93" s="35"/>
      <c r="J93" s="19"/>
      <c r="K93" s="19"/>
      <c r="L93" s="19"/>
      <c r="M93" s="19"/>
      <c r="N93" s="19"/>
      <c r="O93" s="18"/>
      <c r="P93" s="19"/>
      <c r="Q93" s="19"/>
      <c r="R93" s="19"/>
      <c r="S93" s="19"/>
      <c r="T93" s="19"/>
      <c r="U93" s="19"/>
      <c r="V93" s="19"/>
      <c r="W93" s="35"/>
      <c r="X93" s="19"/>
      <c r="Y93" s="19"/>
      <c r="Z93" s="19"/>
      <c r="AA93" s="19"/>
      <c r="AB93" s="19"/>
      <c r="AC93" s="18"/>
      <c r="AD93" s="19"/>
      <c r="AE93" s="19"/>
      <c r="AF93" s="19"/>
      <c r="AG93" s="19"/>
      <c r="AH93" s="19"/>
      <c r="AI93" s="19"/>
      <c r="AJ93" s="18"/>
      <c r="AK93" s="19"/>
      <c r="AL93" s="19"/>
      <c r="AM93" s="19"/>
      <c r="AN93" s="19"/>
      <c r="AO93" s="19"/>
      <c r="AP93" s="19"/>
      <c r="AQ93" s="19"/>
      <c r="AR93" s="35"/>
      <c r="AS93" s="19"/>
      <c r="AT93" s="19"/>
      <c r="AU93" s="19"/>
      <c r="AV93" s="19"/>
      <c r="AW93" s="19"/>
      <c r="AX93" s="18"/>
      <c r="AY93" s="35"/>
      <c r="AZ93" s="19"/>
      <c r="BA93" s="19"/>
      <c r="BB93" s="19"/>
      <c r="BC93" s="19"/>
      <c r="BD93" s="19"/>
      <c r="BE93" s="18"/>
      <c r="BF93" s="19"/>
      <c r="BG93" s="8"/>
      <c r="BH93" s="8" t="s">
        <v>183</v>
      </c>
      <c r="BI93" s="19"/>
      <c r="BJ93" s="19"/>
      <c r="BK93" s="19"/>
      <c r="BL93" s="19"/>
      <c r="BM93" s="19"/>
      <c r="BN93" s="19"/>
      <c r="BO93" s="19"/>
      <c r="BP93" s="19"/>
      <c r="BQ93" s="19"/>
      <c r="BR93" s="19"/>
      <c r="BS93" s="19"/>
      <c r="BT93" s="19"/>
      <c r="BU93" s="19"/>
      <c r="BV93" s="55" t="s">
        <v>167</v>
      </c>
      <c r="BW93" s="19"/>
      <c r="BX93" s="19"/>
      <c r="BY93" s="19"/>
      <c r="BZ93" s="18"/>
      <c r="CA93" s="13"/>
      <c r="CC93" s="29"/>
      <c r="CD93" s="8"/>
      <c r="CE93" s="8"/>
      <c r="CF93" s="8"/>
      <c r="CG93" s="29"/>
      <c r="CH93" s="8"/>
      <c r="CI93" s="8"/>
      <c r="CJ93" s="8"/>
      <c r="CK93" s="8"/>
      <c r="CL93" s="8"/>
      <c r="CM93" s="8"/>
      <c r="CN93" s="8"/>
      <c r="CO93" s="8"/>
      <c r="CP93" s="8"/>
      <c r="CQ93" s="8"/>
      <c r="CR93" s="30"/>
    </row>
    <row r="94" spans="1:96" s="11" customFormat="1">
      <c r="A94" s="34"/>
      <c r="B94" s="35"/>
      <c r="C94" s="19"/>
      <c r="D94" s="19"/>
      <c r="E94" s="19"/>
      <c r="F94" s="19"/>
      <c r="G94" s="19"/>
      <c r="H94" s="18"/>
      <c r="I94" s="35"/>
      <c r="J94" s="19"/>
      <c r="K94" s="19"/>
      <c r="L94" s="19"/>
      <c r="M94" s="19"/>
      <c r="N94" s="19"/>
      <c r="O94" s="18"/>
      <c r="P94" s="19"/>
      <c r="Q94" s="19"/>
      <c r="R94" s="19"/>
      <c r="S94" s="19"/>
      <c r="T94" s="19"/>
      <c r="U94" s="19"/>
      <c r="V94" s="19"/>
      <c r="W94" s="35"/>
      <c r="X94" s="19"/>
      <c r="Y94" s="19"/>
      <c r="Z94" s="19"/>
      <c r="AA94" s="19"/>
      <c r="AB94" s="19"/>
      <c r="AC94" s="18"/>
      <c r="AD94" s="19"/>
      <c r="AE94" s="19"/>
      <c r="AF94" s="19"/>
      <c r="AG94" s="19"/>
      <c r="AH94" s="19"/>
      <c r="AI94" s="19"/>
      <c r="AJ94" s="18"/>
      <c r="AK94" s="19"/>
      <c r="AL94" s="19"/>
      <c r="AM94" s="19"/>
      <c r="AN94" s="19"/>
      <c r="AO94" s="19"/>
      <c r="AP94" s="19"/>
      <c r="AQ94" s="19"/>
      <c r="AR94" s="35"/>
      <c r="AS94" s="19"/>
      <c r="AT94" s="19"/>
      <c r="AU94" s="19"/>
      <c r="AV94" s="19"/>
      <c r="AW94" s="19"/>
      <c r="AX94" s="18"/>
      <c r="AY94" s="35"/>
      <c r="AZ94" s="19"/>
      <c r="BA94" s="19"/>
      <c r="BB94" s="19"/>
      <c r="BC94" s="19"/>
      <c r="BD94" s="19"/>
      <c r="BE94" s="18"/>
      <c r="BF94" s="19"/>
      <c r="BG94" s="19"/>
      <c r="BH94" s="8"/>
      <c r="BI94" s="19"/>
      <c r="BJ94" s="19"/>
      <c r="BK94" s="19"/>
      <c r="BL94" s="19"/>
      <c r="BM94" s="19"/>
      <c r="BN94" s="19"/>
      <c r="BO94" s="19"/>
      <c r="BP94" s="19"/>
      <c r="BQ94" s="19"/>
      <c r="BR94" s="19"/>
      <c r="BS94" s="19"/>
      <c r="BT94" s="19"/>
      <c r="BU94" s="19"/>
      <c r="BV94" s="35"/>
      <c r="BW94" s="19"/>
      <c r="BX94" s="19"/>
      <c r="BY94" s="19"/>
      <c r="BZ94" s="18"/>
      <c r="CA94" s="13"/>
      <c r="CC94" s="27"/>
      <c r="CG94" s="29"/>
      <c r="CH94" s="8"/>
      <c r="CI94" s="8"/>
      <c r="CJ94" s="8"/>
      <c r="CK94" s="8"/>
      <c r="CL94" s="8"/>
      <c r="CM94" s="8"/>
      <c r="CN94" s="8"/>
      <c r="CO94" s="8"/>
      <c r="CP94" s="8"/>
      <c r="CQ94" s="8"/>
      <c r="CR94" s="30"/>
    </row>
    <row r="95" spans="1:96" s="11" customFormat="1">
      <c r="A95" s="34"/>
      <c r="B95" s="35"/>
      <c r="C95" s="19"/>
      <c r="D95" s="19"/>
      <c r="E95" s="19"/>
      <c r="F95" s="19"/>
      <c r="G95" s="19"/>
      <c r="H95" s="18"/>
      <c r="I95" s="35"/>
      <c r="J95" s="19"/>
      <c r="K95" s="19"/>
      <c r="L95" s="19"/>
      <c r="M95" s="19"/>
      <c r="N95" s="19"/>
      <c r="O95" s="18"/>
      <c r="P95" s="19"/>
      <c r="Q95" s="19"/>
      <c r="R95" s="19"/>
      <c r="S95" s="19"/>
      <c r="T95" s="19"/>
      <c r="U95" s="19"/>
      <c r="V95" s="19"/>
      <c r="W95" s="35"/>
      <c r="X95" s="19"/>
      <c r="Y95" s="19"/>
      <c r="Z95" s="19"/>
      <c r="AA95" s="19"/>
      <c r="AB95" s="19"/>
      <c r="AC95" s="18"/>
      <c r="AD95" s="19"/>
      <c r="AE95" s="19"/>
      <c r="AF95" s="19"/>
      <c r="AG95" s="19"/>
      <c r="AH95" s="19"/>
      <c r="AI95" s="19"/>
      <c r="AJ95" s="18"/>
      <c r="AK95" s="19"/>
      <c r="AL95" s="19"/>
      <c r="AM95" s="19"/>
      <c r="AN95" s="19"/>
      <c r="AO95" s="19"/>
      <c r="AP95" s="19"/>
      <c r="AQ95" s="19"/>
      <c r="AR95" s="35"/>
      <c r="AS95" s="19"/>
      <c r="AT95" s="19"/>
      <c r="AU95" s="19"/>
      <c r="AV95" s="19"/>
      <c r="AW95" s="19"/>
      <c r="AX95" s="18"/>
      <c r="AY95" s="35"/>
      <c r="AZ95" s="19"/>
      <c r="BA95" s="19"/>
      <c r="BB95" s="19"/>
      <c r="BC95" s="19"/>
      <c r="BD95" s="19"/>
      <c r="BE95" s="18"/>
      <c r="BF95" s="19"/>
      <c r="BG95" s="19"/>
      <c r="BH95" s="19"/>
      <c r="BI95" s="19"/>
      <c r="BJ95" s="19"/>
      <c r="BK95" s="19"/>
      <c r="BL95" s="19"/>
      <c r="BM95" s="19"/>
      <c r="BN95" s="19"/>
      <c r="BO95" s="19"/>
      <c r="BP95" s="19"/>
      <c r="BQ95" s="19"/>
      <c r="BR95" s="19"/>
      <c r="BS95" s="19"/>
      <c r="BT95" s="19"/>
      <c r="BU95" s="19"/>
      <c r="BV95" s="35"/>
      <c r="BW95" s="19"/>
      <c r="BX95" s="19"/>
      <c r="BY95" s="19"/>
      <c r="BZ95" s="18"/>
      <c r="CA95" s="13"/>
      <c r="CC95" s="27"/>
      <c r="CG95" s="29"/>
      <c r="CH95" s="8"/>
      <c r="CI95" s="8"/>
      <c r="CJ95" s="8"/>
      <c r="CK95" s="8"/>
      <c r="CL95" s="8"/>
      <c r="CM95" s="8"/>
      <c r="CN95" s="8"/>
      <c r="CO95" s="8"/>
      <c r="CP95" s="8"/>
      <c r="CQ95" s="8"/>
      <c r="CR95" s="30"/>
    </row>
    <row r="96" spans="1:96" s="11" customFormat="1">
      <c r="A96" s="34"/>
      <c r="B96" s="35"/>
      <c r="C96" s="19"/>
      <c r="D96" s="19"/>
      <c r="E96" s="19"/>
      <c r="F96" s="19"/>
      <c r="G96" s="19"/>
      <c r="H96" s="18"/>
      <c r="I96" s="35"/>
      <c r="J96" s="19"/>
      <c r="K96" s="19"/>
      <c r="L96" s="19"/>
      <c r="M96" s="19"/>
      <c r="N96" s="19"/>
      <c r="O96" s="18"/>
      <c r="P96" s="19"/>
      <c r="Q96" s="19"/>
      <c r="R96" s="19"/>
      <c r="S96" s="19"/>
      <c r="T96" s="19"/>
      <c r="U96" s="19"/>
      <c r="V96" s="19"/>
      <c r="W96" s="35"/>
      <c r="X96" s="19"/>
      <c r="Y96" s="19"/>
      <c r="Z96" s="19"/>
      <c r="AA96" s="19"/>
      <c r="AB96" s="19"/>
      <c r="AC96" s="18"/>
      <c r="AD96" s="19"/>
      <c r="AE96" s="19"/>
      <c r="AF96" s="19"/>
      <c r="AG96" s="19"/>
      <c r="AH96" s="19"/>
      <c r="AI96" s="19"/>
      <c r="AJ96" s="18"/>
      <c r="AK96" s="19"/>
      <c r="AL96" s="19"/>
      <c r="AM96" s="19"/>
      <c r="AN96" s="19"/>
      <c r="AO96" s="19"/>
      <c r="AP96" s="19"/>
      <c r="AQ96" s="19"/>
      <c r="AR96" s="35"/>
      <c r="AS96" s="19"/>
      <c r="AT96" s="19"/>
      <c r="AU96" s="19"/>
      <c r="AV96" s="19"/>
      <c r="AW96" s="19"/>
      <c r="AX96" s="18"/>
      <c r="AY96" s="35"/>
      <c r="AZ96" s="19"/>
      <c r="BA96" s="19"/>
      <c r="BB96" s="19"/>
      <c r="BC96" s="19"/>
      <c r="BD96" s="19"/>
      <c r="BE96" s="18"/>
      <c r="BF96" s="19"/>
      <c r="BG96" s="19"/>
      <c r="BH96" s="19"/>
      <c r="BI96" s="19"/>
      <c r="BJ96" s="19"/>
      <c r="BK96" s="19"/>
      <c r="BL96" s="19"/>
      <c r="BM96" s="19"/>
      <c r="BN96" s="19"/>
      <c r="BO96" s="19"/>
      <c r="BP96" s="19"/>
      <c r="BQ96" s="19"/>
      <c r="BR96" s="19"/>
      <c r="BS96" s="19"/>
      <c r="BT96" s="19"/>
      <c r="BU96" s="19"/>
      <c r="BV96" s="35"/>
      <c r="BW96" s="19"/>
      <c r="BX96" s="19"/>
      <c r="BY96" s="19"/>
      <c r="BZ96" s="18"/>
      <c r="CA96" s="13"/>
      <c r="CC96" s="27"/>
      <c r="CG96" s="29"/>
      <c r="CH96" s="8"/>
      <c r="CI96" s="8"/>
      <c r="CJ96" s="8"/>
      <c r="CK96" s="8"/>
      <c r="CL96" s="8"/>
      <c r="CM96" s="8"/>
      <c r="CN96" s="8"/>
      <c r="CO96" s="8"/>
      <c r="CP96" s="8"/>
      <c r="CQ96" s="8"/>
      <c r="CR96" s="30"/>
    </row>
    <row r="97" spans="1:96" s="11" customFormat="1">
      <c r="A97" s="34"/>
      <c r="B97" s="35"/>
      <c r="C97" s="19"/>
      <c r="D97" s="19"/>
      <c r="E97" s="19"/>
      <c r="F97" s="19"/>
      <c r="G97" s="19"/>
      <c r="H97" s="18"/>
      <c r="I97" s="35"/>
      <c r="J97" s="19"/>
      <c r="K97" s="19"/>
      <c r="L97" s="19"/>
      <c r="M97" s="19"/>
      <c r="N97" s="19"/>
      <c r="O97" s="18"/>
      <c r="P97" s="19"/>
      <c r="Q97" s="19"/>
      <c r="R97" s="19"/>
      <c r="S97" s="19"/>
      <c r="T97" s="19"/>
      <c r="U97" s="19"/>
      <c r="V97" s="19"/>
      <c r="W97" s="35"/>
      <c r="X97" s="19"/>
      <c r="Y97" s="19"/>
      <c r="Z97" s="19"/>
      <c r="AA97" s="19"/>
      <c r="AB97" s="19"/>
      <c r="AC97" s="18"/>
      <c r="AD97" s="19"/>
      <c r="AE97" s="19"/>
      <c r="AF97" s="19"/>
      <c r="AG97" s="19"/>
      <c r="AH97" s="19"/>
      <c r="AI97" s="19"/>
      <c r="AJ97" s="18"/>
      <c r="AK97" s="19"/>
      <c r="AL97" s="19"/>
      <c r="AM97" s="19"/>
      <c r="AN97" s="19"/>
      <c r="AO97" s="19"/>
      <c r="AP97" s="19"/>
      <c r="AQ97" s="19"/>
      <c r="AR97" s="35"/>
      <c r="AS97" s="19"/>
      <c r="AT97" s="19"/>
      <c r="AU97" s="19"/>
      <c r="AV97" s="19"/>
      <c r="AW97" s="19"/>
      <c r="AX97" s="18"/>
      <c r="AY97" s="35"/>
      <c r="AZ97" s="19"/>
      <c r="BA97" s="19"/>
      <c r="BB97" s="19"/>
      <c r="BC97" s="19"/>
      <c r="BD97" s="19"/>
      <c r="BE97" s="18"/>
      <c r="BF97" s="19"/>
      <c r="BG97" s="19"/>
      <c r="BH97" s="19"/>
      <c r="BI97" s="19"/>
      <c r="BJ97" s="19"/>
      <c r="BK97" s="19"/>
      <c r="BL97" s="19"/>
      <c r="BM97" s="19"/>
      <c r="BN97" s="19"/>
      <c r="BO97" s="19"/>
      <c r="BP97" s="19"/>
      <c r="BQ97" s="19"/>
      <c r="BR97" s="19"/>
      <c r="BS97" s="19"/>
      <c r="BT97" s="19"/>
      <c r="BU97" s="19"/>
      <c r="BV97" s="35"/>
      <c r="BW97" s="19"/>
      <c r="BX97" s="19"/>
      <c r="BY97" s="19"/>
      <c r="BZ97" s="18"/>
      <c r="CA97" s="13"/>
      <c r="CC97" s="27"/>
      <c r="CG97" s="29"/>
      <c r="CH97" s="8"/>
      <c r="CI97" s="8"/>
      <c r="CJ97" s="8"/>
      <c r="CK97" s="8"/>
      <c r="CL97" s="8"/>
      <c r="CM97" s="8"/>
      <c r="CN97" s="8"/>
      <c r="CO97" s="8"/>
      <c r="CP97" s="8"/>
      <c r="CQ97" s="8"/>
      <c r="CR97" s="30"/>
    </row>
    <row r="98" spans="1:96" s="11" customFormat="1">
      <c r="A98" s="34"/>
      <c r="B98" s="35"/>
      <c r="C98" s="19"/>
      <c r="D98" s="19"/>
      <c r="E98" s="19"/>
      <c r="F98" s="19"/>
      <c r="G98" s="19"/>
      <c r="H98" s="18"/>
      <c r="I98" s="35"/>
      <c r="J98" s="19"/>
      <c r="K98" s="19"/>
      <c r="L98" s="19"/>
      <c r="M98" s="19"/>
      <c r="N98" s="19"/>
      <c r="O98" s="18"/>
      <c r="P98" s="19"/>
      <c r="Q98" s="19"/>
      <c r="R98" s="19"/>
      <c r="S98" s="19"/>
      <c r="T98" s="19"/>
      <c r="U98" s="19"/>
      <c r="V98" s="19"/>
      <c r="W98" s="35"/>
      <c r="X98" s="19"/>
      <c r="Y98" s="19"/>
      <c r="Z98" s="19"/>
      <c r="AA98" s="19"/>
      <c r="AB98" s="19"/>
      <c r="AC98" s="18"/>
      <c r="AD98" s="19"/>
      <c r="AE98" s="19"/>
      <c r="AF98" s="19"/>
      <c r="AG98" s="19"/>
      <c r="AH98" s="19"/>
      <c r="AI98" s="19"/>
      <c r="AJ98" s="18"/>
      <c r="AK98" s="19"/>
      <c r="AL98" s="19"/>
      <c r="AM98" s="19"/>
      <c r="AN98" s="19"/>
      <c r="AO98" s="19"/>
      <c r="AP98" s="19"/>
      <c r="AQ98" s="19"/>
      <c r="AR98" s="35"/>
      <c r="AS98" s="19"/>
      <c r="AT98" s="19"/>
      <c r="AU98" s="19"/>
      <c r="AV98" s="19"/>
      <c r="AW98" s="19"/>
      <c r="AX98" s="18"/>
      <c r="AY98" s="35"/>
      <c r="AZ98" s="19"/>
      <c r="BA98" s="19"/>
      <c r="BB98" s="19"/>
      <c r="BC98" s="19"/>
      <c r="BD98" s="19"/>
      <c r="BE98" s="18"/>
      <c r="BF98" s="19"/>
      <c r="BG98" s="19"/>
      <c r="BH98" s="19"/>
      <c r="BI98" s="19"/>
      <c r="BJ98" s="19"/>
      <c r="BK98" s="19"/>
      <c r="BL98" s="19"/>
      <c r="BM98" s="19"/>
      <c r="BN98" s="19"/>
      <c r="BO98" s="19"/>
      <c r="BP98" s="19"/>
      <c r="BQ98" s="19"/>
      <c r="BR98" s="19"/>
      <c r="BS98" s="19"/>
      <c r="BT98" s="19"/>
      <c r="BU98" s="19"/>
      <c r="BV98" s="35"/>
      <c r="BW98" s="19"/>
      <c r="BX98" s="19"/>
      <c r="BY98" s="19"/>
      <c r="BZ98" s="18"/>
      <c r="CA98" s="13"/>
      <c r="CC98" s="27"/>
      <c r="CG98" s="29"/>
      <c r="CH98" s="8"/>
      <c r="CI98" s="8"/>
      <c r="CJ98" s="8"/>
      <c r="CK98" s="8"/>
      <c r="CL98" s="8"/>
      <c r="CM98" s="8"/>
      <c r="CN98" s="8"/>
      <c r="CO98" s="8"/>
      <c r="CP98" s="8"/>
      <c r="CQ98" s="8"/>
      <c r="CR98" s="30"/>
    </row>
    <row r="99" spans="1:96" s="11" customFormat="1">
      <c r="A99" s="34"/>
      <c r="B99" s="35"/>
      <c r="C99" s="19"/>
      <c r="D99" s="19"/>
      <c r="E99" s="19"/>
      <c r="F99" s="19"/>
      <c r="G99" s="19"/>
      <c r="H99" s="18"/>
      <c r="I99" s="35"/>
      <c r="J99" s="19"/>
      <c r="K99" s="19"/>
      <c r="L99" s="19"/>
      <c r="M99" s="19"/>
      <c r="N99" s="19"/>
      <c r="O99" s="18"/>
      <c r="P99" s="19"/>
      <c r="Q99" s="19"/>
      <c r="R99" s="19"/>
      <c r="S99" s="19"/>
      <c r="T99" s="19"/>
      <c r="U99" s="19"/>
      <c r="V99" s="19"/>
      <c r="W99" s="35"/>
      <c r="X99" s="19"/>
      <c r="Y99" s="19"/>
      <c r="Z99" s="19"/>
      <c r="AA99" s="19"/>
      <c r="AB99" s="19"/>
      <c r="AC99" s="18"/>
      <c r="AD99" s="19"/>
      <c r="AE99" s="19"/>
      <c r="AF99" s="19"/>
      <c r="AG99" s="19"/>
      <c r="AH99" s="19"/>
      <c r="AI99" s="19"/>
      <c r="AJ99" s="18"/>
      <c r="AK99" s="19"/>
      <c r="AL99" s="19"/>
      <c r="AM99" s="19"/>
      <c r="AN99" s="19"/>
      <c r="AO99" s="19"/>
      <c r="AP99" s="19"/>
      <c r="AQ99" s="19"/>
      <c r="AR99" s="35"/>
      <c r="AS99" s="19"/>
      <c r="AT99" s="19"/>
      <c r="AU99" s="19"/>
      <c r="AV99" s="19"/>
      <c r="AW99" s="19"/>
      <c r="AX99" s="18"/>
      <c r="AY99" s="35"/>
      <c r="AZ99" s="19"/>
      <c r="BA99" s="19"/>
      <c r="BB99" s="19"/>
      <c r="BC99" s="19"/>
      <c r="BD99" s="19"/>
      <c r="BE99" s="18"/>
      <c r="BF99" s="19"/>
      <c r="BG99" s="19"/>
      <c r="BH99" s="19"/>
      <c r="BI99" s="19"/>
      <c r="BJ99" s="19"/>
      <c r="BK99" s="19"/>
      <c r="BL99" s="19"/>
      <c r="BM99" s="19"/>
      <c r="BN99" s="19"/>
      <c r="BO99" s="19"/>
      <c r="BP99" s="19"/>
      <c r="BQ99" s="19"/>
      <c r="BR99" s="19"/>
      <c r="BS99" s="19"/>
      <c r="BT99" s="19"/>
      <c r="BU99" s="19"/>
      <c r="BV99" s="55" t="s">
        <v>165</v>
      </c>
      <c r="BW99" s="19"/>
      <c r="BX99" s="19"/>
      <c r="BY99" s="19"/>
      <c r="BZ99" s="18"/>
      <c r="CA99" s="13"/>
      <c r="CC99" s="27"/>
      <c r="CG99" s="29"/>
      <c r="CH99" s="8"/>
      <c r="CI99" s="8"/>
      <c r="CJ99" s="8"/>
      <c r="CK99" s="8"/>
      <c r="CL99" s="8"/>
      <c r="CM99" s="8"/>
      <c r="CN99" s="8"/>
      <c r="CO99" s="8"/>
      <c r="CP99" s="8"/>
      <c r="CQ99" s="8"/>
      <c r="CR99" s="30"/>
    </row>
    <row r="100" spans="1:96" s="11" customFormat="1">
      <c r="A100" s="34"/>
      <c r="B100" s="35"/>
      <c r="C100" s="19"/>
      <c r="D100" s="19"/>
      <c r="E100" s="19"/>
      <c r="F100" s="19"/>
      <c r="G100" s="19"/>
      <c r="H100" s="18"/>
      <c r="I100" s="35"/>
      <c r="J100" s="19"/>
      <c r="K100" s="19"/>
      <c r="L100" s="19"/>
      <c r="M100" s="19"/>
      <c r="N100" s="19"/>
      <c r="O100" s="18"/>
      <c r="P100" s="19"/>
      <c r="Q100" s="19"/>
      <c r="R100" s="19"/>
      <c r="S100" s="19"/>
      <c r="T100" s="19"/>
      <c r="U100" s="19"/>
      <c r="V100" s="19"/>
      <c r="W100" s="35"/>
      <c r="X100" s="19"/>
      <c r="Y100" s="19"/>
      <c r="Z100" s="19"/>
      <c r="AA100" s="19"/>
      <c r="AB100" s="19"/>
      <c r="AC100" s="18"/>
      <c r="AD100" s="19"/>
      <c r="AE100" s="19"/>
      <c r="AF100" s="19"/>
      <c r="AG100" s="19"/>
      <c r="AH100" s="19"/>
      <c r="AI100" s="19"/>
      <c r="AJ100" s="18"/>
      <c r="AK100" s="19"/>
      <c r="AL100" s="19"/>
      <c r="AM100" s="19"/>
      <c r="AN100" s="19"/>
      <c r="AO100" s="19"/>
      <c r="AP100" s="19"/>
      <c r="AQ100" s="19"/>
      <c r="AR100" s="35"/>
      <c r="AS100" s="19"/>
      <c r="AT100" s="19"/>
      <c r="AU100" s="19"/>
      <c r="AV100" s="19"/>
      <c r="AW100" s="19"/>
      <c r="AX100" s="18"/>
      <c r="AY100" s="35"/>
      <c r="AZ100" s="19"/>
      <c r="BA100" s="19"/>
      <c r="BB100" s="19"/>
      <c r="BC100" s="19"/>
      <c r="BD100" s="19"/>
      <c r="BE100" s="18"/>
      <c r="BF100" s="19"/>
      <c r="BG100" s="16" t="s">
        <v>184</v>
      </c>
      <c r="BH100" s="8"/>
      <c r="BI100" s="19"/>
      <c r="BJ100" s="19"/>
      <c r="BK100" s="19"/>
      <c r="BL100" s="19"/>
      <c r="BM100" s="19"/>
      <c r="BN100" s="19"/>
      <c r="BO100" s="19"/>
      <c r="BP100" s="19"/>
      <c r="BQ100" s="19"/>
      <c r="BR100" s="19"/>
      <c r="BS100" s="19"/>
      <c r="BT100" s="19"/>
      <c r="BU100" s="19"/>
      <c r="BV100" s="55" t="s">
        <v>167</v>
      </c>
      <c r="BW100" s="19"/>
      <c r="BX100" s="19"/>
      <c r="BY100" s="19"/>
      <c r="BZ100" s="18"/>
      <c r="CA100" s="13"/>
      <c r="CC100" s="27"/>
      <c r="CG100" s="29"/>
      <c r="CH100" s="8"/>
      <c r="CI100" s="8"/>
      <c r="CJ100" s="8"/>
      <c r="CK100" s="8"/>
      <c r="CL100" s="8"/>
      <c r="CM100" s="8"/>
      <c r="CN100" s="8"/>
      <c r="CO100" s="8"/>
      <c r="CP100" s="8"/>
      <c r="CQ100" s="8"/>
      <c r="CR100" s="30"/>
    </row>
    <row r="101" spans="1:96" s="11" customFormat="1">
      <c r="A101" s="34"/>
      <c r="B101" s="35"/>
      <c r="C101" s="19"/>
      <c r="D101" s="19"/>
      <c r="E101" s="19"/>
      <c r="F101" s="19"/>
      <c r="G101" s="19"/>
      <c r="H101" s="18"/>
      <c r="I101" s="35"/>
      <c r="J101" s="19"/>
      <c r="K101" s="19"/>
      <c r="L101" s="19"/>
      <c r="M101" s="19"/>
      <c r="N101" s="19"/>
      <c r="O101" s="18"/>
      <c r="P101" s="19"/>
      <c r="Q101" s="19"/>
      <c r="R101" s="19"/>
      <c r="S101" s="19"/>
      <c r="T101" s="19"/>
      <c r="U101" s="19"/>
      <c r="V101" s="19"/>
      <c r="W101" s="35"/>
      <c r="X101" s="19"/>
      <c r="Y101" s="19"/>
      <c r="Z101" s="19"/>
      <c r="AA101" s="19"/>
      <c r="AB101" s="19"/>
      <c r="AC101" s="18"/>
      <c r="AD101" s="19"/>
      <c r="AE101" s="19"/>
      <c r="AF101" s="19"/>
      <c r="AG101" s="19"/>
      <c r="AH101" s="19"/>
      <c r="AI101" s="19"/>
      <c r="AJ101" s="18"/>
      <c r="AK101" s="19"/>
      <c r="AL101" s="19"/>
      <c r="AM101" s="19"/>
      <c r="AN101" s="19"/>
      <c r="AO101" s="19"/>
      <c r="AP101" s="19"/>
      <c r="AQ101" s="19"/>
      <c r="AR101" s="35"/>
      <c r="AS101" s="19"/>
      <c r="AT101" s="19"/>
      <c r="AU101" s="19"/>
      <c r="AV101" s="19"/>
      <c r="AW101" s="19"/>
      <c r="AX101" s="18"/>
      <c r="AY101" s="35"/>
      <c r="AZ101" s="19"/>
      <c r="BA101" s="19"/>
      <c r="BB101" s="19"/>
      <c r="BC101" s="19"/>
      <c r="BD101" s="19"/>
      <c r="BE101" s="18"/>
      <c r="BF101" s="19"/>
      <c r="BG101" s="8"/>
      <c r="BH101" s="8" t="s">
        <v>185</v>
      </c>
      <c r="BI101" s="19"/>
      <c r="BJ101" s="19"/>
      <c r="BK101" s="19"/>
      <c r="BL101" s="19"/>
      <c r="BM101" s="19"/>
      <c r="BN101" s="19"/>
      <c r="BO101" s="19"/>
      <c r="BP101" s="19"/>
      <c r="BQ101" s="19"/>
      <c r="BR101" s="19"/>
      <c r="BS101" s="19"/>
      <c r="BT101" s="19"/>
      <c r="BU101" s="19"/>
      <c r="BV101" s="35"/>
      <c r="BW101" s="19"/>
      <c r="BX101" s="19"/>
      <c r="BY101" s="19"/>
      <c r="BZ101" s="18"/>
      <c r="CA101" s="13"/>
      <c r="CC101" s="27"/>
      <c r="CG101" s="29"/>
      <c r="CH101" s="8"/>
      <c r="CI101" s="8"/>
      <c r="CJ101" s="8"/>
      <c r="CK101" s="8"/>
      <c r="CL101" s="8"/>
      <c r="CM101" s="8"/>
      <c r="CN101" s="8"/>
      <c r="CO101" s="8"/>
      <c r="CP101" s="8"/>
      <c r="CQ101" s="8"/>
      <c r="CR101" s="30"/>
    </row>
    <row r="102" spans="1:96" s="11" customFormat="1">
      <c r="A102" s="34"/>
      <c r="B102" s="35"/>
      <c r="C102" s="19"/>
      <c r="D102" s="19"/>
      <c r="E102" s="19"/>
      <c r="F102" s="19"/>
      <c r="G102" s="19"/>
      <c r="H102" s="18"/>
      <c r="I102" s="35"/>
      <c r="J102" s="19"/>
      <c r="K102" s="19"/>
      <c r="L102" s="19"/>
      <c r="M102" s="19"/>
      <c r="N102" s="19"/>
      <c r="O102" s="18"/>
      <c r="P102" s="19"/>
      <c r="Q102" s="19"/>
      <c r="R102" s="19"/>
      <c r="S102" s="19"/>
      <c r="T102" s="19"/>
      <c r="U102" s="19"/>
      <c r="V102" s="19"/>
      <c r="W102" s="35"/>
      <c r="X102" s="19"/>
      <c r="Y102" s="19"/>
      <c r="Z102" s="19"/>
      <c r="AA102" s="19"/>
      <c r="AB102" s="19"/>
      <c r="AC102" s="18"/>
      <c r="AD102" s="19"/>
      <c r="AE102" s="19"/>
      <c r="AF102" s="19"/>
      <c r="AG102" s="19"/>
      <c r="AH102" s="19"/>
      <c r="AI102" s="19"/>
      <c r="AJ102" s="18"/>
      <c r="AK102" s="19"/>
      <c r="AL102" s="19"/>
      <c r="AM102" s="19"/>
      <c r="AN102" s="19"/>
      <c r="AO102" s="19"/>
      <c r="AP102" s="19"/>
      <c r="AQ102" s="19"/>
      <c r="AR102" s="35"/>
      <c r="AS102" s="19"/>
      <c r="AT102" s="19"/>
      <c r="AU102" s="19"/>
      <c r="AV102" s="19"/>
      <c r="AW102" s="19"/>
      <c r="AX102" s="18"/>
      <c r="AY102" s="35"/>
      <c r="AZ102" s="19"/>
      <c r="BA102" s="19"/>
      <c r="BB102" s="19"/>
      <c r="BC102" s="19"/>
      <c r="BD102" s="19"/>
      <c r="BE102" s="18"/>
      <c r="BF102" s="19"/>
      <c r="BG102" s="19"/>
      <c r="BH102" s="19"/>
      <c r="BI102" s="19"/>
      <c r="BJ102" s="19"/>
      <c r="BK102" s="19"/>
      <c r="BL102" s="19"/>
      <c r="BM102" s="19"/>
      <c r="BN102" s="19"/>
      <c r="BO102" s="19"/>
      <c r="BP102" s="19"/>
      <c r="BQ102" s="19"/>
      <c r="BR102" s="19"/>
      <c r="BS102" s="19"/>
      <c r="BT102" s="19"/>
      <c r="BU102" s="19"/>
      <c r="BV102" s="35"/>
      <c r="BW102" s="19"/>
      <c r="BX102" s="19"/>
      <c r="BY102" s="19"/>
      <c r="BZ102" s="18"/>
      <c r="CA102" s="13"/>
      <c r="CC102" s="27"/>
      <c r="CG102" s="29"/>
      <c r="CH102" s="8"/>
      <c r="CI102" s="8"/>
      <c r="CJ102" s="8"/>
      <c r="CK102" s="8"/>
      <c r="CL102" s="8"/>
      <c r="CM102" s="8"/>
      <c r="CN102" s="8"/>
      <c r="CO102" s="8"/>
      <c r="CP102" s="8"/>
      <c r="CQ102" s="8"/>
      <c r="CR102" s="30"/>
    </row>
    <row r="103" spans="1:96" s="11" customFormat="1">
      <c r="A103" s="34"/>
      <c r="B103" s="35"/>
      <c r="C103" s="19"/>
      <c r="D103" s="19"/>
      <c r="E103" s="19"/>
      <c r="F103" s="19"/>
      <c r="G103" s="19"/>
      <c r="H103" s="18"/>
      <c r="I103" s="35"/>
      <c r="J103" s="19"/>
      <c r="K103" s="19"/>
      <c r="L103" s="19"/>
      <c r="M103" s="19"/>
      <c r="N103" s="19"/>
      <c r="O103" s="18"/>
      <c r="P103" s="19"/>
      <c r="Q103" s="19"/>
      <c r="R103" s="19"/>
      <c r="S103" s="19"/>
      <c r="T103" s="19"/>
      <c r="U103" s="19"/>
      <c r="V103" s="19"/>
      <c r="W103" s="35"/>
      <c r="X103" s="19"/>
      <c r="Y103" s="19"/>
      <c r="Z103" s="19"/>
      <c r="AA103" s="19"/>
      <c r="AB103" s="19"/>
      <c r="AC103" s="18"/>
      <c r="AD103" s="19"/>
      <c r="AE103" s="19"/>
      <c r="AF103" s="19"/>
      <c r="AG103" s="19"/>
      <c r="AH103" s="19"/>
      <c r="AI103" s="19"/>
      <c r="AJ103" s="18"/>
      <c r="AK103" s="19"/>
      <c r="AL103" s="19"/>
      <c r="AM103" s="19"/>
      <c r="AN103" s="19"/>
      <c r="AO103" s="19"/>
      <c r="AP103" s="19"/>
      <c r="AQ103" s="19"/>
      <c r="AR103" s="35"/>
      <c r="AS103" s="19"/>
      <c r="AT103" s="19"/>
      <c r="AU103" s="19"/>
      <c r="AV103" s="19"/>
      <c r="AW103" s="19"/>
      <c r="AX103" s="18"/>
      <c r="AY103" s="35"/>
      <c r="AZ103" s="19"/>
      <c r="BA103" s="19"/>
      <c r="BB103" s="19"/>
      <c r="BC103" s="19"/>
      <c r="BD103" s="19"/>
      <c r="BE103" s="18"/>
      <c r="BF103" s="19"/>
      <c r="BG103" s="19"/>
      <c r="BH103" s="19"/>
      <c r="BI103" s="19"/>
      <c r="BJ103" s="19"/>
      <c r="BK103" s="19"/>
      <c r="BL103" s="19"/>
      <c r="BM103" s="19"/>
      <c r="BN103" s="19"/>
      <c r="BO103" s="19"/>
      <c r="BP103" s="19"/>
      <c r="BQ103" s="19"/>
      <c r="BR103" s="19"/>
      <c r="BS103" s="19"/>
      <c r="BT103" s="19"/>
      <c r="BU103" s="19"/>
      <c r="BV103" s="35"/>
      <c r="BW103" s="19"/>
      <c r="BX103" s="19"/>
      <c r="BY103" s="19"/>
      <c r="BZ103" s="18"/>
      <c r="CA103" s="13"/>
      <c r="CC103" s="27"/>
      <c r="CG103" s="29"/>
      <c r="CH103" s="8"/>
      <c r="CI103" s="8"/>
      <c r="CJ103" s="8"/>
      <c r="CK103" s="8"/>
      <c r="CL103" s="8"/>
      <c r="CM103" s="8"/>
      <c r="CN103" s="8"/>
      <c r="CO103" s="8"/>
      <c r="CP103" s="8"/>
      <c r="CQ103" s="8"/>
      <c r="CR103" s="30"/>
    </row>
    <row r="104" spans="1:96" s="11" customFormat="1">
      <c r="A104" s="34"/>
      <c r="B104" s="35"/>
      <c r="C104" s="19"/>
      <c r="D104" s="19"/>
      <c r="E104" s="19"/>
      <c r="F104" s="19"/>
      <c r="G104" s="19"/>
      <c r="H104" s="18"/>
      <c r="I104" s="35"/>
      <c r="J104" s="19"/>
      <c r="K104" s="19"/>
      <c r="L104" s="19"/>
      <c r="M104" s="19"/>
      <c r="N104" s="19"/>
      <c r="O104" s="18"/>
      <c r="P104" s="19"/>
      <c r="Q104" s="19"/>
      <c r="R104" s="19"/>
      <c r="S104" s="19"/>
      <c r="T104" s="19"/>
      <c r="U104" s="19"/>
      <c r="V104" s="19"/>
      <c r="W104" s="35"/>
      <c r="X104" s="19"/>
      <c r="Y104" s="19"/>
      <c r="Z104" s="19"/>
      <c r="AA104" s="19"/>
      <c r="AB104" s="19"/>
      <c r="AC104" s="18"/>
      <c r="AD104" s="19"/>
      <c r="AE104" s="19"/>
      <c r="AF104" s="19"/>
      <c r="AG104" s="19"/>
      <c r="AH104" s="19"/>
      <c r="AI104" s="19"/>
      <c r="AJ104" s="18"/>
      <c r="AK104" s="19"/>
      <c r="AL104" s="19"/>
      <c r="AM104" s="19"/>
      <c r="AN104" s="19"/>
      <c r="AO104" s="19"/>
      <c r="AP104" s="19"/>
      <c r="AQ104" s="19"/>
      <c r="AR104" s="35"/>
      <c r="AS104" s="19"/>
      <c r="AT104" s="19"/>
      <c r="AU104" s="19"/>
      <c r="AV104" s="19"/>
      <c r="AW104" s="19"/>
      <c r="AX104" s="18"/>
      <c r="AY104" s="35"/>
      <c r="AZ104" s="19"/>
      <c r="BA104" s="19"/>
      <c r="BB104" s="19"/>
      <c r="BC104" s="19"/>
      <c r="BD104" s="19"/>
      <c r="BE104" s="18"/>
      <c r="BF104" s="19"/>
      <c r="BG104" s="19"/>
      <c r="BH104" s="19"/>
      <c r="BI104" s="19"/>
      <c r="BJ104" s="19"/>
      <c r="BK104" s="19"/>
      <c r="BL104" s="19"/>
      <c r="BM104" s="19"/>
      <c r="BN104" s="19"/>
      <c r="BO104" s="19"/>
      <c r="BP104" s="19"/>
      <c r="BQ104" s="19"/>
      <c r="BR104" s="19"/>
      <c r="BS104" s="19"/>
      <c r="BT104" s="19"/>
      <c r="BU104" s="19"/>
      <c r="BV104" s="35"/>
      <c r="BW104" s="19"/>
      <c r="BX104" s="19"/>
      <c r="BY104" s="19"/>
      <c r="BZ104" s="18"/>
      <c r="CA104" s="13"/>
      <c r="CC104" s="27"/>
      <c r="CG104" s="29"/>
      <c r="CH104" s="8"/>
      <c r="CI104" s="8"/>
      <c r="CJ104" s="8"/>
      <c r="CK104" s="8"/>
      <c r="CL104" s="8"/>
      <c r="CM104" s="8"/>
      <c r="CN104" s="8"/>
      <c r="CO104" s="8"/>
      <c r="CP104" s="8"/>
      <c r="CQ104" s="8"/>
      <c r="CR104" s="30"/>
    </row>
    <row r="105" spans="1:96" s="11" customFormat="1">
      <c r="A105" s="34"/>
      <c r="B105" s="35"/>
      <c r="C105" s="19"/>
      <c r="D105" s="19"/>
      <c r="E105" s="19"/>
      <c r="F105" s="19"/>
      <c r="G105" s="19"/>
      <c r="H105" s="18"/>
      <c r="I105" s="35"/>
      <c r="J105" s="19"/>
      <c r="K105" s="19"/>
      <c r="L105" s="19"/>
      <c r="M105" s="19"/>
      <c r="N105" s="19"/>
      <c r="O105" s="18"/>
      <c r="P105" s="19"/>
      <c r="Q105" s="19"/>
      <c r="R105" s="19"/>
      <c r="S105" s="19"/>
      <c r="T105" s="19"/>
      <c r="U105" s="19"/>
      <c r="V105" s="19"/>
      <c r="W105" s="35"/>
      <c r="X105" s="19"/>
      <c r="Y105" s="19"/>
      <c r="Z105" s="19"/>
      <c r="AA105" s="19"/>
      <c r="AB105" s="19"/>
      <c r="AC105" s="18"/>
      <c r="AD105" s="19"/>
      <c r="AE105" s="19"/>
      <c r="AF105" s="19"/>
      <c r="AG105" s="19"/>
      <c r="AH105" s="19"/>
      <c r="AI105" s="19"/>
      <c r="AJ105" s="18"/>
      <c r="AK105" s="19"/>
      <c r="AL105" s="19"/>
      <c r="AM105" s="19"/>
      <c r="AN105" s="19"/>
      <c r="AO105" s="19"/>
      <c r="AP105" s="19"/>
      <c r="AQ105" s="19"/>
      <c r="AR105" s="35"/>
      <c r="AS105" s="19"/>
      <c r="AT105" s="19"/>
      <c r="AU105" s="19"/>
      <c r="AV105" s="19"/>
      <c r="AW105" s="19"/>
      <c r="AX105" s="18"/>
      <c r="AY105" s="35"/>
      <c r="AZ105" s="19"/>
      <c r="BA105" s="19"/>
      <c r="BB105" s="19"/>
      <c r="BC105" s="19"/>
      <c r="BD105" s="19"/>
      <c r="BE105" s="18"/>
      <c r="BF105" s="19"/>
      <c r="BG105" s="19"/>
      <c r="BH105" s="19"/>
      <c r="BI105" s="19"/>
      <c r="BJ105" s="19"/>
      <c r="BK105" s="19"/>
      <c r="BL105" s="19"/>
      <c r="BM105" s="19"/>
      <c r="BN105" s="19"/>
      <c r="BO105" s="19"/>
      <c r="BP105" s="19"/>
      <c r="BQ105" s="19"/>
      <c r="BR105" s="19"/>
      <c r="BS105" s="19"/>
      <c r="BT105" s="19"/>
      <c r="BU105" s="19"/>
      <c r="BV105" s="35"/>
      <c r="BW105" s="19"/>
      <c r="BX105" s="19"/>
      <c r="BY105" s="19"/>
      <c r="BZ105" s="18"/>
      <c r="CA105" s="13"/>
      <c r="CC105" s="27"/>
      <c r="CG105" s="29"/>
      <c r="CH105" s="8"/>
      <c r="CI105" s="8"/>
      <c r="CJ105" s="8"/>
      <c r="CK105" s="8"/>
      <c r="CL105" s="8"/>
      <c r="CM105" s="8"/>
      <c r="CN105" s="8"/>
      <c r="CO105" s="8"/>
      <c r="CP105" s="8"/>
      <c r="CQ105" s="8"/>
      <c r="CR105" s="30"/>
    </row>
    <row r="106" spans="1:96" s="11" customFormat="1">
      <c r="A106" s="34"/>
      <c r="B106" s="35"/>
      <c r="C106" s="19"/>
      <c r="D106" s="19"/>
      <c r="E106" s="19"/>
      <c r="F106" s="19"/>
      <c r="G106" s="19"/>
      <c r="H106" s="18"/>
      <c r="I106" s="35"/>
      <c r="J106" s="19"/>
      <c r="K106" s="19"/>
      <c r="L106" s="19"/>
      <c r="M106" s="19"/>
      <c r="N106" s="19"/>
      <c r="O106" s="18"/>
      <c r="P106" s="19"/>
      <c r="Q106" s="19"/>
      <c r="R106" s="19"/>
      <c r="S106" s="19"/>
      <c r="T106" s="19"/>
      <c r="U106" s="19"/>
      <c r="V106" s="19"/>
      <c r="W106" s="35"/>
      <c r="X106" s="19"/>
      <c r="Y106" s="19"/>
      <c r="Z106" s="19"/>
      <c r="AA106" s="19"/>
      <c r="AB106" s="19"/>
      <c r="AC106" s="18"/>
      <c r="AD106" s="19"/>
      <c r="AE106" s="19"/>
      <c r="AF106" s="19"/>
      <c r="AG106" s="19"/>
      <c r="AH106" s="19"/>
      <c r="AI106" s="19"/>
      <c r="AJ106" s="18"/>
      <c r="AK106" s="19"/>
      <c r="AL106" s="19"/>
      <c r="AM106" s="19"/>
      <c r="AN106" s="19"/>
      <c r="AO106" s="19"/>
      <c r="AP106" s="19"/>
      <c r="AQ106" s="19"/>
      <c r="AR106" s="35"/>
      <c r="AS106" s="19"/>
      <c r="AT106" s="19"/>
      <c r="AU106" s="19"/>
      <c r="AV106" s="19"/>
      <c r="AW106" s="19"/>
      <c r="AX106" s="18"/>
      <c r="AY106" s="35"/>
      <c r="AZ106" s="19"/>
      <c r="BA106" s="19"/>
      <c r="BB106" s="19"/>
      <c r="BC106" s="19"/>
      <c r="BD106" s="19"/>
      <c r="BE106" s="18"/>
      <c r="BF106" s="19"/>
      <c r="BG106" s="19"/>
      <c r="BH106" s="19"/>
      <c r="BI106" s="19"/>
      <c r="BJ106" s="19"/>
      <c r="BK106" s="19"/>
      <c r="BL106" s="19"/>
      <c r="BM106" s="19"/>
      <c r="BN106" s="19"/>
      <c r="BO106" s="19"/>
      <c r="BP106" s="19"/>
      <c r="BQ106" s="19"/>
      <c r="BR106" s="19"/>
      <c r="BS106" s="19"/>
      <c r="BT106" s="19"/>
      <c r="BU106" s="19"/>
      <c r="BV106" s="35"/>
      <c r="BW106" s="19"/>
      <c r="BX106" s="19"/>
      <c r="BY106" s="19"/>
      <c r="BZ106" s="18"/>
      <c r="CA106" s="13"/>
      <c r="CC106" s="27"/>
      <c r="CG106" s="29"/>
      <c r="CH106" s="8"/>
      <c r="CI106" s="8"/>
      <c r="CJ106" s="8"/>
      <c r="CK106" s="8"/>
      <c r="CL106" s="8"/>
      <c r="CM106" s="8"/>
      <c r="CN106" s="8"/>
      <c r="CO106" s="8"/>
      <c r="CP106" s="8"/>
      <c r="CQ106" s="8"/>
      <c r="CR106" s="30"/>
    </row>
    <row r="107" spans="1:96" s="11" customFormat="1">
      <c r="A107" s="34"/>
      <c r="B107" s="35"/>
      <c r="C107" s="19"/>
      <c r="D107" s="19"/>
      <c r="E107" s="19"/>
      <c r="F107" s="19"/>
      <c r="G107" s="19"/>
      <c r="H107" s="18"/>
      <c r="I107" s="35"/>
      <c r="J107" s="19"/>
      <c r="K107" s="19"/>
      <c r="L107" s="19"/>
      <c r="M107" s="19"/>
      <c r="N107" s="19"/>
      <c r="O107" s="18"/>
      <c r="P107" s="19"/>
      <c r="Q107" s="19"/>
      <c r="R107" s="19"/>
      <c r="S107" s="19"/>
      <c r="T107" s="19"/>
      <c r="U107" s="19"/>
      <c r="V107" s="19"/>
      <c r="W107" s="35"/>
      <c r="X107" s="19"/>
      <c r="Y107" s="19"/>
      <c r="Z107" s="19"/>
      <c r="AA107" s="19"/>
      <c r="AB107" s="19"/>
      <c r="AC107" s="18"/>
      <c r="AD107" s="19"/>
      <c r="AE107" s="19"/>
      <c r="AF107" s="19"/>
      <c r="AG107" s="19"/>
      <c r="AH107" s="19"/>
      <c r="AI107" s="19"/>
      <c r="AJ107" s="18"/>
      <c r="AK107" s="19"/>
      <c r="AL107" s="19"/>
      <c r="AM107" s="19"/>
      <c r="AN107" s="19"/>
      <c r="AO107" s="19"/>
      <c r="AP107" s="19"/>
      <c r="AQ107" s="19"/>
      <c r="AR107" s="35"/>
      <c r="AS107" s="19"/>
      <c r="AT107" s="19"/>
      <c r="AU107" s="19"/>
      <c r="AV107" s="19"/>
      <c r="AW107" s="19"/>
      <c r="AX107" s="18"/>
      <c r="AY107" s="35"/>
      <c r="AZ107" s="19"/>
      <c r="BA107" s="19"/>
      <c r="BB107" s="19"/>
      <c r="BC107" s="19"/>
      <c r="BD107" s="19"/>
      <c r="BE107" s="18"/>
      <c r="BF107" s="19"/>
      <c r="BG107" s="19"/>
      <c r="BH107" s="19"/>
      <c r="BI107" s="19"/>
      <c r="BJ107" s="19"/>
      <c r="BK107" s="19"/>
      <c r="BL107" s="19"/>
      <c r="BM107" s="19"/>
      <c r="BN107" s="19"/>
      <c r="BO107" s="19"/>
      <c r="BP107" s="19"/>
      <c r="BQ107" s="19"/>
      <c r="BR107" s="19"/>
      <c r="BS107" s="19"/>
      <c r="BT107" s="19"/>
      <c r="BU107" s="19"/>
      <c r="BV107" s="35"/>
      <c r="BW107" s="19"/>
      <c r="BX107" s="19"/>
      <c r="BY107" s="19"/>
      <c r="BZ107" s="18"/>
      <c r="CA107" s="13"/>
      <c r="CC107" s="27"/>
      <c r="CG107" s="29"/>
      <c r="CH107" s="8"/>
      <c r="CI107" s="8"/>
      <c r="CJ107" s="8"/>
      <c r="CK107" s="8"/>
      <c r="CL107" s="8"/>
      <c r="CM107" s="8"/>
      <c r="CN107" s="8"/>
      <c r="CO107" s="8"/>
      <c r="CP107" s="8"/>
      <c r="CQ107" s="8"/>
      <c r="CR107" s="30"/>
    </row>
    <row r="108" spans="1:96" s="11" customFormat="1">
      <c r="A108" s="34"/>
      <c r="B108" s="35"/>
      <c r="C108" s="19"/>
      <c r="D108" s="19"/>
      <c r="E108" s="19"/>
      <c r="F108" s="19"/>
      <c r="G108" s="19"/>
      <c r="H108" s="18"/>
      <c r="I108" s="35"/>
      <c r="J108" s="19"/>
      <c r="K108" s="19"/>
      <c r="L108" s="19"/>
      <c r="M108" s="19"/>
      <c r="N108" s="19"/>
      <c r="O108" s="18"/>
      <c r="P108" s="19"/>
      <c r="Q108" s="19"/>
      <c r="R108" s="19"/>
      <c r="S108" s="19"/>
      <c r="T108" s="19"/>
      <c r="U108" s="19"/>
      <c r="V108" s="19"/>
      <c r="W108" s="35"/>
      <c r="X108" s="19"/>
      <c r="Y108" s="19"/>
      <c r="Z108" s="19"/>
      <c r="AA108" s="19"/>
      <c r="AB108" s="19"/>
      <c r="AC108" s="18"/>
      <c r="AD108" s="19"/>
      <c r="AE108" s="19"/>
      <c r="AF108" s="19"/>
      <c r="AG108" s="19"/>
      <c r="AH108" s="19"/>
      <c r="AI108" s="19"/>
      <c r="AJ108" s="18"/>
      <c r="AK108" s="19"/>
      <c r="AL108" s="19"/>
      <c r="AM108" s="19"/>
      <c r="AN108" s="19"/>
      <c r="AO108" s="19"/>
      <c r="AP108" s="19"/>
      <c r="AQ108" s="19"/>
      <c r="AR108" s="35"/>
      <c r="AS108" s="19"/>
      <c r="AT108" s="19"/>
      <c r="AU108" s="19"/>
      <c r="AV108" s="19"/>
      <c r="AW108" s="19"/>
      <c r="AX108" s="18"/>
      <c r="AY108" s="35"/>
      <c r="AZ108" s="19"/>
      <c r="BA108" s="19"/>
      <c r="BB108" s="19"/>
      <c r="BC108" s="19"/>
      <c r="BD108" s="19"/>
      <c r="BE108" s="18"/>
      <c r="BF108" s="19"/>
      <c r="BG108" s="8"/>
      <c r="BH108" s="8"/>
      <c r="BI108" s="8"/>
      <c r="BJ108" s="8"/>
      <c r="BK108" s="8"/>
      <c r="BL108" s="19"/>
      <c r="BM108" s="19"/>
      <c r="BN108" s="19"/>
      <c r="BO108" s="19"/>
      <c r="BP108" s="19"/>
      <c r="BQ108" s="19"/>
      <c r="BR108" s="19"/>
      <c r="BS108" s="19"/>
      <c r="BT108" s="19"/>
      <c r="BU108" s="19"/>
      <c r="BV108" s="35"/>
      <c r="BW108" s="19"/>
      <c r="BX108" s="19"/>
      <c r="BY108" s="19"/>
      <c r="BZ108" s="18"/>
      <c r="CA108" s="13"/>
      <c r="CC108" s="29"/>
      <c r="CD108" s="8"/>
      <c r="CE108" s="8"/>
      <c r="CF108" s="8"/>
      <c r="CG108" s="29"/>
      <c r="CH108" s="8"/>
      <c r="CI108" s="8"/>
      <c r="CJ108" s="8"/>
      <c r="CK108" s="8"/>
      <c r="CL108" s="8"/>
      <c r="CM108" s="8"/>
      <c r="CN108" s="8"/>
      <c r="CO108" s="8"/>
      <c r="CP108" s="8"/>
      <c r="CQ108" s="8"/>
      <c r="CR108" s="30"/>
    </row>
    <row r="109" spans="1:96" s="11" customFormat="1">
      <c r="A109" s="34"/>
      <c r="B109" s="35"/>
      <c r="C109" s="19"/>
      <c r="D109" s="19"/>
      <c r="E109" s="19"/>
      <c r="F109" s="19"/>
      <c r="G109" s="19"/>
      <c r="H109" s="18"/>
      <c r="I109" s="35"/>
      <c r="J109" s="19"/>
      <c r="K109" s="19"/>
      <c r="L109" s="19"/>
      <c r="M109" s="19"/>
      <c r="N109" s="19"/>
      <c r="O109" s="18"/>
      <c r="P109" s="19"/>
      <c r="Q109" s="19"/>
      <c r="R109" s="19"/>
      <c r="S109" s="19"/>
      <c r="T109" s="19"/>
      <c r="U109" s="19"/>
      <c r="V109" s="19"/>
      <c r="W109" s="35"/>
      <c r="X109" s="19"/>
      <c r="Y109" s="19"/>
      <c r="Z109" s="19"/>
      <c r="AA109" s="19"/>
      <c r="AB109" s="19"/>
      <c r="AC109" s="18"/>
      <c r="AD109" s="19"/>
      <c r="AE109" s="19"/>
      <c r="AF109" s="19"/>
      <c r="AG109" s="19"/>
      <c r="AH109" s="19"/>
      <c r="AI109" s="19"/>
      <c r="AJ109" s="18"/>
      <c r="AK109" s="19"/>
      <c r="AL109" s="19"/>
      <c r="AM109" s="19"/>
      <c r="AN109" s="19"/>
      <c r="AO109" s="19"/>
      <c r="AP109" s="19"/>
      <c r="AQ109" s="19"/>
      <c r="AR109" s="35"/>
      <c r="AS109" s="19"/>
      <c r="AT109" s="19"/>
      <c r="AU109" s="19"/>
      <c r="AV109" s="19"/>
      <c r="AW109" s="19"/>
      <c r="AX109" s="18"/>
      <c r="AY109" s="35"/>
      <c r="AZ109" s="19"/>
      <c r="BA109" s="19"/>
      <c r="BB109" s="19"/>
      <c r="BC109" s="19"/>
      <c r="BD109" s="19"/>
      <c r="BE109" s="18"/>
      <c r="BF109" s="19"/>
      <c r="BG109" s="8"/>
      <c r="BH109" s="8"/>
      <c r="BI109" s="8"/>
      <c r="BJ109" s="8"/>
      <c r="BK109" s="8"/>
      <c r="BL109" s="19"/>
      <c r="BM109" s="19"/>
      <c r="BN109" s="19"/>
      <c r="BO109" s="19"/>
      <c r="BP109" s="19"/>
      <c r="BQ109" s="19"/>
      <c r="BR109" s="19"/>
      <c r="BS109" s="19"/>
      <c r="BT109" s="19"/>
      <c r="BU109" s="19"/>
      <c r="BV109" s="35"/>
      <c r="BW109" s="19"/>
      <c r="BX109" s="19"/>
      <c r="BY109" s="19"/>
      <c r="BZ109" s="18"/>
      <c r="CA109" s="13"/>
      <c r="CC109" s="29"/>
      <c r="CD109" s="8"/>
      <c r="CE109" s="8"/>
      <c r="CF109" s="8"/>
      <c r="CG109" s="29"/>
      <c r="CH109" s="8"/>
      <c r="CI109" s="8"/>
      <c r="CJ109" s="8"/>
      <c r="CK109" s="8"/>
      <c r="CL109" s="8"/>
      <c r="CM109" s="8"/>
      <c r="CN109" s="8"/>
      <c r="CO109" s="8"/>
      <c r="CP109" s="8"/>
      <c r="CQ109" s="8"/>
      <c r="CR109" s="30"/>
    </row>
    <row r="110" spans="1:96" s="11" customFormat="1">
      <c r="A110" s="34"/>
      <c r="B110" s="35"/>
      <c r="C110" s="19"/>
      <c r="D110" s="19"/>
      <c r="E110" s="19"/>
      <c r="F110" s="19"/>
      <c r="G110" s="19"/>
      <c r="H110" s="18"/>
      <c r="I110" s="35"/>
      <c r="J110" s="19"/>
      <c r="K110" s="19"/>
      <c r="L110" s="19"/>
      <c r="M110" s="19"/>
      <c r="N110" s="19"/>
      <c r="O110" s="18"/>
      <c r="P110" s="19"/>
      <c r="Q110" s="19"/>
      <c r="R110" s="19"/>
      <c r="S110" s="19"/>
      <c r="T110" s="19"/>
      <c r="U110" s="19"/>
      <c r="V110" s="19"/>
      <c r="W110" s="35"/>
      <c r="X110" s="19"/>
      <c r="Y110" s="19"/>
      <c r="Z110" s="19"/>
      <c r="AA110" s="19"/>
      <c r="AB110" s="19"/>
      <c r="AC110" s="18"/>
      <c r="AD110" s="19"/>
      <c r="AE110" s="19"/>
      <c r="AF110" s="19"/>
      <c r="AG110" s="19"/>
      <c r="AH110" s="19"/>
      <c r="AI110" s="19"/>
      <c r="AJ110" s="18"/>
      <c r="AK110" s="19"/>
      <c r="AL110" s="19"/>
      <c r="AM110" s="19"/>
      <c r="AN110" s="19"/>
      <c r="AO110" s="19"/>
      <c r="AP110" s="19"/>
      <c r="AQ110" s="19"/>
      <c r="AR110" s="35"/>
      <c r="AS110" s="19"/>
      <c r="AT110" s="19"/>
      <c r="AU110" s="19"/>
      <c r="AV110" s="19"/>
      <c r="AW110" s="19"/>
      <c r="AX110" s="18"/>
      <c r="AY110" s="35"/>
      <c r="AZ110" s="19"/>
      <c r="BA110" s="19"/>
      <c r="BB110" s="19"/>
      <c r="BC110" s="19"/>
      <c r="BD110" s="19"/>
      <c r="BE110" s="18"/>
      <c r="BF110" s="19"/>
      <c r="BG110" s="19"/>
      <c r="BH110" s="19"/>
      <c r="BI110" s="19"/>
      <c r="BJ110" s="19"/>
      <c r="BK110" s="19"/>
      <c r="BL110" s="19"/>
      <c r="BM110" s="19"/>
      <c r="BN110" s="19"/>
      <c r="BO110" s="19"/>
      <c r="BP110" s="19"/>
      <c r="BQ110" s="19"/>
      <c r="BR110" s="19"/>
      <c r="BS110" s="19"/>
      <c r="BT110" s="19"/>
      <c r="BU110" s="19"/>
      <c r="BV110" s="35"/>
      <c r="BW110" s="19"/>
      <c r="BX110" s="19"/>
      <c r="BY110" s="19"/>
      <c r="BZ110" s="18"/>
      <c r="CA110" s="13"/>
      <c r="CC110" s="27"/>
      <c r="CG110" s="29"/>
      <c r="CH110" s="8"/>
      <c r="CI110" s="8"/>
      <c r="CJ110" s="8"/>
      <c r="CK110" s="8"/>
      <c r="CL110" s="8"/>
      <c r="CM110" s="8"/>
      <c r="CN110" s="8"/>
      <c r="CO110" s="8"/>
      <c r="CP110" s="8"/>
      <c r="CQ110" s="8"/>
      <c r="CR110" s="30"/>
    </row>
    <row r="111" spans="1:96" s="11" customFormat="1">
      <c r="A111" s="34"/>
      <c r="B111" s="39" t="s">
        <v>186</v>
      </c>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63"/>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13"/>
      <c r="CC111" s="24"/>
      <c r="CD111" s="25"/>
      <c r="CE111" s="25"/>
      <c r="CF111" s="25"/>
      <c r="CG111" s="24"/>
      <c r="CH111" s="25"/>
      <c r="CI111" s="25"/>
      <c r="CJ111" s="25"/>
      <c r="CK111" s="25"/>
      <c r="CL111" s="25"/>
      <c r="CM111" s="25"/>
      <c r="CN111" s="25"/>
      <c r="CO111" s="25"/>
      <c r="CP111" s="25"/>
      <c r="CQ111" s="25"/>
      <c r="CR111" s="26"/>
    </row>
    <row r="112" spans="1:96" s="11" customFormat="1">
      <c r="A112" s="34"/>
      <c r="B112" s="35"/>
      <c r="C112" s="19"/>
      <c r="D112" s="19"/>
      <c r="E112" s="19"/>
      <c r="F112" s="19"/>
      <c r="G112" s="19"/>
      <c r="H112" s="18"/>
      <c r="I112" s="35"/>
      <c r="J112" s="19"/>
      <c r="K112" s="19"/>
      <c r="L112" s="19"/>
      <c r="M112" s="19"/>
      <c r="N112" s="19"/>
      <c r="O112" s="18"/>
      <c r="P112" s="19"/>
      <c r="Q112" s="19"/>
      <c r="R112" s="19"/>
      <c r="S112" s="19"/>
      <c r="T112" s="19"/>
      <c r="U112" s="19"/>
      <c r="V112" s="19"/>
      <c r="W112" s="35"/>
      <c r="X112" s="19"/>
      <c r="Y112" s="19"/>
      <c r="Z112" s="19"/>
      <c r="AA112" s="19"/>
      <c r="AB112" s="19"/>
      <c r="AC112" s="18"/>
      <c r="AD112" s="19"/>
      <c r="AE112" s="19"/>
      <c r="AF112" s="19"/>
      <c r="AG112" s="19"/>
      <c r="AH112" s="19"/>
      <c r="AI112" s="19"/>
      <c r="AJ112" s="18"/>
      <c r="AK112" s="19"/>
      <c r="AL112" s="19"/>
      <c r="AM112" s="19"/>
      <c r="AN112" s="19"/>
      <c r="AO112" s="19"/>
      <c r="AP112" s="19"/>
      <c r="AQ112" s="19"/>
      <c r="AR112" s="35"/>
      <c r="AS112" s="19"/>
      <c r="AT112" s="19"/>
      <c r="AU112" s="19"/>
      <c r="AV112" s="19"/>
      <c r="AW112" s="19"/>
      <c r="AX112" s="18"/>
      <c r="AY112" s="35"/>
      <c r="AZ112" s="19"/>
      <c r="BA112" s="19"/>
      <c r="BB112" s="19"/>
      <c r="BC112" s="19"/>
      <c r="BD112" s="19"/>
      <c r="BE112" s="18"/>
      <c r="BF112" s="19"/>
      <c r="BG112" s="8"/>
      <c r="BH112" s="8"/>
      <c r="BI112" s="8"/>
      <c r="BJ112" s="8"/>
      <c r="BK112" s="8"/>
      <c r="BL112" s="19"/>
      <c r="BM112" s="19"/>
      <c r="BN112" s="19"/>
      <c r="BO112" s="19"/>
      <c r="BP112" s="19"/>
      <c r="BQ112" s="19"/>
      <c r="BR112" s="19"/>
      <c r="BS112" s="19"/>
      <c r="BT112" s="19"/>
      <c r="BU112" s="19"/>
      <c r="BV112" s="35"/>
      <c r="BW112" s="19"/>
      <c r="BX112" s="19"/>
      <c r="BY112" s="19"/>
      <c r="BZ112" s="18"/>
      <c r="CA112" s="13"/>
      <c r="CC112" s="29"/>
      <c r="CD112" s="8"/>
      <c r="CE112" s="8"/>
      <c r="CF112" s="8"/>
      <c r="CG112" s="29"/>
      <c r="CH112" s="8"/>
      <c r="CI112" s="8"/>
      <c r="CJ112" s="8"/>
      <c r="CK112" s="8"/>
      <c r="CL112" s="8"/>
      <c r="CM112" s="8"/>
      <c r="CN112" s="8"/>
      <c r="CO112" s="8"/>
      <c r="CP112" s="8"/>
      <c r="CQ112" s="8"/>
      <c r="CR112" s="30"/>
    </row>
    <row r="113" spans="1:96" s="11" customFormat="1">
      <c r="A113" s="34"/>
      <c r="B113" s="35"/>
      <c r="C113" s="19"/>
      <c r="D113" s="19"/>
      <c r="E113" s="19"/>
      <c r="F113" s="19"/>
      <c r="G113" s="19"/>
      <c r="H113" s="18"/>
      <c r="I113" s="35"/>
      <c r="J113" s="19"/>
      <c r="K113" s="19"/>
      <c r="L113" s="19"/>
      <c r="M113" s="19"/>
      <c r="N113" s="19"/>
      <c r="O113" s="18"/>
      <c r="P113" s="19"/>
      <c r="Q113" s="19"/>
      <c r="R113" s="19"/>
      <c r="S113" s="19"/>
      <c r="T113" s="19"/>
      <c r="U113" s="19"/>
      <c r="V113" s="19"/>
      <c r="W113" s="35"/>
      <c r="X113" s="19"/>
      <c r="Y113" s="19"/>
      <c r="Z113" s="19"/>
      <c r="AA113" s="19"/>
      <c r="AB113" s="19"/>
      <c r="AC113" s="18"/>
      <c r="AD113" s="19"/>
      <c r="AE113" s="19"/>
      <c r="AF113" s="19"/>
      <c r="AG113" s="19"/>
      <c r="AH113" s="19"/>
      <c r="AI113" s="19"/>
      <c r="AJ113" s="18"/>
      <c r="AK113" s="19"/>
      <c r="AL113" s="19"/>
      <c r="AM113" s="19"/>
      <c r="AN113" s="19"/>
      <c r="AO113" s="19"/>
      <c r="AP113" s="19"/>
      <c r="AQ113" s="19"/>
      <c r="AR113" s="35"/>
      <c r="AS113" s="19"/>
      <c r="AT113" s="19"/>
      <c r="AU113" s="19"/>
      <c r="AV113" s="19"/>
      <c r="AW113" s="19"/>
      <c r="AX113" s="18"/>
      <c r="AY113" s="35"/>
      <c r="AZ113" s="19"/>
      <c r="BA113" s="19"/>
      <c r="BB113" s="19"/>
      <c r="BC113" s="19"/>
      <c r="BD113" s="19"/>
      <c r="BE113" s="18"/>
      <c r="BF113" s="19"/>
      <c r="BG113" s="8"/>
      <c r="BH113" s="8"/>
      <c r="BI113" s="8"/>
      <c r="BJ113" s="8"/>
      <c r="BK113" s="8"/>
      <c r="BL113" s="19"/>
      <c r="BM113" s="19"/>
      <c r="BN113" s="19"/>
      <c r="BO113" s="19"/>
      <c r="BP113" s="19"/>
      <c r="BQ113" s="19"/>
      <c r="BR113" s="19"/>
      <c r="BS113" s="19"/>
      <c r="BT113" s="19"/>
      <c r="BU113" s="19"/>
      <c r="BV113" s="35"/>
      <c r="BW113" s="19"/>
      <c r="BX113" s="19"/>
      <c r="BY113" s="19"/>
      <c r="BZ113" s="18"/>
      <c r="CA113" s="13"/>
      <c r="CC113" s="29"/>
      <c r="CD113" s="8"/>
      <c r="CE113" s="8"/>
      <c r="CF113" s="8"/>
      <c r="CG113" s="29"/>
      <c r="CH113" s="8"/>
      <c r="CI113" s="8"/>
      <c r="CJ113" s="8"/>
      <c r="CK113" s="8"/>
      <c r="CL113" s="8"/>
      <c r="CM113" s="8"/>
      <c r="CN113" s="8"/>
      <c r="CO113" s="8"/>
      <c r="CP113" s="8"/>
      <c r="CQ113" s="8"/>
      <c r="CR113" s="30"/>
    </row>
    <row r="114" spans="1:96" s="11" customFormat="1">
      <c r="A114" s="34"/>
      <c r="B114" s="35"/>
      <c r="C114" s="19"/>
      <c r="D114" s="19"/>
      <c r="E114" s="19"/>
      <c r="F114" s="19"/>
      <c r="G114" s="19"/>
      <c r="H114" s="18"/>
      <c r="I114" s="35"/>
      <c r="J114" s="19"/>
      <c r="K114" s="19"/>
      <c r="L114" s="19"/>
      <c r="M114" s="19"/>
      <c r="N114" s="19"/>
      <c r="O114" s="18"/>
      <c r="P114" s="19"/>
      <c r="Q114" s="19"/>
      <c r="R114" s="19"/>
      <c r="S114" s="19"/>
      <c r="T114" s="19"/>
      <c r="U114" s="19"/>
      <c r="V114" s="19"/>
      <c r="W114" s="35"/>
      <c r="X114" s="19"/>
      <c r="Y114" s="19"/>
      <c r="Z114" s="19"/>
      <c r="AA114" s="19"/>
      <c r="AB114" s="19"/>
      <c r="AC114" s="18"/>
      <c r="AD114" s="19"/>
      <c r="AE114" s="19"/>
      <c r="AF114" s="19"/>
      <c r="AG114" s="19"/>
      <c r="AH114" s="19"/>
      <c r="AI114" s="19"/>
      <c r="AJ114" s="18"/>
      <c r="AK114" s="19"/>
      <c r="AL114" s="19"/>
      <c r="AM114" s="19"/>
      <c r="AN114" s="19"/>
      <c r="AO114" s="19"/>
      <c r="AP114" s="19"/>
      <c r="AQ114" s="19"/>
      <c r="AR114" s="35"/>
      <c r="AS114" s="19"/>
      <c r="AT114" s="19"/>
      <c r="AU114" s="19"/>
      <c r="AV114" s="19"/>
      <c r="AW114" s="19"/>
      <c r="AX114" s="18"/>
      <c r="AY114" s="35"/>
      <c r="AZ114" s="19"/>
      <c r="BA114" s="19"/>
      <c r="BB114" s="19"/>
      <c r="BC114" s="19"/>
      <c r="BD114" s="19"/>
      <c r="BE114" s="18"/>
      <c r="BF114" s="19"/>
      <c r="BI114" s="8"/>
      <c r="BJ114" s="8"/>
      <c r="BK114" s="8"/>
      <c r="BL114" s="19"/>
      <c r="BM114" s="19"/>
      <c r="BN114" s="19"/>
      <c r="BO114" s="19"/>
      <c r="BP114" s="19"/>
      <c r="BQ114" s="19"/>
      <c r="BR114" s="19"/>
      <c r="BS114" s="19"/>
      <c r="BT114" s="19"/>
      <c r="BU114" s="19"/>
      <c r="BV114" s="35"/>
      <c r="BW114" s="19"/>
      <c r="BX114" s="19"/>
      <c r="BY114" s="19"/>
      <c r="BZ114" s="18"/>
      <c r="CA114" s="13"/>
      <c r="CC114" s="29"/>
      <c r="CD114" s="8"/>
      <c r="CE114" s="8"/>
      <c r="CF114" s="8"/>
      <c r="CG114" s="29"/>
      <c r="CH114" s="8"/>
      <c r="CI114" s="8"/>
      <c r="CJ114" s="8"/>
      <c r="CK114" s="8"/>
      <c r="CL114" s="8"/>
      <c r="CM114" s="8"/>
      <c r="CN114" s="8"/>
      <c r="CO114" s="8"/>
      <c r="CP114" s="8"/>
      <c r="CQ114" s="8"/>
      <c r="CR114" s="30"/>
    </row>
    <row r="115" spans="1:96" s="11" customFormat="1">
      <c r="A115" s="34"/>
      <c r="B115" s="35"/>
      <c r="C115" s="19"/>
      <c r="D115" s="19"/>
      <c r="E115" s="19"/>
      <c r="F115" s="19"/>
      <c r="G115" s="19"/>
      <c r="H115" s="18"/>
      <c r="I115" s="35"/>
      <c r="J115" s="19"/>
      <c r="K115" s="19"/>
      <c r="L115" s="19"/>
      <c r="M115" s="19"/>
      <c r="N115" s="19"/>
      <c r="O115" s="18"/>
      <c r="P115" s="19"/>
      <c r="Q115" s="19"/>
      <c r="R115" s="19"/>
      <c r="S115" s="19"/>
      <c r="T115" s="19"/>
      <c r="U115" s="19"/>
      <c r="V115" s="19"/>
      <c r="W115" s="35"/>
      <c r="X115" s="19"/>
      <c r="Y115" s="19"/>
      <c r="Z115" s="19"/>
      <c r="AA115" s="19"/>
      <c r="AB115" s="19"/>
      <c r="AC115" s="18"/>
      <c r="AD115" s="19"/>
      <c r="AE115" s="19"/>
      <c r="AF115" s="19"/>
      <c r="AG115" s="19"/>
      <c r="AH115" s="19"/>
      <c r="AI115" s="19"/>
      <c r="AJ115" s="18"/>
      <c r="AK115" s="19"/>
      <c r="AL115" s="19"/>
      <c r="AM115" s="19"/>
      <c r="AN115" s="19"/>
      <c r="AO115" s="19"/>
      <c r="AP115" s="19"/>
      <c r="AQ115" s="19"/>
      <c r="AR115" s="35"/>
      <c r="AS115" s="19"/>
      <c r="AT115" s="19"/>
      <c r="AU115" s="19"/>
      <c r="AV115" s="19"/>
      <c r="AW115" s="19"/>
      <c r="AX115" s="18"/>
      <c r="AY115" s="35"/>
      <c r="AZ115" s="19"/>
      <c r="BA115" s="19"/>
      <c r="BB115" s="19"/>
      <c r="BC115" s="19"/>
      <c r="BD115" s="19"/>
      <c r="BE115" s="18"/>
      <c r="BF115" s="19"/>
      <c r="BG115" s="19"/>
      <c r="BH115" s="19"/>
      <c r="BI115" s="19"/>
      <c r="BJ115" s="19"/>
      <c r="BK115" s="19"/>
      <c r="BL115" s="19"/>
      <c r="BM115" s="19"/>
      <c r="BN115" s="19"/>
      <c r="BO115" s="19"/>
      <c r="BP115" s="19"/>
      <c r="BQ115" s="19"/>
      <c r="BR115" s="19"/>
      <c r="BS115" s="19"/>
      <c r="BT115" s="19"/>
      <c r="BU115" s="19"/>
      <c r="BV115" s="35"/>
      <c r="BW115" s="19"/>
      <c r="BX115" s="19"/>
      <c r="BY115" s="19"/>
      <c r="BZ115" s="18"/>
      <c r="CA115" s="13"/>
      <c r="CC115" s="27"/>
      <c r="CG115" s="29"/>
      <c r="CH115" s="8"/>
      <c r="CI115" s="8"/>
      <c r="CJ115" s="8"/>
      <c r="CK115" s="8"/>
      <c r="CL115" s="8"/>
      <c r="CM115" s="8"/>
      <c r="CN115" s="8"/>
      <c r="CO115" s="8"/>
      <c r="CP115" s="8"/>
      <c r="CQ115" s="8"/>
      <c r="CR115" s="30"/>
    </row>
    <row r="116" spans="1:96" s="11" customFormat="1">
      <c r="A116" s="34"/>
      <c r="B116" s="35"/>
      <c r="C116" s="19"/>
      <c r="D116" s="19"/>
      <c r="E116" s="19"/>
      <c r="F116" s="19"/>
      <c r="G116" s="19"/>
      <c r="H116" s="18"/>
      <c r="I116" s="35"/>
      <c r="J116" s="19"/>
      <c r="K116" s="19"/>
      <c r="L116" s="19"/>
      <c r="M116" s="19"/>
      <c r="N116" s="19"/>
      <c r="O116" s="18"/>
      <c r="P116" s="19"/>
      <c r="Q116" s="19"/>
      <c r="R116" s="19"/>
      <c r="S116" s="19"/>
      <c r="T116" s="19"/>
      <c r="U116" s="19"/>
      <c r="V116" s="19"/>
      <c r="W116" s="35"/>
      <c r="X116" s="19"/>
      <c r="Y116" s="19"/>
      <c r="Z116" s="19"/>
      <c r="AA116" s="19"/>
      <c r="AB116" s="19"/>
      <c r="AC116" s="18"/>
      <c r="AD116" s="19"/>
      <c r="AE116" s="19"/>
      <c r="AF116" s="19"/>
      <c r="AG116" s="19"/>
      <c r="AH116" s="19"/>
      <c r="AI116" s="19"/>
      <c r="AJ116" s="18"/>
      <c r="AK116" s="19"/>
      <c r="AL116" s="19"/>
      <c r="AM116" s="19"/>
      <c r="AN116" s="19"/>
      <c r="AO116" s="19"/>
      <c r="AP116" s="19"/>
      <c r="AQ116" s="19"/>
      <c r="AR116" s="35"/>
      <c r="AS116" s="19"/>
      <c r="AT116" s="19"/>
      <c r="AU116" s="19"/>
      <c r="AV116" s="19"/>
      <c r="AW116" s="19"/>
      <c r="AX116" s="18"/>
      <c r="AY116" s="35"/>
      <c r="AZ116" s="19"/>
      <c r="BA116" s="19"/>
      <c r="BB116" s="19"/>
      <c r="BC116" s="19"/>
      <c r="BD116" s="19"/>
      <c r="BE116" s="18"/>
      <c r="BF116" s="19"/>
      <c r="BG116" s="19"/>
      <c r="BH116" s="19"/>
      <c r="BI116" s="19"/>
      <c r="BJ116" s="19"/>
      <c r="BK116" s="19"/>
      <c r="BL116" s="19"/>
      <c r="BM116" s="19"/>
      <c r="BN116" s="19"/>
      <c r="BO116" s="19"/>
      <c r="BP116" s="19"/>
      <c r="BQ116" s="19"/>
      <c r="BR116" s="19"/>
      <c r="BS116" s="19"/>
      <c r="BT116" s="19"/>
      <c r="BU116" s="19"/>
      <c r="BV116" s="35"/>
      <c r="BW116" s="19"/>
      <c r="BX116" s="19"/>
      <c r="BY116" s="19"/>
      <c r="BZ116" s="18"/>
      <c r="CA116" s="13"/>
      <c r="CC116" s="27"/>
      <c r="CG116" s="29"/>
      <c r="CH116" s="8"/>
      <c r="CI116" s="8"/>
      <c r="CJ116" s="8"/>
      <c r="CK116" s="8"/>
      <c r="CL116" s="8"/>
      <c r="CM116" s="8"/>
      <c r="CN116" s="8"/>
      <c r="CO116" s="8"/>
      <c r="CP116" s="8"/>
      <c r="CQ116" s="8"/>
      <c r="CR116" s="30"/>
    </row>
    <row r="117" spans="1:96" s="11" customFormat="1">
      <c r="A117" s="34"/>
      <c r="B117" s="35"/>
      <c r="C117" s="19"/>
      <c r="D117" s="19"/>
      <c r="E117" s="19"/>
      <c r="F117" s="19"/>
      <c r="G117" s="19"/>
      <c r="H117" s="18"/>
      <c r="I117" s="35"/>
      <c r="J117" s="19"/>
      <c r="K117" s="19"/>
      <c r="L117" s="19"/>
      <c r="M117" s="19"/>
      <c r="N117" s="19"/>
      <c r="O117" s="18"/>
      <c r="P117" s="19"/>
      <c r="Q117" s="19"/>
      <c r="R117" s="19"/>
      <c r="S117" s="19"/>
      <c r="T117" s="19"/>
      <c r="U117" s="19"/>
      <c r="V117" s="19"/>
      <c r="W117" s="35"/>
      <c r="X117" s="19"/>
      <c r="Y117" s="19"/>
      <c r="Z117" s="19"/>
      <c r="AA117" s="19"/>
      <c r="AB117" s="19"/>
      <c r="AC117" s="18"/>
      <c r="AD117" s="19"/>
      <c r="AE117" s="19"/>
      <c r="AF117" s="19"/>
      <c r="AG117" s="19"/>
      <c r="AH117" s="19"/>
      <c r="AI117" s="19"/>
      <c r="AJ117" s="18"/>
      <c r="AK117" s="19"/>
      <c r="AL117" s="19"/>
      <c r="AM117" s="19"/>
      <c r="AN117" s="19"/>
      <c r="AO117" s="19"/>
      <c r="AP117" s="19"/>
      <c r="AQ117" s="19"/>
      <c r="AR117" s="35"/>
      <c r="AS117" s="19"/>
      <c r="AT117" s="19"/>
      <c r="AU117" s="19"/>
      <c r="AV117" s="19"/>
      <c r="AW117" s="19"/>
      <c r="AX117" s="18"/>
      <c r="AY117" s="35"/>
      <c r="AZ117" s="19"/>
      <c r="BA117" s="19"/>
      <c r="BB117" s="19"/>
      <c r="BC117" s="19"/>
      <c r="BD117" s="19"/>
      <c r="BE117" s="18"/>
      <c r="BF117" s="19"/>
      <c r="BG117" s="19"/>
      <c r="BH117" s="19"/>
      <c r="BI117" s="19"/>
      <c r="BJ117" s="19"/>
      <c r="BK117" s="19"/>
      <c r="BL117" s="19"/>
      <c r="BM117" s="19"/>
      <c r="BN117" s="19"/>
      <c r="BO117" s="19"/>
      <c r="BP117" s="19"/>
      <c r="BQ117" s="19"/>
      <c r="BR117" s="19"/>
      <c r="BS117" s="19"/>
      <c r="BT117" s="19"/>
      <c r="BU117" s="19"/>
      <c r="BV117" s="35"/>
      <c r="BW117" s="19"/>
      <c r="BX117" s="19"/>
      <c r="BY117" s="19"/>
      <c r="BZ117" s="18"/>
      <c r="CA117" s="13"/>
      <c r="CC117" s="27"/>
      <c r="CG117" s="29"/>
      <c r="CH117" s="8"/>
      <c r="CI117" s="8"/>
      <c r="CJ117" s="8"/>
      <c r="CK117" s="8"/>
      <c r="CL117" s="8"/>
      <c r="CM117" s="8"/>
      <c r="CN117" s="8"/>
      <c r="CO117" s="8"/>
      <c r="CP117" s="8"/>
      <c r="CQ117" s="8"/>
      <c r="CR117" s="30"/>
    </row>
    <row r="118" spans="1:96" s="11" customFormat="1">
      <c r="A118" s="34"/>
      <c r="B118" s="35"/>
      <c r="C118" s="19"/>
      <c r="D118" s="19"/>
      <c r="E118" s="19"/>
      <c r="F118" s="19"/>
      <c r="G118" s="19"/>
      <c r="H118" s="18"/>
      <c r="I118" s="35"/>
      <c r="J118" s="19"/>
      <c r="K118" s="19"/>
      <c r="L118" s="19"/>
      <c r="M118" s="19"/>
      <c r="N118" s="19"/>
      <c r="O118" s="18"/>
      <c r="P118" s="19"/>
      <c r="Q118" s="19"/>
      <c r="R118" s="19"/>
      <c r="S118" s="19"/>
      <c r="T118" s="19"/>
      <c r="U118" s="19"/>
      <c r="V118" s="19"/>
      <c r="W118" s="35"/>
      <c r="X118" s="19"/>
      <c r="Y118" s="19"/>
      <c r="Z118" s="19"/>
      <c r="AA118" s="19"/>
      <c r="AB118" s="19"/>
      <c r="AC118" s="18"/>
      <c r="AD118" s="19"/>
      <c r="AE118" s="19"/>
      <c r="AF118" s="19"/>
      <c r="AG118" s="19"/>
      <c r="AH118" s="19"/>
      <c r="AI118" s="19"/>
      <c r="AJ118" s="18"/>
      <c r="AK118" s="19"/>
      <c r="AL118" s="19"/>
      <c r="AM118" s="19"/>
      <c r="AN118" s="19"/>
      <c r="AO118" s="19"/>
      <c r="AP118" s="19"/>
      <c r="AQ118" s="19"/>
      <c r="AR118" s="35"/>
      <c r="AS118" s="19"/>
      <c r="AT118" s="19"/>
      <c r="AU118" s="19"/>
      <c r="AV118" s="19"/>
      <c r="AW118" s="19"/>
      <c r="AX118" s="18"/>
      <c r="AY118" s="35"/>
      <c r="AZ118" s="19"/>
      <c r="BA118" s="19"/>
      <c r="BB118" s="19"/>
      <c r="BC118" s="19"/>
      <c r="BD118" s="19"/>
      <c r="BE118" s="18"/>
      <c r="BF118" s="19"/>
      <c r="BG118" s="8"/>
      <c r="BH118" s="8"/>
      <c r="BI118" s="8"/>
      <c r="BJ118" s="8"/>
      <c r="BK118" s="8"/>
      <c r="BL118" s="19"/>
      <c r="BM118" s="19"/>
      <c r="BN118" s="19"/>
      <c r="BO118" s="19"/>
      <c r="BP118" s="19"/>
      <c r="BQ118" s="19"/>
      <c r="BR118" s="19"/>
      <c r="BS118" s="19"/>
      <c r="BT118" s="19"/>
      <c r="BU118" s="19"/>
      <c r="BV118" s="35"/>
      <c r="BW118" s="19"/>
      <c r="BX118" s="19"/>
      <c r="BY118" s="19"/>
      <c r="BZ118" s="18"/>
      <c r="CA118" s="13"/>
      <c r="CC118" s="29"/>
      <c r="CD118" s="8"/>
      <c r="CE118" s="8"/>
      <c r="CF118" s="8"/>
      <c r="CG118" s="29"/>
      <c r="CH118" s="8"/>
      <c r="CI118" s="8"/>
      <c r="CJ118" s="8"/>
      <c r="CK118" s="8"/>
      <c r="CL118" s="8"/>
      <c r="CM118" s="8"/>
      <c r="CN118" s="8"/>
      <c r="CO118" s="8"/>
      <c r="CP118" s="8"/>
      <c r="CQ118" s="8"/>
      <c r="CR118" s="30"/>
    </row>
    <row r="119" spans="1:96" s="11" customFormat="1">
      <c r="A119" s="34"/>
      <c r="B119" s="35"/>
      <c r="C119" s="19"/>
      <c r="D119" s="19"/>
      <c r="E119" s="19"/>
      <c r="F119" s="19"/>
      <c r="G119" s="19"/>
      <c r="H119" s="18"/>
      <c r="I119" s="35"/>
      <c r="J119" s="19"/>
      <c r="K119" s="19"/>
      <c r="L119" s="19"/>
      <c r="M119" s="19"/>
      <c r="N119" s="19"/>
      <c r="O119" s="18"/>
      <c r="P119" s="19"/>
      <c r="Q119" s="19"/>
      <c r="R119" s="19"/>
      <c r="S119" s="19"/>
      <c r="T119" s="19"/>
      <c r="U119" s="19"/>
      <c r="V119" s="19"/>
      <c r="W119" s="35"/>
      <c r="X119" s="19"/>
      <c r="Y119" s="19"/>
      <c r="Z119" s="19"/>
      <c r="AA119" s="19"/>
      <c r="AB119" s="19"/>
      <c r="AC119" s="18"/>
      <c r="AD119" s="19"/>
      <c r="AE119" s="19"/>
      <c r="AF119" s="19"/>
      <c r="AG119" s="19"/>
      <c r="AH119" s="19"/>
      <c r="AI119" s="19"/>
      <c r="AJ119" s="18"/>
      <c r="AK119" s="19"/>
      <c r="AL119" s="19"/>
      <c r="AM119" s="19"/>
      <c r="AN119" s="19"/>
      <c r="AO119" s="19"/>
      <c r="AP119" s="19"/>
      <c r="AQ119" s="19"/>
      <c r="AR119" s="35"/>
      <c r="AS119" s="19"/>
      <c r="AT119" s="19"/>
      <c r="AU119" s="19"/>
      <c r="AV119" s="19"/>
      <c r="AW119" s="19"/>
      <c r="AX119" s="18"/>
      <c r="AY119" s="35"/>
      <c r="AZ119" s="19"/>
      <c r="BA119" s="19"/>
      <c r="BB119" s="19"/>
      <c r="BC119" s="19"/>
      <c r="BD119" s="19"/>
      <c r="BE119" s="18"/>
      <c r="BF119" s="19"/>
      <c r="BI119" s="8"/>
      <c r="BJ119" s="8"/>
      <c r="BK119" s="8"/>
      <c r="BL119" s="19"/>
      <c r="BM119" s="19"/>
      <c r="BN119" s="19"/>
      <c r="BO119" s="19"/>
      <c r="BP119" s="19"/>
      <c r="BQ119" s="19"/>
      <c r="BR119" s="19"/>
      <c r="BS119" s="19"/>
      <c r="BT119" s="19"/>
      <c r="BU119" s="19"/>
      <c r="BV119" s="35"/>
      <c r="BW119" s="19"/>
      <c r="BX119" s="19"/>
      <c r="BY119" s="19"/>
      <c r="BZ119" s="18"/>
      <c r="CA119" s="13"/>
      <c r="CC119" s="29"/>
      <c r="CD119" s="8"/>
      <c r="CE119" s="8"/>
      <c r="CF119" s="8"/>
      <c r="CG119" s="29"/>
      <c r="CH119" s="8"/>
      <c r="CI119" s="8"/>
      <c r="CJ119" s="8"/>
      <c r="CK119" s="8"/>
      <c r="CL119" s="8"/>
      <c r="CM119" s="8"/>
      <c r="CN119" s="8"/>
      <c r="CO119" s="8"/>
      <c r="CP119" s="8"/>
      <c r="CQ119" s="8"/>
      <c r="CR119" s="30"/>
    </row>
    <row r="120" spans="1:96" s="11" customFormat="1">
      <c r="A120" s="34"/>
      <c r="B120" s="35"/>
      <c r="C120" s="19"/>
      <c r="D120" s="19"/>
      <c r="E120" s="19"/>
      <c r="F120" s="19"/>
      <c r="G120" s="19"/>
      <c r="H120" s="18"/>
      <c r="I120" s="35"/>
      <c r="J120" s="19"/>
      <c r="K120" s="19"/>
      <c r="L120" s="19"/>
      <c r="M120" s="19"/>
      <c r="N120" s="19"/>
      <c r="O120" s="18"/>
      <c r="P120" s="19"/>
      <c r="Q120" s="19"/>
      <c r="R120" s="19"/>
      <c r="S120" s="19"/>
      <c r="T120" s="19"/>
      <c r="U120" s="19"/>
      <c r="V120" s="19"/>
      <c r="W120" s="35"/>
      <c r="X120" s="19"/>
      <c r="Y120" s="19"/>
      <c r="Z120" s="19"/>
      <c r="AA120" s="19"/>
      <c r="AB120" s="19"/>
      <c r="AC120" s="18"/>
      <c r="AD120" s="19"/>
      <c r="AE120" s="19"/>
      <c r="AF120" s="19"/>
      <c r="AG120" s="19"/>
      <c r="AH120" s="19"/>
      <c r="AI120" s="19"/>
      <c r="AJ120" s="18"/>
      <c r="AK120" s="19"/>
      <c r="AL120" s="19"/>
      <c r="AM120" s="19"/>
      <c r="AN120" s="19"/>
      <c r="AO120" s="19"/>
      <c r="AP120" s="19"/>
      <c r="AQ120" s="19"/>
      <c r="AR120" s="35"/>
      <c r="AS120" s="19"/>
      <c r="AT120" s="19"/>
      <c r="AU120" s="19"/>
      <c r="AV120" s="19"/>
      <c r="AW120" s="19"/>
      <c r="AX120" s="18"/>
      <c r="AY120" s="35"/>
      <c r="AZ120" s="19"/>
      <c r="BA120" s="19"/>
      <c r="BB120" s="19"/>
      <c r="BC120" s="19"/>
      <c r="BD120" s="19"/>
      <c r="BE120" s="18"/>
      <c r="BF120" s="19"/>
      <c r="BG120" s="16" t="s">
        <v>187</v>
      </c>
      <c r="BH120" s="8"/>
      <c r="BI120" s="8"/>
      <c r="BJ120" s="8"/>
      <c r="BK120" s="8"/>
      <c r="BL120" s="19"/>
      <c r="BM120" s="19"/>
      <c r="BN120" s="19"/>
      <c r="BO120" s="19"/>
      <c r="BP120" s="19"/>
      <c r="BQ120" s="19"/>
      <c r="BR120" s="19"/>
      <c r="BS120" s="19"/>
      <c r="BT120" s="19"/>
      <c r="BU120" s="19"/>
      <c r="BV120" s="55" t="s">
        <v>165</v>
      </c>
      <c r="BW120" s="19"/>
      <c r="BX120" s="19"/>
      <c r="BY120" s="19"/>
      <c r="BZ120" s="18"/>
      <c r="CA120" s="13"/>
      <c r="CC120" s="29"/>
      <c r="CD120" s="8"/>
      <c r="CE120" s="8"/>
      <c r="CF120" s="8"/>
      <c r="CG120" s="29"/>
      <c r="CH120" s="8"/>
      <c r="CI120" s="8"/>
      <c r="CJ120" s="8"/>
      <c r="CK120" s="8"/>
      <c r="CL120" s="8"/>
      <c r="CM120" s="8"/>
      <c r="CN120" s="8"/>
      <c r="CO120" s="8"/>
      <c r="CP120" s="8"/>
      <c r="CQ120" s="8"/>
      <c r="CR120" s="30"/>
    </row>
    <row r="121" spans="1:96" s="11" customFormat="1">
      <c r="A121" s="34"/>
      <c r="B121" s="35"/>
      <c r="C121" s="19"/>
      <c r="D121" s="19"/>
      <c r="E121" s="19"/>
      <c r="F121" s="19"/>
      <c r="G121" s="19"/>
      <c r="H121" s="18"/>
      <c r="I121" s="35"/>
      <c r="J121" s="19"/>
      <c r="K121" s="19"/>
      <c r="L121" s="19"/>
      <c r="M121" s="19"/>
      <c r="N121" s="19"/>
      <c r="O121" s="18"/>
      <c r="P121" s="19"/>
      <c r="Q121" s="19"/>
      <c r="R121" s="19"/>
      <c r="S121" s="19"/>
      <c r="T121" s="19"/>
      <c r="U121" s="19"/>
      <c r="V121" s="19"/>
      <c r="W121" s="35"/>
      <c r="X121" s="19"/>
      <c r="Y121" s="19"/>
      <c r="Z121" s="19"/>
      <c r="AA121" s="19"/>
      <c r="AB121" s="19"/>
      <c r="AC121" s="18"/>
      <c r="AD121" s="19"/>
      <c r="AE121" s="19"/>
      <c r="AF121" s="19"/>
      <c r="AG121" s="19"/>
      <c r="AH121" s="19"/>
      <c r="AI121" s="19"/>
      <c r="AJ121" s="18"/>
      <c r="AK121" s="19"/>
      <c r="AL121" s="19"/>
      <c r="AM121" s="19"/>
      <c r="AN121" s="19"/>
      <c r="AO121" s="19"/>
      <c r="AP121" s="19"/>
      <c r="AQ121" s="19"/>
      <c r="AR121" s="35"/>
      <c r="AS121" s="19"/>
      <c r="AT121" s="19"/>
      <c r="AU121" s="19"/>
      <c r="AV121" s="19"/>
      <c r="AW121" s="19"/>
      <c r="AX121" s="18"/>
      <c r="AY121" s="35"/>
      <c r="AZ121" s="19"/>
      <c r="BA121" s="19"/>
      <c r="BB121" s="19"/>
      <c r="BC121" s="19"/>
      <c r="BD121" s="19"/>
      <c r="BE121" s="18"/>
      <c r="BF121" s="19"/>
      <c r="BG121" s="8"/>
      <c r="BH121" s="8" t="s">
        <v>188</v>
      </c>
      <c r="BI121" s="19"/>
      <c r="BJ121" s="19"/>
      <c r="BK121" s="19"/>
      <c r="BL121" s="19"/>
      <c r="BM121" s="19"/>
      <c r="BN121" s="19"/>
      <c r="BO121" s="19"/>
      <c r="BP121" s="19"/>
      <c r="BQ121" s="19"/>
      <c r="BR121" s="19"/>
      <c r="BS121" s="19"/>
      <c r="BT121" s="19"/>
      <c r="BU121" s="19"/>
      <c r="BV121" s="55" t="s">
        <v>167</v>
      </c>
      <c r="BW121" s="19"/>
      <c r="BX121" s="19"/>
      <c r="BY121" s="19"/>
      <c r="BZ121" s="18"/>
      <c r="CA121" s="13"/>
      <c r="CC121" s="29"/>
      <c r="CD121" s="8"/>
      <c r="CE121" s="8"/>
      <c r="CF121" s="8"/>
      <c r="CG121" s="29"/>
      <c r="CH121" s="8"/>
      <c r="CI121" s="8"/>
      <c r="CJ121" s="8"/>
      <c r="CK121" s="8"/>
      <c r="CL121" s="8"/>
      <c r="CM121" s="8"/>
      <c r="CN121" s="8"/>
      <c r="CO121" s="8"/>
      <c r="CP121" s="8"/>
      <c r="CQ121" s="8"/>
      <c r="CR121" s="30"/>
    </row>
    <row r="122" spans="1:96" s="11" customFormat="1">
      <c r="A122" s="34"/>
      <c r="B122" s="35"/>
      <c r="C122" s="19"/>
      <c r="D122" s="19"/>
      <c r="E122" s="19"/>
      <c r="F122" s="19"/>
      <c r="G122" s="19"/>
      <c r="H122" s="18"/>
      <c r="I122" s="35"/>
      <c r="J122" s="19"/>
      <c r="K122" s="19"/>
      <c r="L122" s="19"/>
      <c r="M122" s="19"/>
      <c r="N122" s="19"/>
      <c r="O122" s="18"/>
      <c r="P122" s="19"/>
      <c r="Q122" s="19"/>
      <c r="R122" s="19"/>
      <c r="S122" s="19"/>
      <c r="T122" s="19"/>
      <c r="U122" s="19"/>
      <c r="V122" s="19"/>
      <c r="W122" s="35"/>
      <c r="X122" s="19"/>
      <c r="Y122" s="19"/>
      <c r="Z122" s="19"/>
      <c r="AA122" s="19"/>
      <c r="AB122" s="19"/>
      <c r="AC122" s="18"/>
      <c r="AD122" s="19"/>
      <c r="AE122" s="19"/>
      <c r="AF122" s="19"/>
      <c r="AG122" s="19"/>
      <c r="AH122" s="19"/>
      <c r="AI122" s="19"/>
      <c r="AJ122" s="18"/>
      <c r="AK122" s="19"/>
      <c r="AL122" s="19"/>
      <c r="AM122" s="19"/>
      <c r="AN122" s="19"/>
      <c r="AO122" s="19"/>
      <c r="AP122" s="19"/>
      <c r="AQ122" s="19"/>
      <c r="AR122" s="35"/>
      <c r="AS122" s="19"/>
      <c r="AT122" s="19"/>
      <c r="AU122" s="19"/>
      <c r="AV122" s="19"/>
      <c r="AW122" s="19"/>
      <c r="AX122" s="18"/>
      <c r="AY122" s="35"/>
      <c r="AZ122" s="19"/>
      <c r="BA122" s="19"/>
      <c r="BB122" s="19"/>
      <c r="BC122" s="19"/>
      <c r="BD122" s="19"/>
      <c r="BE122" s="18"/>
      <c r="BF122" s="19"/>
      <c r="BG122" s="19"/>
      <c r="BH122" s="8"/>
      <c r="BI122" s="19"/>
      <c r="BJ122" s="19"/>
      <c r="BK122" s="19"/>
      <c r="BL122" s="19"/>
      <c r="BM122" s="19"/>
      <c r="BN122" s="19"/>
      <c r="BO122" s="19"/>
      <c r="BP122" s="19"/>
      <c r="BQ122" s="19"/>
      <c r="BR122" s="19"/>
      <c r="BS122" s="19"/>
      <c r="BT122" s="19"/>
      <c r="BU122" s="19"/>
      <c r="BV122" s="35"/>
      <c r="BW122" s="19"/>
      <c r="BX122" s="19"/>
      <c r="BY122" s="19"/>
      <c r="BZ122" s="18"/>
      <c r="CA122" s="13"/>
      <c r="CC122" s="27"/>
      <c r="CG122" s="29"/>
      <c r="CH122" s="8"/>
      <c r="CI122" s="8"/>
      <c r="CJ122" s="8"/>
      <c r="CK122" s="8"/>
      <c r="CL122" s="8"/>
      <c r="CM122" s="8"/>
      <c r="CN122" s="8"/>
      <c r="CO122" s="8"/>
      <c r="CP122" s="8"/>
      <c r="CQ122" s="8"/>
      <c r="CR122" s="30"/>
    </row>
    <row r="123" spans="1:96" s="11" customFormat="1">
      <c r="A123" s="34"/>
      <c r="B123" s="35"/>
      <c r="C123" s="19"/>
      <c r="D123" s="19"/>
      <c r="E123" s="19"/>
      <c r="F123" s="19"/>
      <c r="G123" s="19"/>
      <c r="H123" s="18"/>
      <c r="I123" s="35"/>
      <c r="J123" s="19"/>
      <c r="K123" s="19"/>
      <c r="L123" s="19"/>
      <c r="M123" s="19"/>
      <c r="N123" s="19"/>
      <c r="O123" s="18"/>
      <c r="P123" s="19"/>
      <c r="Q123" s="19"/>
      <c r="R123" s="19"/>
      <c r="S123" s="19"/>
      <c r="T123" s="19"/>
      <c r="U123" s="19"/>
      <c r="V123" s="19"/>
      <c r="W123" s="35"/>
      <c r="X123" s="19"/>
      <c r="Y123" s="19"/>
      <c r="Z123" s="19"/>
      <c r="AA123" s="19"/>
      <c r="AB123" s="19"/>
      <c r="AC123" s="18"/>
      <c r="AD123" s="19"/>
      <c r="AE123" s="19"/>
      <c r="AF123" s="19"/>
      <c r="AG123" s="19"/>
      <c r="AH123" s="19"/>
      <c r="AI123" s="19"/>
      <c r="AJ123" s="18"/>
      <c r="AK123" s="19"/>
      <c r="AL123" s="19"/>
      <c r="AM123" s="19"/>
      <c r="AN123" s="19"/>
      <c r="AO123" s="19"/>
      <c r="AP123" s="19"/>
      <c r="AQ123" s="19"/>
      <c r="AR123" s="35"/>
      <c r="AS123" s="19"/>
      <c r="AT123" s="19"/>
      <c r="AU123" s="19"/>
      <c r="AV123" s="19"/>
      <c r="AW123" s="19"/>
      <c r="AX123" s="18"/>
      <c r="AY123" s="35"/>
      <c r="AZ123" s="19"/>
      <c r="BA123" s="19"/>
      <c r="BB123" s="19"/>
      <c r="BC123" s="19"/>
      <c r="BD123" s="19"/>
      <c r="BE123" s="18"/>
      <c r="BF123" s="19"/>
      <c r="BG123" s="19"/>
      <c r="BH123" s="19"/>
      <c r="BI123" s="19"/>
      <c r="BJ123" s="19"/>
      <c r="BK123" s="19"/>
      <c r="BL123" s="19"/>
      <c r="BM123" s="19"/>
      <c r="BN123" s="19"/>
      <c r="BO123" s="19"/>
      <c r="BP123" s="19"/>
      <c r="BQ123" s="19"/>
      <c r="BR123" s="19"/>
      <c r="BS123" s="19"/>
      <c r="BT123" s="19"/>
      <c r="BU123" s="19"/>
      <c r="BV123" s="35"/>
      <c r="BW123" s="19"/>
      <c r="BX123" s="19"/>
      <c r="BY123" s="19"/>
      <c r="BZ123" s="18"/>
      <c r="CA123" s="13"/>
      <c r="CC123" s="27"/>
      <c r="CG123" s="29"/>
      <c r="CH123" s="8"/>
      <c r="CI123" s="8"/>
      <c r="CJ123" s="8"/>
      <c r="CK123" s="8"/>
      <c r="CL123" s="8"/>
      <c r="CM123" s="8"/>
      <c r="CN123" s="8"/>
      <c r="CO123" s="8"/>
      <c r="CP123" s="8"/>
      <c r="CQ123" s="8"/>
      <c r="CR123" s="30"/>
    </row>
    <row r="124" spans="1:96" s="11" customFormat="1">
      <c r="A124" s="34"/>
      <c r="B124" s="35"/>
      <c r="C124" s="19"/>
      <c r="D124" s="19"/>
      <c r="E124" s="19"/>
      <c r="F124" s="19"/>
      <c r="G124" s="19"/>
      <c r="H124" s="18"/>
      <c r="I124" s="35"/>
      <c r="J124" s="19"/>
      <c r="K124" s="19"/>
      <c r="L124" s="19"/>
      <c r="M124" s="19"/>
      <c r="N124" s="19"/>
      <c r="O124" s="18"/>
      <c r="P124" s="19"/>
      <c r="Q124" s="19"/>
      <c r="R124" s="19"/>
      <c r="S124" s="19"/>
      <c r="T124" s="19"/>
      <c r="U124" s="19"/>
      <c r="V124" s="19"/>
      <c r="W124" s="35"/>
      <c r="X124" s="19"/>
      <c r="Y124" s="19"/>
      <c r="Z124" s="19"/>
      <c r="AA124" s="19"/>
      <c r="AB124" s="19"/>
      <c r="AC124" s="18"/>
      <c r="AD124" s="19"/>
      <c r="AE124" s="19"/>
      <c r="AF124" s="19"/>
      <c r="AG124" s="19"/>
      <c r="AH124" s="19"/>
      <c r="AI124" s="19"/>
      <c r="AJ124" s="18"/>
      <c r="AK124" s="19"/>
      <c r="AL124" s="19"/>
      <c r="AM124" s="19"/>
      <c r="AN124" s="19"/>
      <c r="AO124" s="19"/>
      <c r="AP124" s="19"/>
      <c r="AQ124" s="19"/>
      <c r="AR124" s="35"/>
      <c r="AS124" s="19"/>
      <c r="AT124" s="19"/>
      <c r="AU124" s="19"/>
      <c r="AV124" s="19"/>
      <c r="AW124" s="19"/>
      <c r="AX124" s="18"/>
      <c r="AY124" s="35"/>
      <c r="AZ124" s="19"/>
      <c r="BA124" s="19"/>
      <c r="BB124" s="19"/>
      <c r="BC124" s="19"/>
      <c r="BD124" s="19"/>
      <c r="BE124" s="18"/>
      <c r="BF124" s="19"/>
      <c r="BG124" s="19"/>
      <c r="BH124" s="19"/>
      <c r="BI124" s="19"/>
      <c r="BJ124" s="19"/>
      <c r="BK124" s="19"/>
      <c r="BL124" s="19"/>
      <c r="BM124" s="19"/>
      <c r="BN124" s="19"/>
      <c r="BO124" s="19"/>
      <c r="BP124" s="19"/>
      <c r="BQ124" s="19"/>
      <c r="BR124" s="19"/>
      <c r="BS124" s="19"/>
      <c r="BT124" s="19"/>
      <c r="BU124" s="19"/>
      <c r="BV124" s="35"/>
      <c r="BW124" s="19"/>
      <c r="BX124" s="19"/>
      <c r="BY124" s="19"/>
      <c r="BZ124" s="18"/>
      <c r="CA124" s="13"/>
      <c r="CC124" s="27"/>
      <c r="CG124" s="29"/>
      <c r="CH124" s="8"/>
      <c r="CI124" s="8"/>
      <c r="CJ124" s="8"/>
      <c r="CK124" s="8"/>
      <c r="CL124" s="8"/>
      <c r="CM124" s="8"/>
      <c r="CN124" s="8"/>
      <c r="CO124" s="8"/>
      <c r="CP124" s="8"/>
      <c r="CQ124" s="8"/>
      <c r="CR124" s="30"/>
    </row>
    <row r="125" spans="1:96" s="11" customFormat="1">
      <c r="A125" s="34"/>
      <c r="B125" s="35"/>
      <c r="C125" s="19"/>
      <c r="D125" s="19"/>
      <c r="E125" s="19"/>
      <c r="F125" s="19"/>
      <c r="G125" s="19"/>
      <c r="H125" s="18"/>
      <c r="I125" s="35"/>
      <c r="J125" s="19"/>
      <c r="K125" s="19"/>
      <c r="L125" s="19"/>
      <c r="M125" s="19"/>
      <c r="N125" s="19"/>
      <c r="O125" s="18"/>
      <c r="P125" s="19"/>
      <c r="Q125" s="19"/>
      <c r="R125" s="19"/>
      <c r="S125" s="19"/>
      <c r="T125" s="19"/>
      <c r="U125" s="19"/>
      <c r="V125" s="19"/>
      <c r="W125" s="35"/>
      <c r="X125" s="19"/>
      <c r="Y125" s="19"/>
      <c r="Z125" s="19"/>
      <c r="AA125" s="19"/>
      <c r="AB125" s="19"/>
      <c r="AC125" s="18"/>
      <c r="AD125" s="19"/>
      <c r="AE125" s="19"/>
      <c r="AF125" s="19"/>
      <c r="AG125" s="19"/>
      <c r="AH125" s="19"/>
      <c r="AI125" s="19"/>
      <c r="AJ125" s="18"/>
      <c r="AK125" s="19"/>
      <c r="AL125" s="19"/>
      <c r="AM125" s="19"/>
      <c r="AN125" s="19"/>
      <c r="AO125" s="19"/>
      <c r="AP125" s="19"/>
      <c r="AQ125" s="19"/>
      <c r="AR125" s="35"/>
      <c r="AS125" s="19"/>
      <c r="AT125" s="19"/>
      <c r="AU125" s="19"/>
      <c r="AV125" s="19"/>
      <c r="AW125" s="19"/>
      <c r="AX125" s="18"/>
      <c r="AY125" s="35"/>
      <c r="AZ125" s="19"/>
      <c r="BA125" s="19"/>
      <c r="BB125" s="19"/>
      <c r="BC125" s="19"/>
      <c r="BD125" s="19"/>
      <c r="BE125" s="18"/>
      <c r="BF125" s="19"/>
      <c r="BG125" s="19"/>
      <c r="BH125" s="19"/>
      <c r="BI125" s="19"/>
      <c r="BJ125" s="19"/>
      <c r="BK125" s="19"/>
      <c r="BL125" s="19"/>
      <c r="BM125" s="19"/>
      <c r="BN125" s="19"/>
      <c r="BO125" s="19"/>
      <c r="BP125" s="19"/>
      <c r="BQ125" s="19"/>
      <c r="BR125" s="19"/>
      <c r="BS125" s="19"/>
      <c r="BT125" s="19"/>
      <c r="BU125" s="19"/>
      <c r="BV125" s="35"/>
      <c r="BW125" s="19"/>
      <c r="BX125" s="19"/>
      <c r="BY125" s="19"/>
      <c r="BZ125" s="18"/>
      <c r="CA125" s="13"/>
      <c r="CC125" s="27"/>
      <c r="CG125" s="29"/>
      <c r="CH125" s="8"/>
      <c r="CI125" s="8"/>
      <c r="CJ125" s="8"/>
      <c r="CK125" s="8"/>
      <c r="CL125" s="8"/>
      <c r="CM125" s="8"/>
      <c r="CN125" s="8"/>
      <c r="CO125" s="8"/>
      <c r="CP125" s="8"/>
      <c r="CQ125" s="8"/>
      <c r="CR125" s="30"/>
    </row>
    <row r="126" spans="1:96" s="11" customFormat="1">
      <c r="A126" s="34"/>
      <c r="B126" s="35"/>
      <c r="C126" s="19"/>
      <c r="D126" s="19"/>
      <c r="E126" s="19"/>
      <c r="F126" s="19"/>
      <c r="G126" s="19"/>
      <c r="H126" s="18"/>
      <c r="I126" s="35"/>
      <c r="J126" s="19"/>
      <c r="K126" s="19"/>
      <c r="L126" s="19"/>
      <c r="M126" s="19"/>
      <c r="N126" s="19"/>
      <c r="O126" s="18"/>
      <c r="P126" s="19"/>
      <c r="Q126" s="19"/>
      <c r="R126" s="19"/>
      <c r="S126" s="19"/>
      <c r="T126" s="19"/>
      <c r="U126" s="19"/>
      <c r="V126" s="19"/>
      <c r="W126" s="35"/>
      <c r="X126" s="19"/>
      <c r="Y126" s="19"/>
      <c r="Z126" s="19"/>
      <c r="AA126" s="19"/>
      <c r="AB126" s="19"/>
      <c r="AC126" s="18"/>
      <c r="AD126" s="19"/>
      <c r="AE126" s="19"/>
      <c r="AF126" s="19"/>
      <c r="AG126" s="19"/>
      <c r="AH126" s="19"/>
      <c r="AI126" s="19"/>
      <c r="AJ126" s="18"/>
      <c r="AK126" s="19"/>
      <c r="AL126" s="19"/>
      <c r="AM126" s="19"/>
      <c r="AN126" s="19"/>
      <c r="AO126" s="19"/>
      <c r="AP126" s="19"/>
      <c r="AQ126" s="19"/>
      <c r="AR126" s="35"/>
      <c r="AS126" s="19"/>
      <c r="AT126" s="19"/>
      <c r="AU126" s="19"/>
      <c r="AV126" s="19"/>
      <c r="AW126" s="19"/>
      <c r="AX126" s="18"/>
      <c r="AY126" s="35"/>
      <c r="AZ126" s="19"/>
      <c r="BA126" s="19"/>
      <c r="BB126" s="19"/>
      <c r="BC126" s="19"/>
      <c r="BD126" s="19"/>
      <c r="BE126" s="18"/>
      <c r="BF126" s="19"/>
      <c r="BG126" s="19"/>
      <c r="BH126" s="19"/>
      <c r="BI126" s="19"/>
      <c r="BJ126" s="19"/>
      <c r="BK126" s="19"/>
      <c r="BL126" s="19"/>
      <c r="BM126" s="19"/>
      <c r="BN126" s="19"/>
      <c r="BO126" s="19"/>
      <c r="BP126" s="19"/>
      <c r="BQ126" s="19"/>
      <c r="BR126" s="19"/>
      <c r="BS126" s="19"/>
      <c r="BT126" s="19"/>
      <c r="BU126" s="19"/>
      <c r="BV126" s="35"/>
      <c r="BW126" s="19"/>
      <c r="BX126" s="19"/>
      <c r="BY126" s="19"/>
      <c r="BZ126" s="18"/>
      <c r="CA126" s="13"/>
      <c r="CC126" s="27"/>
      <c r="CG126" s="29"/>
      <c r="CH126" s="8"/>
      <c r="CI126" s="8"/>
      <c r="CJ126" s="8"/>
      <c r="CK126" s="8"/>
      <c r="CL126" s="8"/>
      <c r="CM126" s="8"/>
      <c r="CN126" s="8"/>
      <c r="CO126" s="8"/>
      <c r="CP126" s="8"/>
      <c r="CQ126" s="8"/>
      <c r="CR126" s="30"/>
    </row>
    <row r="127" spans="1:96" s="11" customFormat="1">
      <c r="A127" s="34"/>
      <c r="B127" s="35"/>
      <c r="C127" s="19"/>
      <c r="D127" s="19"/>
      <c r="E127" s="19"/>
      <c r="F127" s="19"/>
      <c r="G127" s="19"/>
      <c r="H127" s="18"/>
      <c r="I127" s="35"/>
      <c r="J127" s="19"/>
      <c r="K127" s="19"/>
      <c r="L127" s="19"/>
      <c r="M127" s="19"/>
      <c r="N127" s="19"/>
      <c r="O127" s="18"/>
      <c r="P127" s="19"/>
      <c r="Q127" s="19"/>
      <c r="R127" s="19"/>
      <c r="S127" s="19"/>
      <c r="T127" s="19"/>
      <c r="U127" s="19"/>
      <c r="V127" s="19"/>
      <c r="W127" s="35"/>
      <c r="X127" s="19"/>
      <c r="Y127" s="19"/>
      <c r="Z127" s="19"/>
      <c r="AA127" s="19"/>
      <c r="AB127" s="19"/>
      <c r="AC127" s="18"/>
      <c r="AD127" s="19"/>
      <c r="AE127" s="19"/>
      <c r="AF127" s="19"/>
      <c r="AG127" s="19"/>
      <c r="AH127" s="19"/>
      <c r="AI127" s="19"/>
      <c r="AJ127" s="18"/>
      <c r="AK127" s="19"/>
      <c r="AL127" s="19"/>
      <c r="AM127" s="19"/>
      <c r="AN127" s="19"/>
      <c r="AO127" s="19"/>
      <c r="AP127" s="19"/>
      <c r="AQ127" s="19"/>
      <c r="AR127" s="35"/>
      <c r="AS127" s="19"/>
      <c r="AT127" s="19"/>
      <c r="AU127" s="19"/>
      <c r="AV127" s="19"/>
      <c r="AW127" s="19"/>
      <c r="AX127" s="18"/>
      <c r="AY127" s="35"/>
      <c r="AZ127" s="19"/>
      <c r="BA127" s="19"/>
      <c r="BB127" s="19"/>
      <c r="BC127" s="19"/>
      <c r="BD127" s="19"/>
      <c r="BE127" s="18"/>
      <c r="BF127" s="19"/>
      <c r="BG127" s="19"/>
      <c r="BH127" s="19"/>
      <c r="BI127" s="19"/>
      <c r="BJ127" s="19"/>
      <c r="BK127" s="19"/>
      <c r="BL127" s="19"/>
      <c r="BM127" s="19"/>
      <c r="BN127" s="19"/>
      <c r="BO127" s="19"/>
      <c r="BP127" s="19"/>
      <c r="BQ127" s="19"/>
      <c r="BR127" s="19"/>
      <c r="BS127" s="19"/>
      <c r="BT127" s="19"/>
      <c r="BU127" s="19"/>
      <c r="BV127" s="55" t="s">
        <v>165</v>
      </c>
      <c r="BW127" s="19"/>
      <c r="BX127" s="19"/>
      <c r="BY127" s="19"/>
      <c r="BZ127" s="18"/>
      <c r="CA127" s="13"/>
      <c r="CC127" s="27"/>
      <c r="CG127" s="29"/>
      <c r="CH127" s="8"/>
      <c r="CI127" s="8"/>
      <c r="CJ127" s="8"/>
      <c r="CK127" s="8"/>
      <c r="CL127" s="8"/>
      <c r="CM127" s="8"/>
      <c r="CN127" s="8"/>
      <c r="CO127" s="8"/>
      <c r="CP127" s="8"/>
      <c r="CQ127" s="8"/>
      <c r="CR127" s="30"/>
    </row>
    <row r="128" spans="1:96" s="11" customFormat="1">
      <c r="A128" s="34"/>
      <c r="B128" s="35"/>
      <c r="C128" s="19"/>
      <c r="D128" s="19"/>
      <c r="E128" s="19"/>
      <c r="F128" s="19"/>
      <c r="G128" s="19"/>
      <c r="H128" s="18"/>
      <c r="I128" s="35"/>
      <c r="J128" s="19"/>
      <c r="K128" s="19"/>
      <c r="L128" s="19"/>
      <c r="M128" s="19"/>
      <c r="N128" s="19"/>
      <c r="O128" s="18"/>
      <c r="P128" s="19"/>
      <c r="Q128" s="19"/>
      <c r="R128" s="19"/>
      <c r="S128" s="19"/>
      <c r="T128" s="19"/>
      <c r="U128" s="19"/>
      <c r="V128" s="19"/>
      <c r="W128" s="35"/>
      <c r="X128" s="19"/>
      <c r="Y128" s="19"/>
      <c r="Z128" s="19"/>
      <c r="AA128" s="19"/>
      <c r="AB128" s="19"/>
      <c r="AC128" s="18"/>
      <c r="AD128" s="19"/>
      <c r="AE128" s="19"/>
      <c r="AF128" s="19"/>
      <c r="AG128" s="19"/>
      <c r="AH128" s="19"/>
      <c r="AI128" s="19"/>
      <c r="AJ128" s="18"/>
      <c r="AK128" s="19"/>
      <c r="AL128" s="19"/>
      <c r="AM128" s="19"/>
      <c r="AN128" s="19"/>
      <c r="AO128" s="19"/>
      <c r="AP128" s="19"/>
      <c r="AQ128" s="19"/>
      <c r="AR128" s="35"/>
      <c r="AS128" s="19"/>
      <c r="AT128" s="19"/>
      <c r="AU128" s="19"/>
      <c r="AV128" s="19"/>
      <c r="AW128" s="19"/>
      <c r="AX128" s="18"/>
      <c r="AY128" s="35"/>
      <c r="AZ128" s="19"/>
      <c r="BA128" s="19"/>
      <c r="BB128" s="19"/>
      <c r="BC128" s="19"/>
      <c r="BD128" s="19"/>
      <c r="BE128" s="18"/>
      <c r="BF128" s="19"/>
      <c r="BG128" s="16" t="s">
        <v>189</v>
      </c>
      <c r="BH128" s="8"/>
      <c r="BI128" s="19"/>
      <c r="BJ128" s="19"/>
      <c r="BK128" s="19"/>
      <c r="BL128" s="19"/>
      <c r="BM128" s="19"/>
      <c r="BN128" s="19"/>
      <c r="BO128" s="19"/>
      <c r="BP128" s="19"/>
      <c r="BQ128" s="19"/>
      <c r="BR128" s="19"/>
      <c r="BS128" s="19"/>
      <c r="BT128" s="19"/>
      <c r="BU128" s="19"/>
      <c r="BV128" s="55" t="s">
        <v>167</v>
      </c>
      <c r="BW128" s="19"/>
      <c r="BX128" s="19"/>
      <c r="BY128" s="19"/>
      <c r="BZ128" s="18"/>
      <c r="CA128" s="13"/>
      <c r="CC128" s="27"/>
      <c r="CG128" s="29"/>
      <c r="CH128" s="8"/>
      <c r="CI128" s="8"/>
      <c r="CJ128" s="8"/>
      <c r="CK128" s="8"/>
      <c r="CL128" s="8"/>
      <c r="CM128" s="8"/>
      <c r="CN128" s="8"/>
      <c r="CO128" s="8"/>
      <c r="CP128" s="8"/>
      <c r="CQ128" s="8"/>
      <c r="CR128" s="30"/>
    </row>
    <row r="129" spans="1:96" s="11" customFormat="1">
      <c r="A129" s="34"/>
      <c r="B129" s="35"/>
      <c r="C129" s="19"/>
      <c r="D129" s="19"/>
      <c r="E129" s="19"/>
      <c r="F129" s="19"/>
      <c r="G129" s="19"/>
      <c r="H129" s="18"/>
      <c r="I129" s="35"/>
      <c r="J129" s="19"/>
      <c r="K129" s="19"/>
      <c r="L129" s="19"/>
      <c r="M129" s="19"/>
      <c r="N129" s="19"/>
      <c r="O129" s="18"/>
      <c r="P129" s="19"/>
      <c r="Q129" s="19"/>
      <c r="R129" s="19"/>
      <c r="S129" s="19"/>
      <c r="T129" s="19"/>
      <c r="U129" s="19"/>
      <c r="V129" s="19"/>
      <c r="W129" s="35"/>
      <c r="X129" s="19"/>
      <c r="Y129" s="19"/>
      <c r="Z129" s="19"/>
      <c r="AA129" s="19"/>
      <c r="AB129" s="19"/>
      <c r="AC129" s="18"/>
      <c r="AD129" s="19"/>
      <c r="AE129" s="19"/>
      <c r="AF129" s="19"/>
      <c r="AG129" s="19"/>
      <c r="AH129" s="19"/>
      <c r="AI129" s="19"/>
      <c r="AJ129" s="18"/>
      <c r="AK129" s="19"/>
      <c r="AL129" s="19"/>
      <c r="AM129" s="19"/>
      <c r="AN129" s="19"/>
      <c r="AO129" s="19"/>
      <c r="AP129" s="19"/>
      <c r="AQ129" s="19"/>
      <c r="AR129" s="35"/>
      <c r="AS129" s="19"/>
      <c r="AT129" s="19"/>
      <c r="AU129" s="19"/>
      <c r="AV129" s="19"/>
      <c r="AW129" s="19"/>
      <c r="AX129" s="18"/>
      <c r="AY129" s="35"/>
      <c r="AZ129" s="19"/>
      <c r="BA129" s="19"/>
      <c r="BB129" s="19"/>
      <c r="BC129" s="19"/>
      <c r="BD129" s="19"/>
      <c r="BE129" s="18"/>
      <c r="BF129" s="19"/>
      <c r="BG129" s="8"/>
      <c r="BH129" s="8" t="s">
        <v>190</v>
      </c>
      <c r="BI129" s="19"/>
      <c r="BJ129" s="19"/>
      <c r="BK129" s="19"/>
      <c r="BL129" s="19"/>
      <c r="BM129" s="19"/>
      <c r="BN129" s="19"/>
      <c r="BO129" s="19"/>
      <c r="BP129" s="19"/>
      <c r="BQ129" s="19"/>
      <c r="BR129" s="19"/>
      <c r="BS129" s="19"/>
      <c r="BT129" s="19"/>
      <c r="BU129" s="19"/>
      <c r="BV129" s="35"/>
      <c r="BW129" s="19"/>
      <c r="BX129" s="19"/>
      <c r="BY129" s="19"/>
      <c r="BZ129" s="18"/>
      <c r="CA129" s="13"/>
      <c r="CC129" s="27"/>
      <c r="CG129" s="29"/>
      <c r="CH129" s="8"/>
      <c r="CI129" s="8"/>
      <c r="CJ129" s="8"/>
      <c r="CK129" s="8"/>
      <c r="CL129" s="8"/>
      <c r="CM129" s="8"/>
      <c r="CN129" s="8"/>
      <c r="CO129" s="8"/>
      <c r="CP129" s="8"/>
      <c r="CQ129" s="8"/>
      <c r="CR129" s="30"/>
    </row>
    <row r="130" spans="1:96" s="11" customFormat="1">
      <c r="A130" s="34"/>
      <c r="B130" s="35"/>
      <c r="C130" s="19"/>
      <c r="D130" s="19"/>
      <c r="E130" s="19"/>
      <c r="F130" s="19"/>
      <c r="G130" s="19"/>
      <c r="H130" s="18"/>
      <c r="I130" s="35"/>
      <c r="J130" s="19"/>
      <c r="K130" s="19"/>
      <c r="L130" s="19"/>
      <c r="M130" s="19"/>
      <c r="N130" s="19"/>
      <c r="O130" s="18"/>
      <c r="P130" s="19"/>
      <c r="Q130" s="19"/>
      <c r="R130" s="19"/>
      <c r="S130" s="19"/>
      <c r="T130" s="19"/>
      <c r="U130" s="19"/>
      <c r="V130" s="19"/>
      <c r="W130" s="35"/>
      <c r="X130" s="19"/>
      <c r="Y130" s="19"/>
      <c r="Z130" s="19"/>
      <c r="AA130" s="19"/>
      <c r="AB130" s="19"/>
      <c r="AC130" s="18"/>
      <c r="AD130" s="19"/>
      <c r="AE130" s="19"/>
      <c r="AF130" s="19"/>
      <c r="AG130" s="19"/>
      <c r="AH130" s="19"/>
      <c r="AI130" s="19"/>
      <c r="AJ130" s="18"/>
      <c r="AK130" s="19"/>
      <c r="AL130" s="19"/>
      <c r="AM130" s="19"/>
      <c r="AN130" s="19"/>
      <c r="AO130" s="19"/>
      <c r="AP130" s="19"/>
      <c r="AQ130" s="19"/>
      <c r="AR130" s="35"/>
      <c r="AS130" s="19"/>
      <c r="AT130" s="19"/>
      <c r="AU130" s="19"/>
      <c r="AV130" s="19"/>
      <c r="AW130" s="19"/>
      <c r="AX130" s="18"/>
      <c r="AY130" s="35"/>
      <c r="AZ130" s="19"/>
      <c r="BA130" s="19"/>
      <c r="BB130" s="19"/>
      <c r="BC130" s="19"/>
      <c r="BD130" s="19"/>
      <c r="BE130" s="18"/>
      <c r="BF130" s="19"/>
      <c r="BG130" s="19"/>
      <c r="BH130" s="19"/>
      <c r="BI130" s="19"/>
      <c r="BJ130" s="19"/>
      <c r="BK130" s="19"/>
      <c r="BL130" s="19"/>
      <c r="BM130" s="19"/>
      <c r="BN130" s="19"/>
      <c r="BO130" s="19"/>
      <c r="BP130" s="19"/>
      <c r="BQ130" s="19"/>
      <c r="BR130" s="19"/>
      <c r="BS130" s="19"/>
      <c r="BT130" s="19"/>
      <c r="BU130" s="19"/>
      <c r="BV130" s="35"/>
      <c r="BW130" s="19"/>
      <c r="BX130" s="19"/>
      <c r="BY130" s="19"/>
      <c r="BZ130" s="18"/>
      <c r="CA130" s="13"/>
      <c r="CC130" s="27"/>
      <c r="CG130" s="29"/>
      <c r="CH130" s="8"/>
      <c r="CI130" s="8"/>
      <c r="CJ130" s="8"/>
      <c r="CK130" s="8"/>
      <c r="CL130" s="8"/>
      <c r="CM130" s="8"/>
      <c r="CN130" s="8"/>
      <c r="CO130" s="8"/>
      <c r="CP130" s="8"/>
      <c r="CQ130" s="8"/>
      <c r="CR130" s="30"/>
    </row>
    <row r="131" spans="1:96" s="11" customFormat="1">
      <c r="A131" s="34"/>
      <c r="B131" s="35"/>
      <c r="C131" s="19"/>
      <c r="D131" s="19"/>
      <c r="E131" s="19"/>
      <c r="F131" s="19"/>
      <c r="G131" s="19"/>
      <c r="H131" s="18"/>
      <c r="I131" s="35"/>
      <c r="J131" s="19"/>
      <c r="K131" s="19"/>
      <c r="L131" s="19"/>
      <c r="M131" s="19"/>
      <c r="N131" s="19"/>
      <c r="O131" s="18"/>
      <c r="P131" s="19"/>
      <c r="Q131" s="19"/>
      <c r="R131" s="19"/>
      <c r="S131" s="19"/>
      <c r="T131" s="19"/>
      <c r="U131" s="19"/>
      <c r="V131" s="19"/>
      <c r="W131" s="35"/>
      <c r="X131" s="19"/>
      <c r="Y131" s="19"/>
      <c r="Z131" s="19"/>
      <c r="AA131" s="19"/>
      <c r="AB131" s="19"/>
      <c r="AC131" s="18"/>
      <c r="AD131" s="19"/>
      <c r="AE131" s="19"/>
      <c r="AF131" s="19"/>
      <c r="AG131" s="19"/>
      <c r="AH131" s="19"/>
      <c r="AI131" s="19"/>
      <c r="AJ131" s="18"/>
      <c r="AK131" s="19"/>
      <c r="AL131" s="19"/>
      <c r="AM131" s="19"/>
      <c r="AN131" s="19"/>
      <c r="AO131" s="19"/>
      <c r="AP131" s="19"/>
      <c r="AQ131" s="19"/>
      <c r="AR131" s="35"/>
      <c r="AS131" s="19"/>
      <c r="AT131" s="19"/>
      <c r="AU131" s="19"/>
      <c r="AV131" s="19"/>
      <c r="AW131" s="19"/>
      <c r="AX131" s="18"/>
      <c r="AY131" s="35"/>
      <c r="AZ131" s="19"/>
      <c r="BA131" s="19"/>
      <c r="BB131" s="19"/>
      <c r="BC131" s="19"/>
      <c r="BD131" s="19"/>
      <c r="BE131" s="18"/>
      <c r="BF131" s="19"/>
      <c r="BG131" s="19"/>
      <c r="BH131" s="19"/>
      <c r="BI131" s="19"/>
      <c r="BJ131" s="19"/>
      <c r="BK131" s="19"/>
      <c r="BL131" s="19"/>
      <c r="BM131" s="19"/>
      <c r="BN131" s="19"/>
      <c r="BO131" s="19"/>
      <c r="BP131" s="19"/>
      <c r="BQ131" s="19"/>
      <c r="BR131" s="19"/>
      <c r="BS131" s="19"/>
      <c r="BT131" s="19"/>
      <c r="BU131" s="19"/>
      <c r="BV131" s="35"/>
      <c r="BW131" s="19"/>
      <c r="BX131" s="19"/>
      <c r="BY131" s="19"/>
      <c r="BZ131" s="18"/>
      <c r="CA131" s="13"/>
      <c r="CC131" s="27"/>
      <c r="CG131" s="29"/>
      <c r="CH131" s="8"/>
      <c r="CI131" s="8"/>
      <c r="CJ131" s="8"/>
      <c r="CK131" s="8"/>
      <c r="CL131" s="8"/>
      <c r="CM131" s="8"/>
      <c r="CN131" s="8"/>
      <c r="CO131" s="8"/>
      <c r="CP131" s="8"/>
      <c r="CQ131" s="8"/>
      <c r="CR131" s="30"/>
    </row>
    <row r="132" spans="1:96" s="11" customFormat="1">
      <c r="A132" s="34"/>
      <c r="B132" s="35"/>
      <c r="C132" s="19"/>
      <c r="D132" s="19"/>
      <c r="E132" s="19"/>
      <c r="F132" s="19"/>
      <c r="G132" s="19"/>
      <c r="H132" s="18"/>
      <c r="I132" s="35"/>
      <c r="J132" s="19"/>
      <c r="K132" s="19"/>
      <c r="L132" s="19"/>
      <c r="M132" s="19"/>
      <c r="N132" s="19"/>
      <c r="O132" s="18"/>
      <c r="P132" s="19"/>
      <c r="Q132" s="19"/>
      <c r="R132" s="19"/>
      <c r="S132" s="19"/>
      <c r="T132" s="19"/>
      <c r="U132" s="19"/>
      <c r="V132" s="19"/>
      <c r="W132" s="35"/>
      <c r="X132" s="19"/>
      <c r="Y132" s="19"/>
      <c r="Z132" s="19"/>
      <c r="AA132" s="19"/>
      <c r="AB132" s="19"/>
      <c r="AC132" s="18"/>
      <c r="AD132" s="19"/>
      <c r="AE132" s="19"/>
      <c r="AF132" s="19"/>
      <c r="AG132" s="19"/>
      <c r="AH132" s="19"/>
      <c r="AI132" s="19"/>
      <c r="AJ132" s="18"/>
      <c r="AK132" s="19"/>
      <c r="AL132" s="19"/>
      <c r="AM132" s="19"/>
      <c r="AN132" s="19"/>
      <c r="AO132" s="19"/>
      <c r="AP132" s="19"/>
      <c r="AQ132" s="19"/>
      <c r="AR132" s="35"/>
      <c r="AS132" s="19"/>
      <c r="AT132" s="19"/>
      <c r="AU132" s="19"/>
      <c r="AV132" s="19"/>
      <c r="AW132" s="19"/>
      <c r="AX132" s="18"/>
      <c r="AY132" s="35"/>
      <c r="AZ132" s="19"/>
      <c r="BA132" s="19"/>
      <c r="BB132" s="19"/>
      <c r="BC132" s="19"/>
      <c r="BD132" s="19"/>
      <c r="BE132" s="18"/>
      <c r="BF132" s="19"/>
      <c r="BG132" s="19"/>
      <c r="BH132" s="19"/>
      <c r="BI132" s="19"/>
      <c r="BJ132" s="19"/>
      <c r="BK132" s="19"/>
      <c r="BL132" s="19"/>
      <c r="BM132" s="19"/>
      <c r="BN132" s="19"/>
      <c r="BO132" s="19"/>
      <c r="BP132" s="19"/>
      <c r="BQ132" s="19"/>
      <c r="BR132" s="19"/>
      <c r="BS132" s="19"/>
      <c r="BT132" s="19"/>
      <c r="BU132" s="19"/>
      <c r="BV132" s="35"/>
      <c r="BW132" s="19"/>
      <c r="BX132" s="19"/>
      <c r="BY132" s="19"/>
      <c r="BZ132" s="18"/>
      <c r="CA132" s="13"/>
      <c r="CC132" s="27"/>
      <c r="CG132" s="29"/>
      <c r="CH132" s="8"/>
      <c r="CI132" s="8"/>
      <c r="CJ132" s="8"/>
      <c r="CK132" s="8"/>
      <c r="CL132" s="8"/>
      <c r="CM132" s="8"/>
      <c r="CN132" s="8"/>
      <c r="CO132" s="8"/>
      <c r="CP132" s="8"/>
      <c r="CQ132" s="8"/>
      <c r="CR132" s="30"/>
    </row>
    <row r="133" spans="1:96" s="11" customFormat="1">
      <c r="A133" s="34"/>
      <c r="B133" s="35"/>
      <c r="C133" s="19"/>
      <c r="D133" s="19"/>
      <c r="E133" s="19"/>
      <c r="F133" s="19"/>
      <c r="G133" s="19"/>
      <c r="H133" s="18"/>
      <c r="I133" s="35"/>
      <c r="J133" s="19"/>
      <c r="K133" s="19"/>
      <c r="L133" s="19"/>
      <c r="M133" s="19"/>
      <c r="N133" s="19"/>
      <c r="O133" s="18"/>
      <c r="P133" s="19"/>
      <c r="Q133" s="19"/>
      <c r="R133" s="19"/>
      <c r="S133" s="19"/>
      <c r="T133" s="19"/>
      <c r="U133" s="19"/>
      <c r="V133" s="19"/>
      <c r="W133" s="35"/>
      <c r="X133" s="19"/>
      <c r="Y133" s="19"/>
      <c r="Z133" s="19"/>
      <c r="AA133" s="19"/>
      <c r="AB133" s="19"/>
      <c r="AC133" s="18"/>
      <c r="AD133" s="19"/>
      <c r="AE133" s="19"/>
      <c r="AF133" s="19"/>
      <c r="AG133" s="19"/>
      <c r="AH133" s="19"/>
      <c r="AI133" s="19"/>
      <c r="AJ133" s="18"/>
      <c r="AK133" s="19"/>
      <c r="AL133" s="19"/>
      <c r="AM133" s="19"/>
      <c r="AN133" s="19"/>
      <c r="AO133" s="19"/>
      <c r="AP133" s="19"/>
      <c r="AQ133" s="19"/>
      <c r="AR133" s="35"/>
      <c r="AS133" s="19"/>
      <c r="AT133" s="19"/>
      <c r="AU133" s="19"/>
      <c r="AV133" s="19"/>
      <c r="AW133" s="19"/>
      <c r="AX133" s="18"/>
      <c r="AY133" s="35"/>
      <c r="AZ133" s="19"/>
      <c r="BA133" s="19"/>
      <c r="BB133" s="19"/>
      <c r="BC133" s="19"/>
      <c r="BD133" s="19"/>
      <c r="BE133" s="18"/>
      <c r="BF133" s="19"/>
      <c r="BG133" s="19"/>
      <c r="BH133" s="19"/>
      <c r="BI133" s="19"/>
      <c r="BJ133" s="19"/>
      <c r="BK133" s="19"/>
      <c r="BL133" s="19"/>
      <c r="BM133" s="19"/>
      <c r="BN133" s="19"/>
      <c r="BO133" s="19"/>
      <c r="BP133" s="19"/>
      <c r="BQ133" s="19"/>
      <c r="BR133" s="19"/>
      <c r="BS133" s="19"/>
      <c r="BT133" s="19"/>
      <c r="BU133" s="19"/>
      <c r="BV133" s="35"/>
      <c r="BW133" s="19"/>
      <c r="BX133" s="19"/>
      <c r="BY133" s="19"/>
      <c r="BZ133" s="18"/>
      <c r="CA133" s="13"/>
      <c r="CC133" s="27"/>
      <c r="CG133" s="29"/>
      <c r="CH133" s="8"/>
      <c r="CI133" s="8"/>
      <c r="CJ133" s="8"/>
      <c r="CK133" s="8"/>
      <c r="CL133" s="8"/>
      <c r="CM133" s="8"/>
      <c r="CN133" s="8"/>
      <c r="CO133" s="8"/>
      <c r="CP133" s="8"/>
      <c r="CQ133" s="8"/>
      <c r="CR133" s="30"/>
    </row>
    <row r="134" spans="1:96" s="11" customFormat="1">
      <c r="A134" s="34"/>
      <c r="B134" s="35"/>
      <c r="C134" s="19"/>
      <c r="D134" s="19"/>
      <c r="E134" s="19"/>
      <c r="F134" s="19"/>
      <c r="G134" s="19"/>
      <c r="H134" s="18"/>
      <c r="I134" s="35"/>
      <c r="J134" s="19"/>
      <c r="K134" s="19"/>
      <c r="L134" s="19"/>
      <c r="M134" s="19"/>
      <c r="N134" s="19"/>
      <c r="O134" s="18"/>
      <c r="P134" s="19"/>
      <c r="Q134" s="19"/>
      <c r="R134" s="19"/>
      <c r="S134" s="19"/>
      <c r="T134" s="19"/>
      <c r="U134" s="19"/>
      <c r="V134" s="19"/>
      <c r="W134" s="35"/>
      <c r="X134" s="19"/>
      <c r="Y134" s="19"/>
      <c r="Z134" s="19"/>
      <c r="AA134" s="19"/>
      <c r="AB134" s="19"/>
      <c r="AC134" s="18"/>
      <c r="AD134" s="19"/>
      <c r="AE134" s="19"/>
      <c r="AF134" s="19"/>
      <c r="AG134" s="19"/>
      <c r="AH134" s="19"/>
      <c r="AI134" s="19"/>
      <c r="AJ134" s="18"/>
      <c r="AK134" s="19"/>
      <c r="AL134" s="19"/>
      <c r="AM134" s="19"/>
      <c r="AN134" s="19"/>
      <c r="AO134" s="19"/>
      <c r="AP134" s="19"/>
      <c r="AQ134" s="19"/>
      <c r="AR134" s="35"/>
      <c r="AS134" s="19"/>
      <c r="AT134" s="19"/>
      <c r="AU134" s="19"/>
      <c r="AV134" s="19"/>
      <c r="AW134" s="19"/>
      <c r="AX134" s="18"/>
      <c r="AY134" s="35"/>
      <c r="AZ134" s="19"/>
      <c r="BA134" s="19"/>
      <c r="BB134" s="19"/>
      <c r="BC134" s="19"/>
      <c r="BD134" s="19"/>
      <c r="BE134" s="18"/>
      <c r="BF134" s="19"/>
      <c r="BG134" s="19"/>
      <c r="BH134" s="19"/>
      <c r="BI134" s="19"/>
      <c r="BJ134" s="19"/>
      <c r="BK134" s="19"/>
      <c r="BL134" s="19"/>
      <c r="BM134" s="19"/>
      <c r="BN134" s="19"/>
      <c r="BO134" s="19"/>
      <c r="BP134" s="19"/>
      <c r="BQ134" s="19"/>
      <c r="BR134" s="19"/>
      <c r="BS134" s="19"/>
      <c r="BT134" s="19"/>
      <c r="BU134" s="19"/>
      <c r="BV134" s="35"/>
      <c r="BW134" s="19"/>
      <c r="BX134" s="19"/>
      <c r="BY134" s="19"/>
      <c r="BZ134" s="18"/>
      <c r="CA134" s="13"/>
      <c r="CC134" s="27"/>
      <c r="CG134" s="29"/>
      <c r="CH134" s="8"/>
      <c r="CI134" s="8"/>
      <c r="CJ134" s="8"/>
      <c r="CK134" s="8"/>
      <c r="CL134" s="8"/>
      <c r="CM134" s="8"/>
      <c r="CN134" s="8"/>
      <c r="CO134" s="8"/>
      <c r="CP134" s="8"/>
      <c r="CQ134" s="8"/>
      <c r="CR134" s="30"/>
    </row>
    <row r="135" spans="1:96" s="11" customFormat="1">
      <c r="A135" s="34"/>
      <c r="B135" s="35"/>
      <c r="C135" s="19"/>
      <c r="D135" s="19"/>
      <c r="E135" s="19"/>
      <c r="F135" s="19"/>
      <c r="G135" s="19"/>
      <c r="H135" s="18"/>
      <c r="I135" s="35"/>
      <c r="J135" s="19"/>
      <c r="K135" s="19"/>
      <c r="L135" s="19"/>
      <c r="M135" s="19"/>
      <c r="N135" s="19"/>
      <c r="O135" s="18"/>
      <c r="P135" s="19"/>
      <c r="Q135" s="19"/>
      <c r="R135" s="19"/>
      <c r="S135" s="19"/>
      <c r="T135" s="19"/>
      <c r="U135" s="19"/>
      <c r="V135" s="19"/>
      <c r="W135" s="35"/>
      <c r="X135" s="19"/>
      <c r="Y135" s="19"/>
      <c r="Z135" s="19"/>
      <c r="AA135" s="19"/>
      <c r="AB135" s="19"/>
      <c r="AC135" s="18"/>
      <c r="AD135" s="19"/>
      <c r="AE135" s="19"/>
      <c r="AF135" s="19"/>
      <c r="AG135" s="19"/>
      <c r="AH135" s="19"/>
      <c r="AI135" s="19"/>
      <c r="AJ135" s="18"/>
      <c r="AK135" s="19"/>
      <c r="AL135" s="19"/>
      <c r="AM135" s="19"/>
      <c r="AN135" s="19"/>
      <c r="AO135" s="19"/>
      <c r="AP135" s="19"/>
      <c r="AQ135" s="19"/>
      <c r="AR135" s="35"/>
      <c r="AS135" s="19"/>
      <c r="AT135" s="19"/>
      <c r="AU135" s="19"/>
      <c r="AV135" s="19"/>
      <c r="AW135" s="19"/>
      <c r="AX135" s="18"/>
      <c r="AY135" s="35"/>
      <c r="AZ135" s="19"/>
      <c r="BA135" s="19"/>
      <c r="BB135" s="19"/>
      <c r="BC135" s="19"/>
      <c r="BD135" s="19"/>
      <c r="BE135" s="18"/>
      <c r="BF135" s="19"/>
      <c r="BG135" s="19"/>
      <c r="BH135" s="19"/>
      <c r="BI135" s="19"/>
      <c r="BJ135" s="19"/>
      <c r="BK135" s="19"/>
      <c r="BL135" s="19"/>
      <c r="BM135" s="19"/>
      <c r="BN135" s="19"/>
      <c r="BO135" s="19"/>
      <c r="BP135" s="19"/>
      <c r="BQ135" s="19"/>
      <c r="BR135" s="19"/>
      <c r="BS135" s="19"/>
      <c r="BT135" s="19"/>
      <c r="BU135" s="19"/>
      <c r="BV135" s="35"/>
      <c r="BW135" s="19"/>
      <c r="BX135" s="19"/>
      <c r="BY135" s="19"/>
      <c r="BZ135" s="18"/>
      <c r="CA135" s="13"/>
      <c r="CC135" s="27"/>
      <c r="CG135" s="29"/>
      <c r="CH135" s="8"/>
      <c r="CI135" s="8"/>
      <c r="CJ135" s="8"/>
      <c r="CK135" s="8"/>
      <c r="CL135" s="8"/>
      <c r="CM135" s="8"/>
      <c r="CN135" s="8"/>
      <c r="CO135" s="8"/>
      <c r="CP135" s="8"/>
      <c r="CQ135" s="8"/>
      <c r="CR135" s="30"/>
    </row>
    <row r="136" spans="1:96" s="11" customFormat="1">
      <c r="A136" s="34"/>
      <c r="B136" s="35"/>
      <c r="C136" s="19"/>
      <c r="D136" s="19"/>
      <c r="E136" s="19"/>
      <c r="F136" s="19"/>
      <c r="G136" s="19"/>
      <c r="H136" s="18"/>
      <c r="I136" s="35"/>
      <c r="J136" s="19"/>
      <c r="K136" s="19"/>
      <c r="L136" s="19"/>
      <c r="M136" s="19"/>
      <c r="N136" s="19"/>
      <c r="O136" s="18"/>
      <c r="P136" s="19"/>
      <c r="Q136" s="19"/>
      <c r="R136" s="19"/>
      <c r="S136" s="19"/>
      <c r="T136" s="19"/>
      <c r="U136" s="19"/>
      <c r="V136" s="19"/>
      <c r="W136" s="35"/>
      <c r="X136" s="19"/>
      <c r="Y136" s="19"/>
      <c r="Z136" s="19"/>
      <c r="AA136" s="19"/>
      <c r="AB136" s="19"/>
      <c r="AC136" s="18"/>
      <c r="AD136" s="19"/>
      <c r="AE136" s="19"/>
      <c r="AF136" s="19"/>
      <c r="AG136" s="19"/>
      <c r="AH136" s="19"/>
      <c r="AI136" s="19"/>
      <c r="AJ136" s="18"/>
      <c r="AK136" s="19"/>
      <c r="AL136" s="19"/>
      <c r="AM136" s="19"/>
      <c r="AN136" s="19"/>
      <c r="AO136" s="19"/>
      <c r="AP136" s="19"/>
      <c r="AQ136" s="19"/>
      <c r="AR136" s="35"/>
      <c r="AS136" s="19"/>
      <c r="AT136" s="19"/>
      <c r="AU136" s="19"/>
      <c r="AV136" s="19"/>
      <c r="AW136" s="19"/>
      <c r="AX136" s="18"/>
      <c r="AY136" s="35"/>
      <c r="AZ136" s="19"/>
      <c r="BA136" s="19"/>
      <c r="BB136" s="19"/>
      <c r="BC136" s="19"/>
      <c r="BD136" s="19"/>
      <c r="BE136" s="18"/>
      <c r="BF136" s="19"/>
      <c r="BG136" s="8"/>
      <c r="BH136" s="8"/>
      <c r="BI136" s="8"/>
      <c r="BJ136" s="8"/>
      <c r="BK136" s="8"/>
      <c r="BL136" s="19"/>
      <c r="BM136" s="19"/>
      <c r="BN136" s="19"/>
      <c r="BO136" s="19"/>
      <c r="BP136" s="19"/>
      <c r="BQ136" s="19"/>
      <c r="BR136" s="19"/>
      <c r="BS136" s="19"/>
      <c r="BT136" s="19"/>
      <c r="BU136" s="19"/>
      <c r="BV136" s="35"/>
      <c r="BW136" s="19"/>
      <c r="BX136" s="19"/>
      <c r="BY136" s="19"/>
      <c r="BZ136" s="18"/>
      <c r="CA136" s="13"/>
      <c r="CC136" s="29"/>
      <c r="CD136" s="8"/>
      <c r="CE136" s="8"/>
      <c r="CF136" s="8"/>
      <c r="CG136" s="29"/>
      <c r="CH136" s="8"/>
      <c r="CI136" s="8"/>
      <c r="CJ136" s="8"/>
      <c r="CK136" s="8"/>
      <c r="CL136" s="8"/>
      <c r="CM136" s="8"/>
      <c r="CN136" s="8"/>
      <c r="CO136" s="8"/>
      <c r="CP136" s="8"/>
      <c r="CQ136" s="8"/>
      <c r="CR136" s="30"/>
    </row>
    <row r="137" spans="1:96" s="11" customFormat="1">
      <c r="A137" s="34"/>
      <c r="B137" s="35"/>
      <c r="C137" s="19"/>
      <c r="D137" s="19"/>
      <c r="E137" s="19"/>
      <c r="F137" s="19"/>
      <c r="G137" s="19"/>
      <c r="H137" s="18"/>
      <c r="I137" s="35"/>
      <c r="J137" s="19"/>
      <c r="K137" s="19"/>
      <c r="L137" s="19"/>
      <c r="M137" s="19"/>
      <c r="N137" s="19"/>
      <c r="O137" s="18"/>
      <c r="P137" s="19"/>
      <c r="Q137" s="19"/>
      <c r="R137" s="19"/>
      <c r="S137" s="19"/>
      <c r="T137" s="19"/>
      <c r="U137" s="19"/>
      <c r="V137" s="19"/>
      <c r="W137" s="35"/>
      <c r="X137" s="19"/>
      <c r="Y137" s="19"/>
      <c r="Z137" s="19"/>
      <c r="AA137" s="19"/>
      <c r="AB137" s="19"/>
      <c r="AC137" s="18"/>
      <c r="AD137" s="19"/>
      <c r="AE137" s="19"/>
      <c r="AF137" s="19"/>
      <c r="AG137" s="19"/>
      <c r="AH137" s="19"/>
      <c r="AI137" s="19"/>
      <c r="AJ137" s="18"/>
      <c r="AK137" s="19"/>
      <c r="AL137" s="19"/>
      <c r="AM137" s="19"/>
      <c r="AN137" s="19"/>
      <c r="AO137" s="19"/>
      <c r="AP137" s="19"/>
      <c r="AQ137" s="19"/>
      <c r="AR137" s="35"/>
      <c r="AS137" s="19"/>
      <c r="AT137" s="19"/>
      <c r="AU137" s="19"/>
      <c r="AV137" s="19"/>
      <c r="AW137" s="19"/>
      <c r="AX137" s="18"/>
      <c r="AY137" s="35"/>
      <c r="AZ137" s="19"/>
      <c r="BA137" s="19"/>
      <c r="BB137" s="19"/>
      <c r="BC137" s="19"/>
      <c r="BD137" s="19"/>
      <c r="BE137" s="18"/>
      <c r="BF137" s="19"/>
      <c r="BG137" s="8"/>
      <c r="BH137" s="8"/>
      <c r="BI137" s="8"/>
      <c r="BJ137" s="8"/>
      <c r="BK137" s="8"/>
      <c r="BL137" s="19"/>
      <c r="BM137" s="19"/>
      <c r="BN137" s="19"/>
      <c r="BO137" s="19"/>
      <c r="BP137" s="19"/>
      <c r="BQ137" s="19"/>
      <c r="BR137" s="19"/>
      <c r="BS137" s="19"/>
      <c r="BT137" s="19"/>
      <c r="BU137" s="19"/>
      <c r="BV137" s="35"/>
      <c r="BW137" s="19"/>
      <c r="BX137" s="19"/>
      <c r="BY137" s="19"/>
      <c r="BZ137" s="18"/>
      <c r="CA137" s="13"/>
      <c r="CC137" s="29"/>
      <c r="CD137" s="8"/>
      <c r="CE137" s="8"/>
      <c r="CF137" s="8"/>
      <c r="CG137" s="29"/>
      <c r="CH137" s="8"/>
      <c r="CI137" s="8"/>
      <c r="CJ137" s="8"/>
      <c r="CK137" s="8"/>
      <c r="CL137" s="8"/>
      <c r="CM137" s="8"/>
      <c r="CN137" s="8"/>
      <c r="CO137" s="8"/>
      <c r="CP137" s="8"/>
      <c r="CQ137" s="8"/>
      <c r="CR137" s="30"/>
    </row>
    <row r="138" spans="1:96" s="11" customFormat="1">
      <c r="A138" s="34"/>
      <c r="B138" s="35"/>
      <c r="C138" s="19"/>
      <c r="D138" s="19"/>
      <c r="E138" s="19"/>
      <c r="F138" s="19"/>
      <c r="G138" s="19"/>
      <c r="H138" s="18"/>
      <c r="I138" s="35"/>
      <c r="J138" s="19"/>
      <c r="K138" s="19"/>
      <c r="L138" s="19"/>
      <c r="M138" s="19"/>
      <c r="N138" s="19"/>
      <c r="O138" s="18"/>
      <c r="P138" s="19"/>
      <c r="Q138" s="19"/>
      <c r="R138" s="19"/>
      <c r="S138" s="19"/>
      <c r="T138" s="19"/>
      <c r="U138" s="19"/>
      <c r="V138" s="19"/>
      <c r="W138" s="35"/>
      <c r="X138" s="19"/>
      <c r="Y138" s="19"/>
      <c r="Z138" s="19"/>
      <c r="AA138" s="19"/>
      <c r="AB138" s="19"/>
      <c r="AC138" s="18"/>
      <c r="AD138" s="19"/>
      <c r="AE138" s="19"/>
      <c r="AF138" s="19"/>
      <c r="AG138" s="19"/>
      <c r="AH138" s="19"/>
      <c r="AI138" s="19"/>
      <c r="AJ138" s="18"/>
      <c r="AK138" s="19"/>
      <c r="AL138" s="19"/>
      <c r="AM138" s="19"/>
      <c r="AN138" s="19"/>
      <c r="AO138" s="19"/>
      <c r="AP138" s="19"/>
      <c r="AQ138" s="19"/>
      <c r="AR138" s="35"/>
      <c r="AS138" s="19"/>
      <c r="AT138" s="19"/>
      <c r="AU138" s="19"/>
      <c r="AV138" s="19"/>
      <c r="AW138" s="19"/>
      <c r="AX138" s="18"/>
      <c r="AY138" s="35"/>
      <c r="AZ138" s="19"/>
      <c r="BA138" s="19"/>
      <c r="BB138" s="19"/>
      <c r="BC138" s="19"/>
      <c r="BD138" s="19"/>
      <c r="BE138" s="18"/>
      <c r="BF138" s="19"/>
      <c r="BG138" s="19"/>
      <c r="BH138" s="19"/>
      <c r="BI138" s="19"/>
      <c r="BJ138" s="19"/>
      <c r="BK138" s="19"/>
      <c r="BL138" s="19"/>
      <c r="BM138" s="19"/>
      <c r="BN138" s="19"/>
      <c r="BO138" s="19"/>
      <c r="BP138" s="19"/>
      <c r="BQ138" s="19"/>
      <c r="BR138" s="19"/>
      <c r="BS138" s="19"/>
      <c r="BT138" s="19"/>
      <c r="BU138" s="19"/>
      <c r="BV138" s="35"/>
      <c r="BW138" s="19"/>
      <c r="BX138" s="19"/>
      <c r="BY138" s="19"/>
      <c r="BZ138" s="18"/>
      <c r="CA138" s="13"/>
      <c r="CC138" s="27"/>
      <c r="CG138" s="29"/>
      <c r="CH138" s="8"/>
      <c r="CI138" s="8"/>
      <c r="CJ138" s="8"/>
      <c r="CK138" s="8"/>
      <c r="CL138" s="8"/>
      <c r="CM138" s="8"/>
      <c r="CN138" s="8"/>
      <c r="CO138" s="8"/>
      <c r="CP138" s="8"/>
      <c r="CQ138" s="8"/>
      <c r="CR138" s="30"/>
    </row>
    <row r="139" spans="1:96" s="11" customFormat="1">
      <c r="A139" s="34"/>
      <c r="B139" s="39" t="s">
        <v>191</v>
      </c>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63"/>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13"/>
      <c r="CC139" s="24"/>
      <c r="CD139" s="25"/>
      <c r="CE139" s="25"/>
      <c r="CF139" s="25"/>
      <c r="CG139" s="24"/>
      <c r="CH139" s="25"/>
      <c r="CI139" s="25"/>
      <c r="CJ139" s="25"/>
      <c r="CK139" s="25"/>
      <c r="CL139" s="25"/>
      <c r="CM139" s="25"/>
      <c r="CN139" s="25"/>
      <c r="CO139" s="25"/>
      <c r="CP139" s="25"/>
      <c r="CQ139" s="25"/>
      <c r="CR139" s="26"/>
    </row>
    <row r="140" spans="1:96" s="11" customFormat="1">
      <c r="A140" s="34"/>
      <c r="B140" s="35"/>
      <c r="C140" s="19"/>
      <c r="D140" s="19"/>
      <c r="E140" s="19"/>
      <c r="F140" s="19"/>
      <c r="G140" s="19"/>
      <c r="H140" s="18"/>
      <c r="I140" s="35"/>
      <c r="J140" s="19"/>
      <c r="K140" s="19"/>
      <c r="L140" s="19"/>
      <c r="M140" s="19"/>
      <c r="N140" s="19"/>
      <c r="O140" s="18"/>
      <c r="P140" s="19"/>
      <c r="Q140" s="19"/>
      <c r="R140" s="19"/>
      <c r="S140" s="19"/>
      <c r="T140" s="19"/>
      <c r="U140" s="19"/>
      <c r="V140" s="19"/>
      <c r="W140" s="35"/>
      <c r="X140" s="19"/>
      <c r="Y140" s="19"/>
      <c r="Z140" s="19"/>
      <c r="AA140" s="19"/>
      <c r="AB140" s="19"/>
      <c r="AC140" s="18"/>
      <c r="AD140" s="19"/>
      <c r="AE140" s="19"/>
      <c r="AF140" s="19"/>
      <c r="AG140" s="19"/>
      <c r="AH140" s="19"/>
      <c r="AI140" s="19"/>
      <c r="AJ140" s="18"/>
      <c r="AK140" s="19"/>
      <c r="AL140" s="19"/>
      <c r="AM140" s="19"/>
      <c r="AN140" s="19"/>
      <c r="AO140" s="19"/>
      <c r="AP140" s="19"/>
      <c r="AQ140" s="19"/>
      <c r="AR140" s="35"/>
      <c r="AS140" s="19"/>
      <c r="AT140" s="19"/>
      <c r="AU140" s="19"/>
      <c r="AV140" s="19"/>
      <c r="AW140" s="19"/>
      <c r="AX140" s="18"/>
      <c r="AY140" s="35"/>
      <c r="AZ140" s="19"/>
      <c r="BA140" s="19"/>
      <c r="BB140" s="19"/>
      <c r="BC140" s="19"/>
      <c r="BD140" s="19"/>
      <c r="BE140" s="18"/>
      <c r="BF140" s="19"/>
      <c r="BG140" s="8"/>
      <c r="BH140" s="8"/>
      <c r="BI140" s="8"/>
      <c r="BJ140" s="8"/>
      <c r="BK140" s="8"/>
      <c r="BL140" s="19"/>
      <c r="BM140" s="19"/>
      <c r="BN140" s="19"/>
      <c r="BO140" s="19"/>
      <c r="BP140" s="19"/>
      <c r="BQ140" s="19"/>
      <c r="BR140" s="19"/>
      <c r="BS140" s="19"/>
      <c r="BT140" s="19"/>
      <c r="BU140" s="19"/>
      <c r="BV140" s="35"/>
      <c r="BW140" s="19"/>
      <c r="BX140" s="19"/>
      <c r="BY140" s="19"/>
      <c r="BZ140" s="18"/>
      <c r="CA140" s="13"/>
      <c r="CC140" s="29"/>
      <c r="CD140" s="8"/>
      <c r="CE140" s="8"/>
      <c r="CF140" s="8"/>
      <c r="CG140" s="29"/>
      <c r="CH140" s="8"/>
      <c r="CI140" s="8"/>
      <c r="CJ140" s="8"/>
      <c r="CK140" s="8"/>
      <c r="CL140" s="8"/>
      <c r="CM140" s="8"/>
      <c r="CN140" s="8"/>
      <c r="CO140" s="8"/>
      <c r="CP140" s="8"/>
      <c r="CQ140" s="8"/>
      <c r="CR140" s="30"/>
    </row>
    <row r="141" spans="1:96" s="11" customFormat="1">
      <c r="A141" s="34"/>
      <c r="B141" s="35"/>
      <c r="C141" s="19"/>
      <c r="D141" s="19"/>
      <c r="E141" s="19"/>
      <c r="F141" s="19"/>
      <c r="G141" s="19"/>
      <c r="H141" s="18"/>
      <c r="I141" s="35"/>
      <c r="J141" s="19"/>
      <c r="K141" s="19"/>
      <c r="L141" s="19"/>
      <c r="M141" s="19"/>
      <c r="N141" s="19"/>
      <c r="O141" s="18"/>
      <c r="P141" s="19"/>
      <c r="Q141" s="19"/>
      <c r="R141" s="19"/>
      <c r="S141" s="19"/>
      <c r="T141" s="19"/>
      <c r="U141" s="19"/>
      <c r="V141" s="19"/>
      <c r="W141" s="35"/>
      <c r="X141" s="19"/>
      <c r="Y141" s="19"/>
      <c r="Z141" s="19"/>
      <c r="AA141" s="19"/>
      <c r="AB141" s="19"/>
      <c r="AC141" s="18"/>
      <c r="AD141" s="19"/>
      <c r="AE141" s="19"/>
      <c r="AF141" s="19"/>
      <c r="AG141" s="19"/>
      <c r="AH141" s="19"/>
      <c r="AI141" s="19"/>
      <c r="AJ141" s="18"/>
      <c r="AK141" s="19"/>
      <c r="AL141" s="19"/>
      <c r="AM141" s="19"/>
      <c r="AN141" s="19"/>
      <c r="AO141" s="19"/>
      <c r="AP141" s="19"/>
      <c r="AQ141" s="19"/>
      <c r="AR141" s="35"/>
      <c r="AS141" s="19"/>
      <c r="AT141" s="19"/>
      <c r="AU141" s="19"/>
      <c r="AV141" s="19"/>
      <c r="AW141" s="19"/>
      <c r="AX141" s="18"/>
      <c r="AY141" s="35"/>
      <c r="AZ141" s="19"/>
      <c r="BA141" s="19"/>
      <c r="BB141" s="19"/>
      <c r="BC141" s="19"/>
      <c r="BD141" s="19"/>
      <c r="BE141" s="18"/>
      <c r="BF141" s="19"/>
      <c r="BG141" s="8"/>
      <c r="BH141" s="8"/>
      <c r="BI141" s="8"/>
      <c r="BJ141" s="8"/>
      <c r="BK141" s="8"/>
      <c r="BL141" s="19"/>
      <c r="BM141" s="19"/>
      <c r="BN141" s="19"/>
      <c r="BO141" s="19"/>
      <c r="BP141" s="19"/>
      <c r="BQ141" s="19"/>
      <c r="BR141" s="19"/>
      <c r="BS141" s="19"/>
      <c r="BT141" s="19"/>
      <c r="BU141" s="19"/>
      <c r="BV141" s="35"/>
      <c r="BW141" s="19"/>
      <c r="BX141" s="19"/>
      <c r="BY141" s="19"/>
      <c r="BZ141" s="18"/>
      <c r="CA141" s="13"/>
      <c r="CC141" s="29"/>
      <c r="CD141" s="8"/>
      <c r="CE141" s="8"/>
      <c r="CF141" s="8"/>
      <c r="CG141" s="29"/>
      <c r="CH141" s="8"/>
      <c r="CI141" s="8"/>
      <c r="CJ141" s="8"/>
      <c r="CK141" s="8"/>
      <c r="CL141" s="8"/>
      <c r="CM141" s="8"/>
      <c r="CN141" s="8"/>
      <c r="CO141" s="8"/>
      <c r="CP141" s="8"/>
      <c r="CQ141" s="8"/>
      <c r="CR141" s="30"/>
    </row>
    <row r="142" spans="1:96" s="11" customFormat="1">
      <c r="A142" s="34"/>
      <c r="B142" s="35"/>
      <c r="C142" s="19"/>
      <c r="D142" s="19"/>
      <c r="E142" s="19"/>
      <c r="F142" s="19"/>
      <c r="G142" s="19"/>
      <c r="H142" s="18"/>
      <c r="I142" s="35"/>
      <c r="J142" s="19"/>
      <c r="K142" s="19"/>
      <c r="L142" s="19"/>
      <c r="M142" s="19"/>
      <c r="N142" s="19"/>
      <c r="O142" s="18"/>
      <c r="P142" s="19"/>
      <c r="Q142" s="19"/>
      <c r="R142" s="19"/>
      <c r="S142" s="19"/>
      <c r="T142" s="19"/>
      <c r="U142" s="19"/>
      <c r="V142" s="19"/>
      <c r="W142" s="35"/>
      <c r="X142" s="19"/>
      <c r="Y142" s="19"/>
      <c r="Z142" s="19"/>
      <c r="AA142" s="19"/>
      <c r="AB142" s="19"/>
      <c r="AC142" s="18"/>
      <c r="AD142" s="19"/>
      <c r="AE142" s="19"/>
      <c r="AF142" s="19"/>
      <c r="AG142" s="19"/>
      <c r="AH142" s="19"/>
      <c r="AI142" s="19"/>
      <c r="AJ142" s="18"/>
      <c r="AK142" s="19"/>
      <c r="AL142" s="19"/>
      <c r="AM142" s="19"/>
      <c r="AN142" s="19"/>
      <c r="AO142" s="19"/>
      <c r="AP142" s="19"/>
      <c r="AQ142" s="19"/>
      <c r="AR142" s="35"/>
      <c r="AS142" s="19"/>
      <c r="AT142" s="19"/>
      <c r="AU142" s="19"/>
      <c r="AV142" s="19"/>
      <c r="AW142" s="19"/>
      <c r="AX142" s="18"/>
      <c r="AY142" s="35"/>
      <c r="AZ142" s="19"/>
      <c r="BA142" s="19"/>
      <c r="BB142" s="19"/>
      <c r="BC142" s="19"/>
      <c r="BD142" s="19"/>
      <c r="BE142" s="18"/>
      <c r="BF142" s="19"/>
      <c r="BI142" s="8"/>
      <c r="BJ142" s="8"/>
      <c r="BK142" s="8"/>
      <c r="BL142" s="19"/>
      <c r="BM142" s="19"/>
      <c r="BN142" s="19"/>
      <c r="BO142" s="19"/>
      <c r="BP142" s="19"/>
      <c r="BQ142" s="19"/>
      <c r="BR142" s="19"/>
      <c r="BS142" s="19"/>
      <c r="BT142" s="19"/>
      <c r="BU142" s="19"/>
      <c r="BV142" s="35"/>
      <c r="BW142" s="19"/>
      <c r="BX142" s="19"/>
      <c r="BY142" s="19"/>
      <c r="BZ142" s="18"/>
      <c r="CA142" s="13"/>
      <c r="CC142" s="29"/>
      <c r="CD142" s="8"/>
      <c r="CE142" s="8"/>
      <c r="CF142" s="8"/>
      <c r="CG142" s="29"/>
      <c r="CH142" s="8"/>
      <c r="CI142" s="8"/>
      <c r="CJ142" s="8"/>
      <c r="CK142" s="8"/>
      <c r="CL142" s="8"/>
      <c r="CM142" s="8"/>
      <c r="CN142" s="8"/>
      <c r="CO142" s="8"/>
      <c r="CP142" s="8"/>
      <c r="CQ142" s="8"/>
      <c r="CR142" s="30"/>
    </row>
    <row r="143" spans="1:96" s="11" customFormat="1">
      <c r="A143" s="34"/>
      <c r="B143" s="35"/>
      <c r="C143" s="19"/>
      <c r="D143" s="19"/>
      <c r="E143" s="19"/>
      <c r="F143" s="19"/>
      <c r="G143" s="19"/>
      <c r="H143" s="18"/>
      <c r="I143" s="35"/>
      <c r="J143" s="19"/>
      <c r="K143" s="19"/>
      <c r="L143" s="19"/>
      <c r="M143" s="19"/>
      <c r="N143" s="19"/>
      <c r="O143" s="18"/>
      <c r="P143" s="19"/>
      <c r="Q143" s="19"/>
      <c r="R143" s="19"/>
      <c r="S143" s="19"/>
      <c r="T143" s="19"/>
      <c r="U143" s="19"/>
      <c r="V143" s="19"/>
      <c r="W143" s="35"/>
      <c r="X143" s="19"/>
      <c r="Y143" s="19"/>
      <c r="Z143" s="19"/>
      <c r="AA143" s="19"/>
      <c r="AB143" s="19"/>
      <c r="AC143" s="18"/>
      <c r="AD143" s="19"/>
      <c r="AE143" s="19"/>
      <c r="AF143" s="19"/>
      <c r="AG143" s="19"/>
      <c r="AH143" s="19"/>
      <c r="AI143" s="19"/>
      <c r="AJ143" s="18"/>
      <c r="AK143" s="19"/>
      <c r="AL143" s="19"/>
      <c r="AM143" s="19"/>
      <c r="AN143" s="19"/>
      <c r="AO143" s="19"/>
      <c r="AP143" s="19"/>
      <c r="AQ143" s="19"/>
      <c r="AR143" s="35"/>
      <c r="AS143" s="19"/>
      <c r="AT143" s="19"/>
      <c r="AU143" s="19"/>
      <c r="AV143" s="19"/>
      <c r="AW143" s="19"/>
      <c r="AX143" s="18"/>
      <c r="AY143" s="35"/>
      <c r="AZ143" s="19"/>
      <c r="BA143" s="19"/>
      <c r="BB143" s="19"/>
      <c r="BC143" s="19"/>
      <c r="BD143" s="19"/>
      <c r="BE143" s="18"/>
      <c r="BF143" s="19"/>
      <c r="BG143" s="19"/>
      <c r="BH143" s="19"/>
      <c r="BI143" s="19"/>
      <c r="BJ143" s="19"/>
      <c r="BK143" s="19"/>
      <c r="BL143" s="19"/>
      <c r="BM143" s="19"/>
      <c r="BN143" s="19"/>
      <c r="BO143" s="19"/>
      <c r="BP143" s="19"/>
      <c r="BQ143" s="19"/>
      <c r="BR143" s="19"/>
      <c r="BS143" s="19"/>
      <c r="BT143" s="19"/>
      <c r="BU143" s="19"/>
      <c r="BV143" s="35"/>
      <c r="BW143" s="19"/>
      <c r="BX143" s="19"/>
      <c r="BY143" s="19"/>
      <c r="BZ143" s="18"/>
      <c r="CA143" s="13"/>
      <c r="CC143" s="27"/>
      <c r="CG143" s="29"/>
      <c r="CH143" s="8"/>
      <c r="CI143" s="8"/>
      <c r="CJ143" s="8"/>
      <c r="CK143" s="8"/>
      <c r="CL143" s="8"/>
      <c r="CM143" s="8"/>
      <c r="CN143" s="8"/>
      <c r="CO143" s="8"/>
      <c r="CP143" s="8"/>
      <c r="CQ143" s="8"/>
      <c r="CR143" s="30"/>
    </row>
    <row r="144" spans="1:96" s="11" customFormat="1">
      <c r="A144" s="34"/>
      <c r="B144" s="35"/>
      <c r="C144" s="19"/>
      <c r="D144" s="19"/>
      <c r="E144" s="19"/>
      <c r="F144" s="19"/>
      <c r="G144" s="19"/>
      <c r="H144" s="18"/>
      <c r="I144" s="35"/>
      <c r="J144" s="19"/>
      <c r="K144" s="19"/>
      <c r="L144" s="19"/>
      <c r="M144" s="19"/>
      <c r="N144" s="19"/>
      <c r="O144" s="18"/>
      <c r="P144" s="19"/>
      <c r="Q144" s="19"/>
      <c r="R144" s="19"/>
      <c r="S144" s="19"/>
      <c r="T144" s="19"/>
      <c r="U144" s="19"/>
      <c r="V144" s="19"/>
      <c r="W144" s="35"/>
      <c r="X144" s="19"/>
      <c r="Y144" s="19"/>
      <c r="Z144" s="19"/>
      <c r="AA144" s="19"/>
      <c r="AB144" s="19"/>
      <c r="AC144" s="18"/>
      <c r="AD144" s="19"/>
      <c r="AE144" s="19"/>
      <c r="AF144" s="19"/>
      <c r="AG144" s="19"/>
      <c r="AH144" s="19"/>
      <c r="AI144" s="19"/>
      <c r="AJ144" s="18"/>
      <c r="AK144" s="19"/>
      <c r="AL144" s="19"/>
      <c r="AM144" s="19"/>
      <c r="AN144" s="19"/>
      <c r="AO144" s="19"/>
      <c r="AP144" s="19"/>
      <c r="AQ144" s="19"/>
      <c r="AR144" s="35"/>
      <c r="AS144" s="19"/>
      <c r="AT144" s="19"/>
      <c r="AU144" s="19"/>
      <c r="AV144" s="19"/>
      <c r="AW144" s="19"/>
      <c r="AX144" s="18"/>
      <c r="AY144" s="35"/>
      <c r="AZ144" s="19"/>
      <c r="BA144" s="19"/>
      <c r="BB144" s="19"/>
      <c r="BC144" s="19"/>
      <c r="BD144" s="19"/>
      <c r="BE144" s="18"/>
      <c r="BF144" s="19"/>
      <c r="BG144" s="19"/>
      <c r="BH144" s="19"/>
      <c r="BI144" s="19"/>
      <c r="BJ144" s="19"/>
      <c r="BK144" s="19"/>
      <c r="BL144" s="19"/>
      <c r="BM144" s="19"/>
      <c r="BN144" s="19"/>
      <c r="BO144" s="19"/>
      <c r="BP144" s="19"/>
      <c r="BQ144" s="19"/>
      <c r="BR144" s="19"/>
      <c r="BS144" s="19"/>
      <c r="BT144" s="19"/>
      <c r="BU144" s="19"/>
      <c r="BV144" s="35"/>
      <c r="BW144" s="19"/>
      <c r="BX144" s="19"/>
      <c r="BY144" s="19"/>
      <c r="BZ144" s="18"/>
      <c r="CA144" s="13"/>
      <c r="CC144" s="27"/>
      <c r="CG144" s="29"/>
      <c r="CH144" s="8"/>
      <c r="CI144" s="8"/>
      <c r="CJ144" s="8"/>
      <c r="CK144" s="8"/>
      <c r="CL144" s="8"/>
      <c r="CM144" s="8"/>
      <c r="CN144" s="8"/>
      <c r="CO144" s="8"/>
      <c r="CP144" s="8"/>
      <c r="CQ144" s="8"/>
      <c r="CR144" s="30"/>
    </row>
    <row r="145" spans="1:96" s="11" customFormat="1">
      <c r="A145" s="34"/>
      <c r="B145" s="35"/>
      <c r="C145" s="19"/>
      <c r="D145" s="19"/>
      <c r="E145" s="19"/>
      <c r="F145" s="19"/>
      <c r="G145" s="19"/>
      <c r="H145" s="18"/>
      <c r="I145" s="35"/>
      <c r="J145" s="19"/>
      <c r="K145" s="19"/>
      <c r="L145" s="19"/>
      <c r="M145" s="19"/>
      <c r="N145" s="19"/>
      <c r="O145" s="18"/>
      <c r="P145" s="19"/>
      <c r="Q145" s="19"/>
      <c r="R145" s="19"/>
      <c r="S145" s="19"/>
      <c r="T145" s="19"/>
      <c r="U145" s="19"/>
      <c r="V145" s="19"/>
      <c r="W145" s="35"/>
      <c r="X145" s="19"/>
      <c r="Y145" s="19"/>
      <c r="Z145" s="19"/>
      <c r="AA145" s="19"/>
      <c r="AB145" s="19"/>
      <c r="AC145" s="18"/>
      <c r="AD145" s="19"/>
      <c r="AE145" s="19"/>
      <c r="AF145" s="19"/>
      <c r="AG145" s="19"/>
      <c r="AH145" s="19"/>
      <c r="AI145" s="19"/>
      <c r="AJ145" s="18"/>
      <c r="AK145" s="19"/>
      <c r="AL145" s="19"/>
      <c r="AM145" s="19"/>
      <c r="AN145" s="19"/>
      <c r="AO145" s="19"/>
      <c r="AP145" s="19"/>
      <c r="AQ145" s="19"/>
      <c r="AR145" s="35"/>
      <c r="AS145" s="19"/>
      <c r="AT145" s="19"/>
      <c r="AU145" s="19"/>
      <c r="AV145" s="19"/>
      <c r="AW145" s="19"/>
      <c r="AX145" s="18"/>
      <c r="AY145" s="35"/>
      <c r="AZ145" s="19"/>
      <c r="BA145" s="19"/>
      <c r="BB145" s="19"/>
      <c r="BC145" s="19"/>
      <c r="BD145" s="19"/>
      <c r="BE145" s="18"/>
      <c r="BF145" s="19"/>
      <c r="BG145" s="19"/>
      <c r="BH145" s="19"/>
      <c r="BI145" s="19"/>
      <c r="BJ145" s="19"/>
      <c r="BK145" s="19"/>
      <c r="BL145" s="19"/>
      <c r="BM145" s="19"/>
      <c r="BN145" s="19"/>
      <c r="BO145" s="19"/>
      <c r="BP145" s="19"/>
      <c r="BQ145" s="19"/>
      <c r="BR145" s="19"/>
      <c r="BS145" s="19"/>
      <c r="BT145" s="19"/>
      <c r="BU145" s="19"/>
      <c r="BV145" s="35"/>
      <c r="BW145" s="19"/>
      <c r="BX145" s="19"/>
      <c r="BY145" s="19"/>
      <c r="BZ145" s="18"/>
      <c r="CA145" s="13"/>
      <c r="CC145" s="27"/>
      <c r="CG145" s="29"/>
      <c r="CH145" s="8"/>
      <c r="CI145" s="8"/>
      <c r="CJ145" s="8"/>
      <c r="CK145" s="8"/>
      <c r="CL145" s="8"/>
      <c r="CM145" s="8"/>
      <c r="CN145" s="8"/>
      <c r="CO145" s="8"/>
      <c r="CP145" s="8"/>
      <c r="CQ145" s="8"/>
      <c r="CR145" s="30"/>
    </row>
    <row r="146" spans="1:96" s="11" customFormat="1">
      <c r="A146" s="34"/>
      <c r="B146" s="35"/>
      <c r="C146" s="19"/>
      <c r="D146" s="19"/>
      <c r="E146" s="19"/>
      <c r="F146" s="19"/>
      <c r="G146" s="19"/>
      <c r="H146" s="18"/>
      <c r="I146" s="35"/>
      <c r="J146" s="19"/>
      <c r="K146" s="19"/>
      <c r="L146" s="19"/>
      <c r="M146" s="19"/>
      <c r="N146" s="19"/>
      <c r="O146" s="18"/>
      <c r="P146" s="19"/>
      <c r="Q146" s="19"/>
      <c r="R146" s="19"/>
      <c r="S146" s="19"/>
      <c r="T146" s="19"/>
      <c r="U146" s="19"/>
      <c r="V146" s="19"/>
      <c r="W146" s="35"/>
      <c r="X146" s="19"/>
      <c r="Y146" s="19"/>
      <c r="Z146" s="19"/>
      <c r="AA146" s="19"/>
      <c r="AB146" s="19"/>
      <c r="AC146" s="18"/>
      <c r="AD146" s="19"/>
      <c r="AE146" s="19"/>
      <c r="AF146" s="19"/>
      <c r="AG146" s="19"/>
      <c r="AH146" s="19"/>
      <c r="AI146" s="19"/>
      <c r="AJ146" s="18"/>
      <c r="AK146" s="19"/>
      <c r="AL146" s="19"/>
      <c r="AM146" s="19"/>
      <c r="AN146" s="19"/>
      <c r="AO146" s="19"/>
      <c r="AP146" s="19"/>
      <c r="AQ146" s="19"/>
      <c r="AR146" s="35"/>
      <c r="AS146" s="19"/>
      <c r="AT146" s="19"/>
      <c r="AU146" s="19"/>
      <c r="AV146" s="19"/>
      <c r="AW146" s="19"/>
      <c r="AX146" s="18"/>
      <c r="AY146" s="35"/>
      <c r="AZ146" s="19"/>
      <c r="BA146" s="19"/>
      <c r="BB146" s="19"/>
      <c r="BC146" s="19"/>
      <c r="BD146" s="19"/>
      <c r="BE146" s="18"/>
      <c r="BF146" s="19"/>
      <c r="BG146" s="8"/>
      <c r="BH146" s="8"/>
      <c r="BI146" s="8"/>
      <c r="BJ146" s="8"/>
      <c r="BK146" s="8"/>
      <c r="BL146" s="19"/>
      <c r="BM146" s="19"/>
      <c r="BN146" s="19"/>
      <c r="BO146" s="19"/>
      <c r="BP146" s="19"/>
      <c r="BQ146" s="19"/>
      <c r="BR146" s="19"/>
      <c r="BS146" s="19"/>
      <c r="BT146" s="19"/>
      <c r="BU146" s="19"/>
      <c r="BV146" s="35"/>
      <c r="BW146" s="19"/>
      <c r="BX146" s="19"/>
      <c r="BY146" s="19"/>
      <c r="BZ146" s="18"/>
      <c r="CA146" s="13"/>
      <c r="CC146" s="29"/>
      <c r="CD146" s="8"/>
      <c r="CE146" s="8"/>
      <c r="CF146" s="8"/>
      <c r="CG146" s="29"/>
      <c r="CH146" s="8"/>
      <c r="CI146" s="8"/>
      <c r="CJ146" s="8"/>
      <c r="CK146" s="8"/>
      <c r="CL146" s="8"/>
      <c r="CM146" s="8"/>
      <c r="CN146" s="8"/>
      <c r="CO146" s="8"/>
      <c r="CP146" s="8"/>
      <c r="CQ146" s="8"/>
      <c r="CR146" s="30"/>
    </row>
    <row r="147" spans="1:96" s="11" customFormat="1">
      <c r="A147" s="34"/>
      <c r="B147" s="35"/>
      <c r="C147" s="19"/>
      <c r="D147" s="19"/>
      <c r="E147" s="19"/>
      <c r="F147" s="19"/>
      <c r="G147" s="19"/>
      <c r="H147" s="18"/>
      <c r="I147" s="35"/>
      <c r="J147" s="19"/>
      <c r="K147" s="19"/>
      <c r="L147" s="19"/>
      <c r="M147" s="19"/>
      <c r="N147" s="19"/>
      <c r="O147" s="18"/>
      <c r="P147" s="19"/>
      <c r="Q147" s="19"/>
      <c r="R147" s="19"/>
      <c r="S147" s="19"/>
      <c r="T147" s="19"/>
      <c r="U147" s="19"/>
      <c r="V147" s="19"/>
      <c r="W147" s="35"/>
      <c r="X147" s="19"/>
      <c r="Y147" s="19"/>
      <c r="Z147" s="19"/>
      <c r="AA147" s="19"/>
      <c r="AB147" s="19"/>
      <c r="AC147" s="18"/>
      <c r="AD147" s="19"/>
      <c r="AE147" s="19"/>
      <c r="AF147" s="19"/>
      <c r="AG147" s="19"/>
      <c r="AH147" s="19"/>
      <c r="AI147" s="19"/>
      <c r="AJ147" s="18"/>
      <c r="AK147" s="19"/>
      <c r="AL147" s="19"/>
      <c r="AM147" s="19"/>
      <c r="AN147" s="19"/>
      <c r="AO147" s="19"/>
      <c r="AP147" s="19"/>
      <c r="AQ147" s="19"/>
      <c r="AR147" s="35"/>
      <c r="AS147" s="19"/>
      <c r="AT147" s="19"/>
      <c r="AU147" s="19"/>
      <c r="AV147" s="19"/>
      <c r="AW147" s="19"/>
      <c r="AX147" s="18"/>
      <c r="AY147" s="35"/>
      <c r="AZ147" s="19"/>
      <c r="BA147" s="19"/>
      <c r="BB147" s="19"/>
      <c r="BC147" s="19"/>
      <c r="BD147" s="19"/>
      <c r="BE147" s="18"/>
      <c r="BF147" s="19"/>
      <c r="BI147" s="8"/>
      <c r="BJ147" s="8"/>
      <c r="BK147" s="8"/>
      <c r="BL147" s="19"/>
      <c r="BM147" s="19"/>
      <c r="BN147" s="19"/>
      <c r="BO147" s="19"/>
      <c r="BP147" s="19"/>
      <c r="BQ147" s="19"/>
      <c r="BR147" s="19"/>
      <c r="BS147" s="19"/>
      <c r="BT147" s="19"/>
      <c r="BU147" s="19"/>
      <c r="BV147" s="35"/>
      <c r="BW147" s="19"/>
      <c r="BX147" s="19"/>
      <c r="BY147" s="19"/>
      <c r="BZ147" s="18"/>
      <c r="CA147" s="13"/>
      <c r="CC147" s="29"/>
      <c r="CD147" s="8"/>
      <c r="CE147" s="8"/>
      <c r="CF147" s="8"/>
      <c r="CG147" s="29"/>
      <c r="CH147" s="8"/>
      <c r="CI147" s="8"/>
      <c r="CJ147" s="8"/>
      <c r="CK147" s="8"/>
      <c r="CL147" s="8"/>
      <c r="CM147" s="8"/>
      <c r="CN147" s="8"/>
      <c r="CO147" s="8"/>
      <c r="CP147" s="8"/>
      <c r="CQ147" s="8"/>
      <c r="CR147" s="30"/>
    </row>
    <row r="148" spans="1:96" s="11" customFormat="1">
      <c r="A148" s="34"/>
      <c r="B148" s="35"/>
      <c r="C148" s="19"/>
      <c r="D148" s="19"/>
      <c r="E148" s="19"/>
      <c r="F148" s="19"/>
      <c r="G148" s="19"/>
      <c r="H148" s="18"/>
      <c r="I148" s="35"/>
      <c r="J148" s="19"/>
      <c r="K148" s="19"/>
      <c r="L148" s="19"/>
      <c r="M148" s="19"/>
      <c r="N148" s="19"/>
      <c r="O148" s="18"/>
      <c r="P148" s="19"/>
      <c r="Q148" s="19"/>
      <c r="R148" s="19"/>
      <c r="S148" s="19"/>
      <c r="T148" s="19"/>
      <c r="U148" s="19"/>
      <c r="V148" s="19"/>
      <c r="W148" s="35"/>
      <c r="X148" s="19"/>
      <c r="Y148" s="19"/>
      <c r="Z148" s="19"/>
      <c r="AA148" s="19"/>
      <c r="AB148" s="19"/>
      <c r="AC148" s="18"/>
      <c r="AD148" s="19"/>
      <c r="AE148" s="19"/>
      <c r="AF148" s="19"/>
      <c r="AG148" s="19"/>
      <c r="AH148" s="19"/>
      <c r="AI148" s="19"/>
      <c r="AJ148" s="18"/>
      <c r="AK148" s="19"/>
      <c r="AL148" s="19"/>
      <c r="AM148" s="19"/>
      <c r="AN148" s="19"/>
      <c r="AO148" s="19"/>
      <c r="AP148" s="19"/>
      <c r="AQ148" s="19"/>
      <c r="AR148" s="35"/>
      <c r="AS148" s="19"/>
      <c r="AT148" s="19"/>
      <c r="AU148" s="19"/>
      <c r="AV148" s="19"/>
      <c r="AW148" s="19"/>
      <c r="AX148" s="18"/>
      <c r="AY148" s="35"/>
      <c r="AZ148" s="19"/>
      <c r="BA148" s="19"/>
      <c r="BB148" s="19"/>
      <c r="BC148" s="19"/>
      <c r="BD148" s="19"/>
      <c r="BE148" s="18"/>
      <c r="BF148" s="19"/>
      <c r="BG148" s="16" t="s">
        <v>192</v>
      </c>
      <c r="BH148" s="8"/>
      <c r="BI148" s="8"/>
      <c r="BJ148" s="8"/>
      <c r="BK148" s="8"/>
      <c r="BL148" s="19"/>
      <c r="BM148" s="19"/>
      <c r="BN148" s="19"/>
      <c r="BO148" s="19"/>
      <c r="BP148" s="19"/>
      <c r="BQ148" s="19"/>
      <c r="BR148" s="19"/>
      <c r="BS148" s="19"/>
      <c r="BT148" s="19"/>
      <c r="BU148" s="19"/>
      <c r="BV148" s="55" t="s">
        <v>165</v>
      </c>
      <c r="BW148" s="19"/>
      <c r="BX148" s="19"/>
      <c r="BY148" s="19"/>
      <c r="BZ148" s="18"/>
      <c r="CA148" s="13"/>
      <c r="CC148" s="29"/>
      <c r="CD148" s="8"/>
      <c r="CE148" s="8"/>
      <c r="CF148" s="8"/>
      <c r="CG148" s="29"/>
      <c r="CH148" s="8"/>
      <c r="CI148" s="8"/>
      <c r="CJ148" s="8"/>
      <c r="CK148" s="8"/>
      <c r="CL148" s="8"/>
      <c r="CM148" s="8"/>
      <c r="CN148" s="8"/>
      <c r="CO148" s="8"/>
      <c r="CP148" s="8"/>
      <c r="CQ148" s="8"/>
      <c r="CR148" s="30"/>
    </row>
    <row r="149" spans="1:96" s="11" customFormat="1">
      <c r="A149" s="34"/>
      <c r="B149" s="35"/>
      <c r="C149" s="19"/>
      <c r="D149" s="19"/>
      <c r="E149" s="19"/>
      <c r="F149" s="19"/>
      <c r="G149" s="19"/>
      <c r="H149" s="18"/>
      <c r="I149" s="35"/>
      <c r="J149" s="19"/>
      <c r="K149" s="19"/>
      <c r="L149" s="19"/>
      <c r="M149" s="19"/>
      <c r="N149" s="19"/>
      <c r="O149" s="18"/>
      <c r="P149" s="19"/>
      <c r="Q149" s="19"/>
      <c r="R149" s="19"/>
      <c r="S149" s="19"/>
      <c r="T149" s="19"/>
      <c r="U149" s="19"/>
      <c r="V149" s="19"/>
      <c r="W149" s="35"/>
      <c r="X149" s="19"/>
      <c r="Y149" s="19"/>
      <c r="Z149" s="19"/>
      <c r="AA149" s="19"/>
      <c r="AB149" s="19"/>
      <c r="AC149" s="18"/>
      <c r="AD149" s="19"/>
      <c r="AE149" s="19"/>
      <c r="AF149" s="19"/>
      <c r="AG149" s="19"/>
      <c r="AH149" s="19"/>
      <c r="AI149" s="19"/>
      <c r="AJ149" s="18"/>
      <c r="AK149" s="19"/>
      <c r="AL149" s="19"/>
      <c r="AM149" s="19"/>
      <c r="AN149" s="19"/>
      <c r="AO149" s="19"/>
      <c r="AP149" s="19"/>
      <c r="AQ149" s="19"/>
      <c r="AR149" s="35"/>
      <c r="AS149" s="19"/>
      <c r="AT149" s="19"/>
      <c r="AU149" s="19"/>
      <c r="AV149" s="19"/>
      <c r="AW149" s="19"/>
      <c r="AX149" s="18"/>
      <c r="AY149" s="35"/>
      <c r="AZ149" s="19"/>
      <c r="BA149" s="19"/>
      <c r="BB149" s="19"/>
      <c r="BC149" s="19"/>
      <c r="BD149" s="19"/>
      <c r="BE149" s="18"/>
      <c r="BF149" s="19"/>
      <c r="BG149" s="8"/>
      <c r="BH149" s="8" t="s">
        <v>193</v>
      </c>
      <c r="BI149" s="19"/>
      <c r="BJ149" s="19"/>
      <c r="BK149" s="19"/>
      <c r="BL149" s="19"/>
      <c r="BM149" s="19"/>
      <c r="BN149" s="19"/>
      <c r="BO149" s="19"/>
      <c r="BP149" s="19"/>
      <c r="BQ149" s="19"/>
      <c r="BR149" s="19"/>
      <c r="BS149" s="19"/>
      <c r="BT149" s="19"/>
      <c r="BU149" s="19"/>
      <c r="BV149" s="55" t="s">
        <v>167</v>
      </c>
      <c r="BW149" s="19"/>
      <c r="BX149" s="19"/>
      <c r="BY149" s="19"/>
      <c r="BZ149" s="18"/>
      <c r="CA149" s="13"/>
      <c r="CC149" s="29"/>
      <c r="CD149" s="8"/>
      <c r="CE149" s="8"/>
      <c r="CF149" s="8"/>
      <c r="CG149" s="29"/>
      <c r="CH149" s="8"/>
      <c r="CI149" s="8"/>
      <c r="CJ149" s="8"/>
      <c r="CK149" s="8"/>
      <c r="CL149" s="8"/>
      <c r="CM149" s="8"/>
      <c r="CN149" s="8"/>
      <c r="CO149" s="8"/>
      <c r="CP149" s="8"/>
      <c r="CQ149" s="8"/>
      <c r="CR149" s="30"/>
    </row>
    <row r="150" spans="1:96" s="11" customFormat="1">
      <c r="A150" s="34"/>
      <c r="B150" s="35"/>
      <c r="C150" s="19"/>
      <c r="D150" s="19"/>
      <c r="E150" s="19"/>
      <c r="F150" s="19"/>
      <c r="G150" s="19"/>
      <c r="H150" s="18"/>
      <c r="I150" s="35"/>
      <c r="J150" s="19"/>
      <c r="K150" s="19"/>
      <c r="L150" s="19"/>
      <c r="M150" s="19"/>
      <c r="N150" s="19"/>
      <c r="O150" s="18"/>
      <c r="P150" s="19"/>
      <c r="Q150" s="19"/>
      <c r="R150" s="19"/>
      <c r="S150" s="19"/>
      <c r="T150" s="19"/>
      <c r="U150" s="19"/>
      <c r="V150" s="19"/>
      <c r="W150" s="35"/>
      <c r="X150" s="19"/>
      <c r="Y150" s="19"/>
      <c r="Z150" s="19"/>
      <c r="AA150" s="19"/>
      <c r="AB150" s="19"/>
      <c r="AC150" s="18"/>
      <c r="AD150" s="19"/>
      <c r="AE150" s="19"/>
      <c r="AF150" s="19"/>
      <c r="AG150" s="19"/>
      <c r="AH150" s="19"/>
      <c r="AI150" s="19"/>
      <c r="AJ150" s="18"/>
      <c r="AK150" s="19"/>
      <c r="AL150" s="19"/>
      <c r="AM150" s="19"/>
      <c r="AN150" s="19"/>
      <c r="AO150" s="19"/>
      <c r="AP150" s="19"/>
      <c r="AQ150" s="19"/>
      <c r="AR150" s="35"/>
      <c r="AS150" s="19"/>
      <c r="AT150" s="19"/>
      <c r="AU150" s="19"/>
      <c r="AV150" s="19"/>
      <c r="AW150" s="19"/>
      <c r="AX150" s="18"/>
      <c r="AY150" s="35"/>
      <c r="AZ150" s="19"/>
      <c r="BA150" s="19"/>
      <c r="BB150" s="19"/>
      <c r="BC150" s="19"/>
      <c r="BD150" s="19"/>
      <c r="BE150" s="18"/>
      <c r="BF150" s="19"/>
      <c r="BG150" s="19"/>
      <c r="BH150" s="8"/>
      <c r="BI150" s="19"/>
      <c r="BJ150" s="19"/>
      <c r="BK150" s="19"/>
      <c r="BL150" s="19"/>
      <c r="BM150" s="19"/>
      <c r="BN150" s="19"/>
      <c r="BO150" s="19"/>
      <c r="BP150" s="19"/>
      <c r="BQ150" s="19"/>
      <c r="BR150" s="19"/>
      <c r="BS150" s="19"/>
      <c r="BT150" s="19"/>
      <c r="BU150" s="19"/>
      <c r="BV150" s="35"/>
      <c r="BW150" s="19"/>
      <c r="BX150" s="19"/>
      <c r="BY150" s="19"/>
      <c r="BZ150" s="18"/>
      <c r="CA150" s="13"/>
      <c r="CC150" s="27"/>
      <c r="CG150" s="29"/>
      <c r="CH150" s="8"/>
      <c r="CI150" s="8"/>
      <c r="CJ150" s="8"/>
      <c r="CK150" s="8"/>
      <c r="CL150" s="8"/>
      <c r="CM150" s="8"/>
      <c r="CN150" s="8"/>
      <c r="CO150" s="8"/>
      <c r="CP150" s="8"/>
      <c r="CQ150" s="8"/>
      <c r="CR150" s="30"/>
    </row>
    <row r="151" spans="1:96" s="11" customFormat="1">
      <c r="A151" s="34"/>
      <c r="B151" s="35"/>
      <c r="C151" s="19"/>
      <c r="D151" s="19"/>
      <c r="E151" s="19"/>
      <c r="F151" s="19"/>
      <c r="G151" s="19"/>
      <c r="H151" s="18"/>
      <c r="I151" s="35"/>
      <c r="J151" s="19"/>
      <c r="K151" s="19"/>
      <c r="L151" s="19"/>
      <c r="M151" s="19"/>
      <c r="N151" s="19"/>
      <c r="O151" s="18"/>
      <c r="P151" s="19"/>
      <c r="Q151" s="19"/>
      <c r="R151" s="19"/>
      <c r="S151" s="19"/>
      <c r="T151" s="19"/>
      <c r="U151" s="19"/>
      <c r="V151" s="19"/>
      <c r="W151" s="35"/>
      <c r="X151" s="19"/>
      <c r="Y151" s="19"/>
      <c r="Z151" s="19"/>
      <c r="AA151" s="19"/>
      <c r="AB151" s="19"/>
      <c r="AC151" s="18"/>
      <c r="AD151" s="19"/>
      <c r="AE151" s="19"/>
      <c r="AF151" s="19"/>
      <c r="AG151" s="19"/>
      <c r="AH151" s="19"/>
      <c r="AI151" s="19"/>
      <c r="AJ151" s="18"/>
      <c r="AK151" s="19"/>
      <c r="AL151" s="19"/>
      <c r="AM151" s="19"/>
      <c r="AN151" s="19"/>
      <c r="AO151" s="19"/>
      <c r="AP151" s="19"/>
      <c r="AQ151" s="19"/>
      <c r="AR151" s="35"/>
      <c r="AS151" s="19"/>
      <c r="AT151" s="19"/>
      <c r="AU151" s="19"/>
      <c r="AV151" s="19"/>
      <c r="AW151" s="19"/>
      <c r="AX151" s="18"/>
      <c r="AY151" s="35"/>
      <c r="AZ151" s="19"/>
      <c r="BA151" s="19"/>
      <c r="BB151" s="19"/>
      <c r="BC151" s="19"/>
      <c r="BD151" s="19"/>
      <c r="BE151" s="18"/>
      <c r="BF151" s="19"/>
      <c r="BG151" s="19"/>
      <c r="BH151" s="19"/>
      <c r="BI151" s="19"/>
      <c r="BJ151" s="19"/>
      <c r="BK151" s="19"/>
      <c r="BL151" s="19"/>
      <c r="BM151" s="19"/>
      <c r="BN151" s="19"/>
      <c r="BO151" s="19"/>
      <c r="BP151" s="19"/>
      <c r="BQ151" s="19"/>
      <c r="BR151" s="19"/>
      <c r="BS151" s="19"/>
      <c r="BT151" s="19"/>
      <c r="BU151" s="19"/>
      <c r="BV151" s="35"/>
      <c r="BW151" s="19"/>
      <c r="BX151" s="19"/>
      <c r="BY151" s="19"/>
      <c r="BZ151" s="18"/>
      <c r="CA151" s="13"/>
      <c r="CC151" s="27"/>
      <c r="CG151" s="29"/>
      <c r="CH151" s="8"/>
      <c r="CI151" s="8"/>
      <c r="CJ151" s="8"/>
      <c r="CK151" s="8"/>
      <c r="CL151" s="8"/>
      <c r="CM151" s="8"/>
      <c r="CN151" s="8"/>
      <c r="CO151" s="8"/>
      <c r="CP151" s="8"/>
      <c r="CQ151" s="8"/>
      <c r="CR151" s="30"/>
    </row>
    <row r="152" spans="1:96" s="11" customFormat="1">
      <c r="A152" s="34"/>
      <c r="B152" s="35"/>
      <c r="C152" s="19"/>
      <c r="D152" s="19"/>
      <c r="E152" s="19"/>
      <c r="F152" s="19"/>
      <c r="G152" s="19"/>
      <c r="H152" s="18"/>
      <c r="I152" s="35"/>
      <c r="J152" s="19"/>
      <c r="K152" s="19"/>
      <c r="L152" s="19"/>
      <c r="M152" s="19"/>
      <c r="N152" s="19"/>
      <c r="O152" s="18"/>
      <c r="P152" s="19"/>
      <c r="Q152" s="19"/>
      <c r="R152" s="19"/>
      <c r="S152" s="19"/>
      <c r="T152" s="19"/>
      <c r="U152" s="19"/>
      <c r="V152" s="19"/>
      <c r="W152" s="35"/>
      <c r="X152" s="19"/>
      <c r="Y152" s="19"/>
      <c r="Z152" s="19"/>
      <c r="AA152" s="19"/>
      <c r="AB152" s="19"/>
      <c r="AC152" s="18"/>
      <c r="AD152" s="19"/>
      <c r="AE152" s="19"/>
      <c r="AF152" s="19"/>
      <c r="AG152" s="19"/>
      <c r="AH152" s="19"/>
      <c r="AI152" s="19"/>
      <c r="AJ152" s="18"/>
      <c r="AK152" s="19"/>
      <c r="AL152" s="19"/>
      <c r="AM152" s="19"/>
      <c r="AN152" s="19"/>
      <c r="AO152" s="19"/>
      <c r="AP152" s="19"/>
      <c r="AQ152" s="19"/>
      <c r="AR152" s="35"/>
      <c r="AS152" s="19"/>
      <c r="AT152" s="19"/>
      <c r="AU152" s="19"/>
      <c r="AV152" s="19"/>
      <c r="AW152" s="19"/>
      <c r="AX152" s="18"/>
      <c r="AY152" s="35"/>
      <c r="AZ152" s="19"/>
      <c r="BA152" s="19"/>
      <c r="BB152" s="19"/>
      <c r="BC152" s="19"/>
      <c r="BD152" s="19"/>
      <c r="BE152" s="18"/>
      <c r="BF152" s="19"/>
      <c r="BG152" s="19"/>
      <c r="BH152" s="19"/>
      <c r="BI152" s="19"/>
      <c r="BJ152" s="19"/>
      <c r="BK152" s="19"/>
      <c r="BL152" s="19"/>
      <c r="BM152" s="19"/>
      <c r="BN152" s="19"/>
      <c r="BO152" s="19"/>
      <c r="BP152" s="19"/>
      <c r="BQ152" s="19"/>
      <c r="BR152" s="19"/>
      <c r="BS152" s="19"/>
      <c r="BT152" s="19"/>
      <c r="BU152" s="19"/>
      <c r="BV152" s="35"/>
      <c r="BW152" s="19"/>
      <c r="BX152" s="19"/>
      <c r="BY152" s="19"/>
      <c r="BZ152" s="18"/>
      <c r="CA152" s="13"/>
      <c r="CC152" s="27"/>
      <c r="CG152" s="29"/>
      <c r="CH152" s="8"/>
      <c r="CI152" s="8"/>
      <c r="CJ152" s="8"/>
      <c r="CK152" s="8"/>
      <c r="CL152" s="8"/>
      <c r="CM152" s="8"/>
      <c r="CN152" s="8"/>
      <c r="CO152" s="8"/>
      <c r="CP152" s="8"/>
      <c r="CQ152" s="8"/>
      <c r="CR152" s="30"/>
    </row>
    <row r="153" spans="1:96" s="11" customFormat="1">
      <c r="A153" s="34"/>
      <c r="B153" s="35"/>
      <c r="C153" s="19"/>
      <c r="D153" s="19"/>
      <c r="E153" s="19"/>
      <c r="F153" s="19"/>
      <c r="G153" s="19"/>
      <c r="H153" s="18"/>
      <c r="I153" s="35"/>
      <c r="J153" s="19"/>
      <c r="K153" s="19"/>
      <c r="L153" s="19"/>
      <c r="M153" s="19"/>
      <c r="N153" s="19"/>
      <c r="O153" s="18"/>
      <c r="P153" s="19"/>
      <c r="Q153" s="19"/>
      <c r="R153" s="19"/>
      <c r="S153" s="19"/>
      <c r="T153" s="19"/>
      <c r="U153" s="19"/>
      <c r="V153" s="19"/>
      <c r="W153" s="35"/>
      <c r="X153" s="19"/>
      <c r="Y153" s="19"/>
      <c r="Z153" s="19"/>
      <c r="AA153" s="19"/>
      <c r="AB153" s="19"/>
      <c r="AC153" s="18"/>
      <c r="AD153" s="19"/>
      <c r="AE153" s="19"/>
      <c r="AF153" s="19"/>
      <c r="AG153" s="19"/>
      <c r="AH153" s="19"/>
      <c r="AI153" s="19"/>
      <c r="AJ153" s="18"/>
      <c r="AK153" s="19"/>
      <c r="AL153" s="19"/>
      <c r="AM153" s="19"/>
      <c r="AN153" s="19"/>
      <c r="AO153" s="19"/>
      <c r="AP153" s="19"/>
      <c r="AQ153" s="19"/>
      <c r="AR153" s="35"/>
      <c r="AS153" s="19"/>
      <c r="AT153" s="19"/>
      <c r="AU153" s="19"/>
      <c r="AV153" s="19"/>
      <c r="AW153" s="19"/>
      <c r="AX153" s="18"/>
      <c r="AY153" s="35"/>
      <c r="AZ153" s="19"/>
      <c r="BA153" s="19"/>
      <c r="BB153" s="19"/>
      <c r="BC153" s="19"/>
      <c r="BD153" s="19"/>
      <c r="BE153" s="18"/>
      <c r="BF153" s="19"/>
      <c r="BG153" s="19"/>
      <c r="BH153" s="19"/>
      <c r="BI153" s="19"/>
      <c r="BJ153" s="19"/>
      <c r="BK153" s="19"/>
      <c r="BL153" s="19"/>
      <c r="BM153" s="19"/>
      <c r="BN153" s="19"/>
      <c r="BO153" s="19"/>
      <c r="BP153" s="19"/>
      <c r="BQ153" s="19"/>
      <c r="BR153" s="19"/>
      <c r="BS153" s="19"/>
      <c r="BT153" s="19"/>
      <c r="BU153" s="19"/>
      <c r="BV153" s="35"/>
      <c r="BW153" s="19"/>
      <c r="BX153" s="19"/>
      <c r="BY153" s="19"/>
      <c r="BZ153" s="18"/>
      <c r="CA153" s="13"/>
      <c r="CC153" s="27"/>
      <c r="CG153" s="29"/>
      <c r="CH153" s="8"/>
      <c r="CI153" s="8"/>
      <c r="CJ153" s="8"/>
      <c r="CK153" s="8"/>
      <c r="CL153" s="8"/>
      <c r="CM153" s="8"/>
      <c r="CN153" s="8"/>
      <c r="CO153" s="8"/>
      <c r="CP153" s="8"/>
      <c r="CQ153" s="8"/>
      <c r="CR153" s="30"/>
    </row>
    <row r="154" spans="1:96" s="11" customFormat="1">
      <c r="A154" s="34"/>
      <c r="B154" s="35"/>
      <c r="C154" s="19"/>
      <c r="D154" s="19"/>
      <c r="E154" s="19"/>
      <c r="F154" s="19"/>
      <c r="G154" s="19"/>
      <c r="H154" s="18"/>
      <c r="I154" s="35"/>
      <c r="J154" s="19"/>
      <c r="K154" s="19"/>
      <c r="L154" s="19"/>
      <c r="M154" s="19"/>
      <c r="N154" s="19"/>
      <c r="O154" s="18"/>
      <c r="P154" s="19"/>
      <c r="Q154" s="19"/>
      <c r="R154" s="19"/>
      <c r="S154" s="19"/>
      <c r="T154" s="19"/>
      <c r="U154" s="19"/>
      <c r="V154" s="19"/>
      <c r="W154" s="35"/>
      <c r="X154" s="19"/>
      <c r="Y154" s="19"/>
      <c r="Z154" s="19"/>
      <c r="AA154" s="19"/>
      <c r="AB154" s="19"/>
      <c r="AC154" s="18"/>
      <c r="AD154" s="19"/>
      <c r="AE154" s="19"/>
      <c r="AF154" s="19"/>
      <c r="AG154" s="19"/>
      <c r="AH154" s="19"/>
      <c r="AI154" s="19"/>
      <c r="AJ154" s="18"/>
      <c r="AK154" s="19"/>
      <c r="AL154" s="19"/>
      <c r="AM154" s="19"/>
      <c r="AN154" s="19"/>
      <c r="AO154" s="19"/>
      <c r="AP154" s="19"/>
      <c r="AQ154" s="19"/>
      <c r="AR154" s="35"/>
      <c r="AS154" s="19"/>
      <c r="AT154" s="19"/>
      <c r="AU154" s="19"/>
      <c r="AV154" s="19"/>
      <c r="AW154" s="19"/>
      <c r="AX154" s="18"/>
      <c r="AY154" s="35"/>
      <c r="AZ154" s="19"/>
      <c r="BA154" s="19"/>
      <c r="BB154" s="19"/>
      <c r="BC154" s="19"/>
      <c r="BD154" s="19"/>
      <c r="BE154" s="18"/>
      <c r="BF154" s="19"/>
      <c r="BG154" s="19"/>
      <c r="BH154" s="19"/>
      <c r="BI154" s="19"/>
      <c r="BJ154" s="19"/>
      <c r="BK154" s="19"/>
      <c r="BL154" s="19"/>
      <c r="BM154" s="19"/>
      <c r="BN154" s="19"/>
      <c r="BO154" s="19"/>
      <c r="BP154" s="19"/>
      <c r="BQ154" s="19"/>
      <c r="BR154" s="19"/>
      <c r="BS154" s="19"/>
      <c r="BT154" s="19"/>
      <c r="BU154" s="19"/>
      <c r="BV154" s="35"/>
      <c r="BW154" s="19"/>
      <c r="BX154" s="19"/>
      <c r="BY154" s="19"/>
      <c r="BZ154" s="18"/>
      <c r="CA154" s="13"/>
      <c r="CC154" s="27"/>
      <c r="CG154" s="29"/>
      <c r="CH154" s="8"/>
      <c r="CI154" s="8"/>
      <c r="CJ154" s="8"/>
      <c r="CK154" s="8"/>
      <c r="CL154" s="8"/>
      <c r="CM154" s="8"/>
      <c r="CN154" s="8"/>
      <c r="CO154" s="8"/>
      <c r="CP154" s="8"/>
      <c r="CQ154" s="8"/>
      <c r="CR154" s="30"/>
    </row>
    <row r="155" spans="1:96" s="11" customFormat="1">
      <c r="A155" s="34"/>
      <c r="B155" s="35"/>
      <c r="C155" s="19"/>
      <c r="D155" s="19"/>
      <c r="E155" s="19"/>
      <c r="F155" s="19"/>
      <c r="G155" s="19"/>
      <c r="H155" s="18"/>
      <c r="I155" s="35"/>
      <c r="J155" s="19"/>
      <c r="K155" s="19"/>
      <c r="L155" s="19"/>
      <c r="M155" s="19"/>
      <c r="N155" s="19"/>
      <c r="O155" s="18"/>
      <c r="P155" s="19"/>
      <c r="Q155" s="19"/>
      <c r="R155" s="19"/>
      <c r="S155" s="19"/>
      <c r="T155" s="19"/>
      <c r="U155" s="19"/>
      <c r="V155" s="19"/>
      <c r="W155" s="35"/>
      <c r="X155" s="19"/>
      <c r="Y155" s="19"/>
      <c r="Z155" s="19"/>
      <c r="AA155" s="19"/>
      <c r="AB155" s="19"/>
      <c r="AC155" s="18"/>
      <c r="AD155" s="19"/>
      <c r="AE155" s="19"/>
      <c r="AF155" s="19"/>
      <c r="AG155" s="19"/>
      <c r="AH155" s="19"/>
      <c r="AI155" s="19"/>
      <c r="AJ155" s="18"/>
      <c r="AK155" s="19"/>
      <c r="AL155" s="19"/>
      <c r="AM155" s="19"/>
      <c r="AN155" s="19"/>
      <c r="AO155" s="19"/>
      <c r="AP155" s="19"/>
      <c r="AQ155" s="19"/>
      <c r="AR155" s="35"/>
      <c r="AS155" s="19"/>
      <c r="AT155" s="19"/>
      <c r="AU155" s="19"/>
      <c r="AV155" s="19"/>
      <c r="AW155" s="19"/>
      <c r="AX155" s="18"/>
      <c r="AY155" s="35"/>
      <c r="AZ155" s="19"/>
      <c r="BA155" s="19"/>
      <c r="BB155" s="19"/>
      <c r="BC155" s="19"/>
      <c r="BD155" s="19"/>
      <c r="BE155" s="18"/>
      <c r="BF155" s="19"/>
      <c r="BG155" s="19"/>
      <c r="BH155" s="19"/>
      <c r="BI155" s="19"/>
      <c r="BJ155" s="19"/>
      <c r="BK155" s="19"/>
      <c r="BL155" s="19"/>
      <c r="BM155" s="19"/>
      <c r="BN155" s="19"/>
      <c r="BO155" s="19"/>
      <c r="BP155" s="19"/>
      <c r="BQ155" s="19"/>
      <c r="BR155" s="19"/>
      <c r="BS155" s="19"/>
      <c r="BT155" s="19"/>
      <c r="BU155" s="19"/>
      <c r="BV155" s="55" t="s">
        <v>165</v>
      </c>
      <c r="BW155" s="19"/>
      <c r="BX155" s="19"/>
      <c r="BY155" s="19"/>
      <c r="BZ155" s="18"/>
      <c r="CA155" s="13"/>
      <c r="CC155" s="27"/>
      <c r="CG155" s="29"/>
      <c r="CH155" s="8"/>
      <c r="CI155" s="8"/>
      <c r="CJ155" s="8"/>
      <c r="CK155" s="8"/>
      <c r="CL155" s="8"/>
      <c r="CM155" s="8"/>
      <c r="CN155" s="8"/>
      <c r="CO155" s="8"/>
      <c r="CP155" s="8"/>
      <c r="CQ155" s="8"/>
      <c r="CR155" s="30"/>
    </row>
    <row r="156" spans="1:96" s="11" customFormat="1">
      <c r="A156" s="34"/>
      <c r="B156" s="35"/>
      <c r="C156" s="19"/>
      <c r="D156" s="19"/>
      <c r="E156" s="19"/>
      <c r="F156" s="19"/>
      <c r="G156" s="19"/>
      <c r="H156" s="18"/>
      <c r="I156" s="35"/>
      <c r="J156" s="19"/>
      <c r="K156" s="19"/>
      <c r="L156" s="19"/>
      <c r="M156" s="19"/>
      <c r="N156" s="19"/>
      <c r="O156" s="18"/>
      <c r="P156" s="19"/>
      <c r="Q156" s="19"/>
      <c r="R156" s="19"/>
      <c r="S156" s="19"/>
      <c r="T156" s="19"/>
      <c r="U156" s="19"/>
      <c r="V156" s="19"/>
      <c r="W156" s="35"/>
      <c r="X156" s="19"/>
      <c r="Y156" s="19"/>
      <c r="Z156" s="19"/>
      <c r="AA156" s="19"/>
      <c r="AB156" s="19"/>
      <c r="AC156" s="18"/>
      <c r="AD156" s="19"/>
      <c r="AE156" s="19"/>
      <c r="AF156" s="19"/>
      <c r="AG156" s="19"/>
      <c r="AH156" s="19"/>
      <c r="AI156" s="19"/>
      <c r="AJ156" s="18"/>
      <c r="AK156" s="19"/>
      <c r="AL156" s="19"/>
      <c r="AM156" s="19"/>
      <c r="AN156" s="19"/>
      <c r="AO156" s="19"/>
      <c r="AP156" s="19"/>
      <c r="AQ156" s="19"/>
      <c r="AR156" s="35"/>
      <c r="AS156" s="19"/>
      <c r="AT156" s="19"/>
      <c r="AU156" s="19"/>
      <c r="AV156" s="19"/>
      <c r="AW156" s="19"/>
      <c r="AX156" s="18"/>
      <c r="AY156" s="35"/>
      <c r="AZ156" s="19"/>
      <c r="BA156" s="19"/>
      <c r="BB156" s="19"/>
      <c r="BC156" s="19"/>
      <c r="BD156" s="19"/>
      <c r="BE156" s="18"/>
      <c r="BF156" s="19"/>
      <c r="BG156" s="16" t="s">
        <v>194</v>
      </c>
      <c r="BH156" s="8"/>
      <c r="BI156" s="19"/>
      <c r="BJ156" s="19"/>
      <c r="BK156" s="19"/>
      <c r="BL156" s="19"/>
      <c r="BM156" s="19"/>
      <c r="BN156" s="19"/>
      <c r="BO156" s="19"/>
      <c r="BP156" s="19"/>
      <c r="BQ156" s="19"/>
      <c r="BR156" s="19"/>
      <c r="BS156" s="19"/>
      <c r="BT156" s="19"/>
      <c r="BU156" s="19"/>
      <c r="BV156" s="55" t="s">
        <v>167</v>
      </c>
      <c r="BW156" s="19"/>
      <c r="BX156" s="19"/>
      <c r="BY156" s="19"/>
      <c r="BZ156" s="18"/>
      <c r="CA156" s="13"/>
      <c r="CC156" s="27"/>
      <c r="CG156" s="29"/>
      <c r="CH156" s="8"/>
      <c r="CI156" s="8"/>
      <c r="CJ156" s="8"/>
      <c r="CK156" s="8"/>
      <c r="CL156" s="8"/>
      <c r="CM156" s="8"/>
      <c r="CN156" s="8"/>
      <c r="CO156" s="8"/>
      <c r="CP156" s="8"/>
      <c r="CQ156" s="8"/>
      <c r="CR156" s="30"/>
    </row>
    <row r="157" spans="1:96" s="11" customFormat="1">
      <c r="A157" s="34"/>
      <c r="B157" s="35"/>
      <c r="C157" s="19"/>
      <c r="D157" s="19"/>
      <c r="E157" s="19"/>
      <c r="F157" s="19"/>
      <c r="G157" s="19"/>
      <c r="H157" s="18"/>
      <c r="I157" s="35"/>
      <c r="J157" s="19"/>
      <c r="K157" s="19"/>
      <c r="L157" s="19"/>
      <c r="M157" s="19"/>
      <c r="N157" s="19"/>
      <c r="O157" s="18"/>
      <c r="P157" s="19"/>
      <c r="Q157" s="19"/>
      <c r="R157" s="19"/>
      <c r="S157" s="19"/>
      <c r="T157" s="19"/>
      <c r="U157" s="19"/>
      <c r="V157" s="19"/>
      <c r="W157" s="35"/>
      <c r="X157" s="19"/>
      <c r="Y157" s="19"/>
      <c r="Z157" s="19"/>
      <c r="AA157" s="19"/>
      <c r="AB157" s="19"/>
      <c r="AC157" s="18"/>
      <c r="AD157" s="19"/>
      <c r="AE157" s="19"/>
      <c r="AF157" s="19"/>
      <c r="AG157" s="19"/>
      <c r="AH157" s="19"/>
      <c r="AI157" s="19"/>
      <c r="AJ157" s="18"/>
      <c r="AK157" s="19"/>
      <c r="AL157" s="19"/>
      <c r="AM157" s="19"/>
      <c r="AN157" s="19"/>
      <c r="AO157" s="19"/>
      <c r="AP157" s="19"/>
      <c r="AQ157" s="19"/>
      <c r="AR157" s="35"/>
      <c r="AS157" s="19"/>
      <c r="AT157" s="19"/>
      <c r="AU157" s="19"/>
      <c r="AV157" s="19"/>
      <c r="AW157" s="19"/>
      <c r="AX157" s="18"/>
      <c r="AY157" s="35"/>
      <c r="AZ157" s="19"/>
      <c r="BA157" s="19"/>
      <c r="BB157" s="19"/>
      <c r="BC157" s="19"/>
      <c r="BD157" s="19"/>
      <c r="BE157" s="18"/>
      <c r="BF157" s="19"/>
      <c r="BG157" s="8"/>
      <c r="BH157" s="8" t="s">
        <v>195</v>
      </c>
      <c r="BI157" s="19"/>
      <c r="BJ157" s="19"/>
      <c r="BK157" s="19"/>
      <c r="BL157" s="19"/>
      <c r="BM157" s="19"/>
      <c r="BN157" s="19"/>
      <c r="BO157" s="19"/>
      <c r="BP157" s="19"/>
      <c r="BQ157" s="19"/>
      <c r="BR157" s="19"/>
      <c r="BS157" s="19"/>
      <c r="BT157" s="19"/>
      <c r="BU157" s="19"/>
      <c r="BV157" s="35"/>
      <c r="BW157" s="19"/>
      <c r="BX157" s="19"/>
      <c r="BY157" s="19"/>
      <c r="BZ157" s="18"/>
      <c r="CA157" s="13"/>
      <c r="CC157" s="27"/>
      <c r="CG157" s="29"/>
      <c r="CH157" s="8"/>
      <c r="CI157" s="8"/>
      <c r="CJ157" s="8"/>
      <c r="CK157" s="8"/>
      <c r="CL157" s="8"/>
      <c r="CM157" s="8"/>
      <c r="CN157" s="8"/>
      <c r="CO157" s="8"/>
      <c r="CP157" s="8"/>
      <c r="CQ157" s="8"/>
      <c r="CR157" s="30"/>
    </row>
    <row r="158" spans="1:96" s="11" customFormat="1">
      <c r="A158" s="34"/>
      <c r="B158" s="35"/>
      <c r="C158" s="19"/>
      <c r="D158" s="19"/>
      <c r="E158" s="19"/>
      <c r="F158" s="19"/>
      <c r="G158" s="19"/>
      <c r="H158" s="18"/>
      <c r="I158" s="35"/>
      <c r="J158" s="19"/>
      <c r="K158" s="19"/>
      <c r="L158" s="19"/>
      <c r="M158" s="19"/>
      <c r="N158" s="19"/>
      <c r="O158" s="18"/>
      <c r="P158" s="19"/>
      <c r="Q158" s="19"/>
      <c r="R158" s="19"/>
      <c r="S158" s="19"/>
      <c r="T158" s="19"/>
      <c r="U158" s="19"/>
      <c r="V158" s="19"/>
      <c r="W158" s="35"/>
      <c r="X158" s="19"/>
      <c r="Y158" s="19"/>
      <c r="Z158" s="19"/>
      <c r="AA158" s="19"/>
      <c r="AB158" s="19"/>
      <c r="AC158" s="18"/>
      <c r="AD158" s="19"/>
      <c r="AE158" s="19"/>
      <c r="AF158" s="19"/>
      <c r="AG158" s="19"/>
      <c r="AH158" s="19"/>
      <c r="AI158" s="19"/>
      <c r="AJ158" s="18"/>
      <c r="AK158" s="19"/>
      <c r="AL158" s="19"/>
      <c r="AM158" s="19"/>
      <c r="AN158" s="19"/>
      <c r="AO158" s="19"/>
      <c r="AP158" s="19"/>
      <c r="AQ158" s="19"/>
      <c r="AR158" s="35"/>
      <c r="AS158" s="19"/>
      <c r="AT158" s="19"/>
      <c r="AU158" s="19"/>
      <c r="AV158" s="19"/>
      <c r="AW158" s="19"/>
      <c r="AX158" s="18"/>
      <c r="AY158" s="35"/>
      <c r="AZ158" s="19"/>
      <c r="BA158" s="19"/>
      <c r="BB158" s="19"/>
      <c r="BC158" s="19"/>
      <c r="BD158" s="19"/>
      <c r="BE158" s="18"/>
      <c r="BF158" s="19"/>
      <c r="BG158" s="19"/>
      <c r="BH158" s="19"/>
      <c r="BI158" s="19"/>
      <c r="BJ158" s="19"/>
      <c r="BK158" s="19"/>
      <c r="BL158" s="19"/>
      <c r="BM158" s="19"/>
      <c r="BN158" s="19"/>
      <c r="BO158" s="19"/>
      <c r="BP158" s="19"/>
      <c r="BQ158" s="19"/>
      <c r="BR158" s="19"/>
      <c r="BS158" s="19"/>
      <c r="BT158" s="19"/>
      <c r="BU158" s="19"/>
      <c r="BV158" s="35"/>
      <c r="BW158" s="19"/>
      <c r="BX158" s="19"/>
      <c r="BY158" s="19"/>
      <c r="BZ158" s="18"/>
      <c r="CA158" s="13"/>
      <c r="CC158" s="27"/>
      <c r="CG158" s="29"/>
      <c r="CH158" s="8"/>
      <c r="CI158" s="8"/>
      <c r="CJ158" s="8"/>
      <c r="CK158" s="8"/>
      <c r="CL158" s="8"/>
      <c r="CM158" s="8"/>
      <c r="CN158" s="8"/>
      <c r="CO158" s="8"/>
      <c r="CP158" s="8"/>
      <c r="CQ158" s="8"/>
      <c r="CR158" s="30"/>
    </row>
    <row r="159" spans="1:96" s="11" customFormat="1">
      <c r="A159" s="34"/>
      <c r="B159" s="35"/>
      <c r="C159" s="19"/>
      <c r="D159" s="19"/>
      <c r="E159" s="19"/>
      <c r="F159" s="19"/>
      <c r="G159" s="19"/>
      <c r="H159" s="18"/>
      <c r="I159" s="35"/>
      <c r="J159" s="19"/>
      <c r="K159" s="19"/>
      <c r="L159" s="19"/>
      <c r="M159" s="19"/>
      <c r="N159" s="19"/>
      <c r="O159" s="18"/>
      <c r="P159" s="19"/>
      <c r="Q159" s="19"/>
      <c r="R159" s="19"/>
      <c r="S159" s="19"/>
      <c r="T159" s="19"/>
      <c r="U159" s="19"/>
      <c r="V159" s="19"/>
      <c r="W159" s="35"/>
      <c r="X159" s="19"/>
      <c r="Y159" s="19"/>
      <c r="Z159" s="19"/>
      <c r="AA159" s="19"/>
      <c r="AB159" s="19"/>
      <c r="AC159" s="18"/>
      <c r="AD159" s="19"/>
      <c r="AE159" s="19"/>
      <c r="AF159" s="19"/>
      <c r="AG159" s="19"/>
      <c r="AH159" s="19"/>
      <c r="AI159" s="19"/>
      <c r="AJ159" s="18"/>
      <c r="AK159" s="19"/>
      <c r="AL159" s="19"/>
      <c r="AM159" s="19"/>
      <c r="AN159" s="19"/>
      <c r="AO159" s="19"/>
      <c r="AP159" s="19"/>
      <c r="AQ159" s="19"/>
      <c r="AR159" s="35"/>
      <c r="AS159" s="19"/>
      <c r="AT159" s="19"/>
      <c r="AU159" s="19"/>
      <c r="AV159" s="19"/>
      <c r="AW159" s="19"/>
      <c r="AX159" s="18"/>
      <c r="AY159" s="35"/>
      <c r="AZ159" s="19"/>
      <c r="BA159" s="19"/>
      <c r="BB159" s="19"/>
      <c r="BC159" s="19"/>
      <c r="BD159" s="19"/>
      <c r="BE159" s="18"/>
      <c r="BF159" s="19"/>
      <c r="BG159" s="19"/>
      <c r="BH159" s="19"/>
      <c r="BI159" s="19"/>
      <c r="BJ159" s="19"/>
      <c r="BK159" s="19"/>
      <c r="BL159" s="19"/>
      <c r="BM159" s="19"/>
      <c r="BN159" s="19"/>
      <c r="BO159" s="19"/>
      <c r="BP159" s="19"/>
      <c r="BQ159" s="19"/>
      <c r="BR159" s="19"/>
      <c r="BS159" s="19"/>
      <c r="BT159" s="19"/>
      <c r="BU159" s="19"/>
      <c r="BV159" s="35"/>
      <c r="BW159" s="19"/>
      <c r="BX159" s="19"/>
      <c r="BY159" s="19"/>
      <c r="BZ159" s="18"/>
      <c r="CA159" s="13"/>
      <c r="CC159" s="27"/>
      <c r="CG159" s="29"/>
      <c r="CH159" s="8"/>
      <c r="CI159" s="8"/>
      <c r="CJ159" s="8"/>
      <c r="CK159" s="8"/>
      <c r="CL159" s="8"/>
      <c r="CM159" s="8"/>
      <c r="CN159" s="8"/>
      <c r="CO159" s="8"/>
      <c r="CP159" s="8"/>
      <c r="CQ159" s="8"/>
      <c r="CR159" s="30"/>
    </row>
    <row r="160" spans="1:96" s="11" customFormat="1">
      <c r="A160" s="34"/>
      <c r="B160" s="35"/>
      <c r="C160" s="19"/>
      <c r="D160" s="19"/>
      <c r="E160" s="19"/>
      <c r="F160" s="19"/>
      <c r="G160" s="19"/>
      <c r="H160" s="18"/>
      <c r="I160" s="35"/>
      <c r="J160" s="19"/>
      <c r="K160" s="19"/>
      <c r="L160" s="19"/>
      <c r="M160" s="19"/>
      <c r="N160" s="19"/>
      <c r="O160" s="18"/>
      <c r="P160" s="19"/>
      <c r="Q160" s="19"/>
      <c r="R160" s="19"/>
      <c r="S160" s="19"/>
      <c r="T160" s="19"/>
      <c r="U160" s="19"/>
      <c r="V160" s="19"/>
      <c r="W160" s="35"/>
      <c r="X160" s="19"/>
      <c r="Y160" s="19"/>
      <c r="Z160" s="19"/>
      <c r="AA160" s="19"/>
      <c r="AB160" s="19"/>
      <c r="AC160" s="18"/>
      <c r="AD160" s="19"/>
      <c r="AE160" s="19"/>
      <c r="AF160" s="19"/>
      <c r="AG160" s="19"/>
      <c r="AH160" s="19"/>
      <c r="AI160" s="19"/>
      <c r="AJ160" s="18"/>
      <c r="AK160" s="19"/>
      <c r="AL160" s="19"/>
      <c r="AM160" s="19"/>
      <c r="AN160" s="19"/>
      <c r="AO160" s="19"/>
      <c r="AP160" s="19"/>
      <c r="AQ160" s="19"/>
      <c r="AR160" s="35"/>
      <c r="AS160" s="19"/>
      <c r="AT160" s="19"/>
      <c r="AU160" s="19"/>
      <c r="AV160" s="19"/>
      <c r="AW160" s="19"/>
      <c r="AX160" s="18"/>
      <c r="AY160" s="35"/>
      <c r="AZ160" s="19"/>
      <c r="BA160" s="19"/>
      <c r="BB160" s="19"/>
      <c r="BC160" s="19"/>
      <c r="BD160" s="19"/>
      <c r="BE160" s="18"/>
      <c r="BF160" s="19"/>
      <c r="BG160" s="19"/>
      <c r="BH160" s="19"/>
      <c r="BI160" s="19"/>
      <c r="BJ160" s="19"/>
      <c r="BK160" s="19"/>
      <c r="BL160" s="19"/>
      <c r="BM160" s="19"/>
      <c r="BN160" s="19"/>
      <c r="BO160" s="19"/>
      <c r="BP160" s="19"/>
      <c r="BQ160" s="19"/>
      <c r="BR160" s="19"/>
      <c r="BS160" s="19"/>
      <c r="BT160" s="19"/>
      <c r="BU160" s="19"/>
      <c r="BV160" s="35"/>
      <c r="BW160" s="19"/>
      <c r="BX160" s="19"/>
      <c r="BY160" s="19"/>
      <c r="BZ160" s="18"/>
      <c r="CA160" s="13"/>
      <c r="CC160" s="27"/>
      <c r="CG160" s="29"/>
      <c r="CH160" s="8"/>
      <c r="CI160" s="8"/>
      <c r="CJ160" s="8"/>
      <c r="CK160" s="8"/>
      <c r="CL160" s="8"/>
      <c r="CM160" s="8"/>
      <c r="CN160" s="8"/>
      <c r="CO160" s="8"/>
      <c r="CP160" s="8"/>
      <c r="CQ160" s="8"/>
      <c r="CR160" s="30"/>
    </row>
    <row r="161" spans="1:96" s="11" customFormat="1">
      <c r="A161" s="34"/>
      <c r="B161" s="35"/>
      <c r="C161" s="19"/>
      <c r="D161" s="19"/>
      <c r="E161" s="19"/>
      <c r="F161" s="19"/>
      <c r="G161" s="19"/>
      <c r="H161" s="18"/>
      <c r="I161" s="35"/>
      <c r="J161" s="19"/>
      <c r="K161" s="19"/>
      <c r="L161" s="19"/>
      <c r="M161" s="19"/>
      <c r="N161" s="19"/>
      <c r="O161" s="18"/>
      <c r="P161" s="19"/>
      <c r="Q161" s="19"/>
      <c r="R161" s="19"/>
      <c r="S161" s="19"/>
      <c r="T161" s="19"/>
      <c r="U161" s="19"/>
      <c r="V161" s="19"/>
      <c r="W161" s="35"/>
      <c r="X161" s="19"/>
      <c r="Y161" s="19"/>
      <c r="Z161" s="19"/>
      <c r="AA161" s="19"/>
      <c r="AB161" s="19"/>
      <c r="AC161" s="18"/>
      <c r="AD161" s="19"/>
      <c r="AE161" s="19"/>
      <c r="AF161" s="19"/>
      <c r="AG161" s="19"/>
      <c r="AH161" s="19"/>
      <c r="AI161" s="19"/>
      <c r="AJ161" s="18"/>
      <c r="AK161" s="19"/>
      <c r="AL161" s="19"/>
      <c r="AM161" s="19"/>
      <c r="AN161" s="19"/>
      <c r="AO161" s="19"/>
      <c r="AP161" s="19"/>
      <c r="AQ161" s="19"/>
      <c r="AR161" s="35"/>
      <c r="AS161" s="19"/>
      <c r="AT161" s="19"/>
      <c r="AU161" s="19"/>
      <c r="AV161" s="19"/>
      <c r="AW161" s="19"/>
      <c r="AX161" s="18"/>
      <c r="AY161" s="35"/>
      <c r="AZ161" s="19"/>
      <c r="BA161" s="19"/>
      <c r="BB161" s="19"/>
      <c r="BC161" s="19"/>
      <c r="BD161" s="19"/>
      <c r="BE161" s="18"/>
      <c r="BF161" s="19"/>
      <c r="BG161" s="19"/>
      <c r="BH161" s="19"/>
      <c r="BI161" s="19"/>
      <c r="BJ161" s="19"/>
      <c r="BK161" s="19"/>
      <c r="BL161" s="19"/>
      <c r="BM161" s="19"/>
      <c r="BN161" s="19"/>
      <c r="BO161" s="19"/>
      <c r="BP161" s="19"/>
      <c r="BQ161" s="19"/>
      <c r="BR161" s="19"/>
      <c r="BS161" s="19"/>
      <c r="BT161" s="19"/>
      <c r="BU161" s="19"/>
      <c r="BV161" s="35"/>
      <c r="BW161" s="19"/>
      <c r="BX161" s="19"/>
      <c r="BY161" s="19"/>
      <c r="BZ161" s="18"/>
      <c r="CA161" s="13"/>
      <c r="CC161" s="27"/>
      <c r="CG161" s="29"/>
      <c r="CH161" s="8"/>
      <c r="CI161" s="8"/>
      <c r="CJ161" s="8"/>
      <c r="CK161" s="8"/>
      <c r="CL161" s="8"/>
      <c r="CM161" s="8"/>
      <c r="CN161" s="8"/>
      <c r="CO161" s="8"/>
      <c r="CP161" s="8"/>
      <c r="CQ161" s="8"/>
      <c r="CR161" s="30"/>
    </row>
    <row r="162" spans="1:96" s="11" customFormat="1">
      <c r="A162" s="34"/>
      <c r="B162" s="35"/>
      <c r="C162" s="19"/>
      <c r="D162" s="19"/>
      <c r="E162" s="19"/>
      <c r="F162" s="19"/>
      <c r="G162" s="19"/>
      <c r="H162" s="18"/>
      <c r="I162" s="35"/>
      <c r="J162" s="19"/>
      <c r="K162" s="19"/>
      <c r="L162" s="19"/>
      <c r="M162" s="19"/>
      <c r="N162" s="19"/>
      <c r="O162" s="18"/>
      <c r="P162" s="19"/>
      <c r="Q162" s="19"/>
      <c r="R162" s="19"/>
      <c r="S162" s="19"/>
      <c r="T162" s="19"/>
      <c r="U162" s="19"/>
      <c r="V162" s="19"/>
      <c r="W162" s="35"/>
      <c r="X162" s="19"/>
      <c r="Y162" s="19"/>
      <c r="Z162" s="19"/>
      <c r="AA162" s="19"/>
      <c r="AB162" s="19"/>
      <c r="AC162" s="18"/>
      <c r="AD162" s="19"/>
      <c r="AE162" s="19"/>
      <c r="AF162" s="19"/>
      <c r="AG162" s="19"/>
      <c r="AH162" s="19"/>
      <c r="AI162" s="19"/>
      <c r="AJ162" s="18"/>
      <c r="AK162" s="19"/>
      <c r="AL162" s="19"/>
      <c r="AM162" s="19"/>
      <c r="AN162" s="19"/>
      <c r="AO162" s="19"/>
      <c r="AP162" s="19"/>
      <c r="AQ162" s="19"/>
      <c r="AR162" s="35"/>
      <c r="AS162" s="19"/>
      <c r="AT162" s="19"/>
      <c r="AU162" s="19"/>
      <c r="AV162" s="19"/>
      <c r="AW162" s="19"/>
      <c r="AX162" s="18"/>
      <c r="AY162" s="35"/>
      <c r="AZ162" s="19"/>
      <c r="BA162" s="19"/>
      <c r="BB162" s="19"/>
      <c r="BC162" s="19"/>
      <c r="BD162" s="19"/>
      <c r="BE162" s="18"/>
      <c r="BF162" s="19"/>
      <c r="BG162" s="19"/>
      <c r="BH162" s="19"/>
      <c r="BI162" s="19"/>
      <c r="BJ162" s="19"/>
      <c r="BK162" s="19"/>
      <c r="BL162" s="19"/>
      <c r="BM162" s="19"/>
      <c r="BN162" s="19"/>
      <c r="BO162" s="19"/>
      <c r="BP162" s="19"/>
      <c r="BQ162" s="19"/>
      <c r="BR162" s="19"/>
      <c r="BS162" s="19"/>
      <c r="BT162" s="19"/>
      <c r="BU162" s="19"/>
      <c r="BV162" s="35"/>
      <c r="BW162" s="19"/>
      <c r="BX162" s="19"/>
      <c r="BY162" s="19"/>
      <c r="BZ162" s="18"/>
      <c r="CA162" s="13"/>
      <c r="CC162" s="27"/>
      <c r="CG162" s="29"/>
      <c r="CH162" s="8"/>
      <c r="CI162" s="8"/>
      <c r="CJ162" s="8"/>
      <c r="CK162" s="8"/>
      <c r="CL162" s="8"/>
      <c r="CM162" s="8"/>
      <c r="CN162" s="8"/>
      <c r="CO162" s="8"/>
      <c r="CP162" s="8"/>
      <c r="CQ162" s="8"/>
      <c r="CR162" s="30"/>
    </row>
    <row r="163" spans="1:96" s="11" customFormat="1">
      <c r="A163" s="34"/>
      <c r="B163" s="35"/>
      <c r="C163" s="19"/>
      <c r="D163" s="19"/>
      <c r="E163" s="19"/>
      <c r="F163" s="19"/>
      <c r="G163" s="19"/>
      <c r="H163" s="18"/>
      <c r="I163" s="35"/>
      <c r="J163" s="19"/>
      <c r="K163" s="19"/>
      <c r="L163" s="19"/>
      <c r="M163" s="19"/>
      <c r="N163" s="19"/>
      <c r="O163" s="18"/>
      <c r="P163" s="19"/>
      <c r="Q163" s="19"/>
      <c r="R163" s="19"/>
      <c r="S163" s="19"/>
      <c r="T163" s="19"/>
      <c r="U163" s="19"/>
      <c r="V163" s="19"/>
      <c r="W163" s="35"/>
      <c r="X163" s="19"/>
      <c r="Y163" s="19"/>
      <c r="Z163" s="19"/>
      <c r="AA163" s="19"/>
      <c r="AB163" s="19"/>
      <c r="AC163" s="18"/>
      <c r="AD163" s="19"/>
      <c r="AE163" s="19"/>
      <c r="AF163" s="19"/>
      <c r="AG163" s="19"/>
      <c r="AH163" s="19"/>
      <c r="AI163" s="19"/>
      <c r="AJ163" s="18"/>
      <c r="AK163" s="19"/>
      <c r="AL163" s="19"/>
      <c r="AM163" s="19"/>
      <c r="AN163" s="19"/>
      <c r="AO163" s="19"/>
      <c r="AP163" s="19"/>
      <c r="AQ163" s="19"/>
      <c r="AR163" s="35"/>
      <c r="AS163" s="19"/>
      <c r="AT163" s="19"/>
      <c r="AU163" s="19"/>
      <c r="AV163" s="19"/>
      <c r="AW163" s="19"/>
      <c r="AX163" s="18"/>
      <c r="AY163" s="35"/>
      <c r="AZ163" s="19"/>
      <c r="BA163" s="19"/>
      <c r="BB163" s="19"/>
      <c r="BC163" s="19"/>
      <c r="BD163" s="19"/>
      <c r="BE163" s="18"/>
      <c r="BF163" s="19"/>
      <c r="BG163" s="19"/>
      <c r="BH163" s="19"/>
      <c r="BI163" s="19"/>
      <c r="BJ163" s="19"/>
      <c r="BK163" s="19"/>
      <c r="BL163" s="19"/>
      <c r="BM163" s="19"/>
      <c r="BN163" s="19"/>
      <c r="BO163" s="19"/>
      <c r="BP163" s="19"/>
      <c r="BQ163" s="19"/>
      <c r="BR163" s="19"/>
      <c r="BS163" s="19"/>
      <c r="BT163" s="19"/>
      <c r="BU163" s="19"/>
      <c r="BV163" s="35"/>
      <c r="BW163" s="19"/>
      <c r="BX163" s="19"/>
      <c r="BY163" s="19"/>
      <c r="BZ163" s="18"/>
      <c r="CA163" s="13"/>
      <c r="CC163" s="27"/>
      <c r="CG163" s="29"/>
      <c r="CH163" s="8"/>
      <c r="CI163" s="8"/>
      <c r="CJ163" s="8"/>
      <c r="CK163" s="8"/>
      <c r="CL163" s="8"/>
      <c r="CM163" s="8"/>
      <c r="CN163" s="8"/>
      <c r="CO163" s="8"/>
      <c r="CP163" s="8"/>
      <c r="CQ163" s="8"/>
      <c r="CR163" s="30"/>
    </row>
    <row r="164" spans="1:96" s="11" customFormat="1">
      <c r="A164" s="34"/>
      <c r="B164" s="35"/>
      <c r="C164" s="19"/>
      <c r="D164" s="19"/>
      <c r="E164" s="19"/>
      <c r="F164" s="19"/>
      <c r="G164" s="19"/>
      <c r="H164" s="18"/>
      <c r="I164" s="35"/>
      <c r="J164" s="19"/>
      <c r="K164" s="19"/>
      <c r="L164" s="19"/>
      <c r="M164" s="19"/>
      <c r="N164" s="19"/>
      <c r="O164" s="18"/>
      <c r="P164" s="19"/>
      <c r="Q164" s="19"/>
      <c r="R164" s="19"/>
      <c r="S164" s="19"/>
      <c r="T164" s="19"/>
      <c r="U164" s="19"/>
      <c r="V164" s="19"/>
      <c r="W164" s="35"/>
      <c r="X164" s="19"/>
      <c r="Y164" s="19"/>
      <c r="Z164" s="19"/>
      <c r="AA164" s="19"/>
      <c r="AB164" s="19"/>
      <c r="AC164" s="18"/>
      <c r="AD164" s="19"/>
      <c r="AE164" s="19"/>
      <c r="AF164" s="19"/>
      <c r="AG164" s="19"/>
      <c r="AH164" s="19"/>
      <c r="AI164" s="19"/>
      <c r="AJ164" s="18"/>
      <c r="AK164" s="19"/>
      <c r="AL164" s="19"/>
      <c r="AM164" s="19"/>
      <c r="AN164" s="19"/>
      <c r="AO164" s="19"/>
      <c r="AP164" s="19"/>
      <c r="AQ164" s="19"/>
      <c r="AR164" s="35"/>
      <c r="AS164" s="19"/>
      <c r="AT164" s="19"/>
      <c r="AU164" s="19"/>
      <c r="AV164" s="19"/>
      <c r="AW164" s="19"/>
      <c r="AX164" s="18"/>
      <c r="AY164" s="35"/>
      <c r="AZ164" s="19"/>
      <c r="BA164" s="19"/>
      <c r="BB164" s="19"/>
      <c r="BC164" s="19"/>
      <c r="BD164" s="19"/>
      <c r="BE164" s="18"/>
      <c r="BF164" s="19"/>
      <c r="BG164" s="8"/>
      <c r="BH164" s="8"/>
      <c r="BI164" s="8"/>
      <c r="BJ164" s="8"/>
      <c r="BK164" s="8"/>
      <c r="BL164" s="19"/>
      <c r="BM164" s="19"/>
      <c r="BN164" s="19"/>
      <c r="BO164" s="19"/>
      <c r="BP164" s="19"/>
      <c r="BQ164" s="19"/>
      <c r="BR164" s="19"/>
      <c r="BS164" s="19"/>
      <c r="BT164" s="19"/>
      <c r="BU164" s="19"/>
      <c r="BV164" s="35"/>
      <c r="BW164" s="19"/>
      <c r="BX164" s="19"/>
      <c r="BY164" s="19"/>
      <c r="BZ164" s="18"/>
      <c r="CA164" s="13"/>
      <c r="CC164" s="29"/>
      <c r="CD164" s="8"/>
      <c r="CE164" s="8"/>
      <c r="CF164" s="8"/>
      <c r="CG164" s="29"/>
      <c r="CH164" s="8"/>
      <c r="CI164" s="8"/>
      <c r="CJ164" s="8"/>
      <c r="CK164" s="8"/>
      <c r="CL164" s="8"/>
      <c r="CM164" s="8"/>
      <c r="CN164" s="8"/>
      <c r="CO164" s="8"/>
      <c r="CP164" s="8"/>
      <c r="CQ164" s="8"/>
      <c r="CR164" s="30"/>
    </row>
    <row r="165" spans="1:96" s="11" customFormat="1">
      <c r="A165" s="34"/>
      <c r="B165" s="35"/>
      <c r="C165" s="19"/>
      <c r="D165" s="19"/>
      <c r="E165" s="19"/>
      <c r="F165" s="19"/>
      <c r="G165" s="19"/>
      <c r="H165" s="18"/>
      <c r="I165" s="35"/>
      <c r="J165" s="19"/>
      <c r="K165" s="19"/>
      <c r="L165" s="19"/>
      <c r="M165" s="19"/>
      <c r="N165" s="19"/>
      <c r="O165" s="18"/>
      <c r="P165" s="19"/>
      <c r="Q165" s="19"/>
      <c r="R165" s="19"/>
      <c r="S165" s="19"/>
      <c r="T165" s="19"/>
      <c r="U165" s="19"/>
      <c r="V165" s="19"/>
      <c r="W165" s="35"/>
      <c r="X165" s="19"/>
      <c r="Y165" s="19"/>
      <c r="Z165" s="19"/>
      <c r="AA165" s="19"/>
      <c r="AB165" s="19"/>
      <c r="AC165" s="18"/>
      <c r="AD165" s="19"/>
      <c r="AE165" s="19"/>
      <c r="AF165" s="19"/>
      <c r="AG165" s="19"/>
      <c r="AH165" s="19"/>
      <c r="AI165" s="19"/>
      <c r="AJ165" s="18"/>
      <c r="AK165" s="19"/>
      <c r="AL165" s="19"/>
      <c r="AM165" s="19"/>
      <c r="AN165" s="19"/>
      <c r="AO165" s="19"/>
      <c r="AP165" s="19"/>
      <c r="AQ165" s="19"/>
      <c r="AR165" s="35"/>
      <c r="AS165" s="19"/>
      <c r="AT165" s="19"/>
      <c r="AU165" s="19"/>
      <c r="AV165" s="19"/>
      <c r="AW165" s="19"/>
      <c r="AX165" s="18"/>
      <c r="AY165" s="35"/>
      <c r="AZ165" s="19"/>
      <c r="BA165" s="19"/>
      <c r="BB165" s="19"/>
      <c r="BC165" s="19"/>
      <c r="BD165" s="19"/>
      <c r="BE165" s="18"/>
      <c r="BF165" s="19"/>
      <c r="BG165" s="8"/>
      <c r="BH165" s="8"/>
      <c r="BI165" s="8"/>
      <c r="BJ165" s="8"/>
      <c r="BK165" s="8"/>
      <c r="BL165" s="19"/>
      <c r="BM165" s="19"/>
      <c r="BN165" s="19"/>
      <c r="BO165" s="19"/>
      <c r="BP165" s="19"/>
      <c r="BQ165" s="19"/>
      <c r="BR165" s="19"/>
      <c r="BS165" s="19"/>
      <c r="BT165" s="19"/>
      <c r="BU165" s="19"/>
      <c r="BV165" s="35"/>
      <c r="BW165" s="19"/>
      <c r="BX165" s="19"/>
      <c r="BY165" s="19"/>
      <c r="BZ165" s="18"/>
      <c r="CA165" s="13"/>
      <c r="CC165" s="29"/>
      <c r="CD165" s="8"/>
      <c r="CE165" s="8"/>
      <c r="CF165" s="8"/>
      <c r="CG165" s="29"/>
      <c r="CH165" s="8"/>
      <c r="CI165" s="8"/>
      <c r="CJ165" s="8"/>
      <c r="CK165" s="8"/>
      <c r="CL165" s="8"/>
      <c r="CM165" s="8"/>
      <c r="CN165" s="8"/>
      <c r="CO165" s="8"/>
      <c r="CP165" s="8"/>
      <c r="CQ165" s="8"/>
      <c r="CR165" s="30"/>
    </row>
    <row r="166" spans="1:96" s="11" customFormat="1">
      <c r="A166" s="34"/>
      <c r="B166" s="35"/>
      <c r="C166" s="19"/>
      <c r="D166" s="19"/>
      <c r="E166" s="19"/>
      <c r="F166" s="19"/>
      <c r="G166" s="19"/>
      <c r="H166" s="18"/>
      <c r="I166" s="35"/>
      <c r="J166" s="19"/>
      <c r="K166" s="19"/>
      <c r="L166" s="19"/>
      <c r="M166" s="19"/>
      <c r="N166" s="19"/>
      <c r="O166" s="18"/>
      <c r="P166" s="19"/>
      <c r="Q166" s="19"/>
      <c r="R166" s="19"/>
      <c r="S166" s="19"/>
      <c r="T166" s="19"/>
      <c r="U166" s="19"/>
      <c r="V166" s="19"/>
      <c r="W166" s="35"/>
      <c r="X166" s="19"/>
      <c r="Y166" s="19"/>
      <c r="Z166" s="19"/>
      <c r="AA166" s="19"/>
      <c r="AB166" s="19"/>
      <c r="AC166" s="18"/>
      <c r="AD166" s="19"/>
      <c r="AE166" s="19"/>
      <c r="AF166" s="19"/>
      <c r="AG166" s="19"/>
      <c r="AH166" s="19"/>
      <c r="AI166" s="19"/>
      <c r="AJ166" s="18"/>
      <c r="AK166" s="19"/>
      <c r="AL166" s="19"/>
      <c r="AM166" s="19"/>
      <c r="AN166" s="19"/>
      <c r="AO166" s="19"/>
      <c r="AP166" s="19"/>
      <c r="AQ166" s="19"/>
      <c r="AR166" s="35"/>
      <c r="AS166" s="19"/>
      <c r="AT166" s="19"/>
      <c r="AU166" s="19"/>
      <c r="AV166" s="19"/>
      <c r="AW166" s="19"/>
      <c r="AX166" s="18"/>
      <c r="AY166" s="35"/>
      <c r="AZ166" s="19"/>
      <c r="BA166" s="19"/>
      <c r="BB166" s="19"/>
      <c r="BC166" s="19"/>
      <c r="BD166" s="19"/>
      <c r="BE166" s="18"/>
      <c r="BF166" s="19"/>
      <c r="BG166" s="19"/>
      <c r="BH166" s="19"/>
      <c r="BI166" s="19"/>
      <c r="BJ166" s="19"/>
      <c r="BK166" s="19"/>
      <c r="BL166" s="19"/>
      <c r="BM166" s="19"/>
      <c r="BN166" s="19"/>
      <c r="BO166" s="19"/>
      <c r="BP166" s="19"/>
      <c r="BQ166" s="19"/>
      <c r="BR166" s="19"/>
      <c r="BS166" s="19"/>
      <c r="BT166" s="19"/>
      <c r="BU166" s="19"/>
      <c r="BV166" s="35"/>
      <c r="BW166" s="19"/>
      <c r="BX166" s="19"/>
      <c r="BY166" s="19"/>
      <c r="BZ166" s="18"/>
      <c r="CA166" s="13"/>
      <c r="CC166" s="27"/>
      <c r="CG166" s="29"/>
      <c r="CH166" s="8"/>
      <c r="CI166" s="8"/>
      <c r="CJ166" s="8"/>
      <c r="CK166" s="8"/>
      <c r="CL166" s="8"/>
      <c r="CM166" s="8"/>
      <c r="CN166" s="8"/>
      <c r="CO166" s="8"/>
      <c r="CP166" s="8"/>
      <c r="CQ166" s="8"/>
      <c r="CR166" s="30"/>
    </row>
    <row r="167" spans="1:96">
      <c r="A167" s="37"/>
      <c r="B167" s="37"/>
      <c r="H167" s="14"/>
      <c r="I167" s="37"/>
      <c r="O167" s="14"/>
      <c r="W167" s="37"/>
      <c r="AC167" s="14"/>
      <c r="AJ167" s="14"/>
      <c r="AR167" s="37"/>
      <c r="AX167" s="14"/>
      <c r="AY167" s="37"/>
      <c r="BE167" s="14"/>
      <c r="BV167" s="37"/>
      <c r="BZ167" s="14"/>
      <c r="CA167" s="14"/>
      <c r="CC167" s="29"/>
      <c r="CG167" s="29"/>
      <c r="CR167" s="30"/>
    </row>
    <row r="168" spans="1:96">
      <c r="A168" s="37"/>
      <c r="B168" s="37"/>
      <c r="H168" s="14"/>
      <c r="I168" s="37"/>
      <c r="O168" s="14"/>
      <c r="W168" s="37"/>
      <c r="AC168" s="14"/>
      <c r="AJ168" s="14"/>
      <c r="AR168" s="37"/>
      <c r="AX168" s="14"/>
      <c r="AY168" s="37"/>
      <c r="BE168" s="14"/>
      <c r="BV168" s="37"/>
      <c r="BZ168" s="14"/>
      <c r="CA168" s="14"/>
      <c r="CC168" s="29"/>
      <c r="CG168" s="29"/>
      <c r="CR168" s="30"/>
    </row>
    <row r="169" spans="1:96">
      <c r="A169" s="37"/>
      <c r="B169" s="22"/>
      <c r="C169" s="10"/>
      <c r="D169" s="10"/>
      <c r="E169" s="10"/>
      <c r="F169" s="10"/>
      <c r="G169" s="10"/>
      <c r="H169" s="15"/>
      <c r="I169" s="22"/>
      <c r="J169" s="10"/>
      <c r="K169" s="10"/>
      <c r="L169" s="10"/>
      <c r="M169" s="10"/>
      <c r="N169" s="10"/>
      <c r="O169" s="15"/>
      <c r="P169" s="10"/>
      <c r="Q169" s="10"/>
      <c r="R169" s="10"/>
      <c r="S169" s="10"/>
      <c r="T169" s="10"/>
      <c r="U169" s="10"/>
      <c r="V169" s="10"/>
      <c r="W169" s="22"/>
      <c r="X169" s="10"/>
      <c r="Y169" s="10"/>
      <c r="Z169" s="10"/>
      <c r="AA169" s="10"/>
      <c r="AB169" s="10"/>
      <c r="AC169" s="15"/>
      <c r="AD169" s="10"/>
      <c r="AE169" s="10"/>
      <c r="AF169" s="10"/>
      <c r="AG169" s="10"/>
      <c r="AH169" s="10"/>
      <c r="AI169" s="10"/>
      <c r="AJ169" s="15"/>
      <c r="AK169" s="10"/>
      <c r="AL169" s="10"/>
      <c r="AM169" s="10"/>
      <c r="AN169" s="10"/>
      <c r="AO169" s="10"/>
      <c r="AP169" s="10"/>
      <c r="AQ169" s="10"/>
      <c r="AR169" s="22"/>
      <c r="AS169" s="10"/>
      <c r="AT169" s="10"/>
      <c r="AU169" s="10"/>
      <c r="AV169" s="10"/>
      <c r="AW169" s="10"/>
      <c r="AX169" s="15"/>
      <c r="AY169" s="22"/>
      <c r="AZ169" s="10"/>
      <c r="BA169" s="10"/>
      <c r="BB169" s="10"/>
      <c r="BC169" s="10"/>
      <c r="BD169" s="10"/>
      <c r="BE169" s="15"/>
      <c r="BF169" s="10"/>
      <c r="BG169" s="10"/>
      <c r="BH169" s="10"/>
      <c r="BI169" s="10"/>
      <c r="BJ169" s="10"/>
      <c r="BK169" s="10"/>
      <c r="BL169" s="10"/>
      <c r="BM169" s="10"/>
      <c r="BN169" s="10"/>
      <c r="BO169" s="10"/>
      <c r="BP169" s="10"/>
      <c r="BQ169" s="10"/>
      <c r="BR169" s="10"/>
      <c r="BS169" s="10"/>
      <c r="BT169" s="10"/>
      <c r="BU169" s="10"/>
      <c r="BV169" s="22"/>
      <c r="BW169" s="10"/>
      <c r="BX169" s="10"/>
      <c r="BY169" s="10"/>
      <c r="BZ169" s="15"/>
      <c r="CA169" s="14"/>
      <c r="CC169" s="31"/>
      <c r="CD169" s="32"/>
      <c r="CE169" s="32"/>
      <c r="CF169" s="32"/>
      <c r="CG169" s="31"/>
      <c r="CH169" s="32"/>
      <c r="CI169" s="32"/>
      <c r="CJ169" s="32"/>
      <c r="CK169" s="32"/>
      <c r="CL169" s="32"/>
      <c r="CM169" s="32"/>
      <c r="CN169" s="32"/>
      <c r="CO169" s="32"/>
      <c r="CP169" s="32"/>
      <c r="CQ169" s="32"/>
      <c r="CR169" s="33"/>
    </row>
    <row r="170" spans="1:96">
      <c r="A170" s="22"/>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5"/>
    </row>
  </sheetData>
  <mergeCells count="31">
    <mergeCell ref="CG8:CR9"/>
    <mergeCell ref="I9:O9"/>
    <mergeCell ref="P9:V9"/>
    <mergeCell ref="W9:AC9"/>
    <mergeCell ref="AD9:AJ9"/>
    <mergeCell ref="AK9:AQ9"/>
    <mergeCell ref="AY9:BE9"/>
    <mergeCell ref="AY8:BD8"/>
    <mergeCell ref="BF8:BU9"/>
    <mergeCell ref="BV8:BZ9"/>
    <mergeCell ref="CC8:CF9"/>
    <mergeCell ref="AQ2:AV2"/>
    <mergeCell ref="AJ3:AK3"/>
    <mergeCell ref="AL3:AP3"/>
    <mergeCell ref="AQ3:AV3"/>
    <mergeCell ref="B8:H9"/>
    <mergeCell ref="I8:V8"/>
    <mergeCell ref="W8:AJ8"/>
    <mergeCell ref="AK8:AQ8"/>
    <mergeCell ref="AR8:AW8"/>
    <mergeCell ref="AR9:AX9"/>
    <mergeCell ref="A2:E3"/>
    <mergeCell ref="F2:U3"/>
    <mergeCell ref="V2:AI3"/>
    <mergeCell ref="AJ2:AK2"/>
    <mergeCell ref="AL2:AP2"/>
    <mergeCell ref="A1:E1"/>
    <mergeCell ref="F1:U1"/>
    <mergeCell ref="V1:AI1"/>
    <mergeCell ref="AJ1:AP1"/>
    <mergeCell ref="AQ1:AV1"/>
  </mergeCells>
  <phoneticPr fontId="4"/>
  <pageMargins left="0.7" right="0.7" top="0.75" bottom="0.75" header="0.3" footer="0.3"/>
  <pageSetup paperSize="9" scale="60" orientation="portrait"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510C8-E933-4A08-8846-1BB99556BCA0}">
  <sheetPr>
    <pageSetUpPr fitToPage="1"/>
  </sheetPr>
  <dimension ref="A1:CY182"/>
  <sheetViews>
    <sheetView showGridLines="0" zoomScale="70" zoomScaleNormal="70" workbookViewId="0">
      <pane ySplit="9" topLeftCell="A19" activePane="bottomLeft" state="frozen"/>
      <selection activeCell="V38" sqref="V38"/>
      <selection pane="bottomLeft" activeCell="A10" sqref="A10"/>
    </sheetView>
  </sheetViews>
  <sheetFormatPr defaultColWidth="2.453125" defaultRowHeight="14.4"/>
  <cols>
    <col min="1" max="5" width="2.453125" style="8"/>
    <col min="6" max="10" width="2.453125" style="8" customWidth="1"/>
    <col min="11" max="15" width="2.453125" style="8"/>
    <col min="16" max="17" width="2.453125" style="8" customWidth="1"/>
    <col min="18" max="22" width="2.453125" style="8"/>
    <col min="23" max="24" width="2.453125" style="8" customWidth="1"/>
    <col min="25" max="36" width="2.453125" style="8"/>
    <col min="37" max="38" width="2.453125" style="8" customWidth="1"/>
    <col min="39" max="84" width="2.453125" style="8"/>
    <col min="85" max="85" width="2.453125" style="8" customWidth="1"/>
    <col min="86" max="90" width="2.453125" style="8"/>
    <col min="91" max="91" width="6.36328125" style="8" customWidth="1"/>
    <col min="92" max="16384" width="2.453125" style="8"/>
  </cols>
  <sheetData>
    <row r="1" spans="1:103" ht="14.1" customHeight="1" thickBot="1">
      <c r="A1" s="224" t="s">
        <v>9</v>
      </c>
      <c r="B1" s="225"/>
      <c r="C1" s="225"/>
      <c r="D1" s="225"/>
      <c r="E1" s="226"/>
      <c r="F1" s="233" t="str">
        <f>変更履歴!F1</f>
        <v>会計システム刷新プロジェクト（LIBRA）</v>
      </c>
      <c r="G1" s="234"/>
      <c r="H1" s="234"/>
      <c r="I1" s="234"/>
      <c r="J1" s="234"/>
      <c r="K1" s="234"/>
      <c r="L1" s="234"/>
      <c r="M1" s="234"/>
      <c r="N1" s="234"/>
      <c r="O1" s="234"/>
      <c r="P1" s="234"/>
      <c r="Q1" s="234"/>
      <c r="R1" s="234"/>
      <c r="S1" s="234"/>
      <c r="T1" s="234"/>
      <c r="U1" s="235"/>
      <c r="V1" s="224" t="s">
        <v>86</v>
      </c>
      <c r="W1" s="225"/>
      <c r="X1" s="225"/>
      <c r="Y1" s="225"/>
      <c r="Z1" s="225"/>
      <c r="AA1" s="225"/>
      <c r="AB1" s="225"/>
      <c r="AC1" s="225"/>
      <c r="AD1" s="225"/>
      <c r="AE1" s="225"/>
      <c r="AF1" s="225"/>
      <c r="AG1" s="225"/>
      <c r="AH1" s="225"/>
      <c r="AI1" s="226"/>
      <c r="AJ1" s="147" t="s">
        <v>11</v>
      </c>
      <c r="AK1" s="148"/>
      <c r="AL1" s="148"/>
      <c r="AM1" s="148"/>
      <c r="AN1" s="148"/>
      <c r="AO1" s="148"/>
      <c r="AP1" s="149"/>
      <c r="AQ1" s="147" t="s">
        <v>12</v>
      </c>
      <c r="AR1" s="148"/>
      <c r="AS1" s="148"/>
      <c r="AT1" s="148"/>
      <c r="AU1" s="148"/>
      <c r="AV1" s="149"/>
      <c r="AX1" s="57"/>
      <c r="BJ1" s="57"/>
      <c r="BK1" s="57"/>
    </row>
    <row r="2" spans="1:103" ht="14.1" customHeight="1">
      <c r="A2" s="227" t="s">
        <v>13</v>
      </c>
      <c r="B2" s="228"/>
      <c r="C2" s="228"/>
      <c r="D2" s="228"/>
      <c r="E2" s="229"/>
      <c r="F2" s="236" t="str">
        <f>変更履歴!F2</f>
        <v>ToBe業務フロー（1.一般会計・決算）</v>
      </c>
      <c r="G2" s="237"/>
      <c r="H2" s="237"/>
      <c r="I2" s="237"/>
      <c r="J2" s="237"/>
      <c r="K2" s="237"/>
      <c r="L2" s="237"/>
      <c r="M2" s="237"/>
      <c r="N2" s="237"/>
      <c r="O2" s="237"/>
      <c r="P2" s="237"/>
      <c r="Q2" s="237"/>
      <c r="R2" s="237"/>
      <c r="S2" s="237"/>
      <c r="T2" s="237"/>
      <c r="U2" s="238"/>
      <c r="V2" s="236" t="str">
        <f ca="1">MID(CELL("filename",$A$1),FIND("]",CELL("filename",$A$1))+1,31)</f>
        <v>外貨再評価</v>
      </c>
      <c r="W2" s="237"/>
      <c r="X2" s="237"/>
      <c r="Y2" s="237"/>
      <c r="Z2" s="237"/>
      <c r="AA2" s="237"/>
      <c r="AB2" s="237"/>
      <c r="AC2" s="237"/>
      <c r="AD2" s="237"/>
      <c r="AE2" s="237"/>
      <c r="AF2" s="237"/>
      <c r="AG2" s="237"/>
      <c r="AH2" s="237"/>
      <c r="AI2" s="238"/>
      <c r="AJ2" s="168" t="s">
        <v>14</v>
      </c>
      <c r="AK2" s="169"/>
      <c r="AL2" s="170">
        <f>変更履歴!AT2</f>
        <v>45362</v>
      </c>
      <c r="AM2" s="171"/>
      <c r="AN2" s="171"/>
      <c r="AO2" s="171"/>
      <c r="AP2" s="172"/>
      <c r="AQ2" s="173" t="str">
        <f>変更履歴!BA2</f>
        <v>JBS福田</v>
      </c>
      <c r="AR2" s="174"/>
      <c r="AS2" s="174"/>
      <c r="AT2" s="174"/>
      <c r="AU2" s="174"/>
      <c r="AV2" s="175"/>
      <c r="AX2" s="57"/>
      <c r="BJ2" s="57"/>
      <c r="BK2" s="57"/>
    </row>
    <row r="3" spans="1:103" ht="14.1" customHeight="1" thickBot="1">
      <c r="A3" s="230"/>
      <c r="B3" s="231"/>
      <c r="C3" s="231"/>
      <c r="D3" s="231"/>
      <c r="E3" s="232"/>
      <c r="F3" s="239"/>
      <c r="G3" s="240"/>
      <c r="H3" s="240"/>
      <c r="I3" s="240"/>
      <c r="J3" s="240"/>
      <c r="K3" s="240"/>
      <c r="L3" s="240"/>
      <c r="M3" s="240"/>
      <c r="N3" s="240"/>
      <c r="O3" s="240"/>
      <c r="P3" s="240"/>
      <c r="Q3" s="240"/>
      <c r="R3" s="240"/>
      <c r="S3" s="240"/>
      <c r="T3" s="240"/>
      <c r="U3" s="241"/>
      <c r="V3" s="239"/>
      <c r="W3" s="240"/>
      <c r="X3" s="240"/>
      <c r="Y3" s="240"/>
      <c r="Z3" s="240"/>
      <c r="AA3" s="240"/>
      <c r="AB3" s="240"/>
      <c r="AC3" s="240"/>
      <c r="AD3" s="240"/>
      <c r="AE3" s="240"/>
      <c r="AF3" s="240"/>
      <c r="AG3" s="240"/>
      <c r="AH3" s="240"/>
      <c r="AI3" s="241"/>
      <c r="AJ3" s="176" t="s">
        <v>15</v>
      </c>
      <c r="AK3" s="177"/>
      <c r="AL3" s="178">
        <f ca="1">変更履歴!AT3</f>
        <v>45910</v>
      </c>
      <c r="AM3" s="179"/>
      <c r="AN3" s="179"/>
      <c r="AO3" s="179"/>
      <c r="AP3" s="180"/>
      <c r="AQ3" s="181" t="str">
        <f ca="1">変更履歴!BA3</f>
        <v>JBS加藤</v>
      </c>
      <c r="AR3" s="182"/>
      <c r="AS3" s="182"/>
      <c r="AT3" s="182"/>
      <c r="AU3" s="182"/>
      <c r="AV3" s="183"/>
      <c r="AX3" s="57"/>
      <c r="BJ3" s="57"/>
      <c r="BK3" s="57"/>
    </row>
    <row r="4" spans="1:103">
      <c r="A4" s="37"/>
      <c r="AV4" s="9"/>
      <c r="AX4" s="57"/>
    </row>
    <row r="5" spans="1:103">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row>
    <row r="6" spans="1:103" s="11" customFormat="1">
      <c r="A6" s="44" t="str">
        <f ca="1">RIGHT(CELL("filename",A1),LEN(CELL("filename",A1))-FIND("]",CELL("filename",A1)))</f>
        <v>外貨再評価</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6"/>
    </row>
    <row r="7" spans="1:103" s="11" customFormat="1">
      <c r="A7" s="34"/>
      <c r="CH7" s="13"/>
    </row>
    <row r="8" spans="1:103" s="11" customFormat="1">
      <c r="A8" s="34"/>
      <c r="B8" s="203" t="s">
        <v>145</v>
      </c>
      <c r="C8" s="203"/>
      <c r="D8" s="203"/>
      <c r="E8" s="203"/>
      <c r="F8" s="203"/>
      <c r="G8" s="203"/>
      <c r="H8" s="203"/>
      <c r="I8" s="184" t="s">
        <v>196</v>
      </c>
      <c r="J8" s="185"/>
      <c r="K8" s="185"/>
      <c r="L8" s="185"/>
      <c r="M8" s="185"/>
      <c r="N8" s="185"/>
      <c r="O8" s="185"/>
      <c r="P8" s="184" t="s">
        <v>197</v>
      </c>
      <c r="Q8" s="185"/>
      <c r="R8" s="185"/>
      <c r="S8" s="185"/>
      <c r="T8" s="185"/>
      <c r="U8" s="185"/>
      <c r="V8" s="185"/>
      <c r="W8" s="184" t="s">
        <v>198</v>
      </c>
      <c r="X8" s="185"/>
      <c r="Y8" s="185"/>
      <c r="Z8" s="185"/>
      <c r="AA8" s="185"/>
      <c r="AB8" s="185"/>
      <c r="AC8" s="185"/>
      <c r="AD8" s="185"/>
      <c r="AE8" s="185"/>
      <c r="AF8" s="185"/>
      <c r="AG8" s="185"/>
      <c r="AH8" s="185"/>
      <c r="AI8" s="185"/>
      <c r="AJ8" s="186"/>
      <c r="AK8" s="184" t="s">
        <v>199</v>
      </c>
      <c r="AL8" s="185"/>
      <c r="AM8" s="185"/>
      <c r="AN8" s="185"/>
      <c r="AO8" s="185"/>
      <c r="AP8" s="185"/>
      <c r="AQ8" s="185"/>
      <c r="AR8" s="185"/>
      <c r="AS8" s="185"/>
      <c r="AT8" s="185"/>
      <c r="AU8" s="185"/>
      <c r="AV8" s="185"/>
      <c r="AW8" s="185"/>
      <c r="AX8" s="186"/>
      <c r="AY8" s="193" t="s">
        <v>98</v>
      </c>
      <c r="AZ8" s="194"/>
      <c r="BA8" s="194"/>
      <c r="BB8" s="194"/>
      <c r="BC8" s="194"/>
      <c r="BD8" s="194"/>
      <c r="BE8" s="194"/>
      <c r="BF8" s="194"/>
      <c r="BG8" s="194"/>
      <c r="BH8" s="194"/>
      <c r="BI8" s="194"/>
      <c r="BJ8" s="194"/>
      <c r="BK8" s="194"/>
      <c r="BL8" s="195"/>
      <c r="BM8" s="205" t="s">
        <v>116</v>
      </c>
      <c r="BN8" s="205"/>
      <c r="BO8" s="205"/>
      <c r="BP8" s="205"/>
      <c r="BQ8" s="205"/>
      <c r="BR8" s="205"/>
      <c r="BS8" s="205"/>
      <c r="BT8" s="205"/>
      <c r="BU8" s="205"/>
      <c r="BV8" s="205"/>
      <c r="BW8" s="205"/>
      <c r="BX8" s="205"/>
      <c r="BY8" s="205"/>
      <c r="BZ8" s="205"/>
      <c r="CA8" s="205"/>
      <c r="CB8" s="205"/>
      <c r="CC8" s="204" t="s">
        <v>118</v>
      </c>
      <c r="CD8" s="205"/>
      <c r="CE8" s="205"/>
      <c r="CF8" s="205"/>
      <c r="CG8" s="205"/>
      <c r="CH8" s="13"/>
      <c r="CJ8" s="213" t="s">
        <v>124</v>
      </c>
      <c r="CK8" s="214"/>
      <c r="CL8" s="214"/>
      <c r="CM8" s="214"/>
      <c r="CN8" s="216" t="s">
        <v>125</v>
      </c>
      <c r="CO8" s="217"/>
      <c r="CP8" s="217"/>
      <c r="CQ8" s="217"/>
      <c r="CR8" s="217"/>
      <c r="CS8" s="217"/>
      <c r="CT8" s="217"/>
      <c r="CU8" s="217"/>
      <c r="CV8" s="217"/>
      <c r="CW8" s="217"/>
      <c r="CX8" s="217"/>
      <c r="CY8" s="218"/>
    </row>
    <row r="9" spans="1:103" s="11" customFormat="1">
      <c r="A9" s="34"/>
      <c r="B9" s="203"/>
      <c r="C9" s="203"/>
      <c r="D9" s="203"/>
      <c r="E9" s="203"/>
      <c r="F9" s="203"/>
      <c r="G9" s="203"/>
      <c r="H9" s="203"/>
      <c r="I9" s="184" t="s">
        <v>104</v>
      </c>
      <c r="J9" s="185"/>
      <c r="K9" s="185"/>
      <c r="L9" s="185"/>
      <c r="M9" s="185"/>
      <c r="N9" s="185"/>
      <c r="O9" s="186"/>
      <c r="P9" s="184" t="s">
        <v>104</v>
      </c>
      <c r="Q9" s="185"/>
      <c r="R9" s="185"/>
      <c r="S9" s="185"/>
      <c r="T9" s="185"/>
      <c r="U9" s="185"/>
      <c r="V9" s="186"/>
      <c r="W9" s="184" t="s">
        <v>104</v>
      </c>
      <c r="X9" s="185"/>
      <c r="Y9" s="185"/>
      <c r="Z9" s="185"/>
      <c r="AA9" s="185"/>
      <c r="AB9" s="185"/>
      <c r="AC9" s="186"/>
      <c r="AD9" s="184" t="s">
        <v>105</v>
      </c>
      <c r="AE9" s="185"/>
      <c r="AF9" s="185"/>
      <c r="AG9" s="185"/>
      <c r="AH9" s="185"/>
      <c r="AI9" s="185"/>
      <c r="AJ9" s="186"/>
      <c r="AK9" s="184" t="s">
        <v>104</v>
      </c>
      <c r="AL9" s="185"/>
      <c r="AM9" s="185"/>
      <c r="AN9" s="185"/>
      <c r="AO9" s="185"/>
      <c r="AP9" s="185"/>
      <c r="AQ9" s="186"/>
      <c r="AR9" s="184" t="s">
        <v>105</v>
      </c>
      <c r="AS9" s="185"/>
      <c r="AT9" s="185"/>
      <c r="AU9" s="185"/>
      <c r="AV9" s="185"/>
      <c r="AW9" s="185"/>
      <c r="AX9" s="186"/>
      <c r="AY9" s="193" t="s">
        <v>113</v>
      </c>
      <c r="AZ9" s="194"/>
      <c r="BA9" s="194"/>
      <c r="BB9" s="194"/>
      <c r="BC9" s="194"/>
      <c r="BD9" s="194"/>
      <c r="BE9" s="195"/>
      <c r="BF9" s="193" t="s">
        <v>115</v>
      </c>
      <c r="BG9" s="194"/>
      <c r="BH9" s="194"/>
      <c r="BI9" s="194"/>
      <c r="BJ9" s="194"/>
      <c r="BK9" s="194"/>
      <c r="BL9" s="195"/>
      <c r="BM9" s="205"/>
      <c r="BN9" s="205"/>
      <c r="BO9" s="205"/>
      <c r="BP9" s="205"/>
      <c r="BQ9" s="205"/>
      <c r="BR9" s="205"/>
      <c r="BS9" s="205"/>
      <c r="BT9" s="205"/>
      <c r="BU9" s="205"/>
      <c r="BV9" s="205"/>
      <c r="BW9" s="205"/>
      <c r="BX9" s="205"/>
      <c r="BY9" s="205"/>
      <c r="BZ9" s="205"/>
      <c r="CA9" s="205"/>
      <c r="CB9" s="205"/>
      <c r="CC9" s="205"/>
      <c r="CD9" s="205"/>
      <c r="CE9" s="205"/>
      <c r="CF9" s="205"/>
      <c r="CG9" s="205"/>
      <c r="CH9" s="13"/>
      <c r="CJ9" s="215"/>
      <c r="CK9" s="215"/>
      <c r="CL9" s="215"/>
      <c r="CM9" s="215"/>
      <c r="CN9" s="219"/>
      <c r="CO9" s="220"/>
      <c r="CP9" s="220"/>
      <c r="CQ9" s="220"/>
      <c r="CR9" s="220"/>
      <c r="CS9" s="220"/>
      <c r="CT9" s="220"/>
      <c r="CU9" s="220"/>
      <c r="CV9" s="220"/>
      <c r="CW9" s="220"/>
      <c r="CX9" s="220"/>
      <c r="CY9" s="221"/>
    </row>
    <row r="10" spans="1:103" s="11" customFormat="1">
      <c r="A10" s="34"/>
      <c r="B10" s="39" t="s">
        <v>200</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13"/>
      <c r="CJ10" s="24"/>
      <c r="CK10" s="25"/>
      <c r="CL10" s="25"/>
      <c r="CM10" s="25"/>
      <c r="CN10" s="24"/>
      <c r="CO10" s="25"/>
      <c r="CP10" s="25"/>
      <c r="CQ10" s="25"/>
      <c r="CR10" s="25"/>
      <c r="CS10" s="25"/>
      <c r="CT10" s="25"/>
      <c r="CU10" s="25"/>
      <c r="CV10" s="25"/>
      <c r="CW10" s="25"/>
      <c r="CX10" s="25"/>
      <c r="CY10" s="26"/>
    </row>
    <row r="11" spans="1:103" s="11" customFormat="1">
      <c r="A11" s="34"/>
      <c r="B11" s="53"/>
      <c r="C11" s="51"/>
      <c r="D11" s="51"/>
      <c r="E11" s="51"/>
      <c r="F11" s="51"/>
      <c r="G11" s="51"/>
      <c r="H11" s="52"/>
      <c r="I11" s="53"/>
      <c r="J11" s="51"/>
      <c r="K11" s="51"/>
      <c r="L11" s="51"/>
      <c r="M11" s="51"/>
      <c r="N11" s="51"/>
      <c r="O11" s="52"/>
      <c r="P11" s="53"/>
      <c r="Q11" s="51"/>
      <c r="R11" s="51"/>
      <c r="S11" s="51"/>
      <c r="T11" s="51"/>
      <c r="U11" s="51"/>
      <c r="V11" s="52"/>
      <c r="W11" s="53"/>
      <c r="X11" s="51"/>
      <c r="Y11" s="51"/>
      <c r="Z11" s="51"/>
      <c r="AA11" s="51"/>
      <c r="AB11" s="51"/>
      <c r="AC11" s="52"/>
      <c r="AD11" s="51"/>
      <c r="AE11" s="51"/>
      <c r="AF11" s="51"/>
      <c r="AG11" s="51"/>
      <c r="AH11" s="51"/>
      <c r="AI11" s="51"/>
      <c r="AJ11" s="51"/>
      <c r="AK11" s="53"/>
      <c r="AL11" s="51"/>
      <c r="AM11" s="51"/>
      <c r="AN11" s="51"/>
      <c r="AO11" s="51"/>
      <c r="AP11" s="51"/>
      <c r="AQ11" s="52"/>
      <c r="AR11" s="51"/>
      <c r="AS11" s="51"/>
      <c r="AT11" s="51"/>
      <c r="AU11" s="51"/>
      <c r="AV11" s="51"/>
      <c r="AW11" s="51"/>
      <c r="AX11" s="51"/>
      <c r="AY11" s="53"/>
      <c r="AZ11" s="51"/>
      <c r="BA11" s="51"/>
      <c r="BB11" s="51"/>
      <c r="BC11" s="51"/>
      <c r="BD11" s="51"/>
      <c r="BE11" s="52"/>
      <c r="BF11" s="53"/>
      <c r="BG11" s="51"/>
      <c r="BH11" s="51"/>
      <c r="BI11" s="51"/>
      <c r="BJ11" s="51"/>
      <c r="BK11" s="51"/>
      <c r="BL11" s="52"/>
      <c r="BM11" s="51"/>
      <c r="BN11" s="51"/>
      <c r="BO11" s="51"/>
      <c r="BP11" s="51"/>
      <c r="BQ11" s="51"/>
      <c r="BR11" s="51"/>
      <c r="BS11" s="51"/>
      <c r="BT11" s="51"/>
      <c r="BU11" s="51"/>
      <c r="BV11" s="51"/>
      <c r="BW11" s="51"/>
      <c r="BX11" s="51"/>
      <c r="BY11" s="51"/>
      <c r="BZ11" s="51"/>
      <c r="CA11" s="51"/>
      <c r="CB11" s="51"/>
      <c r="CC11" s="53"/>
      <c r="CD11" s="51"/>
      <c r="CE11" s="51"/>
      <c r="CF11" s="51"/>
      <c r="CG11" s="52"/>
      <c r="CH11" s="13"/>
      <c r="CJ11" s="27"/>
      <c r="CN11" s="27"/>
      <c r="CY11" s="28"/>
    </row>
    <row r="12" spans="1:103" s="11" customFormat="1">
      <c r="A12" s="34"/>
      <c r="B12" s="35"/>
      <c r="C12" s="19"/>
      <c r="D12" s="19"/>
      <c r="E12" s="19"/>
      <c r="F12" s="19"/>
      <c r="G12" s="19"/>
      <c r="H12" s="18"/>
      <c r="I12" s="35"/>
      <c r="J12" s="19"/>
      <c r="K12" s="19"/>
      <c r="L12" s="19"/>
      <c r="M12" s="19"/>
      <c r="N12" s="19"/>
      <c r="O12" s="18"/>
      <c r="P12" s="35"/>
      <c r="Q12" s="19"/>
      <c r="R12" s="19"/>
      <c r="S12" s="19"/>
      <c r="T12" s="19"/>
      <c r="U12" s="19"/>
      <c r="V12" s="18"/>
      <c r="W12" s="35"/>
      <c r="X12" s="19"/>
      <c r="Y12" s="19"/>
      <c r="Z12" s="19"/>
      <c r="AA12" s="19"/>
      <c r="AB12" s="19"/>
      <c r="AC12" s="18"/>
      <c r="AD12" s="19"/>
      <c r="AE12" s="19"/>
      <c r="AF12" s="19"/>
      <c r="AG12" s="19"/>
      <c r="AH12" s="19"/>
      <c r="AI12" s="19"/>
      <c r="AJ12" s="19"/>
      <c r="AK12" s="35"/>
      <c r="AL12" s="19"/>
      <c r="AM12" s="19"/>
      <c r="AN12" s="19"/>
      <c r="AO12" s="19"/>
      <c r="AP12" s="19"/>
      <c r="AQ12" s="18"/>
      <c r="AR12" s="19"/>
      <c r="AS12" s="19"/>
      <c r="AT12" s="19"/>
      <c r="AU12" s="19"/>
      <c r="AV12" s="19"/>
      <c r="AW12" s="19"/>
      <c r="AX12" s="19"/>
      <c r="AY12" s="35"/>
      <c r="AZ12" s="19"/>
      <c r="BA12" s="19"/>
      <c r="BB12" s="19"/>
      <c r="BC12" s="19"/>
      <c r="BD12" s="19"/>
      <c r="BE12" s="18"/>
      <c r="BF12" s="35"/>
      <c r="BG12" s="19"/>
      <c r="BH12" s="19"/>
      <c r="BI12" s="19"/>
      <c r="BJ12" s="19"/>
      <c r="BK12" s="19"/>
      <c r="BL12" s="18"/>
      <c r="BM12" s="19"/>
      <c r="BN12" s="19"/>
      <c r="BO12" s="19"/>
      <c r="BP12" s="19"/>
      <c r="BQ12" s="19"/>
      <c r="BR12" s="19"/>
      <c r="BS12" s="19"/>
      <c r="BT12" s="19"/>
      <c r="BU12" s="19"/>
      <c r="BV12" s="19"/>
      <c r="BW12" s="19"/>
      <c r="BX12" s="19"/>
      <c r="BY12" s="19"/>
      <c r="BZ12" s="19"/>
      <c r="CA12" s="19"/>
      <c r="CB12" s="19"/>
      <c r="CC12" s="35"/>
      <c r="CD12" s="19"/>
      <c r="CE12" s="19"/>
      <c r="CF12" s="19"/>
      <c r="CG12" s="18"/>
      <c r="CH12" s="13"/>
      <c r="CJ12" s="27"/>
      <c r="CN12" s="27"/>
      <c r="CY12" s="28"/>
    </row>
    <row r="13" spans="1:103" s="11" customFormat="1">
      <c r="A13" s="34"/>
      <c r="B13" s="35"/>
      <c r="C13" s="19"/>
      <c r="D13" s="19"/>
      <c r="E13" s="19"/>
      <c r="F13" s="19"/>
      <c r="G13" s="19"/>
      <c r="H13" s="18"/>
      <c r="I13" s="35"/>
      <c r="J13" s="19"/>
      <c r="K13" s="19"/>
      <c r="L13" s="19"/>
      <c r="M13" s="19"/>
      <c r="N13" s="19"/>
      <c r="O13" s="18"/>
      <c r="P13" s="35"/>
      <c r="Q13" s="19"/>
      <c r="R13" s="19"/>
      <c r="S13" s="19"/>
      <c r="T13" s="19"/>
      <c r="U13" s="19"/>
      <c r="V13" s="18"/>
      <c r="W13" s="35"/>
      <c r="X13" s="19"/>
      <c r="Y13" s="19"/>
      <c r="Z13" s="19"/>
      <c r="AA13" s="19"/>
      <c r="AB13" s="19"/>
      <c r="AC13" s="18"/>
      <c r="AD13" s="19"/>
      <c r="AE13" s="19"/>
      <c r="AF13" s="19"/>
      <c r="AG13" s="19"/>
      <c r="AH13" s="19"/>
      <c r="AI13" s="19"/>
      <c r="AJ13" s="19"/>
      <c r="AK13" s="35"/>
      <c r="AL13" s="19"/>
      <c r="AM13" s="19"/>
      <c r="AN13" s="19"/>
      <c r="AO13" s="19"/>
      <c r="AP13" s="19"/>
      <c r="AQ13" s="18"/>
      <c r="AR13" s="19"/>
      <c r="AS13" s="19"/>
      <c r="AT13" s="19"/>
      <c r="AU13" s="19"/>
      <c r="AV13" s="19"/>
      <c r="AW13" s="19"/>
      <c r="AX13" s="19"/>
      <c r="AY13" s="35"/>
      <c r="AZ13" s="19"/>
      <c r="BA13" s="19"/>
      <c r="BB13" s="19"/>
      <c r="BC13" s="19"/>
      <c r="BD13" s="19"/>
      <c r="BE13" s="18"/>
      <c r="BF13" s="35"/>
      <c r="BG13" s="19"/>
      <c r="BH13" s="19"/>
      <c r="BI13" s="19"/>
      <c r="BJ13" s="19"/>
      <c r="BK13" s="19"/>
      <c r="BL13" s="18"/>
      <c r="BM13" s="19"/>
      <c r="BN13" s="19"/>
      <c r="BO13" s="19"/>
      <c r="BP13" s="19"/>
      <c r="BQ13" s="19"/>
      <c r="BR13" s="19"/>
      <c r="BS13" s="19"/>
      <c r="BT13" s="19"/>
      <c r="BU13" s="19"/>
      <c r="BV13" s="19"/>
      <c r="BW13" s="19"/>
      <c r="BX13" s="19"/>
      <c r="BY13" s="19"/>
      <c r="BZ13" s="19"/>
      <c r="CA13" s="19"/>
      <c r="CB13" s="19"/>
      <c r="CC13" s="35"/>
      <c r="CD13" s="19"/>
      <c r="CE13" s="19"/>
      <c r="CF13" s="19"/>
      <c r="CG13" s="18"/>
      <c r="CH13" s="13"/>
      <c r="CJ13" s="27"/>
      <c r="CN13" s="27"/>
      <c r="CY13" s="28"/>
    </row>
    <row r="14" spans="1:103" s="11" customFormat="1">
      <c r="A14" s="34"/>
      <c r="B14" s="35"/>
      <c r="C14" s="19"/>
      <c r="D14" s="19"/>
      <c r="E14" s="19"/>
      <c r="F14" s="19"/>
      <c r="G14" s="19"/>
      <c r="H14" s="18"/>
      <c r="I14" s="35"/>
      <c r="J14" s="19"/>
      <c r="K14" s="19"/>
      <c r="L14" s="19"/>
      <c r="M14" s="19"/>
      <c r="N14" s="19"/>
      <c r="O14" s="18"/>
      <c r="P14" s="35"/>
      <c r="Q14" s="19"/>
      <c r="R14" s="19"/>
      <c r="S14" s="19"/>
      <c r="T14" s="19"/>
      <c r="U14" s="19"/>
      <c r="V14" s="18"/>
      <c r="W14" s="35"/>
      <c r="X14" s="19"/>
      <c r="Y14" s="19"/>
      <c r="Z14" s="19"/>
      <c r="AA14" s="19"/>
      <c r="AB14" s="19"/>
      <c r="AC14" s="18"/>
      <c r="AD14" s="19"/>
      <c r="AE14" s="19"/>
      <c r="AF14" s="19"/>
      <c r="AG14" s="19"/>
      <c r="AH14" s="19"/>
      <c r="AI14" s="19"/>
      <c r="AJ14" s="19"/>
      <c r="AK14" s="35"/>
      <c r="AL14" s="19"/>
      <c r="AM14" s="19"/>
      <c r="AN14" s="19"/>
      <c r="AO14" s="19"/>
      <c r="AP14" s="19"/>
      <c r="AQ14" s="18"/>
      <c r="AR14" s="19"/>
      <c r="AS14" s="19"/>
      <c r="AT14" s="19"/>
      <c r="AU14" s="19"/>
      <c r="AV14" s="19"/>
      <c r="AW14" s="19"/>
      <c r="AX14" s="19"/>
      <c r="AY14" s="35"/>
      <c r="AZ14" s="19"/>
      <c r="BA14" s="19"/>
      <c r="BB14" s="19"/>
      <c r="BC14" s="19"/>
      <c r="BD14" s="19"/>
      <c r="BE14" s="18"/>
      <c r="BF14" s="35"/>
      <c r="BG14" s="19"/>
      <c r="BH14" s="19"/>
      <c r="BI14" s="19"/>
      <c r="BJ14" s="19"/>
      <c r="BK14" s="19"/>
      <c r="BL14" s="18"/>
      <c r="BM14" s="19"/>
      <c r="BN14" s="19"/>
      <c r="BO14" s="19"/>
      <c r="BP14" s="19"/>
      <c r="BQ14" s="19"/>
      <c r="BR14" s="19"/>
      <c r="BS14" s="19"/>
      <c r="BT14" s="19"/>
      <c r="BU14" s="19"/>
      <c r="BV14" s="19"/>
      <c r="BW14" s="19"/>
      <c r="BX14" s="19"/>
      <c r="BY14" s="19"/>
      <c r="BZ14" s="19"/>
      <c r="CA14" s="19"/>
      <c r="CB14" s="19"/>
      <c r="CC14" s="35"/>
      <c r="CD14" s="19"/>
      <c r="CE14" s="19"/>
      <c r="CF14" s="19"/>
      <c r="CG14" s="18"/>
      <c r="CH14" s="13"/>
      <c r="CJ14" s="27"/>
      <c r="CN14" s="27"/>
      <c r="CY14" s="28"/>
    </row>
    <row r="15" spans="1:103" s="11" customFormat="1">
      <c r="A15" s="34"/>
      <c r="B15" s="35"/>
      <c r="C15" s="19"/>
      <c r="D15" s="19"/>
      <c r="E15" s="19"/>
      <c r="F15" s="19"/>
      <c r="G15" s="19"/>
      <c r="H15" s="18"/>
      <c r="I15" s="35"/>
      <c r="J15" s="19"/>
      <c r="K15" s="19"/>
      <c r="L15" s="19"/>
      <c r="M15" s="19"/>
      <c r="N15" s="19"/>
      <c r="O15" s="18"/>
      <c r="P15" s="35"/>
      <c r="Q15" s="19"/>
      <c r="R15" s="19"/>
      <c r="S15" s="19"/>
      <c r="T15" s="19"/>
      <c r="U15" s="19"/>
      <c r="V15" s="18"/>
      <c r="W15" s="35"/>
      <c r="X15" s="19"/>
      <c r="Y15" s="19"/>
      <c r="Z15" s="19"/>
      <c r="AA15" s="19"/>
      <c r="AB15" s="19"/>
      <c r="AC15" s="18"/>
      <c r="AD15" s="19"/>
      <c r="AE15" s="19"/>
      <c r="AF15" s="19"/>
      <c r="AG15" s="19"/>
      <c r="AH15" s="19"/>
      <c r="AI15" s="19"/>
      <c r="AJ15" s="19"/>
      <c r="AK15" s="35"/>
      <c r="AL15" s="19"/>
      <c r="AM15" s="19"/>
      <c r="AN15" s="19"/>
      <c r="AO15" s="19"/>
      <c r="AP15" s="19"/>
      <c r="AQ15" s="18"/>
      <c r="AR15" s="19"/>
      <c r="AS15" s="19"/>
      <c r="AT15" s="19"/>
      <c r="AU15" s="19"/>
      <c r="AV15" s="19"/>
      <c r="AW15" s="19"/>
      <c r="AX15" s="19"/>
      <c r="AY15" s="35"/>
      <c r="AZ15" s="19"/>
      <c r="BA15" s="19"/>
      <c r="BB15" s="19"/>
      <c r="BC15" s="19"/>
      <c r="BD15" s="19"/>
      <c r="BE15" s="18"/>
      <c r="BF15" s="35"/>
      <c r="BG15" s="19"/>
      <c r="BH15" s="19"/>
      <c r="BI15" s="19"/>
      <c r="BJ15" s="19"/>
      <c r="BK15" s="19"/>
      <c r="BL15" s="18"/>
      <c r="BM15" s="19"/>
      <c r="BN15" s="19"/>
      <c r="BO15" s="19"/>
      <c r="BP15" s="19"/>
      <c r="BQ15" s="19"/>
      <c r="BR15" s="19"/>
      <c r="BS15" s="19"/>
      <c r="BT15" s="19"/>
      <c r="BU15" s="19"/>
      <c r="BV15" s="19"/>
      <c r="BW15" s="19"/>
      <c r="BX15" s="19"/>
      <c r="BY15" s="19"/>
      <c r="BZ15" s="19"/>
      <c r="CA15" s="19"/>
      <c r="CB15" s="19"/>
      <c r="CC15" s="35"/>
      <c r="CD15" s="19"/>
      <c r="CE15" s="19"/>
      <c r="CF15" s="19"/>
      <c r="CG15" s="18"/>
      <c r="CH15" s="13"/>
      <c r="CJ15" s="27"/>
      <c r="CN15" s="29"/>
      <c r="CY15" s="28"/>
    </row>
    <row r="16" spans="1:103" s="11" customFormat="1">
      <c r="A16" s="34"/>
      <c r="B16" s="35"/>
      <c r="C16" s="19"/>
      <c r="D16" s="19"/>
      <c r="E16" s="19"/>
      <c r="F16" s="19"/>
      <c r="G16" s="19"/>
      <c r="H16" s="18"/>
      <c r="I16" s="35"/>
      <c r="J16" s="19"/>
      <c r="K16" s="19"/>
      <c r="L16" s="19"/>
      <c r="M16" s="19"/>
      <c r="N16" s="19"/>
      <c r="O16" s="18"/>
      <c r="P16" s="35"/>
      <c r="Q16" s="19"/>
      <c r="R16" s="19"/>
      <c r="S16" s="19"/>
      <c r="T16" s="19"/>
      <c r="U16" s="19"/>
      <c r="V16" s="18"/>
      <c r="W16" s="35"/>
      <c r="X16" s="19"/>
      <c r="Y16" s="19"/>
      <c r="Z16" s="19"/>
      <c r="AA16" s="19"/>
      <c r="AB16" s="19"/>
      <c r="AC16" s="18"/>
      <c r="AD16" s="19"/>
      <c r="AE16" s="19"/>
      <c r="AF16" s="19"/>
      <c r="AG16" s="19"/>
      <c r="AH16" s="19"/>
      <c r="AI16" s="19"/>
      <c r="AJ16" s="19"/>
      <c r="AK16" s="35"/>
      <c r="AL16" s="19"/>
      <c r="AM16" s="19"/>
      <c r="AN16" s="19"/>
      <c r="AO16" s="19"/>
      <c r="AP16" s="19"/>
      <c r="AQ16" s="18"/>
      <c r="AR16" s="19"/>
      <c r="AS16" s="19"/>
      <c r="AT16" s="19"/>
      <c r="AU16" s="19"/>
      <c r="AV16" s="19"/>
      <c r="AW16" s="19"/>
      <c r="AX16" s="19"/>
      <c r="AY16" s="35"/>
      <c r="AZ16" s="19"/>
      <c r="BA16" s="19"/>
      <c r="BB16" s="19"/>
      <c r="BC16" s="19"/>
      <c r="BD16" s="19"/>
      <c r="BE16" s="18"/>
      <c r="BF16" s="35"/>
      <c r="BG16" s="19"/>
      <c r="BH16" s="19"/>
      <c r="BI16" s="19"/>
      <c r="BJ16" s="19"/>
      <c r="BK16" s="19"/>
      <c r="BL16" s="18"/>
      <c r="BM16" s="19"/>
      <c r="BN16" s="19"/>
      <c r="BO16" s="19"/>
      <c r="BP16" s="19"/>
      <c r="BQ16" s="19"/>
      <c r="BR16" s="19"/>
      <c r="BS16" s="19"/>
      <c r="BT16" s="19"/>
      <c r="BU16" s="19"/>
      <c r="BV16" s="19"/>
      <c r="BW16" s="19"/>
      <c r="BX16" s="19"/>
      <c r="BY16" s="19"/>
      <c r="BZ16" s="19"/>
      <c r="CA16" s="19"/>
      <c r="CB16" s="19"/>
      <c r="CC16" s="35"/>
      <c r="CD16" s="19"/>
      <c r="CE16" s="19"/>
      <c r="CF16" s="19"/>
      <c r="CG16" s="18"/>
      <c r="CH16" s="13"/>
      <c r="CJ16" s="27"/>
      <c r="CN16" s="27"/>
      <c r="CY16" s="28"/>
    </row>
    <row r="17" spans="1:103" s="11" customFormat="1">
      <c r="A17" s="34"/>
      <c r="B17" s="35"/>
      <c r="C17" s="19"/>
      <c r="D17" s="19"/>
      <c r="E17" s="19"/>
      <c r="F17" s="19"/>
      <c r="G17" s="19"/>
      <c r="H17" s="18"/>
      <c r="I17" s="35"/>
      <c r="J17" s="19"/>
      <c r="K17" s="19"/>
      <c r="L17" s="19"/>
      <c r="M17" s="19"/>
      <c r="N17" s="19"/>
      <c r="O17" s="18"/>
      <c r="P17" s="35"/>
      <c r="Q17" s="19"/>
      <c r="R17" s="19"/>
      <c r="S17" s="19"/>
      <c r="T17" s="19"/>
      <c r="U17" s="19"/>
      <c r="V17" s="18"/>
      <c r="W17" s="35"/>
      <c r="X17" s="19"/>
      <c r="Y17" s="19"/>
      <c r="Z17" s="19"/>
      <c r="AA17" s="19"/>
      <c r="AB17" s="19"/>
      <c r="AC17" s="18"/>
      <c r="AD17" s="19"/>
      <c r="AE17" s="19"/>
      <c r="AF17" s="19"/>
      <c r="AG17" s="19"/>
      <c r="AH17" s="19"/>
      <c r="AI17" s="19"/>
      <c r="AJ17" s="19"/>
      <c r="AK17" s="35"/>
      <c r="AL17" s="19"/>
      <c r="AM17" s="19"/>
      <c r="AN17" s="19"/>
      <c r="AO17" s="19"/>
      <c r="AP17" s="19"/>
      <c r="AQ17" s="18"/>
      <c r="AR17" s="19"/>
      <c r="AS17" s="19"/>
      <c r="AT17" s="19"/>
      <c r="AU17" s="19"/>
      <c r="AV17" s="19"/>
      <c r="AW17" s="19"/>
      <c r="AX17" s="19"/>
      <c r="AY17" s="35"/>
      <c r="AZ17" s="19"/>
      <c r="BA17" s="19"/>
      <c r="BB17" s="19"/>
      <c r="BC17" s="19"/>
      <c r="BD17" s="19"/>
      <c r="BE17" s="18"/>
      <c r="BF17" s="35"/>
      <c r="BG17" s="19"/>
      <c r="BH17" s="19"/>
      <c r="BI17" s="19"/>
      <c r="BJ17" s="19"/>
      <c r="BK17" s="19"/>
      <c r="BL17" s="18"/>
      <c r="BM17" s="19"/>
      <c r="BN17" s="19"/>
      <c r="BO17" s="19"/>
      <c r="BP17" s="19"/>
      <c r="BQ17" s="19"/>
      <c r="BR17" s="19"/>
      <c r="BS17" s="19"/>
      <c r="BT17" s="19"/>
      <c r="BU17" s="19"/>
      <c r="BV17" s="19"/>
      <c r="BW17" s="19"/>
      <c r="BX17" s="19"/>
      <c r="BY17" s="19"/>
      <c r="BZ17" s="19"/>
      <c r="CA17" s="19"/>
      <c r="CB17" s="19"/>
      <c r="CC17" s="35"/>
      <c r="CD17" s="19"/>
      <c r="CE17" s="19"/>
      <c r="CF17" s="19"/>
      <c r="CG17" s="18"/>
      <c r="CH17" s="13"/>
      <c r="CJ17" s="27"/>
      <c r="CN17" s="27"/>
      <c r="CY17" s="28"/>
    </row>
    <row r="18" spans="1:103" s="11" customFormat="1">
      <c r="A18" s="34"/>
      <c r="B18" s="35"/>
      <c r="C18" s="19"/>
      <c r="D18" s="19"/>
      <c r="E18" s="19"/>
      <c r="F18" s="19"/>
      <c r="G18" s="19"/>
      <c r="H18" s="18"/>
      <c r="I18" s="35"/>
      <c r="J18" s="19"/>
      <c r="K18" s="19"/>
      <c r="L18" s="19"/>
      <c r="M18" s="19"/>
      <c r="N18" s="19"/>
      <c r="O18" s="18"/>
      <c r="P18" s="35"/>
      <c r="Q18" s="19"/>
      <c r="R18" s="19"/>
      <c r="S18" s="19"/>
      <c r="T18" s="19"/>
      <c r="U18" s="19"/>
      <c r="V18" s="18"/>
      <c r="W18" s="35"/>
      <c r="X18" s="19"/>
      <c r="Y18" s="19"/>
      <c r="Z18" s="19"/>
      <c r="AA18" s="19"/>
      <c r="AB18" s="19"/>
      <c r="AC18" s="18"/>
      <c r="AD18" s="19"/>
      <c r="AE18" s="19"/>
      <c r="AF18" s="19"/>
      <c r="AG18" s="19"/>
      <c r="AH18" s="19"/>
      <c r="AI18" s="19"/>
      <c r="AJ18" s="19"/>
      <c r="AK18" s="35"/>
      <c r="AL18" s="19"/>
      <c r="AM18" s="19"/>
      <c r="AN18" s="19"/>
      <c r="AO18" s="19"/>
      <c r="AP18" s="19"/>
      <c r="AQ18" s="18"/>
      <c r="AR18" s="19"/>
      <c r="AS18" s="19"/>
      <c r="AT18" s="19"/>
      <c r="AU18" s="19"/>
      <c r="AV18" s="19"/>
      <c r="AW18" s="19"/>
      <c r="AX18" s="19"/>
      <c r="AY18" s="35"/>
      <c r="AZ18" s="19"/>
      <c r="BA18" s="19"/>
      <c r="BB18" s="19"/>
      <c r="BC18" s="19"/>
      <c r="BD18" s="19"/>
      <c r="BE18" s="18"/>
      <c r="BF18" s="35"/>
      <c r="BG18" s="19"/>
      <c r="BH18" s="19"/>
      <c r="BI18" s="19"/>
      <c r="BJ18" s="19"/>
      <c r="BK18" s="19"/>
      <c r="BL18" s="18"/>
      <c r="BM18" s="19"/>
      <c r="BN18" s="19"/>
      <c r="BO18" s="19"/>
      <c r="BP18" s="19"/>
      <c r="BQ18" s="19"/>
      <c r="BR18" s="19"/>
      <c r="BS18" s="19"/>
      <c r="BT18" s="19"/>
      <c r="BU18" s="19"/>
      <c r="BV18" s="19"/>
      <c r="BW18" s="19"/>
      <c r="BX18" s="19"/>
      <c r="BY18" s="19"/>
      <c r="BZ18" s="19"/>
      <c r="CA18" s="19"/>
      <c r="CB18" s="19"/>
      <c r="CC18" s="35"/>
      <c r="CD18" s="19"/>
      <c r="CE18" s="19"/>
      <c r="CF18" s="19"/>
      <c r="CG18" s="18"/>
      <c r="CH18" s="13"/>
      <c r="CJ18" s="27"/>
      <c r="CN18" s="27"/>
      <c r="CY18" s="28"/>
    </row>
    <row r="19" spans="1:103" s="11" customFormat="1">
      <c r="A19" s="34"/>
      <c r="B19" s="35"/>
      <c r="C19" s="19"/>
      <c r="D19" s="19"/>
      <c r="E19" s="19"/>
      <c r="F19" s="19"/>
      <c r="G19" s="19"/>
      <c r="H19" s="18"/>
      <c r="I19" s="35"/>
      <c r="J19" s="19"/>
      <c r="K19" s="19"/>
      <c r="L19" s="19"/>
      <c r="M19" s="19"/>
      <c r="N19" s="19"/>
      <c r="O19" s="18"/>
      <c r="P19" s="35"/>
      <c r="Q19" s="19"/>
      <c r="R19" s="19"/>
      <c r="S19" s="19"/>
      <c r="T19" s="19"/>
      <c r="U19" s="19"/>
      <c r="V19" s="18"/>
      <c r="W19" s="35"/>
      <c r="X19" s="19"/>
      <c r="Y19" s="19"/>
      <c r="Z19" s="19"/>
      <c r="AA19" s="19"/>
      <c r="AB19" s="19"/>
      <c r="AC19" s="18"/>
      <c r="AD19" s="19"/>
      <c r="AE19" s="19"/>
      <c r="AF19" s="19"/>
      <c r="AG19" s="19"/>
      <c r="AH19" s="19"/>
      <c r="AI19" s="19"/>
      <c r="AJ19" s="19"/>
      <c r="AK19" s="35"/>
      <c r="AL19" s="19"/>
      <c r="AM19" s="19"/>
      <c r="AN19" s="19"/>
      <c r="AO19" s="19"/>
      <c r="AP19" s="19"/>
      <c r="AQ19" s="18"/>
      <c r="AR19" s="19"/>
      <c r="AS19" s="19"/>
      <c r="AT19" s="19"/>
      <c r="AU19" s="19"/>
      <c r="AV19" s="19"/>
      <c r="AW19" s="19"/>
      <c r="AX19" s="19"/>
      <c r="AY19" s="35"/>
      <c r="AZ19" s="19"/>
      <c r="BA19" s="19"/>
      <c r="BB19" s="19"/>
      <c r="BC19" s="19"/>
      <c r="BD19" s="19"/>
      <c r="BE19" s="18"/>
      <c r="BF19" s="35"/>
      <c r="BG19" s="19"/>
      <c r="BH19" s="19"/>
      <c r="BI19" s="19"/>
      <c r="BJ19" s="19"/>
      <c r="BK19" s="19"/>
      <c r="BL19" s="18"/>
      <c r="BM19" s="19"/>
      <c r="BN19" s="19"/>
      <c r="BO19" s="19"/>
      <c r="BP19" s="19"/>
      <c r="BQ19" s="19"/>
      <c r="BR19" s="19"/>
      <c r="BS19" s="19"/>
      <c r="BT19" s="19"/>
      <c r="BU19" s="19"/>
      <c r="BV19" s="19"/>
      <c r="BW19" s="19"/>
      <c r="BX19" s="19"/>
      <c r="BY19" s="19"/>
      <c r="BZ19" s="19"/>
      <c r="CA19" s="19"/>
      <c r="CB19" s="19"/>
      <c r="CC19" s="35"/>
      <c r="CD19" s="19"/>
      <c r="CE19" s="19"/>
      <c r="CF19" s="19"/>
      <c r="CG19" s="18"/>
      <c r="CH19" s="13"/>
      <c r="CJ19" s="27"/>
      <c r="CN19" s="27"/>
      <c r="CY19" s="28"/>
    </row>
    <row r="20" spans="1:103" s="11" customFormat="1">
      <c r="A20" s="34"/>
      <c r="B20" s="35"/>
      <c r="C20" s="19"/>
      <c r="D20" s="19"/>
      <c r="E20" s="19"/>
      <c r="F20" s="19"/>
      <c r="G20" s="19"/>
      <c r="H20" s="18"/>
      <c r="I20" s="35"/>
      <c r="J20" s="19"/>
      <c r="K20" s="19"/>
      <c r="L20" s="19"/>
      <c r="M20" s="19"/>
      <c r="N20" s="19"/>
      <c r="O20" s="18"/>
      <c r="P20" s="35"/>
      <c r="Q20" s="19"/>
      <c r="R20" s="19"/>
      <c r="S20" s="19"/>
      <c r="T20" s="19"/>
      <c r="U20" s="19"/>
      <c r="V20" s="18"/>
      <c r="W20" s="35"/>
      <c r="X20" s="19"/>
      <c r="Y20" s="19"/>
      <c r="Z20" s="19"/>
      <c r="AA20" s="19"/>
      <c r="AB20" s="19"/>
      <c r="AC20" s="18"/>
      <c r="AD20" s="19"/>
      <c r="AE20" s="19"/>
      <c r="AF20" s="19"/>
      <c r="AG20" s="19"/>
      <c r="AH20" s="19"/>
      <c r="AI20" s="19"/>
      <c r="AJ20" s="19"/>
      <c r="AK20" s="35"/>
      <c r="AL20" s="19"/>
      <c r="AM20" s="19"/>
      <c r="AN20" s="19"/>
      <c r="AO20" s="19"/>
      <c r="AP20" s="19"/>
      <c r="AQ20" s="18"/>
      <c r="AR20" s="19"/>
      <c r="AS20" s="19"/>
      <c r="AT20" s="19"/>
      <c r="AU20" s="19"/>
      <c r="AV20" s="19"/>
      <c r="AW20" s="19"/>
      <c r="AX20" s="19"/>
      <c r="AY20" s="35"/>
      <c r="AZ20" s="19"/>
      <c r="BA20" s="19"/>
      <c r="BB20" s="19"/>
      <c r="BC20" s="19"/>
      <c r="BD20" s="19"/>
      <c r="BE20" s="18"/>
      <c r="BF20" s="35"/>
      <c r="BG20" s="19"/>
      <c r="BH20" s="19"/>
      <c r="BI20" s="19"/>
      <c r="BJ20" s="19"/>
      <c r="BK20" s="19"/>
      <c r="BL20" s="18"/>
      <c r="BM20" s="19"/>
      <c r="BN20" s="19"/>
      <c r="BO20" s="19"/>
      <c r="BP20" s="19"/>
      <c r="BQ20" s="19"/>
      <c r="BR20" s="19"/>
      <c r="BS20" s="19"/>
      <c r="BT20" s="19"/>
      <c r="BU20" s="19"/>
      <c r="BV20" s="19"/>
      <c r="BW20" s="19"/>
      <c r="BX20" s="19"/>
      <c r="BY20" s="19"/>
      <c r="BZ20" s="19"/>
      <c r="CA20" s="19"/>
      <c r="CB20" s="19"/>
      <c r="CC20" s="35"/>
      <c r="CD20" s="19"/>
      <c r="CE20" s="19"/>
      <c r="CF20" s="19"/>
      <c r="CG20" s="18"/>
      <c r="CH20" s="13"/>
      <c r="CJ20" s="27"/>
      <c r="CN20" s="27"/>
      <c r="CY20" s="28"/>
    </row>
    <row r="21" spans="1:103" s="11" customFormat="1">
      <c r="A21" s="34"/>
      <c r="B21" s="35"/>
      <c r="C21" s="19"/>
      <c r="D21" s="19"/>
      <c r="E21" s="19"/>
      <c r="F21" s="19"/>
      <c r="G21" s="19"/>
      <c r="H21" s="18"/>
      <c r="I21" s="35"/>
      <c r="J21" s="19"/>
      <c r="K21" s="19"/>
      <c r="L21" s="19"/>
      <c r="M21" s="19"/>
      <c r="N21" s="19"/>
      <c r="O21" s="18"/>
      <c r="P21" s="35"/>
      <c r="Q21" s="19"/>
      <c r="R21" s="19"/>
      <c r="S21" s="19"/>
      <c r="T21" s="19"/>
      <c r="U21" s="19"/>
      <c r="V21" s="18"/>
      <c r="W21" s="35"/>
      <c r="X21" s="19"/>
      <c r="Y21" s="19"/>
      <c r="Z21" s="19"/>
      <c r="AA21" s="19"/>
      <c r="AB21" s="19"/>
      <c r="AC21" s="18"/>
      <c r="AD21" s="19"/>
      <c r="AE21" s="19"/>
      <c r="AF21" s="19"/>
      <c r="AG21" s="19"/>
      <c r="AH21" s="19"/>
      <c r="AI21" s="19"/>
      <c r="AJ21" s="19"/>
      <c r="AK21" s="35"/>
      <c r="AL21" s="19"/>
      <c r="AM21" s="19"/>
      <c r="AN21" s="19"/>
      <c r="AO21" s="19"/>
      <c r="AP21" s="19"/>
      <c r="AQ21" s="18"/>
      <c r="AR21" s="19"/>
      <c r="AS21" s="19"/>
      <c r="AT21" s="19"/>
      <c r="AU21" s="19"/>
      <c r="AV21" s="19"/>
      <c r="AW21" s="19"/>
      <c r="AX21" s="19"/>
      <c r="AY21" s="35"/>
      <c r="AZ21" s="19"/>
      <c r="BA21" s="19"/>
      <c r="BB21" s="19"/>
      <c r="BC21" s="19"/>
      <c r="BD21" s="19"/>
      <c r="BE21" s="18"/>
      <c r="BF21" s="35"/>
      <c r="BG21" s="19"/>
      <c r="BH21" s="19"/>
      <c r="BI21" s="19"/>
      <c r="BJ21" s="19"/>
      <c r="BK21" s="19"/>
      <c r="BL21" s="18"/>
      <c r="BM21" s="19"/>
      <c r="BN21" s="19"/>
      <c r="BO21" s="19"/>
      <c r="BP21" s="19"/>
      <c r="BQ21" s="19"/>
      <c r="BR21" s="19"/>
      <c r="BS21" s="19"/>
      <c r="BT21" s="19"/>
      <c r="BU21" s="19"/>
      <c r="BV21" s="19"/>
      <c r="BW21" s="19"/>
      <c r="BX21" s="19"/>
      <c r="BY21" s="19"/>
      <c r="BZ21" s="19"/>
      <c r="CA21" s="19"/>
      <c r="CB21" s="19"/>
      <c r="CC21" s="35"/>
      <c r="CD21" s="19"/>
      <c r="CE21" s="19"/>
      <c r="CF21" s="19"/>
      <c r="CG21" s="18"/>
      <c r="CH21" s="13"/>
      <c r="CJ21" s="27"/>
      <c r="CN21" s="27"/>
      <c r="CY21" s="28"/>
    </row>
    <row r="22" spans="1:103" s="11" customFormat="1">
      <c r="A22" s="34"/>
      <c r="B22" s="35"/>
      <c r="C22" s="19"/>
      <c r="D22" s="19"/>
      <c r="E22" s="19"/>
      <c r="F22" s="19"/>
      <c r="G22" s="19"/>
      <c r="H22" s="18"/>
      <c r="I22" s="35"/>
      <c r="J22" s="19"/>
      <c r="K22" s="19"/>
      <c r="L22" s="19"/>
      <c r="M22" s="19"/>
      <c r="N22" s="19"/>
      <c r="O22" s="18"/>
      <c r="P22" s="35"/>
      <c r="Q22" s="19"/>
      <c r="R22" s="19"/>
      <c r="S22" s="19"/>
      <c r="T22" s="19"/>
      <c r="U22" s="19"/>
      <c r="V22" s="18"/>
      <c r="W22" s="35"/>
      <c r="X22" s="19"/>
      <c r="Y22" s="19"/>
      <c r="Z22" s="19"/>
      <c r="AA22" s="19"/>
      <c r="AB22" s="19"/>
      <c r="AC22" s="18"/>
      <c r="AD22" s="19"/>
      <c r="AE22" s="19"/>
      <c r="AF22" s="19"/>
      <c r="AG22" s="19"/>
      <c r="AH22" s="19"/>
      <c r="AI22" s="19"/>
      <c r="AJ22" s="19"/>
      <c r="AK22" s="35"/>
      <c r="AL22" s="19"/>
      <c r="AM22" s="19"/>
      <c r="AN22" s="19"/>
      <c r="AO22" s="19"/>
      <c r="AP22" s="19"/>
      <c r="AQ22" s="18"/>
      <c r="AR22" s="19"/>
      <c r="AS22" s="19"/>
      <c r="AT22" s="19"/>
      <c r="AU22" s="19"/>
      <c r="AV22" s="19"/>
      <c r="AW22" s="19"/>
      <c r="AX22" s="19"/>
      <c r="AY22" s="35"/>
      <c r="AZ22" s="19"/>
      <c r="BA22" s="19"/>
      <c r="BB22" s="19"/>
      <c r="BC22" s="19"/>
      <c r="BD22" s="19"/>
      <c r="BE22" s="18"/>
      <c r="BF22" s="35"/>
      <c r="BG22" s="19"/>
      <c r="BH22" s="19"/>
      <c r="BI22" s="19"/>
      <c r="BJ22" s="19"/>
      <c r="BK22" s="19"/>
      <c r="BL22" s="18"/>
      <c r="BM22" s="19"/>
      <c r="BN22" s="8"/>
      <c r="BO22" s="8"/>
      <c r="BP22" s="8"/>
      <c r="BQ22" s="8"/>
      <c r="BR22" s="8"/>
      <c r="BS22" s="19"/>
      <c r="BT22" s="19"/>
      <c r="BU22" s="19"/>
      <c r="BV22" s="19"/>
      <c r="BW22" s="19"/>
      <c r="BX22" s="19"/>
      <c r="BY22" s="19"/>
      <c r="BZ22" s="19"/>
      <c r="CA22" s="19"/>
      <c r="CB22" s="19"/>
      <c r="CC22" s="35"/>
      <c r="CD22" s="19"/>
      <c r="CE22" s="19"/>
      <c r="CF22" s="19"/>
      <c r="CG22" s="18"/>
      <c r="CH22" s="13"/>
      <c r="CJ22" s="29"/>
      <c r="CK22" s="8"/>
      <c r="CL22" s="8"/>
      <c r="CM22" s="8"/>
      <c r="CN22" s="29"/>
      <c r="CO22" s="8"/>
      <c r="CP22" s="8"/>
      <c r="CQ22" s="8"/>
      <c r="CR22" s="8"/>
      <c r="CS22" s="8"/>
      <c r="CT22" s="8"/>
      <c r="CU22" s="8"/>
      <c r="CV22" s="8"/>
      <c r="CW22" s="8"/>
      <c r="CX22" s="8"/>
      <c r="CY22" s="30"/>
    </row>
    <row r="23" spans="1:103" s="11" customFormat="1">
      <c r="A23" s="34"/>
      <c r="B23" s="35"/>
      <c r="C23" s="19"/>
      <c r="D23" s="19"/>
      <c r="E23" s="19"/>
      <c r="F23" s="19"/>
      <c r="G23" s="19"/>
      <c r="H23" s="18"/>
      <c r="I23" s="35"/>
      <c r="J23" s="19"/>
      <c r="K23" s="19"/>
      <c r="L23" s="19"/>
      <c r="M23" s="19"/>
      <c r="N23" s="19"/>
      <c r="O23" s="18"/>
      <c r="P23" s="35"/>
      <c r="Q23" s="19"/>
      <c r="R23" s="19"/>
      <c r="S23" s="19"/>
      <c r="T23" s="19"/>
      <c r="U23" s="19"/>
      <c r="V23" s="18"/>
      <c r="W23" s="35"/>
      <c r="X23" s="19"/>
      <c r="Y23" s="19"/>
      <c r="Z23" s="19"/>
      <c r="AA23" s="19"/>
      <c r="AB23" s="19"/>
      <c r="AC23" s="18"/>
      <c r="AD23" s="19"/>
      <c r="AE23" s="19"/>
      <c r="AF23" s="19"/>
      <c r="AG23" s="19"/>
      <c r="AH23" s="19"/>
      <c r="AI23" s="19"/>
      <c r="AJ23" s="19"/>
      <c r="AK23" s="35"/>
      <c r="AL23" s="19"/>
      <c r="AM23" s="19"/>
      <c r="AN23" s="19"/>
      <c r="AO23" s="19"/>
      <c r="AP23" s="19"/>
      <c r="AQ23" s="18"/>
      <c r="AR23" s="19"/>
      <c r="AS23" s="19"/>
      <c r="AT23" s="19"/>
      <c r="AU23" s="19"/>
      <c r="AV23" s="19"/>
      <c r="AW23" s="19"/>
      <c r="AX23" s="19"/>
      <c r="AY23" s="35"/>
      <c r="AZ23" s="19"/>
      <c r="BA23" s="19"/>
      <c r="BB23" s="19"/>
      <c r="BC23" s="19"/>
      <c r="BD23" s="19"/>
      <c r="BE23" s="18"/>
      <c r="BF23" s="35"/>
      <c r="BG23" s="19"/>
      <c r="BH23" s="19"/>
      <c r="BI23" s="19"/>
      <c r="BJ23" s="19"/>
      <c r="BK23" s="19"/>
      <c r="BL23" s="18"/>
      <c r="BM23" s="19"/>
      <c r="BP23" s="8"/>
      <c r="BQ23" s="8"/>
      <c r="BR23" s="8"/>
      <c r="BS23" s="19"/>
      <c r="BT23" s="19"/>
      <c r="BU23" s="19"/>
      <c r="BV23" s="19"/>
      <c r="BW23" s="19"/>
      <c r="BX23" s="19"/>
      <c r="BY23" s="19"/>
      <c r="BZ23" s="19"/>
      <c r="CA23" s="19"/>
      <c r="CB23" s="19"/>
      <c r="CC23" s="35"/>
      <c r="CD23" s="19"/>
      <c r="CE23" s="19"/>
      <c r="CF23" s="19"/>
      <c r="CG23" s="18"/>
      <c r="CH23" s="13"/>
      <c r="CJ23" s="29"/>
      <c r="CK23" s="8"/>
      <c r="CL23" s="8"/>
      <c r="CM23" s="8"/>
      <c r="CN23" s="29"/>
      <c r="CO23" s="8"/>
      <c r="CP23" s="8"/>
      <c r="CQ23" s="8"/>
      <c r="CR23" s="8"/>
      <c r="CS23" s="8"/>
      <c r="CT23" s="8"/>
      <c r="CU23" s="8"/>
      <c r="CV23" s="8"/>
      <c r="CW23" s="8"/>
      <c r="CX23" s="8"/>
      <c r="CY23" s="30"/>
    </row>
    <row r="24" spans="1:103" s="11" customFormat="1">
      <c r="A24" s="34"/>
      <c r="B24" s="35"/>
      <c r="C24" s="19"/>
      <c r="D24" s="19"/>
      <c r="E24" s="19"/>
      <c r="F24" s="19"/>
      <c r="G24" s="19"/>
      <c r="H24" s="18"/>
      <c r="I24" s="35"/>
      <c r="J24" s="19"/>
      <c r="K24" s="19"/>
      <c r="L24" s="19"/>
      <c r="M24" s="19"/>
      <c r="N24" s="19"/>
      <c r="O24" s="18"/>
      <c r="P24" s="35"/>
      <c r="Q24" s="19"/>
      <c r="R24" s="19"/>
      <c r="S24" s="19"/>
      <c r="T24" s="19"/>
      <c r="U24" s="19"/>
      <c r="V24" s="18"/>
      <c r="W24" s="35"/>
      <c r="X24" s="19"/>
      <c r="Y24" s="19"/>
      <c r="Z24" s="19"/>
      <c r="AA24" s="19"/>
      <c r="AB24" s="19"/>
      <c r="AC24" s="18"/>
      <c r="AD24" s="19"/>
      <c r="AE24" s="19"/>
      <c r="AF24" s="19"/>
      <c r="AG24" s="19"/>
      <c r="AH24" s="19"/>
      <c r="AI24" s="19"/>
      <c r="AJ24" s="19"/>
      <c r="AK24" s="35"/>
      <c r="AL24" s="19"/>
      <c r="AM24" s="19"/>
      <c r="AN24" s="19"/>
      <c r="AO24" s="19"/>
      <c r="AP24" s="19"/>
      <c r="AQ24" s="18"/>
      <c r="AR24" s="19"/>
      <c r="AS24" s="19"/>
      <c r="AT24" s="19"/>
      <c r="AU24" s="19"/>
      <c r="AV24" s="19"/>
      <c r="AW24" s="19"/>
      <c r="AX24" s="19"/>
      <c r="AY24" s="35"/>
      <c r="AZ24" s="19"/>
      <c r="BA24" s="19"/>
      <c r="BB24" s="19"/>
      <c r="BC24" s="19"/>
      <c r="BD24" s="19"/>
      <c r="BE24" s="18"/>
      <c r="BF24" s="35"/>
      <c r="BG24" s="19"/>
      <c r="BH24" s="19"/>
      <c r="BI24" s="19"/>
      <c r="BJ24" s="19"/>
      <c r="BK24" s="19"/>
      <c r="BL24" s="18"/>
      <c r="BM24" s="19"/>
      <c r="BN24" s="16" t="s">
        <v>201</v>
      </c>
      <c r="BO24" s="8"/>
      <c r="BP24" s="8"/>
      <c r="BQ24" s="8"/>
      <c r="BR24" s="8"/>
      <c r="BS24" s="19"/>
      <c r="BT24" s="19"/>
      <c r="BU24" s="19"/>
      <c r="BV24" s="19"/>
      <c r="BW24" s="19"/>
      <c r="BX24" s="19"/>
      <c r="BY24" s="19"/>
      <c r="BZ24" s="19"/>
      <c r="CA24" s="19"/>
      <c r="CB24" s="19"/>
      <c r="CC24" s="35"/>
      <c r="CD24" s="19"/>
      <c r="CE24" s="19"/>
      <c r="CF24" s="19"/>
      <c r="CG24" s="18"/>
      <c r="CH24" s="13"/>
      <c r="CJ24" s="29"/>
      <c r="CK24" s="8"/>
      <c r="CL24" s="8"/>
      <c r="CM24" s="8"/>
      <c r="CN24" s="29"/>
      <c r="CO24" s="8"/>
      <c r="CP24" s="8"/>
      <c r="CQ24" s="8"/>
      <c r="CR24" s="8"/>
      <c r="CS24" s="8"/>
      <c r="CT24" s="8"/>
      <c r="CU24" s="8"/>
      <c r="CV24" s="8"/>
      <c r="CW24" s="8"/>
      <c r="CX24" s="8"/>
      <c r="CY24" s="30"/>
    </row>
    <row r="25" spans="1:103" s="11" customFormat="1">
      <c r="A25" s="34"/>
      <c r="B25" s="35"/>
      <c r="C25" s="19"/>
      <c r="D25" s="19"/>
      <c r="E25" s="19"/>
      <c r="F25" s="19"/>
      <c r="G25" s="19"/>
      <c r="H25" s="18"/>
      <c r="I25" s="35"/>
      <c r="J25" s="19"/>
      <c r="K25" s="19"/>
      <c r="L25" s="19"/>
      <c r="M25" s="19"/>
      <c r="N25" s="19"/>
      <c r="O25" s="18"/>
      <c r="P25" s="35"/>
      <c r="Q25" s="19"/>
      <c r="R25" s="19"/>
      <c r="S25" s="19"/>
      <c r="T25" s="19"/>
      <c r="U25" s="19"/>
      <c r="V25" s="18"/>
      <c r="W25" s="35"/>
      <c r="X25" s="19"/>
      <c r="Y25" s="19"/>
      <c r="Z25" s="19"/>
      <c r="AA25" s="19"/>
      <c r="AB25" s="19"/>
      <c r="AC25" s="18"/>
      <c r="AD25" s="19"/>
      <c r="AE25" s="19"/>
      <c r="AF25" s="19"/>
      <c r="AG25" s="19"/>
      <c r="AH25" s="19"/>
      <c r="AI25" s="19"/>
      <c r="AJ25" s="19"/>
      <c r="AK25" s="35"/>
      <c r="AL25" s="19"/>
      <c r="AM25" s="19"/>
      <c r="AN25" s="19"/>
      <c r="AO25" s="19"/>
      <c r="AP25" s="19"/>
      <c r="AQ25" s="18"/>
      <c r="AR25" s="19"/>
      <c r="AS25" s="19"/>
      <c r="AT25" s="19"/>
      <c r="AU25" s="19"/>
      <c r="AV25" s="19"/>
      <c r="AW25" s="19"/>
      <c r="AX25" s="19"/>
      <c r="AY25" s="35"/>
      <c r="AZ25" s="19"/>
      <c r="BA25" s="19"/>
      <c r="BB25" s="19"/>
      <c r="BC25" s="19"/>
      <c r="BD25" s="19"/>
      <c r="BE25" s="18"/>
      <c r="BF25" s="35"/>
      <c r="BG25" s="19"/>
      <c r="BH25" s="19"/>
      <c r="BI25" s="19"/>
      <c r="BJ25" s="19"/>
      <c r="BK25" s="19"/>
      <c r="BL25" s="18"/>
      <c r="BM25" s="19"/>
      <c r="BN25" s="8"/>
      <c r="BO25" s="8" t="s">
        <v>202</v>
      </c>
      <c r="BP25" s="19"/>
      <c r="BQ25" s="19"/>
      <c r="BR25" s="19"/>
      <c r="BS25" s="19"/>
      <c r="BT25" s="19"/>
      <c r="BU25" s="19"/>
      <c r="BV25" s="19"/>
      <c r="BW25" s="19"/>
      <c r="BX25" s="19"/>
      <c r="BY25" s="19"/>
      <c r="BZ25" s="19"/>
      <c r="CA25" s="19"/>
      <c r="CB25" s="19"/>
      <c r="CC25" s="35"/>
      <c r="CD25" s="19"/>
      <c r="CE25" s="19"/>
      <c r="CF25" s="19"/>
      <c r="CG25" s="18"/>
      <c r="CH25" s="13"/>
      <c r="CJ25" s="29"/>
      <c r="CK25" s="8"/>
      <c r="CL25" s="8"/>
      <c r="CM25" s="8"/>
      <c r="CN25" s="27"/>
      <c r="CO25" s="8"/>
      <c r="CP25" s="8"/>
      <c r="CQ25" s="8"/>
      <c r="CR25" s="8"/>
      <c r="CS25" s="8"/>
      <c r="CT25" s="8"/>
      <c r="CU25" s="8"/>
      <c r="CV25" s="8"/>
      <c r="CW25" s="8"/>
      <c r="CX25" s="8"/>
      <c r="CY25" s="30"/>
    </row>
    <row r="26" spans="1:103" s="11" customFormat="1">
      <c r="A26" s="34"/>
      <c r="B26" s="35"/>
      <c r="C26" s="19"/>
      <c r="D26" s="19"/>
      <c r="E26" s="19"/>
      <c r="F26" s="19"/>
      <c r="G26" s="19"/>
      <c r="H26" s="18"/>
      <c r="I26" s="35"/>
      <c r="J26" s="19"/>
      <c r="K26" s="19"/>
      <c r="L26" s="19"/>
      <c r="M26" s="19"/>
      <c r="N26" s="19"/>
      <c r="O26" s="18"/>
      <c r="P26" s="35"/>
      <c r="Q26" s="19"/>
      <c r="R26" s="19"/>
      <c r="S26" s="19"/>
      <c r="T26" s="19"/>
      <c r="U26" s="19"/>
      <c r="V26" s="18"/>
      <c r="W26" s="35"/>
      <c r="X26" s="19"/>
      <c r="Y26" s="19"/>
      <c r="Z26" s="19"/>
      <c r="AA26" s="19"/>
      <c r="AB26" s="19"/>
      <c r="AC26" s="18"/>
      <c r="AD26" s="19"/>
      <c r="AE26" s="19"/>
      <c r="AF26" s="19"/>
      <c r="AG26" s="19"/>
      <c r="AH26" s="19"/>
      <c r="AI26" s="19"/>
      <c r="AJ26" s="19"/>
      <c r="AK26" s="35"/>
      <c r="AL26" s="19"/>
      <c r="AM26" s="19"/>
      <c r="AN26" s="19"/>
      <c r="AO26" s="19"/>
      <c r="AP26" s="19"/>
      <c r="AQ26" s="18"/>
      <c r="AR26" s="19"/>
      <c r="AS26" s="19"/>
      <c r="AT26" s="19"/>
      <c r="AU26" s="19"/>
      <c r="AV26" s="19"/>
      <c r="AW26" s="19"/>
      <c r="AX26" s="19"/>
      <c r="AY26" s="35"/>
      <c r="AZ26" s="19"/>
      <c r="BA26" s="19"/>
      <c r="BB26" s="19"/>
      <c r="BC26" s="19"/>
      <c r="BD26" s="19"/>
      <c r="BE26" s="18"/>
      <c r="BF26" s="35"/>
      <c r="BG26" s="19"/>
      <c r="BH26" s="19"/>
      <c r="BI26" s="19"/>
      <c r="BJ26" s="19"/>
      <c r="BK26" s="19"/>
      <c r="BL26" s="18"/>
      <c r="BM26" s="19"/>
      <c r="BN26" s="19"/>
      <c r="BO26" s="23"/>
      <c r="BP26" s="19"/>
      <c r="BQ26" s="19"/>
      <c r="BR26" s="19"/>
      <c r="BS26" s="19"/>
      <c r="BT26" s="19"/>
      <c r="BU26" s="19"/>
      <c r="BV26" s="19"/>
      <c r="BW26" s="19"/>
      <c r="BX26" s="19"/>
      <c r="BY26" s="19"/>
      <c r="BZ26" s="19"/>
      <c r="CA26" s="19"/>
      <c r="CB26" s="19"/>
      <c r="CC26" s="35"/>
      <c r="CD26" s="19"/>
      <c r="CE26" s="19"/>
      <c r="CF26" s="19"/>
      <c r="CG26" s="18"/>
      <c r="CH26" s="13"/>
      <c r="CJ26" s="27"/>
      <c r="CN26" s="27"/>
      <c r="CY26" s="28"/>
    </row>
    <row r="27" spans="1:103" s="11" customFormat="1">
      <c r="A27" s="34"/>
      <c r="B27" s="35"/>
      <c r="C27" s="19"/>
      <c r="D27" s="19"/>
      <c r="E27" s="19"/>
      <c r="F27" s="19"/>
      <c r="G27" s="19"/>
      <c r="H27" s="18"/>
      <c r="I27" s="35"/>
      <c r="J27" s="19"/>
      <c r="K27" s="19"/>
      <c r="L27" s="19"/>
      <c r="M27" s="19"/>
      <c r="N27" s="19"/>
      <c r="O27" s="18"/>
      <c r="P27" s="35"/>
      <c r="Q27" s="19"/>
      <c r="R27" s="19"/>
      <c r="S27" s="19"/>
      <c r="T27" s="19"/>
      <c r="U27" s="19"/>
      <c r="V27" s="18"/>
      <c r="W27" s="35"/>
      <c r="X27" s="19"/>
      <c r="Y27" s="19"/>
      <c r="Z27" s="19"/>
      <c r="AA27" s="19"/>
      <c r="AB27" s="19"/>
      <c r="AC27" s="18"/>
      <c r="AD27" s="19"/>
      <c r="AE27" s="19"/>
      <c r="AF27" s="19"/>
      <c r="AG27" s="19"/>
      <c r="AH27" s="19"/>
      <c r="AI27" s="19"/>
      <c r="AJ27" s="19"/>
      <c r="AK27" s="35"/>
      <c r="AL27" s="19"/>
      <c r="AM27" s="19"/>
      <c r="AN27" s="19"/>
      <c r="AO27" s="19"/>
      <c r="AP27" s="19"/>
      <c r="AQ27" s="18"/>
      <c r="AR27" s="19"/>
      <c r="AS27" s="19"/>
      <c r="AT27" s="19"/>
      <c r="AU27" s="19"/>
      <c r="AV27" s="19"/>
      <c r="AW27" s="19"/>
      <c r="AX27" s="19"/>
      <c r="AY27" s="35"/>
      <c r="AZ27" s="19"/>
      <c r="BA27" s="19"/>
      <c r="BB27" s="19"/>
      <c r="BC27" s="19"/>
      <c r="BD27" s="19"/>
      <c r="BE27" s="18"/>
      <c r="BF27" s="35"/>
      <c r="BG27" s="19"/>
      <c r="BH27" s="19"/>
      <c r="BI27" s="19"/>
      <c r="BJ27" s="19"/>
      <c r="BK27" s="19"/>
      <c r="BL27" s="18"/>
      <c r="BM27" s="19"/>
      <c r="BN27" s="19"/>
      <c r="BO27" s="23"/>
      <c r="BP27" s="23"/>
      <c r="BQ27" s="19"/>
      <c r="BR27" s="19"/>
      <c r="BS27" s="19"/>
      <c r="BT27" s="19"/>
      <c r="BU27" s="19"/>
      <c r="BV27" s="19"/>
      <c r="BW27" s="19"/>
      <c r="BX27" s="19"/>
      <c r="BY27" s="19"/>
      <c r="BZ27" s="19"/>
      <c r="CA27" s="19"/>
      <c r="CB27" s="19"/>
      <c r="CC27" s="35"/>
      <c r="CD27" s="19"/>
      <c r="CE27" s="19"/>
      <c r="CF27" s="19"/>
      <c r="CG27" s="18"/>
      <c r="CH27" s="13"/>
      <c r="CJ27" s="27"/>
      <c r="CN27" s="29"/>
      <c r="CO27" s="8"/>
      <c r="CP27" s="8"/>
      <c r="CQ27" s="8"/>
      <c r="CR27" s="8"/>
      <c r="CS27" s="8"/>
      <c r="CT27" s="8"/>
      <c r="CU27" s="8"/>
      <c r="CV27" s="8"/>
      <c r="CW27" s="8"/>
      <c r="CX27" s="8"/>
      <c r="CY27" s="30"/>
    </row>
    <row r="28" spans="1:103" s="11" customFormat="1">
      <c r="A28" s="34"/>
      <c r="B28" s="35"/>
      <c r="C28" s="19"/>
      <c r="D28" s="19"/>
      <c r="E28" s="19"/>
      <c r="F28" s="19"/>
      <c r="G28" s="19"/>
      <c r="H28" s="18"/>
      <c r="I28" s="35"/>
      <c r="J28" s="19"/>
      <c r="K28" s="19"/>
      <c r="L28" s="19"/>
      <c r="M28" s="19"/>
      <c r="N28" s="19"/>
      <c r="O28" s="18"/>
      <c r="P28" s="35"/>
      <c r="Q28" s="19"/>
      <c r="R28" s="19"/>
      <c r="S28" s="19"/>
      <c r="T28" s="19"/>
      <c r="U28" s="19"/>
      <c r="V28" s="18"/>
      <c r="W28" s="35"/>
      <c r="X28" s="19"/>
      <c r="Y28" s="19"/>
      <c r="Z28" s="19"/>
      <c r="AA28" s="19"/>
      <c r="AB28" s="19"/>
      <c r="AC28" s="18"/>
      <c r="AD28" s="19"/>
      <c r="AE28" s="19"/>
      <c r="AF28" s="19"/>
      <c r="AG28" s="19"/>
      <c r="AH28" s="19"/>
      <c r="AI28" s="19"/>
      <c r="AJ28" s="19"/>
      <c r="AK28" s="35"/>
      <c r="AL28" s="19"/>
      <c r="AM28" s="19"/>
      <c r="AN28" s="19"/>
      <c r="AO28" s="19"/>
      <c r="AP28" s="19"/>
      <c r="AQ28" s="18"/>
      <c r="AR28" s="19"/>
      <c r="AS28" s="19"/>
      <c r="AT28" s="19"/>
      <c r="AU28" s="19"/>
      <c r="AV28" s="19"/>
      <c r="AW28" s="19"/>
      <c r="AX28" s="19"/>
      <c r="AY28" s="35"/>
      <c r="AZ28" s="19"/>
      <c r="BA28" s="19"/>
      <c r="BB28" s="19"/>
      <c r="BC28" s="19"/>
      <c r="BD28" s="19"/>
      <c r="BE28" s="18"/>
      <c r="BF28" s="35"/>
      <c r="BG28" s="19"/>
      <c r="BH28" s="19"/>
      <c r="BI28" s="19"/>
      <c r="BJ28" s="19"/>
      <c r="BK28" s="19"/>
      <c r="BL28" s="18"/>
      <c r="BM28" s="19"/>
      <c r="BN28" s="19"/>
      <c r="BO28" s="23"/>
      <c r="BP28" s="23"/>
      <c r="BQ28" s="19"/>
      <c r="BR28" s="19"/>
      <c r="BS28" s="19"/>
      <c r="BT28" s="19"/>
      <c r="BU28" s="19"/>
      <c r="BV28" s="19"/>
      <c r="BW28" s="19"/>
      <c r="BX28" s="19"/>
      <c r="BY28" s="19"/>
      <c r="BZ28" s="19"/>
      <c r="CA28" s="19"/>
      <c r="CB28" s="19"/>
      <c r="CC28" s="35"/>
      <c r="CD28" s="19"/>
      <c r="CE28" s="19"/>
      <c r="CF28" s="19"/>
      <c r="CG28" s="18"/>
      <c r="CH28" s="13"/>
      <c r="CJ28" s="27"/>
      <c r="CN28" s="29"/>
      <c r="CO28" s="8"/>
      <c r="CP28" s="8"/>
      <c r="CQ28" s="8"/>
      <c r="CR28" s="8"/>
      <c r="CS28" s="8"/>
      <c r="CT28" s="8"/>
      <c r="CU28" s="8"/>
      <c r="CV28" s="8"/>
      <c r="CW28" s="8"/>
      <c r="CX28" s="8"/>
      <c r="CY28" s="30"/>
    </row>
    <row r="29" spans="1:103" s="11" customFormat="1">
      <c r="A29" s="34"/>
      <c r="B29" s="35"/>
      <c r="C29" s="19"/>
      <c r="D29" s="19"/>
      <c r="E29" s="19"/>
      <c r="F29" s="19"/>
      <c r="G29" s="19"/>
      <c r="H29" s="18"/>
      <c r="I29" s="35"/>
      <c r="J29" s="19"/>
      <c r="K29" s="19"/>
      <c r="L29" s="19"/>
      <c r="M29" s="19"/>
      <c r="N29" s="19"/>
      <c r="O29" s="18"/>
      <c r="P29" s="35"/>
      <c r="Q29" s="19"/>
      <c r="R29" s="19"/>
      <c r="S29" s="19"/>
      <c r="T29" s="19"/>
      <c r="U29" s="19"/>
      <c r="V29" s="18"/>
      <c r="W29" s="35"/>
      <c r="X29" s="19"/>
      <c r="Y29" s="19"/>
      <c r="Z29" s="19"/>
      <c r="AA29" s="19"/>
      <c r="AB29" s="19"/>
      <c r="AC29" s="18"/>
      <c r="AD29" s="19"/>
      <c r="AE29" s="19"/>
      <c r="AF29" s="19"/>
      <c r="AG29" s="19"/>
      <c r="AH29" s="19"/>
      <c r="AI29" s="19"/>
      <c r="AJ29" s="19"/>
      <c r="AK29" s="35"/>
      <c r="AL29" s="19"/>
      <c r="AM29" s="19"/>
      <c r="AN29" s="19"/>
      <c r="AO29" s="19"/>
      <c r="AP29" s="19"/>
      <c r="AQ29" s="18"/>
      <c r="AR29" s="19"/>
      <c r="AS29" s="19"/>
      <c r="AT29" s="19"/>
      <c r="AU29" s="19"/>
      <c r="AV29" s="19"/>
      <c r="AW29" s="19"/>
      <c r="AX29" s="19"/>
      <c r="AY29" s="35"/>
      <c r="AZ29" s="19"/>
      <c r="BA29" s="19"/>
      <c r="BB29" s="19"/>
      <c r="BC29" s="19"/>
      <c r="BD29" s="19"/>
      <c r="BE29" s="18"/>
      <c r="BF29" s="35"/>
      <c r="BG29" s="19"/>
      <c r="BH29" s="19"/>
      <c r="BI29" s="19"/>
      <c r="BJ29" s="19"/>
      <c r="BK29" s="19"/>
      <c r="BL29" s="18"/>
      <c r="BM29" s="19"/>
      <c r="BP29" s="8"/>
      <c r="BQ29" s="8"/>
      <c r="BR29" s="8"/>
      <c r="BS29" s="19"/>
      <c r="BT29" s="19"/>
      <c r="BU29" s="19"/>
      <c r="BV29" s="19"/>
      <c r="BW29" s="19"/>
      <c r="BX29" s="19"/>
      <c r="BY29" s="19"/>
      <c r="BZ29" s="19"/>
      <c r="CA29" s="19"/>
      <c r="CB29" s="19"/>
      <c r="CC29" s="35"/>
      <c r="CD29" s="19"/>
      <c r="CE29" s="19"/>
      <c r="CF29" s="19"/>
      <c r="CG29" s="18"/>
      <c r="CH29" s="13"/>
      <c r="CJ29" s="29"/>
      <c r="CK29" s="8"/>
      <c r="CL29" s="8"/>
      <c r="CM29" s="8"/>
      <c r="CN29" s="29"/>
      <c r="CO29" s="8"/>
      <c r="CP29" s="8"/>
      <c r="CQ29" s="8"/>
      <c r="CR29" s="8"/>
      <c r="CS29" s="8"/>
      <c r="CT29" s="8"/>
      <c r="CU29" s="8"/>
      <c r="CV29" s="8"/>
      <c r="CW29" s="8"/>
      <c r="CX29" s="8"/>
      <c r="CY29" s="30"/>
    </row>
    <row r="30" spans="1:103" s="11" customFormat="1">
      <c r="A30" s="34"/>
      <c r="B30" s="35"/>
      <c r="C30" s="19"/>
      <c r="D30" s="19"/>
      <c r="E30" s="19"/>
      <c r="F30" s="19"/>
      <c r="G30" s="19"/>
      <c r="H30" s="18"/>
      <c r="I30" s="35"/>
      <c r="J30" s="19"/>
      <c r="K30" s="19"/>
      <c r="L30" s="19"/>
      <c r="M30" s="19"/>
      <c r="N30" s="19"/>
      <c r="O30" s="18"/>
      <c r="P30" s="35"/>
      <c r="Q30" s="19"/>
      <c r="R30" s="19"/>
      <c r="S30" s="19"/>
      <c r="T30" s="19"/>
      <c r="U30" s="19"/>
      <c r="V30" s="18"/>
      <c r="W30" s="35"/>
      <c r="X30" s="19"/>
      <c r="Y30" s="19"/>
      <c r="Z30" s="19"/>
      <c r="AA30" s="19"/>
      <c r="AB30" s="19"/>
      <c r="AC30" s="18"/>
      <c r="AD30" s="19"/>
      <c r="AE30" s="19"/>
      <c r="AF30" s="19"/>
      <c r="AG30" s="19"/>
      <c r="AH30" s="19"/>
      <c r="AI30" s="19"/>
      <c r="AJ30" s="19"/>
      <c r="AK30" s="35"/>
      <c r="AL30" s="19"/>
      <c r="AM30" s="19"/>
      <c r="AN30" s="19"/>
      <c r="AO30" s="19"/>
      <c r="AP30" s="19"/>
      <c r="AQ30" s="18"/>
      <c r="AR30" s="19"/>
      <c r="AS30" s="19"/>
      <c r="AT30" s="19"/>
      <c r="AU30" s="19"/>
      <c r="AV30" s="19"/>
      <c r="AW30" s="19"/>
      <c r="AX30" s="19"/>
      <c r="AY30" s="35"/>
      <c r="AZ30" s="19"/>
      <c r="BA30" s="19"/>
      <c r="BB30" s="19"/>
      <c r="BC30" s="19"/>
      <c r="BD30" s="19"/>
      <c r="BE30" s="18"/>
      <c r="BF30" s="35"/>
      <c r="BG30" s="19"/>
      <c r="BH30" s="19"/>
      <c r="BI30" s="19"/>
      <c r="BJ30" s="19"/>
      <c r="BK30" s="19"/>
      <c r="BL30" s="18"/>
      <c r="BM30" s="19"/>
      <c r="BN30" s="16" t="s">
        <v>203</v>
      </c>
      <c r="BO30" s="8"/>
      <c r="BP30" s="8"/>
      <c r="BQ30" s="8"/>
      <c r="BR30" s="8"/>
      <c r="BS30" s="19"/>
      <c r="BT30" s="19"/>
      <c r="BU30" s="19"/>
      <c r="BV30" s="19"/>
      <c r="BW30" s="19"/>
      <c r="BX30" s="19"/>
      <c r="BY30" s="19"/>
      <c r="BZ30" s="19"/>
      <c r="CA30" s="19"/>
      <c r="CB30" s="19"/>
      <c r="CC30" s="35"/>
      <c r="CD30" s="19"/>
      <c r="CE30" s="19"/>
      <c r="CF30" s="19"/>
      <c r="CG30" s="18"/>
      <c r="CH30" s="13"/>
      <c r="CJ30" s="29"/>
      <c r="CK30" s="8"/>
      <c r="CL30" s="8"/>
      <c r="CM30" s="8"/>
      <c r="CN30" s="29"/>
      <c r="CO30" s="8"/>
      <c r="CP30" s="8"/>
      <c r="CQ30" s="8"/>
      <c r="CR30" s="8"/>
      <c r="CS30" s="8"/>
      <c r="CT30" s="8"/>
      <c r="CU30" s="8"/>
      <c r="CV30" s="8"/>
      <c r="CW30" s="8"/>
      <c r="CX30" s="8"/>
      <c r="CY30" s="30"/>
    </row>
    <row r="31" spans="1:103" s="11" customFormat="1">
      <c r="A31" s="34"/>
      <c r="B31" s="35"/>
      <c r="C31" s="19"/>
      <c r="D31" s="19"/>
      <c r="E31" s="19"/>
      <c r="F31" s="19"/>
      <c r="G31" s="19"/>
      <c r="H31" s="18"/>
      <c r="I31" s="35"/>
      <c r="J31" s="19"/>
      <c r="K31" s="19"/>
      <c r="L31" s="19"/>
      <c r="M31" s="19"/>
      <c r="N31" s="19"/>
      <c r="O31" s="18"/>
      <c r="P31" s="35"/>
      <c r="Q31" s="19"/>
      <c r="R31" s="19"/>
      <c r="S31" s="19"/>
      <c r="T31" s="19"/>
      <c r="U31" s="19"/>
      <c r="V31" s="18"/>
      <c r="W31" s="35"/>
      <c r="X31" s="19"/>
      <c r="Y31" s="19"/>
      <c r="Z31" s="19"/>
      <c r="AA31" s="19"/>
      <c r="AB31" s="19"/>
      <c r="AC31" s="18"/>
      <c r="AD31" s="19"/>
      <c r="AE31" s="19"/>
      <c r="AF31" s="19"/>
      <c r="AG31" s="19"/>
      <c r="AH31" s="19"/>
      <c r="AI31" s="19"/>
      <c r="AJ31" s="19"/>
      <c r="AK31" s="35"/>
      <c r="AL31" s="19"/>
      <c r="AM31" s="19"/>
      <c r="AN31" s="19"/>
      <c r="AO31" s="19"/>
      <c r="AP31" s="19"/>
      <c r="AQ31" s="18"/>
      <c r="AR31" s="19"/>
      <c r="AS31" s="19"/>
      <c r="AT31" s="19"/>
      <c r="AU31" s="19"/>
      <c r="AV31" s="19"/>
      <c r="AW31" s="19"/>
      <c r="AX31" s="19"/>
      <c r="AY31" s="35"/>
      <c r="AZ31" s="19"/>
      <c r="BA31" s="19"/>
      <c r="BB31" s="19"/>
      <c r="BC31" s="19"/>
      <c r="BD31" s="19"/>
      <c r="BE31" s="18"/>
      <c r="BF31" s="35"/>
      <c r="BG31" s="19"/>
      <c r="BH31" s="19"/>
      <c r="BI31" s="19"/>
      <c r="BJ31" s="19"/>
      <c r="BK31" s="19"/>
      <c r="BL31" s="18"/>
      <c r="BM31" s="19"/>
      <c r="BN31" s="8"/>
      <c r="BO31" s="8" t="s">
        <v>204</v>
      </c>
      <c r="BP31" s="19"/>
      <c r="BQ31" s="19"/>
      <c r="BR31" s="19"/>
      <c r="BS31" s="19"/>
      <c r="BT31" s="19"/>
      <c r="BU31" s="19"/>
      <c r="BV31" s="19"/>
      <c r="BW31" s="19"/>
      <c r="BX31" s="19"/>
      <c r="BY31" s="19"/>
      <c r="BZ31" s="19"/>
      <c r="CA31" s="19"/>
      <c r="CB31" s="19"/>
      <c r="CC31" s="35"/>
      <c r="CD31" s="19"/>
      <c r="CE31" s="19"/>
      <c r="CF31" s="19"/>
      <c r="CG31" s="18"/>
      <c r="CH31" s="13"/>
      <c r="CJ31" s="29"/>
      <c r="CK31" s="8"/>
      <c r="CL31" s="8"/>
      <c r="CM31" s="8"/>
      <c r="CN31" s="27"/>
      <c r="CO31" s="8"/>
      <c r="CP31" s="8"/>
      <c r="CQ31" s="8"/>
      <c r="CR31" s="8"/>
      <c r="CS31" s="8"/>
      <c r="CT31" s="8"/>
      <c r="CU31" s="8"/>
      <c r="CV31" s="8"/>
      <c r="CW31" s="8"/>
      <c r="CX31" s="8"/>
      <c r="CY31" s="30"/>
    </row>
    <row r="32" spans="1:103" s="11" customFormat="1">
      <c r="A32" s="34"/>
      <c r="B32" s="35"/>
      <c r="C32" s="19"/>
      <c r="D32" s="19"/>
      <c r="E32" s="19"/>
      <c r="F32" s="19"/>
      <c r="G32" s="19"/>
      <c r="H32" s="18"/>
      <c r="I32" s="35"/>
      <c r="J32" s="19"/>
      <c r="K32" s="19"/>
      <c r="L32" s="19"/>
      <c r="M32" s="19"/>
      <c r="N32" s="19"/>
      <c r="O32" s="18"/>
      <c r="P32" s="35"/>
      <c r="Q32" s="19"/>
      <c r="R32" s="19"/>
      <c r="S32" s="19"/>
      <c r="T32" s="19"/>
      <c r="U32" s="19"/>
      <c r="V32" s="18"/>
      <c r="W32" s="35"/>
      <c r="X32" s="19"/>
      <c r="Y32" s="19"/>
      <c r="Z32" s="19"/>
      <c r="AA32" s="19"/>
      <c r="AB32" s="19"/>
      <c r="AC32" s="18"/>
      <c r="AD32" s="19"/>
      <c r="AE32" s="19"/>
      <c r="AF32" s="19"/>
      <c r="AG32" s="19"/>
      <c r="AH32" s="19"/>
      <c r="AI32" s="19"/>
      <c r="AJ32" s="19"/>
      <c r="AK32" s="35"/>
      <c r="AL32" s="19"/>
      <c r="AM32" s="19"/>
      <c r="AN32" s="19"/>
      <c r="AO32" s="19"/>
      <c r="AP32" s="19"/>
      <c r="AQ32" s="18"/>
      <c r="AR32" s="19"/>
      <c r="AS32" s="19"/>
      <c r="AT32" s="19"/>
      <c r="AU32" s="19"/>
      <c r="AV32" s="19"/>
      <c r="AW32" s="19"/>
      <c r="AX32" s="19"/>
      <c r="AY32" s="35"/>
      <c r="AZ32" s="19"/>
      <c r="BA32" s="19"/>
      <c r="BB32" s="19"/>
      <c r="BC32" s="19"/>
      <c r="BD32" s="19"/>
      <c r="BE32" s="18"/>
      <c r="BF32" s="35"/>
      <c r="BG32" s="19"/>
      <c r="BH32" s="19"/>
      <c r="BI32" s="19"/>
      <c r="BJ32" s="19"/>
      <c r="BK32" s="19"/>
      <c r="BL32" s="18"/>
      <c r="BM32" s="19"/>
      <c r="BN32" s="19"/>
      <c r="BO32" s="11" t="s">
        <v>205</v>
      </c>
      <c r="BV32" s="19"/>
      <c r="BW32" s="19"/>
      <c r="BX32" s="19"/>
      <c r="BY32" s="19"/>
      <c r="BZ32" s="19"/>
      <c r="CA32" s="19"/>
      <c r="CB32" s="19"/>
      <c r="CC32" s="35"/>
      <c r="CD32" s="19"/>
      <c r="CE32" s="19"/>
      <c r="CF32" s="19"/>
      <c r="CG32" s="18"/>
      <c r="CH32" s="13"/>
      <c r="CJ32" s="27"/>
      <c r="CN32" s="27"/>
      <c r="CY32" s="28"/>
    </row>
    <row r="33" spans="1:103" s="11" customFormat="1">
      <c r="A33" s="34"/>
      <c r="B33" s="35"/>
      <c r="C33" s="19"/>
      <c r="D33" s="19"/>
      <c r="E33" s="19"/>
      <c r="F33" s="19"/>
      <c r="G33" s="19"/>
      <c r="H33" s="18"/>
      <c r="I33" s="35"/>
      <c r="J33" s="19"/>
      <c r="K33" s="19"/>
      <c r="L33" s="19"/>
      <c r="M33" s="19"/>
      <c r="N33" s="19"/>
      <c r="O33" s="18"/>
      <c r="P33" s="35"/>
      <c r="Q33" s="19"/>
      <c r="R33" s="19"/>
      <c r="S33" s="19"/>
      <c r="T33" s="19"/>
      <c r="U33" s="19"/>
      <c r="V33" s="18"/>
      <c r="W33" s="35"/>
      <c r="X33" s="19"/>
      <c r="Y33" s="19"/>
      <c r="Z33" s="19"/>
      <c r="AA33" s="19"/>
      <c r="AB33" s="19"/>
      <c r="AC33" s="18"/>
      <c r="AD33" s="19"/>
      <c r="AE33" s="19"/>
      <c r="AF33" s="19"/>
      <c r="AG33" s="19"/>
      <c r="AH33" s="19"/>
      <c r="AI33" s="19"/>
      <c r="AJ33" s="19"/>
      <c r="AK33" s="35"/>
      <c r="AL33" s="19"/>
      <c r="AM33" s="19"/>
      <c r="AN33" s="19"/>
      <c r="AO33" s="19"/>
      <c r="AP33" s="19"/>
      <c r="AQ33" s="18"/>
      <c r="AR33" s="19"/>
      <c r="AS33" s="19"/>
      <c r="AT33" s="19"/>
      <c r="AU33" s="19"/>
      <c r="AV33" s="19"/>
      <c r="AW33" s="19"/>
      <c r="AX33" s="19"/>
      <c r="AY33" s="35"/>
      <c r="AZ33" s="19"/>
      <c r="BA33" s="19"/>
      <c r="BB33" s="19"/>
      <c r="BC33" s="19"/>
      <c r="BD33" s="19"/>
      <c r="BE33" s="18"/>
      <c r="BF33" s="35"/>
      <c r="BG33" s="19"/>
      <c r="BH33" s="19"/>
      <c r="BI33" s="19"/>
      <c r="BJ33" s="19"/>
      <c r="BK33" s="19"/>
      <c r="BL33" s="18"/>
      <c r="BM33" s="19"/>
      <c r="BN33" s="19"/>
      <c r="BO33" s="23"/>
      <c r="BP33" s="23"/>
      <c r="BQ33" s="19"/>
      <c r="BR33" s="19"/>
      <c r="BS33" s="19"/>
      <c r="BT33" s="19"/>
      <c r="BU33" s="19"/>
      <c r="BV33" s="19"/>
      <c r="BW33" s="19"/>
      <c r="BX33" s="19"/>
      <c r="BY33" s="19"/>
      <c r="BZ33" s="19"/>
      <c r="CA33" s="19"/>
      <c r="CB33" s="19"/>
      <c r="CC33" s="35"/>
      <c r="CD33" s="19"/>
      <c r="CE33" s="19"/>
      <c r="CF33" s="19"/>
      <c r="CG33" s="18"/>
      <c r="CH33" s="13"/>
      <c r="CJ33" s="27"/>
      <c r="CN33" s="29"/>
      <c r="CO33" s="8"/>
      <c r="CP33" s="8"/>
      <c r="CQ33" s="8"/>
      <c r="CR33" s="8"/>
      <c r="CS33" s="8"/>
      <c r="CT33" s="8"/>
      <c r="CU33" s="8"/>
      <c r="CV33" s="8"/>
      <c r="CW33" s="8"/>
      <c r="CX33" s="8"/>
      <c r="CY33" s="30"/>
    </row>
    <row r="34" spans="1:103" s="11" customFormat="1">
      <c r="A34" s="34"/>
      <c r="B34" s="35"/>
      <c r="C34" s="19"/>
      <c r="D34" s="19"/>
      <c r="E34" s="19"/>
      <c r="F34" s="19"/>
      <c r="G34" s="19"/>
      <c r="H34" s="18"/>
      <c r="I34" s="35"/>
      <c r="J34" s="19"/>
      <c r="K34" s="19"/>
      <c r="L34" s="19"/>
      <c r="M34" s="19"/>
      <c r="N34" s="19"/>
      <c r="O34" s="18"/>
      <c r="P34" s="35"/>
      <c r="Q34" s="19"/>
      <c r="R34" s="19"/>
      <c r="S34" s="19"/>
      <c r="T34" s="19"/>
      <c r="U34" s="19"/>
      <c r="V34" s="18"/>
      <c r="W34" s="35"/>
      <c r="X34" s="19"/>
      <c r="Y34" s="19"/>
      <c r="Z34" s="19"/>
      <c r="AA34" s="19"/>
      <c r="AB34" s="19"/>
      <c r="AC34" s="18"/>
      <c r="AD34" s="19"/>
      <c r="AE34" s="19"/>
      <c r="AF34" s="19"/>
      <c r="AG34" s="19"/>
      <c r="AH34" s="19"/>
      <c r="AI34" s="19"/>
      <c r="AJ34" s="19"/>
      <c r="AK34" s="35"/>
      <c r="AL34" s="19"/>
      <c r="AM34" s="19"/>
      <c r="AN34" s="19"/>
      <c r="AO34" s="19"/>
      <c r="AP34" s="19"/>
      <c r="AQ34" s="18"/>
      <c r="AR34" s="19"/>
      <c r="AS34" s="19"/>
      <c r="AT34" s="19"/>
      <c r="AU34" s="19"/>
      <c r="AV34" s="19"/>
      <c r="AW34" s="19"/>
      <c r="AX34" s="19"/>
      <c r="AY34" s="35"/>
      <c r="AZ34" s="19"/>
      <c r="BA34" s="19"/>
      <c r="BB34" s="19"/>
      <c r="BC34" s="19"/>
      <c r="BD34" s="19"/>
      <c r="BE34" s="18"/>
      <c r="BF34" s="35"/>
      <c r="BG34" s="19"/>
      <c r="BH34" s="19"/>
      <c r="BI34" s="19"/>
      <c r="BJ34" s="19"/>
      <c r="BK34" s="19"/>
      <c r="BL34" s="18"/>
      <c r="BM34" s="19"/>
      <c r="BN34" s="19"/>
      <c r="BO34" s="23"/>
      <c r="BP34" s="23"/>
      <c r="BQ34" s="19"/>
      <c r="BR34" s="19"/>
      <c r="BS34" s="19"/>
      <c r="BT34" s="19"/>
      <c r="BU34" s="19"/>
      <c r="BV34" s="19"/>
      <c r="BW34" s="19"/>
      <c r="BX34" s="19"/>
      <c r="BY34" s="19"/>
      <c r="BZ34" s="19"/>
      <c r="CA34" s="19"/>
      <c r="CB34" s="19"/>
      <c r="CC34" s="35"/>
      <c r="CD34" s="19"/>
      <c r="CE34" s="19"/>
      <c r="CF34" s="19"/>
      <c r="CG34" s="18"/>
      <c r="CH34" s="13"/>
      <c r="CJ34" s="27"/>
      <c r="CN34" s="29"/>
      <c r="CO34" s="8"/>
      <c r="CP34" s="8"/>
      <c r="CQ34" s="8"/>
      <c r="CR34" s="8"/>
      <c r="CS34" s="8"/>
      <c r="CT34" s="8"/>
      <c r="CU34" s="8"/>
      <c r="CV34" s="8"/>
      <c r="CW34" s="8"/>
      <c r="CX34" s="8"/>
      <c r="CY34" s="30"/>
    </row>
    <row r="35" spans="1:103" s="11" customFormat="1">
      <c r="A35" s="34"/>
      <c r="B35" s="35"/>
      <c r="C35" s="19"/>
      <c r="D35" s="19"/>
      <c r="E35" s="19"/>
      <c r="F35" s="19"/>
      <c r="G35" s="19"/>
      <c r="H35" s="18"/>
      <c r="I35" s="35"/>
      <c r="J35" s="19"/>
      <c r="K35" s="19"/>
      <c r="L35" s="19"/>
      <c r="M35" s="19"/>
      <c r="N35" s="19"/>
      <c r="O35" s="18"/>
      <c r="P35" s="35"/>
      <c r="Q35" s="19"/>
      <c r="R35" s="19"/>
      <c r="S35" s="19"/>
      <c r="T35" s="19"/>
      <c r="U35" s="19"/>
      <c r="V35" s="18"/>
      <c r="W35" s="35"/>
      <c r="X35" s="19"/>
      <c r="Y35" s="19"/>
      <c r="Z35" s="19"/>
      <c r="AA35" s="19"/>
      <c r="AB35" s="19"/>
      <c r="AC35" s="18"/>
      <c r="AD35" s="19"/>
      <c r="AE35" s="19"/>
      <c r="AF35" s="19"/>
      <c r="AG35" s="19"/>
      <c r="AH35" s="19"/>
      <c r="AI35" s="19"/>
      <c r="AJ35" s="19"/>
      <c r="AK35" s="35"/>
      <c r="AL35" s="19"/>
      <c r="AM35" s="19"/>
      <c r="AN35" s="19"/>
      <c r="AO35" s="19"/>
      <c r="AP35" s="19"/>
      <c r="AQ35" s="18"/>
      <c r="AR35" s="19"/>
      <c r="AS35" s="19"/>
      <c r="AT35" s="19"/>
      <c r="AU35" s="19"/>
      <c r="AV35" s="19"/>
      <c r="AW35" s="19"/>
      <c r="AX35" s="19"/>
      <c r="AY35" s="35"/>
      <c r="AZ35" s="19"/>
      <c r="BA35" s="19"/>
      <c r="BB35" s="19"/>
      <c r="BC35" s="19"/>
      <c r="BD35" s="19"/>
      <c r="BE35" s="18"/>
      <c r="BF35" s="35"/>
      <c r="BG35" s="19"/>
      <c r="BH35" s="19"/>
      <c r="BI35" s="19"/>
      <c r="BJ35" s="19"/>
      <c r="BK35" s="19"/>
      <c r="BL35" s="18"/>
      <c r="BM35" s="19"/>
      <c r="BN35" s="19"/>
      <c r="BO35" s="23"/>
      <c r="BP35" s="23"/>
      <c r="BQ35" s="19"/>
      <c r="BR35" s="19"/>
      <c r="BS35" s="19"/>
      <c r="BT35" s="19"/>
      <c r="BU35" s="19"/>
      <c r="BV35" s="19"/>
      <c r="BW35" s="19"/>
      <c r="BX35" s="19"/>
      <c r="BY35" s="19"/>
      <c r="BZ35" s="19"/>
      <c r="CA35" s="19"/>
      <c r="CB35" s="19"/>
      <c r="CC35" s="35"/>
      <c r="CD35" s="19"/>
      <c r="CE35" s="19"/>
      <c r="CF35" s="19"/>
      <c r="CG35" s="18"/>
      <c r="CH35" s="13"/>
      <c r="CJ35" s="27"/>
      <c r="CN35" s="29"/>
      <c r="CO35" s="8"/>
      <c r="CP35" s="8"/>
      <c r="CQ35" s="8"/>
      <c r="CR35" s="8"/>
      <c r="CS35" s="8"/>
      <c r="CT35" s="8"/>
      <c r="CU35" s="8"/>
      <c r="CV35" s="8"/>
      <c r="CW35" s="8"/>
      <c r="CX35" s="8"/>
      <c r="CY35" s="30"/>
    </row>
    <row r="36" spans="1:103" s="11" customFormat="1">
      <c r="A36" s="34"/>
      <c r="B36" s="35"/>
      <c r="C36" s="19"/>
      <c r="D36" s="19"/>
      <c r="E36" s="19"/>
      <c r="F36" s="19"/>
      <c r="G36" s="19"/>
      <c r="H36" s="18"/>
      <c r="I36" s="35"/>
      <c r="J36" s="19"/>
      <c r="K36" s="19"/>
      <c r="L36" s="19"/>
      <c r="M36" s="19"/>
      <c r="N36" s="19"/>
      <c r="O36" s="18"/>
      <c r="P36" s="35"/>
      <c r="Q36" s="19"/>
      <c r="R36" s="19"/>
      <c r="S36" s="19"/>
      <c r="T36" s="19"/>
      <c r="U36" s="19"/>
      <c r="V36" s="18"/>
      <c r="W36" s="35"/>
      <c r="X36" s="19"/>
      <c r="Y36" s="19"/>
      <c r="Z36" s="19"/>
      <c r="AA36" s="19"/>
      <c r="AB36" s="19"/>
      <c r="AC36" s="18"/>
      <c r="AD36" s="19"/>
      <c r="AE36" s="19"/>
      <c r="AF36" s="19"/>
      <c r="AG36" s="19"/>
      <c r="AH36" s="19"/>
      <c r="AI36" s="19"/>
      <c r="AJ36" s="19"/>
      <c r="AK36" s="35"/>
      <c r="AL36" s="19"/>
      <c r="AM36" s="19"/>
      <c r="AN36" s="19"/>
      <c r="AO36" s="19"/>
      <c r="AP36" s="19"/>
      <c r="AQ36" s="18"/>
      <c r="AR36" s="19"/>
      <c r="AS36" s="19"/>
      <c r="AT36" s="19"/>
      <c r="AU36" s="19"/>
      <c r="AV36" s="19"/>
      <c r="AW36" s="19"/>
      <c r="AX36" s="19"/>
      <c r="AY36" s="35"/>
      <c r="AZ36" s="19"/>
      <c r="BA36" s="19"/>
      <c r="BB36" s="19"/>
      <c r="BC36" s="19"/>
      <c r="BD36" s="19"/>
      <c r="BE36" s="18"/>
      <c r="BF36" s="35"/>
      <c r="BG36" s="19"/>
      <c r="BH36" s="19"/>
      <c r="BI36" s="19"/>
      <c r="BJ36" s="19"/>
      <c r="BK36" s="19"/>
      <c r="BL36" s="18"/>
      <c r="BM36" s="19"/>
      <c r="BN36" s="19"/>
      <c r="BO36" s="23"/>
      <c r="BP36" s="23"/>
      <c r="BQ36" s="19"/>
      <c r="BR36" s="19"/>
      <c r="BS36" s="19"/>
      <c r="BT36" s="19"/>
      <c r="BU36" s="19"/>
      <c r="BV36" s="19"/>
      <c r="BW36" s="19"/>
      <c r="BX36" s="19"/>
      <c r="BY36" s="19"/>
      <c r="BZ36" s="19"/>
      <c r="CA36" s="19"/>
      <c r="CB36" s="19"/>
      <c r="CC36" s="35"/>
      <c r="CD36" s="19"/>
      <c r="CE36" s="19"/>
      <c r="CF36" s="19"/>
      <c r="CG36" s="18"/>
      <c r="CH36" s="13"/>
      <c r="CJ36" s="27"/>
      <c r="CN36" s="29"/>
      <c r="CO36" s="8"/>
      <c r="CP36" s="8"/>
      <c r="CQ36" s="8"/>
      <c r="CR36" s="8"/>
      <c r="CS36" s="8"/>
      <c r="CT36" s="8"/>
      <c r="CU36" s="8"/>
      <c r="CV36" s="8"/>
      <c r="CW36" s="8"/>
      <c r="CX36" s="8"/>
      <c r="CY36" s="30"/>
    </row>
    <row r="37" spans="1:103" s="11" customFormat="1">
      <c r="A37" s="34"/>
      <c r="B37" s="35"/>
      <c r="C37" s="19"/>
      <c r="D37" s="19"/>
      <c r="E37" s="19"/>
      <c r="F37" s="19"/>
      <c r="G37" s="19"/>
      <c r="H37" s="18"/>
      <c r="I37" s="35"/>
      <c r="J37" s="19"/>
      <c r="K37" s="19"/>
      <c r="L37" s="19"/>
      <c r="M37" s="19"/>
      <c r="N37" s="19"/>
      <c r="O37" s="18"/>
      <c r="P37" s="35"/>
      <c r="Q37" s="19"/>
      <c r="R37" s="19"/>
      <c r="S37" s="19"/>
      <c r="T37" s="19"/>
      <c r="U37" s="19"/>
      <c r="V37" s="18"/>
      <c r="W37" s="35"/>
      <c r="X37" s="19"/>
      <c r="Y37" s="19"/>
      <c r="Z37" s="19"/>
      <c r="AA37" s="19"/>
      <c r="AB37" s="19"/>
      <c r="AC37" s="18"/>
      <c r="AD37" s="19"/>
      <c r="AE37" s="19"/>
      <c r="AF37" s="19"/>
      <c r="AG37" s="19"/>
      <c r="AH37" s="19"/>
      <c r="AI37" s="19"/>
      <c r="AJ37" s="19"/>
      <c r="AK37" s="35"/>
      <c r="AL37" s="19"/>
      <c r="AM37" s="19"/>
      <c r="AN37" s="19"/>
      <c r="AO37" s="19"/>
      <c r="AP37" s="19"/>
      <c r="AQ37" s="18"/>
      <c r="AR37" s="19"/>
      <c r="AS37" s="19"/>
      <c r="AT37" s="19"/>
      <c r="AU37" s="19"/>
      <c r="AV37" s="19"/>
      <c r="AW37" s="19"/>
      <c r="AX37" s="19"/>
      <c r="AY37" s="35"/>
      <c r="AZ37" s="19"/>
      <c r="BA37" s="19"/>
      <c r="BB37" s="19"/>
      <c r="BC37" s="19"/>
      <c r="BD37" s="19"/>
      <c r="BE37" s="18"/>
      <c r="BF37" s="35"/>
      <c r="BG37" s="19"/>
      <c r="BH37" s="19"/>
      <c r="BI37" s="19"/>
      <c r="BJ37" s="19"/>
      <c r="BK37" s="19"/>
      <c r="BL37" s="18"/>
      <c r="BM37" s="19"/>
      <c r="BN37" s="19"/>
      <c r="BO37" s="23"/>
      <c r="BP37" s="23"/>
      <c r="BQ37" s="19"/>
      <c r="BR37" s="19"/>
      <c r="BS37" s="19"/>
      <c r="BT37" s="19"/>
      <c r="BU37" s="19"/>
      <c r="BV37" s="19"/>
      <c r="BW37" s="19"/>
      <c r="BX37" s="19"/>
      <c r="BY37" s="19"/>
      <c r="BZ37" s="19"/>
      <c r="CA37" s="19"/>
      <c r="CB37" s="19"/>
      <c r="CC37" s="35"/>
      <c r="CD37" s="19"/>
      <c r="CE37" s="19"/>
      <c r="CF37" s="19"/>
      <c r="CG37" s="18"/>
      <c r="CH37" s="13"/>
      <c r="CJ37" s="27"/>
      <c r="CN37" s="29"/>
      <c r="CO37" s="8"/>
      <c r="CP37" s="8"/>
      <c r="CQ37" s="8"/>
      <c r="CR37" s="8"/>
      <c r="CS37" s="8"/>
      <c r="CT37" s="8"/>
      <c r="CU37" s="8"/>
      <c r="CV37" s="8"/>
      <c r="CW37" s="8"/>
      <c r="CX37" s="8"/>
      <c r="CY37" s="30"/>
    </row>
    <row r="38" spans="1:103" s="11" customFormat="1">
      <c r="A38" s="34"/>
      <c r="B38" s="35"/>
      <c r="C38" s="19"/>
      <c r="D38" s="19"/>
      <c r="E38" s="19"/>
      <c r="F38" s="19"/>
      <c r="G38" s="19"/>
      <c r="H38" s="18"/>
      <c r="I38" s="35"/>
      <c r="J38" s="19"/>
      <c r="K38" s="19"/>
      <c r="L38" s="19"/>
      <c r="M38" s="19"/>
      <c r="N38" s="19"/>
      <c r="O38" s="18"/>
      <c r="P38" s="35"/>
      <c r="Q38" s="19"/>
      <c r="R38" s="19"/>
      <c r="S38" s="19"/>
      <c r="T38" s="19"/>
      <c r="U38" s="19"/>
      <c r="V38" s="18"/>
      <c r="W38" s="35"/>
      <c r="X38" s="19"/>
      <c r="Y38" s="19"/>
      <c r="Z38" s="19"/>
      <c r="AA38" s="19"/>
      <c r="AB38" s="19"/>
      <c r="AC38" s="18"/>
      <c r="AD38" s="19"/>
      <c r="AE38" s="19"/>
      <c r="AF38" s="19"/>
      <c r="AG38" s="19"/>
      <c r="AH38" s="19"/>
      <c r="AI38" s="19"/>
      <c r="AJ38" s="19"/>
      <c r="AK38" s="35"/>
      <c r="AL38" s="19"/>
      <c r="AM38" s="19"/>
      <c r="AN38" s="19"/>
      <c r="AO38" s="19"/>
      <c r="AP38" s="19"/>
      <c r="AQ38" s="18"/>
      <c r="AR38" s="19"/>
      <c r="AS38" s="19"/>
      <c r="AT38" s="19"/>
      <c r="AU38" s="19"/>
      <c r="AV38" s="19"/>
      <c r="AW38" s="19"/>
      <c r="AX38" s="19"/>
      <c r="AY38" s="35"/>
      <c r="AZ38" s="19"/>
      <c r="BA38" s="19"/>
      <c r="BB38" s="19"/>
      <c r="BC38" s="19"/>
      <c r="BD38" s="19"/>
      <c r="BE38" s="18"/>
      <c r="BF38" s="35"/>
      <c r="BG38" s="19"/>
      <c r="BH38" s="19"/>
      <c r="BI38" s="19"/>
      <c r="BJ38" s="19"/>
      <c r="BK38" s="19"/>
      <c r="BL38" s="18"/>
      <c r="BM38" s="19"/>
      <c r="BN38" s="19"/>
      <c r="BO38" s="23"/>
      <c r="BP38" s="23"/>
      <c r="BQ38" s="19"/>
      <c r="BR38" s="19"/>
      <c r="BS38" s="19"/>
      <c r="BT38" s="19"/>
      <c r="BU38" s="19"/>
      <c r="BV38" s="19"/>
      <c r="BW38" s="19"/>
      <c r="BX38" s="19"/>
      <c r="BY38" s="19"/>
      <c r="BZ38" s="19"/>
      <c r="CA38" s="19"/>
      <c r="CB38" s="19"/>
      <c r="CC38" s="35"/>
      <c r="CD38" s="19"/>
      <c r="CE38" s="19"/>
      <c r="CF38" s="19"/>
      <c r="CG38" s="18"/>
      <c r="CH38" s="13"/>
      <c r="CJ38" s="27"/>
      <c r="CN38" s="29"/>
      <c r="CO38" s="8"/>
      <c r="CP38" s="8"/>
      <c r="CQ38" s="8"/>
      <c r="CR38" s="8"/>
      <c r="CS38" s="8"/>
      <c r="CT38" s="8"/>
      <c r="CU38" s="8"/>
      <c r="CV38" s="8"/>
      <c r="CW38" s="8"/>
      <c r="CX38" s="8"/>
      <c r="CY38" s="30"/>
    </row>
    <row r="39" spans="1:103" s="11" customFormat="1">
      <c r="A39" s="34"/>
      <c r="B39" s="35"/>
      <c r="C39" s="19"/>
      <c r="D39" s="19"/>
      <c r="E39" s="19"/>
      <c r="F39" s="19"/>
      <c r="G39" s="19"/>
      <c r="H39" s="18"/>
      <c r="I39" s="35"/>
      <c r="J39" s="19"/>
      <c r="K39" s="19"/>
      <c r="L39" s="19"/>
      <c r="M39" s="19"/>
      <c r="N39" s="19"/>
      <c r="O39" s="18"/>
      <c r="P39" s="35"/>
      <c r="Q39" s="19"/>
      <c r="R39" s="19"/>
      <c r="S39" s="19"/>
      <c r="T39" s="19"/>
      <c r="U39" s="19"/>
      <c r="V39" s="18"/>
      <c r="W39" s="35"/>
      <c r="X39" s="19"/>
      <c r="Y39" s="19"/>
      <c r="Z39" s="19"/>
      <c r="AA39" s="19"/>
      <c r="AB39" s="19"/>
      <c r="AC39" s="18"/>
      <c r="AD39" s="19"/>
      <c r="AE39" s="19"/>
      <c r="AF39" s="19"/>
      <c r="AG39" s="19"/>
      <c r="AH39" s="19"/>
      <c r="AI39" s="19"/>
      <c r="AJ39" s="19"/>
      <c r="AK39" s="35"/>
      <c r="AL39" s="19"/>
      <c r="AM39" s="19"/>
      <c r="AN39" s="19"/>
      <c r="AO39" s="19"/>
      <c r="AP39" s="19"/>
      <c r="AQ39" s="18"/>
      <c r="AR39" s="19"/>
      <c r="AS39" s="19"/>
      <c r="AT39" s="19"/>
      <c r="AU39" s="19"/>
      <c r="AV39" s="19"/>
      <c r="AW39" s="19"/>
      <c r="AX39" s="19"/>
      <c r="AY39" s="35"/>
      <c r="AZ39" s="19"/>
      <c r="BA39" s="19"/>
      <c r="BB39" s="19"/>
      <c r="BC39" s="19"/>
      <c r="BD39" s="19"/>
      <c r="BE39" s="18"/>
      <c r="BF39" s="35"/>
      <c r="BG39" s="19"/>
      <c r="BH39" s="19"/>
      <c r="BI39" s="19"/>
      <c r="BJ39" s="19"/>
      <c r="BK39" s="19"/>
      <c r="BL39" s="18"/>
      <c r="BM39" s="19"/>
      <c r="BN39" s="19"/>
      <c r="BO39" s="19"/>
      <c r="BP39" s="19"/>
      <c r="BQ39" s="19"/>
      <c r="BR39" s="19"/>
      <c r="BS39" s="19"/>
      <c r="BT39" s="19"/>
      <c r="BU39" s="19"/>
      <c r="BV39" s="19"/>
      <c r="BW39" s="19"/>
      <c r="BX39" s="19"/>
      <c r="BY39" s="19"/>
      <c r="BZ39" s="19"/>
      <c r="CA39" s="19"/>
      <c r="CB39" s="19"/>
      <c r="CC39" s="35"/>
      <c r="CD39" s="19"/>
      <c r="CE39" s="19"/>
      <c r="CF39" s="19"/>
      <c r="CG39" s="18"/>
      <c r="CH39" s="13"/>
      <c r="CJ39" s="27"/>
      <c r="CN39" s="29"/>
      <c r="CO39" s="8"/>
      <c r="CP39" s="8"/>
      <c r="CQ39" s="8"/>
      <c r="CR39" s="8"/>
      <c r="CS39" s="8"/>
      <c r="CT39" s="8"/>
      <c r="CU39" s="8"/>
      <c r="CV39" s="8"/>
      <c r="CW39" s="8"/>
      <c r="CX39" s="8"/>
      <c r="CY39" s="30"/>
    </row>
    <row r="40" spans="1:103" s="11" customFormat="1">
      <c r="A40" s="34"/>
      <c r="B40" s="39" t="s">
        <v>206</v>
      </c>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13"/>
      <c r="CJ40" s="24"/>
      <c r="CK40" s="25"/>
      <c r="CL40" s="25"/>
      <c r="CM40" s="25"/>
      <c r="CN40" s="24"/>
      <c r="CO40" s="25"/>
      <c r="CP40" s="25"/>
      <c r="CQ40" s="25"/>
      <c r="CR40" s="25"/>
      <c r="CS40" s="25"/>
      <c r="CT40" s="25"/>
      <c r="CU40" s="25"/>
      <c r="CV40" s="25"/>
      <c r="CW40" s="25"/>
      <c r="CX40" s="25"/>
      <c r="CY40" s="26"/>
    </row>
    <row r="41" spans="1:103" s="11" customFormat="1">
      <c r="A41" s="34"/>
      <c r="B41" s="53"/>
      <c r="C41" s="51"/>
      <c r="D41" s="51"/>
      <c r="E41" s="51"/>
      <c r="F41" s="51"/>
      <c r="G41" s="51"/>
      <c r="H41" s="52"/>
      <c r="I41" s="53"/>
      <c r="J41" s="51"/>
      <c r="K41" s="51"/>
      <c r="L41" s="51"/>
      <c r="M41" s="51"/>
      <c r="N41" s="51"/>
      <c r="O41" s="52"/>
      <c r="P41" s="53"/>
      <c r="Q41" s="51"/>
      <c r="R41" s="51"/>
      <c r="S41" s="51"/>
      <c r="T41" s="51"/>
      <c r="U41" s="51"/>
      <c r="V41" s="52"/>
      <c r="W41" s="53"/>
      <c r="X41" s="51"/>
      <c r="Y41" s="51"/>
      <c r="Z41" s="51"/>
      <c r="AA41" s="51"/>
      <c r="AB41" s="51"/>
      <c r="AC41" s="52"/>
      <c r="AD41" s="51"/>
      <c r="AE41" s="51"/>
      <c r="AF41" s="51"/>
      <c r="AG41" s="51"/>
      <c r="AH41" s="51"/>
      <c r="AI41" s="51"/>
      <c r="AJ41" s="51"/>
      <c r="AK41" s="53"/>
      <c r="AL41" s="51"/>
      <c r="AM41" s="51"/>
      <c r="AN41" s="51"/>
      <c r="AO41" s="51"/>
      <c r="AP41" s="51"/>
      <c r="AQ41" s="52"/>
      <c r="AR41" s="51"/>
      <c r="AS41" s="51"/>
      <c r="AT41" s="51"/>
      <c r="AU41" s="51"/>
      <c r="AV41" s="51"/>
      <c r="AW41" s="51"/>
      <c r="AX41" s="51"/>
      <c r="AY41" s="53"/>
      <c r="AZ41" s="51"/>
      <c r="BA41" s="51"/>
      <c r="BB41" s="51"/>
      <c r="BC41" s="51"/>
      <c r="BD41" s="51"/>
      <c r="BE41" s="52"/>
      <c r="BF41" s="53"/>
      <c r="BG41" s="51"/>
      <c r="BH41" s="51"/>
      <c r="BI41" s="51"/>
      <c r="BJ41" s="51"/>
      <c r="BK41" s="51"/>
      <c r="BL41" s="52"/>
      <c r="BM41" s="51"/>
      <c r="BN41" s="51"/>
      <c r="BO41" s="51"/>
      <c r="BP41" s="51"/>
      <c r="BQ41" s="51"/>
      <c r="BR41" s="51"/>
      <c r="BS41" s="51"/>
      <c r="BT41" s="51"/>
      <c r="BU41" s="51"/>
      <c r="BV41" s="51"/>
      <c r="BW41" s="51"/>
      <c r="BX41" s="51"/>
      <c r="BY41" s="51"/>
      <c r="BZ41" s="51"/>
      <c r="CA41" s="51"/>
      <c r="CB41" s="51"/>
      <c r="CC41" s="53"/>
      <c r="CD41" s="51"/>
      <c r="CE41" s="51"/>
      <c r="CF41" s="51"/>
      <c r="CG41" s="52"/>
      <c r="CH41" s="13"/>
      <c r="CJ41" s="27"/>
      <c r="CN41" s="27"/>
      <c r="CY41" s="28"/>
    </row>
    <row r="42" spans="1:103" s="11" customFormat="1">
      <c r="A42" s="34"/>
      <c r="B42" s="35"/>
      <c r="C42" s="19"/>
      <c r="D42" s="19"/>
      <c r="E42" s="19"/>
      <c r="F42" s="19"/>
      <c r="G42" s="19"/>
      <c r="H42" s="18"/>
      <c r="I42" s="35"/>
      <c r="J42" s="19"/>
      <c r="K42" s="19"/>
      <c r="L42" s="19"/>
      <c r="M42" s="19"/>
      <c r="N42" s="19"/>
      <c r="O42" s="18"/>
      <c r="P42" s="35"/>
      <c r="Q42" s="19"/>
      <c r="R42" s="19"/>
      <c r="S42" s="19"/>
      <c r="T42" s="19"/>
      <c r="U42" s="19"/>
      <c r="V42" s="18"/>
      <c r="W42" s="35"/>
      <c r="X42" s="19"/>
      <c r="Y42" s="19"/>
      <c r="Z42" s="19"/>
      <c r="AA42" s="19"/>
      <c r="AB42" s="19"/>
      <c r="AC42" s="18"/>
      <c r="AD42" s="19"/>
      <c r="AE42" s="19"/>
      <c r="AF42" s="19"/>
      <c r="AG42" s="19"/>
      <c r="AH42" s="19"/>
      <c r="AI42" s="19"/>
      <c r="AJ42" s="19"/>
      <c r="AK42" s="35"/>
      <c r="AL42" s="19"/>
      <c r="AM42" s="19"/>
      <c r="AN42" s="19"/>
      <c r="AO42" s="19"/>
      <c r="AP42" s="19"/>
      <c r="AQ42" s="18"/>
      <c r="AR42" s="19"/>
      <c r="AS42" s="19"/>
      <c r="AT42" s="19"/>
      <c r="AU42" s="19"/>
      <c r="AV42" s="19"/>
      <c r="AW42" s="19"/>
      <c r="AX42" s="19"/>
      <c r="AY42" s="35"/>
      <c r="AZ42" s="19"/>
      <c r="BA42" s="19"/>
      <c r="BB42" s="19"/>
      <c r="BC42" s="19"/>
      <c r="BD42" s="19"/>
      <c r="BE42" s="18"/>
      <c r="BF42" s="35"/>
      <c r="BG42" s="19"/>
      <c r="BH42" s="19"/>
      <c r="BI42" s="19"/>
      <c r="BJ42" s="19"/>
      <c r="BK42" s="19"/>
      <c r="BL42" s="18"/>
      <c r="BM42" s="19"/>
      <c r="BN42" s="19"/>
      <c r="BO42" s="19"/>
      <c r="BP42" s="19"/>
      <c r="BQ42" s="19"/>
      <c r="BR42" s="19"/>
      <c r="BS42" s="19"/>
      <c r="BT42" s="19"/>
      <c r="BU42" s="19"/>
      <c r="BV42" s="19"/>
      <c r="BW42" s="19"/>
      <c r="BX42" s="19"/>
      <c r="BY42" s="19"/>
      <c r="BZ42" s="19"/>
      <c r="CA42" s="19"/>
      <c r="CB42" s="19"/>
      <c r="CC42" s="35"/>
      <c r="CD42" s="19"/>
      <c r="CE42" s="19"/>
      <c r="CF42" s="19"/>
      <c r="CG42" s="18"/>
      <c r="CH42" s="13"/>
      <c r="CJ42" s="27"/>
      <c r="CN42" s="29"/>
      <c r="CY42" s="28"/>
    </row>
    <row r="43" spans="1:103" s="11" customFormat="1">
      <c r="A43" s="34"/>
      <c r="B43" s="35"/>
      <c r="C43" s="19"/>
      <c r="D43" s="19"/>
      <c r="E43" s="19"/>
      <c r="F43" s="19"/>
      <c r="G43" s="19"/>
      <c r="H43" s="18"/>
      <c r="I43" s="35"/>
      <c r="J43" s="19"/>
      <c r="K43" s="19"/>
      <c r="L43" s="19"/>
      <c r="M43" s="19"/>
      <c r="N43" s="19"/>
      <c r="O43" s="18"/>
      <c r="P43" s="35"/>
      <c r="Q43" s="19"/>
      <c r="R43" s="19"/>
      <c r="S43" s="19"/>
      <c r="T43" s="19"/>
      <c r="U43" s="19"/>
      <c r="V43" s="18"/>
      <c r="W43" s="35"/>
      <c r="X43" s="19"/>
      <c r="Y43" s="19"/>
      <c r="Z43" s="19"/>
      <c r="AA43" s="19"/>
      <c r="AB43" s="19"/>
      <c r="AC43" s="18"/>
      <c r="AD43" s="19"/>
      <c r="AE43" s="19"/>
      <c r="AF43" s="19"/>
      <c r="AG43" s="19"/>
      <c r="AH43" s="19"/>
      <c r="AI43" s="19"/>
      <c r="AJ43" s="19"/>
      <c r="AK43" s="35"/>
      <c r="AL43" s="19"/>
      <c r="AM43" s="19"/>
      <c r="AN43" s="19"/>
      <c r="AO43" s="19"/>
      <c r="AP43" s="19"/>
      <c r="AQ43" s="18"/>
      <c r="AR43" s="19"/>
      <c r="AS43" s="19"/>
      <c r="AT43" s="19"/>
      <c r="AU43" s="19"/>
      <c r="AV43" s="19"/>
      <c r="AW43" s="19"/>
      <c r="AX43" s="19"/>
      <c r="AY43" s="35"/>
      <c r="AZ43" s="19"/>
      <c r="BA43" s="19"/>
      <c r="BB43" s="19"/>
      <c r="BC43" s="19"/>
      <c r="BD43" s="19"/>
      <c r="BE43" s="18"/>
      <c r="BF43" s="35"/>
      <c r="BG43" s="19"/>
      <c r="BH43" s="19"/>
      <c r="BI43" s="19"/>
      <c r="BJ43" s="19"/>
      <c r="BK43" s="19"/>
      <c r="BL43" s="18"/>
      <c r="BM43" s="19"/>
      <c r="BN43" s="19"/>
      <c r="BO43" s="19"/>
      <c r="BP43" s="19"/>
      <c r="BQ43" s="19"/>
      <c r="BR43" s="19"/>
      <c r="BS43" s="19"/>
      <c r="BT43" s="19"/>
      <c r="BU43" s="19"/>
      <c r="BV43" s="19"/>
      <c r="BW43" s="19"/>
      <c r="BX43" s="19"/>
      <c r="BY43" s="19"/>
      <c r="BZ43" s="19"/>
      <c r="CA43" s="19"/>
      <c r="CB43" s="19"/>
      <c r="CC43" s="35"/>
      <c r="CD43" s="19"/>
      <c r="CE43" s="19"/>
      <c r="CF43" s="19"/>
      <c r="CG43" s="18"/>
      <c r="CH43" s="13"/>
      <c r="CJ43" s="27"/>
      <c r="CN43" s="27"/>
      <c r="CY43" s="28"/>
    </row>
    <row r="44" spans="1:103" s="11" customFormat="1">
      <c r="A44" s="34"/>
      <c r="B44" s="35"/>
      <c r="C44" s="19"/>
      <c r="D44" s="19"/>
      <c r="E44" s="19"/>
      <c r="F44" s="19"/>
      <c r="G44" s="19"/>
      <c r="H44" s="18"/>
      <c r="I44" s="35"/>
      <c r="J44" s="19"/>
      <c r="K44" s="19"/>
      <c r="L44" s="19"/>
      <c r="M44" s="19"/>
      <c r="N44" s="19"/>
      <c r="O44" s="18"/>
      <c r="P44" s="35"/>
      <c r="Q44" s="19"/>
      <c r="R44" s="19"/>
      <c r="S44" s="19"/>
      <c r="T44" s="19"/>
      <c r="U44" s="19"/>
      <c r="V44" s="18"/>
      <c r="W44" s="35"/>
      <c r="X44" s="19"/>
      <c r="Y44" s="19"/>
      <c r="Z44" s="19"/>
      <c r="AA44" s="19"/>
      <c r="AB44" s="19"/>
      <c r="AC44" s="18"/>
      <c r="AD44" s="19"/>
      <c r="AE44" s="19"/>
      <c r="AF44" s="19"/>
      <c r="AG44" s="19"/>
      <c r="AH44" s="19"/>
      <c r="AI44" s="19"/>
      <c r="AJ44" s="19"/>
      <c r="AK44" s="35"/>
      <c r="AL44" s="19"/>
      <c r="AM44" s="19"/>
      <c r="AN44" s="19"/>
      <c r="AO44" s="19"/>
      <c r="AP44" s="19"/>
      <c r="AQ44" s="18"/>
      <c r="AR44" s="19"/>
      <c r="AS44" s="19"/>
      <c r="AT44" s="19"/>
      <c r="AU44" s="19"/>
      <c r="AV44" s="19"/>
      <c r="AW44" s="19"/>
      <c r="AX44" s="19"/>
      <c r="AY44" s="35"/>
      <c r="AZ44" s="19"/>
      <c r="BA44" s="19"/>
      <c r="BB44" s="19"/>
      <c r="BC44" s="19"/>
      <c r="BD44" s="19"/>
      <c r="BE44" s="18"/>
      <c r="BF44" s="35"/>
      <c r="BG44" s="19"/>
      <c r="BH44" s="19"/>
      <c r="BI44" s="19"/>
      <c r="BJ44" s="19"/>
      <c r="BK44" s="19"/>
      <c r="BL44" s="18"/>
      <c r="BM44" s="19"/>
      <c r="BN44" s="19"/>
      <c r="BO44" s="19"/>
      <c r="BP44" s="19"/>
      <c r="BQ44" s="19"/>
      <c r="BR44" s="19"/>
      <c r="BS44" s="19"/>
      <c r="BT44" s="19"/>
      <c r="BU44" s="19"/>
      <c r="BV44" s="19"/>
      <c r="BW44" s="19"/>
      <c r="BX44" s="19"/>
      <c r="BY44" s="19"/>
      <c r="BZ44" s="19"/>
      <c r="CA44" s="19"/>
      <c r="CB44" s="19"/>
      <c r="CC44" s="35"/>
      <c r="CD44" s="19"/>
      <c r="CE44" s="19"/>
      <c r="CF44" s="19"/>
      <c r="CG44" s="18"/>
      <c r="CH44" s="13"/>
      <c r="CJ44" s="27"/>
      <c r="CN44" s="27"/>
      <c r="CY44" s="28"/>
    </row>
    <row r="45" spans="1:103" s="11" customFormat="1">
      <c r="A45" s="34"/>
      <c r="B45" s="35"/>
      <c r="C45" s="19"/>
      <c r="D45" s="19"/>
      <c r="E45" s="19"/>
      <c r="F45" s="19"/>
      <c r="G45" s="19"/>
      <c r="H45" s="18"/>
      <c r="I45" s="35"/>
      <c r="J45" s="19"/>
      <c r="K45" s="19"/>
      <c r="L45" s="19"/>
      <c r="M45" s="19"/>
      <c r="N45" s="19"/>
      <c r="O45" s="18"/>
      <c r="P45" s="35"/>
      <c r="Q45" s="19"/>
      <c r="R45" s="19"/>
      <c r="S45" s="19"/>
      <c r="T45" s="19"/>
      <c r="U45" s="19"/>
      <c r="V45" s="18"/>
      <c r="W45" s="35"/>
      <c r="X45" s="19"/>
      <c r="Y45" s="19"/>
      <c r="Z45" s="19"/>
      <c r="AA45" s="19"/>
      <c r="AB45" s="19"/>
      <c r="AC45" s="18"/>
      <c r="AD45" s="19"/>
      <c r="AE45" s="19"/>
      <c r="AF45" s="19"/>
      <c r="AG45" s="19"/>
      <c r="AH45" s="19"/>
      <c r="AI45" s="19"/>
      <c r="AJ45" s="19"/>
      <c r="AK45" s="35"/>
      <c r="AL45" s="19"/>
      <c r="AM45" s="19"/>
      <c r="AN45" s="19"/>
      <c r="AO45" s="19"/>
      <c r="AP45" s="19"/>
      <c r="AQ45" s="18"/>
      <c r="AR45" s="19"/>
      <c r="AS45" s="19"/>
      <c r="AT45" s="19"/>
      <c r="AU45" s="19"/>
      <c r="AV45" s="19"/>
      <c r="AW45" s="19"/>
      <c r="AX45" s="19"/>
      <c r="AY45" s="35"/>
      <c r="AZ45" s="19"/>
      <c r="BA45" s="19"/>
      <c r="BB45" s="19"/>
      <c r="BC45" s="19"/>
      <c r="BD45" s="19"/>
      <c r="BE45" s="18"/>
      <c r="BF45" s="35"/>
      <c r="BG45" s="19"/>
      <c r="BH45" s="19"/>
      <c r="BI45" s="19"/>
      <c r="BJ45" s="19"/>
      <c r="BK45" s="19"/>
      <c r="BL45" s="18"/>
      <c r="BM45" s="19"/>
      <c r="BN45" s="8"/>
      <c r="BO45" s="8"/>
      <c r="BP45" s="8"/>
      <c r="BQ45" s="8"/>
      <c r="BR45" s="8"/>
      <c r="BS45" s="19"/>
      <c r="BT45" s="19"/>
      <c r="BU45" s="19"/>
      <c r="BV45" s="19"/>
      <c r="BW45" s="19"/>
      <c r="BX45" s="19"/>
      <c r="BY45" s="19"/>
      <c r="BZ45" s="19"/>
      <c r="CA45" s="19"/>
      <c r="CB45" s="19"/>
      <c r="CC45" s="35"/>
      <c r="CD45" s="19"/>
      <c r="CE45" s="19"/>
      <c r="CF45" s="19"/>
      <c r="CG45" s="18"/>
      <c r="CH45" s="13"/>
      <c r="CJ45" s="29"/>
      <c r="CK45" s="8"/>
      <c r="CL45" s="8"/>
      <c r="CM45" s="8"/>
      <c r="CN45" s="29"/>
      <c r="CO45" s="8"/>
      <c r="CP45" s="8"/>
      <c r="CQ45" s="8"/>
      <c r="CR45" s="8"/>
      <c r="CS45" s="8"/>
      <c r="CT45" s="8"/>
      <c r="CU45" s="8"/>
      <c r="CV45" s="8"/>
      <c r="CW45" s="8"/>
      <c r="CX45" s="8"/>
      <c r="CY45" s="30"/>
    </row>
    <row r="46" spans="1:103" s="11" customFormat="1">
      <c r="A46" s="34"/>
      <c r="B46" s="35"/>
      <c r="C46" s="19"/>
      <c r="D46" s="19"/>
      <c r="E46" s="19"/>
      <c r="F46" s="19"/>
      <c r="G46" s="19"/>
      <c r="H46" s="18"/>
      <c r="I46" s="35"/>
      <c r="J46" s="19"/>
      <c r="K46" s="19"/>
      <c r="L46" s="19"/>
      <c r="M46" s="19"/>
      <c r="N46" s="19"/>
      <c r="O46" s="18"/>
      <c r="P46" s="35"/>
      <c r="Q46" s="19"/>
      <c r="R46" s="19"/>
      <c r="S46" s="19"/>
      <c r="T46" s="19"/>
      <c r="U46" s="19"/>
      <c r="V46" s="18"/>
      <c r="W46" s="35"/>
      <c r="X46" s="19"/>
      <c r="Y46" s="19"/>
      <c r="Z46" s="19"/>
      <c r="AA46" s="19"/>
      <c r="AB46" s="19"/>
      <c r="AC46" s="18"/>
      <c r="AD46" s="19"/>
      <c r="AE46" s="19"/>
      <c r="AF46" s="19"/>
      <c r="AG46" s="19"/>
      <c r="AH46" s="19"/>
      <c r="AI46" s="19"/>
      <c r="AJ46" s="19"/>
      <c r="AK46" s="35"/>
      <c r="AL46" s="19"/>
      <c r="AM46" s="19"/>
      <c r="AN46" s="19"/>
      <c r="AO46" s="19"/>
      <c r="AP46" s="19"/>
      <c r="AQ46" s="18"/>
      <c r="AR46" s="19"/>
      <c r="AS46" s="19"/>
      <c r="AT46" s="19"/>
      <c r="AU46" s="19"/>
      <c r="AV46" s="19"/>
      <c r="AW46" s="19"/>
      <c r="AX46" s="19"/>
      <c r="AY46" s="35"/>
      <c r="AZ46" s="19"/>
      <c r="BA46" s="19"/>
      <c r="BB46" s="19"/>
      <c r="BC46" s="19"/>
      <c r="BD46" s="19"/>
      <c r="BE46" s="18"/>
      <c r="BF46" s="35"/>
      <c r="BG46" s="19"/>
      <c r="BH46" s="19"/>
      <c r="BI46" s="19"/>
      <c r="BJ46" s="19"/>
      <c r="BK46" s="19"/>
      <c r="BL46" s="18"/>
      <c r="BM46" s="19"/>
      <c r="BP46" s="8"/>
      <c r="BQ46" s="8"/>
      <c r="BR46" s="8"/>
      <c r="BS46" s="19"/>
      <c r="BT46" s="19"/>
      <c r="BU46" s="19"/>
      <c r="BV46" s="19"/>
      <c r="BW46" s="19"/>
      <c r="BX46" s="19"/>
      <c r="BY46" s="19"/>
      <c r="BZ46" s="19"/>
      <c r="CA46" s="19"/>
      <c r="CB46" s="19"/>
      <c r="CC46" s="35"/>
      <c r="CD46" s="19"/>
      <c r="CE46" s="19"/>
      <c r="CF46" s="19"/>
      <c r="CG46" s="18"/>
      <c r="CH46" s="13"/>
      <c r="CJ46" s="29"/>
      <c r="CK46" s="8"/>
      <c r="CL46" s="8"/>
      <c r="CM46" s="8"/>
      <c r="CN46" s="29"/>
      <c r="CO46" s="8"/>
      <c r="CP46" s="8"/>
      <c r="CQ46" s="8"/>
      <c r="CR46" s="8"/>
      <c r="CS46" s="8"/>
      <c r="CT46" s="8"/>
      <c r="CU46" s="8"/>
      <c r="CV46" s="8"/>
      <c r="CW46" s="8"/>
      <c r="CX46" s="8"/>
      <c r="CY46" s="30"/>
    </row>
    <row r="47" spans="1:103" s="11" customFormat="1">
      <c r="A47" s="34"/>
      <c r="B47" s="35"/>
      <c r="C47" s="19"/>
      <c r="D47" s="19"/>
      <c r="E47" s="19"/>
      <c r="F47" s="19"/>
      <c r="G47" s="19"/>
      <c r="H47" s="18"/>
      <c r="I47" s="35"/>
      <c r="J47" s="19"/>
      <c r="K47" s="19"/>
      <c r="L47" s="19"/>
      <c r="M47" s="19"/>
      <c r="N47" s="19"/>
      <c r="O47" s="18"/>
      <c r="P47" s="35"/>
      <c r="Q47" s="19"/>
      <c r="R47" s="19"/>
      <c r="S47" s="19"/>
      <c r="T47" s="19"/>
      <c r="U47" s="19"/>
      <c r="V47" s="18"/>
      <c r="W47" s="35"/>
      <c r="X47" s="19"/>
      <c r="Y47" s="19"/>
      <c r="Z47" s="19"/>
      <c r="AA47" s="19"/>
      <c r="AB47" s="19"/>
      <c r="AC47" s="18"/>
      <c r="AD47" s="19"/>
      <c r="AE47" s="19"/>
      <c r="AF47" s="19"/>
      <c r="AG47" s="19"/>
      <c r="AH47" s="19"/>
      <c r="AI47" s="19"/>
      <c r="AJ47" s="19"/>
      <c r="AK47" s="35"/>
      <c r="AL47" s="19"/>
      <c r="AM47" s="19"/>
      <c r="AN47" s="19"/>
      <c r="AO47" s="19"/>
      <c r="AP47" s="19"/>
      <c r="AQ47" s="18"/>
      <c r="AR47" s="19"/>
      <c r="AS47" s="19"/>
      <c r="AT47" s="19"/>
      <c r="AU47" s="19"/>
      <c r="AV47" s="19"/>
      <c r="AW47" s="19"/>
      <c r="AX47" s="19"/>
      <c r="AY47" s="35"/>
      <c r="AZ47" s="19"/>
      <c r="BA47" s="19"/>
      <c r="BB47" s="19"/>
      <c r="BC47" s="19"/>
      <c r="BD47" s="19"/>
      <c r="BE47" s="18"/>
      <c r="BF47" s="35"/>
      <c r="BG47" s="19"/>
      <c r="BH47" s="19"/>
      <c r="BI47" s="19"/>
      <c r="BJ47" s="19"/>
      <c r="BK47" s="19"/>
      <c r="BL47" s="18"/>
      <c r="BM47" s="19"/>
      <c r="BN47" s="16" t="s">
        <v>207</v>
      </c>
      <c r="BO47" s="8"/>
      <c r="BP47" s="8"/>
      <c r="BQ47" s="8"/>
      <c r="BR47" s="8"/>
      <c r="BS47" s="19"/>
      <c r="BT47" s="19"/>
      <c r="BU47" s="19"/>
      <c r="BV47" s="19"/>
      <c r="BW47" s="19"/>
      <c r="BX47" s="19"/>
      <c r="BY47" s="19"/>
      <c r="BZ47" s="19"/>
      <c r="CA47" s="19"/>
      <c r="CB47" s="19"/>
      <c r="CC47" s="35"/>
      <c r="CD47" s="19"/>
      <c r="CE47" s="19"/>
      <c r="CF47" s="19"/>
      <c r="CG47" s="18"/>
      <c r="CH47" s="13"/>
      <c r="CJ47" s="29"/>
      <c r="CK47" s="8"/>
      <c r="CL47" s="8"/>
      <c r="CM47" s="8"/>
      <c r="CN47" s="29"/>
      <c r="CO47" s="8"/>
      <c r="CP47" s="8"/>
      <c r="CQ47" s="8"/>
      <c r="CR47" s="8"/>
      <c r="CS47" s="8"/>
      <c r="CT47" s="8"/>
      <c r="CU47" s="8"/>
      <c r="CV47" s="8"/>
      <c r="CW47" s="8"/>
      <c r="CX47" s="8"/>
      <c r="CY47" s="30"/>
    </row>
    <row r="48" spans="1:103" s="11" customFormat="1">
      <c r="A48" s="34"/>
      <c r="B48" s="35"/>
      <c r="C48" s="19"/>
      <c r="D48" s="19"/>
      <c r="E48" s="19"/>
      <c r="F48" s="19"/>
      <c r="G48" s="19"/>
      <c r="H48" s="18"/>
      <c r="I48" s="35"/>
      <c r="J48" s="19"/>
      <c r="K48" s="19"/>
      <c r="L48" s="19"/>
      <c r="M48" s="19"/>
      <c r="N48" s="19"/>
      <c r="O48" s="18"/>
      <c r="P48" s="35"/>
      <c r="Q48" s="19"/>
      <c r="R48" s="19"/>
      <c r="S48" s="19"/>
      <c r="T48" s="19"/>
      <c r="U48" s="19"/>
      <c r="V48" s="18"/>
      <c r="W48" s="35"/>
      <c r="X48" s="19"/>
      <c r="Y48" s="19"/>
      <c r="Z48" s="19"/>
      <c r="AA48" s="19"/>
      <c r="AB48" s="19"/>
      <c r="AC48" s="18"/>
      <c r="AD48" s="19"/>
      <c r="AE48" s="19"/>
      <c r="AF48" s="19"/>
      <c r="AG48" s="19"/>
      <c r="AH48" s="19"/>
      <c r="AI48" s="19"/>
      <c r="AJ48" s="19"/>
      <c r="AK48" s="35"/>
      <c r="AL48" s="19"/>
      <c r="AM48" s="19"/>
      <c r="AN48" s="19"/>
      <c r="AO48" s="19"/>
      <c r="AP48" s="19"/>
      <c r="AQ48" s="18"/>
      <c r="AR48" s="19"/>
      <c r="AS48" s="19"/>
      <c r="AT48" s="19"/>
      <c r="AU48" s="19"/>
      <c r="AV48" s="19"/>
      <c r="AW48" s="19"/>
      <c r="AX48" s="19"/>
      <c r="AY48" s="35"/>
      <c r="AZ48" s="19"/>
      <c r="BA48" s="19"/>
      <c r="BB48" s="19"/>
      <c r="BC48" s="19"/>
      <c r="BD48" s="19"/>
      <c r="BE48" s="18"/>
      <c r="BF48" s="35"/>
      <c r="BG48" s="19"/>
      <c r="BH48" s="19"/>
      <c r="BI48" s="19"/>
      <c r="BJ48" s="19"/>
      <c r="BK48" s="19"/>
      <c r="BL48" s="18"/>
      <c r="BM48" s="19"/>
      <c r="BN48" s="8"/>
      <c r="BO48" s="8" t="s">
        <v>208</v>
      </c>
      <c r="BP48" s="19"/>
      <c r="BQ48" s="19"/>
      <c r="BR48" s="19"/>
      <c r="BS48" s="19"/>
      <c r="BT48" s="19"/>
      <c r="BU48" s="19"/>
      <c r="BV48" s="19"/>
      <c r="BW48" s="19"/>
      <c r="BX48" s="19"/>
      <c r="BY48" s="19"/>
      <c r="BZ48" s="19"/>
      <c r="CA48" s="19"/>
      <c r="CB48" s="19"/>
      <c r="CC48" s="35"/>
      <c r="CD48" s="19"/>
      <c r="CE48" s="19"/>
      <c r="CF48" s="19"/>
      <c r="CG48" s="18"/>
      <c r="CH48" s="13"/>
      <c r="CJ48" s="29"/>
      <c r="CK48" s="8"/>
      <c r="CL48" s="8"/>
      <c r="CM48" s="8"/>
      <c r="CN48" s="27"/>
      <c r="CO48" s="8"/>
      <c r="CP48" s="8"/>
      <c r="CQ48" s="8"/>
      <c r="CR48" s="8"/>
      <c r="CS48" s="8"/>
      <c r="CT48" s="8"/>
      <c r="CU48" s="8"/>
      <c r="CV48" s="8"/>
      <c r="CW48" s="8"/>
      <c r="CX48" s="8"/>
      <c r="CY48" s="30"/>
    </row>
    <row r="49" spans="1:103" s="11" customFormat="1">
      <c r="A49" s="34"/>
      <c r="B49" s="35"/>
      <c r="C49" s="19"/>
      <c r="D49" s="19"/>
      <c r="E49" s="19"/>
      <c r="F49" s="19"/>
      <c r="G49" s="19"/>
      <c r="H49" s="18"/>
      <c r="I49" s="35"/>
      <c r="J49" s="19"/>
      <c r="K49" s="19"/>
      <c r="L49" s="19"/>
      <c r="M49" s="19"/>
      <c r="N49" s="19"/>
      <c r="O49" s="18"/>
      <c r="P49" s="35"/>
      <c r="Q49" s="19"/>
      <c r="R49" s="19"/>
      <c r="S49" s="19"/>
      <c r="T49" s="19"/>
      <c r="U49" s="19"/>
      <c r="V49" s="18"/>
      <c r="W49" s="35"/>
      <c r="X49" s="19"/>
      <c r="Y49" s="19"/>
      <c r="Z49" s="19"/>
      <c r="AA49" s="19"/>
      <c r="AB49" s="19"/>
      <c r="AC49" s="18"/>
      <c r="AD49" s="19"/>
      <c r="AE49" s="19"/>
      <c r="AF49" s="19"/>
      <c r="AG49" s="19"/>
      <c r="AH49" s="19"/>
      <c r="AI49" s="19"/>
      <c r="AJ49" s="19"/>
      <c r="AK49" s="35"/>
      <c r="AL49" s="19"/>
      <c r="AM49" s="19"/>
      <c r="AN49" s="19"/>
      <c r="AO49" s="19"/>
      <c r="AP49" s="19"/>
      <c r="AQ49" s="18"/>
      <c r="AR49" s="19"/>
      <c r="AS49" s="19"/>
      <c r="AT49" s="19"/>
      <c r="AU49" s="19"/>
      <c r="AV49" s="19"/>
      <c r="AW49" s="19"/>
      <c r="AX49" s="19"/>
      <c r="AY49" s="35"/>
      <c r="AZ49" s="19"/>
      <c r="BA49" s="19"/>
      <c r="BB49" s="19"/>
      <c r="BC49" s="19"/>
      <c r="BD49" s="19"/>
      <c r="BE49" s="18"/>
      <c r="BF49" s="35"/>
      <c r="BG49" s="19"/>
      <c r="BH49" s="19"/>
      <c r="BI49" s="19"/>
      <c r="BJ49" s="19"/>
      <c r="BK49" s="19"/>
      <c r="BL49" s="18"/>
      <c r="BM49" s="19"/>
      <c r="BN49" s="19"/>
      <c r="BO49" s="19"/>
      <c r="BP49" s="19"/>
      <c r="BQ49" s="19"/>
      <c r="BR49" s="19"/>
      <c r="BS49" s="19"/>
      <c r="BT49" s="19"/>
      <c r="BU49" s="19"/>
      <c r="BV49" s="19"/>
      <c r="BW49" s="19"/>
      <c r="BX49" s="19"/>
      <c r="BY49" s="19"/>
      <c r="BZ49" s="19"/>
      <c r="CA49" s="19"/>
      <c r="CB49" s="19"/>
      <c r="CC49" s="35"/>
      <c r="CD49" s="19"/>
      <c r="CE49" s="19"/>
      <c r="CF49" s="19"/>
      <c r="CG49" s="18"/>
      <c r="CH49" s="13"/>
      <c r="CJ49" s="27"/>
      <c r="CN49" s="27"/>
      <c r="CY49" s="28"/>
    </row>
    <row r="50" spans="1:103" s="11" customFormat="1">
      <c r="A50" s="34"/>
      <c r="B50" s="35"/>
      <c r="C50" s="19"/>
      <c r="D50" s="19"/>
      <c r="E50" s="19"/>
      <c r="F50" s="19"/>
      <c r="G50" s="19"/>
      <c r="H50" s="18"/>
      <c r="I50" s="35"/>
      <c r="J50" s="19"/>
      <c r="K50" s="19"/>
      <c r="L50" s="19"/>
      <c r="M50" s="19"/>
      <c r="N50" s="19"/>
      <c r="O50" s="18"/>
      <c r="P50" s="35"/>
      <c r="Q50" s="19"/>
      <c r="R50" s="19"/>
      <c r="S50" s="19"/>
      <c r="T50" s="19"/>
      <c r="U50" s="19"/>
      <c r="V50" s="18"/>
      <c r="W50" s="35"/>
      <c r="X50" s="19"/>
      <c r="Y50" s="19"/>
      <c r="Z50" s="19"/>
      <c r="AA50" s="19"/>
      <c r="AB50" s="19"/>
      <c r="AC50" s="18"/>
      <c r="AD50" s="19"/>
      <c r="AE50" s="19"/>
      <c r="AF50" s="19"/>
      <c r="AG50" s="19"/>
      <c r="AH50" s="19"/>
      <c r="AI50" s="19"/>
      <c r="AJ50" s="19"/>
      <c r="AK50" s="35"/>
      <c r="AL50" s="19"/>
      <c r="AM50" s="19"/>
      <c r="AN50" s="19"/>
      <c r="AO50" s="19"/>
      <c r="AP50" s="19"/>
      <c r="AQ50" s="18"/>
      <c r="AR50" s="19"/>
      <c r="AS50" s="19"/>
      <c r="AT50" s="19"/>
      <c r="AU50" s="19"/>
      <c r="AV50" s="19"/>
      <c r="AW50" s="19"/>
      <c r="AX50" s="19"/>
      <c r="AY50" s="35"/>
      <c r="AZ50" s="19"/>
      <c r="BA50" s="19"/>
      <c r="BB50" s="19"/>
      <c r="BC50" s="19"/>
      <c r="BD50" s="19"/>
      <c r="BE50" s="18"/>
      <c r="BF50" s="35"/>
      <c r="BG50" s="19"/>
      <c r="BH50" s="19"/>
      <c r="BI50" s="19"/>
      <c r="BJ50" s="19"/>
      <c r="BK50" s="19"/>
      <c r="BL50" s="18"/>
      <c r="BM50" s="19"/>
      <c r="BN50" s="19"/>
      <c r="BO50" s="19"/>
      <c r="BP50" s="19"/>
      <c r="BQ50" s="19"/>
      <c r="BR50" s="19"/>
      <c r="BS50" s="19"/>
      <c r="BT50" s="19"/>
      <c r="BU50" s="19"/>
      <c r="BV50" s="19"/>
      <c r="BW50" s="19"/>
      <c r="BX50" s="19"/>
      <c r="BY50" s="19"/>
      <c r="BZ50" s="19"/>
      <c r="CA50" s="19"/>
      <c r="CB50" s="19"/>
      <c r="CC50" s="35"/>
      <c r="CD50" s="19"/>
      <c r="CE50" s="19"/>
      <c r="CF50" s="19"/>
      <c r="CG50" s="18"/>
      <c r="CH50" s="13"/>
      <c r="CJ50" s="27"/>
      <c r="CN50" s="29"/>
      <c r="CO50" s="8"/>
      <c r="CP50" s="8"/>
      <c r="CQ50" s="8"/>
      <c r="CR50" s="8"/>
      <c r="CS50" s="8"/>
      <c r="CT50" s="8"/>
      <c r="CU50" s="8"/>
      <c r="CV50" s="8"/>
      <c r="CW50" s="8"/>
      <c r="CX50" s="8"/>
      <c r="CY50" s="30"/>
    </row>
    <row r="51" spans="1:103" s="11" customFormat="1">
      <c r="A51" s="34"/>
      <c r="B51" s="35"/>
      <c r="C51" s="19"/>
      <c r="D51" s="19"/>
      <c r="E51" s="19"/>
      <c r="F51" s="19"/>
      <c r="G51" s="19"/>
      <c r="H51" s="18"/>
      <c r="I51" s="35"/>
      <c r="J51" s="19"/>
      <c r="K51" s="19"/>
      <c r="L51" s="19"/>
      <c r="M51" s="19"/>
      <c r="N51" s="19"/>
      <c r="O51" s="18"/>
      <c r="P51" s="35"/>
      <c r="Q51" s="19"/>
      <c r="R51" s="19"/>
      <c r="S51" s="19"/>
      <c r="T51" s="19"/>
      <c r="U51" s="19"/>
      <c r="V51" s="18"/>
      <c r="W51" s="35"/>
      <c r="X51" s="19"/>
      <c r="Y51" s="19"/>
      <c r="Z51" s="19"/>
      <c r="AA51" s="19"/>
      <c r="AB51" s="19"/>
      <c r="AC51" s="18"/>
      <c r="AD51" s="19"/>
      <c r="AE51" s="19"/>
      <c r="AF51" s="19"/>
      <c r="AG51" s="19"/>
      <c r="AH51" s="19"/>
      <c r="AI51" s="19"/>
      <c r="AJ51" s="19"/>
      <c r="AK51" s="35"/>
      <c r="AL51" s="19"/>
      <c r="AM51" s="19"/>
      <c r="AN51" s="19"/>
      <c r="AO51" s="19"/>
      <c r="AP51" s="19"/>
      <c r="AQ51" s="18"/>
      <c r="AR51" s="19"/>
      <c r="AS51" s="19"/>
      <c r="AT51" s="19"/>
      <c r="AU51" s="19"/>
      <c r="AV51" s="19"/>
      <c r="AW51" s="19"/>
      <c r="AX51" s="19"/>
      <c r="AY51" s="35"/>
      <c r="AZ51" s="19"/>
      <c r="BA51" s="19"/>
      <c r="BB51" s="19"/>
      <c r="BC51" s="19"/>
      <c r="BD51" s="19"/>
      <c r="BE51" s="18"/>
      <c r="BF51" s="35"/>
      <c r="BG51" s="19"/>
      <c r="BH51" s="19"/>
      <c r="BI51" s="19"/>
      <c r="BJ51" s="19"/>
      <c r="BK51" s="19"/>
      <c r="BL51" s="18"/>
      <c r="BM51" s="19"/>
      <c r="BN51" s="19"/>
      <c r="BO51" s="19"/>
      <c r="BP51" s="19"/>
      <c r="BQ51" s="19"/>
      <c r="BR51" s="19"/>
      <c r="BS51" s="19"/>
      <c r="BT51" s="19"/>
      <c r="BU51" s="19"/>
      <c r="BV51" s="19"/>
      <c r="BW51" s="19"/>
      <c r="BX51" s="19"/>
      <c r="BY51" s="19"/>
      <c r="BZ51" s="19"/>
      <c r="CA51" s="19"/>
      <c r="CB51" s="19"/>
      <c r="CC51" s="35"/>
      <c r="CD51" s="19"/>
      <c r="CE51" s="19"/>
      <c r="CF51" s="19"/>
      <c r="CG51" s="18"/>
      <c r="CH51" s="13"/>
      <c r="CJ51" s="27"/>
      <c r="CN51" s="29"/>
      <c r="CO51" s="8"/>
      <c r="CP51" s="8"/>
      <c r="CQ51" s="8"/>
      <c r="CR51" s="8"/>
      <c r="CS51" s="8"/>
      <c r="CT51" s="8"/>
      <c r="CU51" s="8"/>
      <c r="CV51" s="8"/>
      <c r="CW51" s="8"/>
      <c r="CX51" s="8"/>
      <c r="CY51" s="30"/>
    </row>
    <row r="52" spans="1:103" s="11" customFormat="1">
      <c r="A52" s="34"/>
      <c r="B52" s="35"/>
      <c r="C52" s="19"/>
      <c r="D52" s="19"/>
      <c r="E52" s="19"/>
      <c r="F52" s="19"/>
      <c r="G52" s="19"/>
      <c r="H52" s="18"/>
      <c r="I52" s="35"/>
      <c r="J52" s="19"/>
      <c r="K52" s="19"/>
      <c r="L52" s="19"/>
      <c r="M52" s="19"/>
      <c r="N52" s="19"/>
      <c r="O52" s="18"/>
      <c r="P52" s="35"/>
      <c r="Q52" s="19"/>
      <c r="R52" s="19"/>
      <c r="S52" s="19"/>
      <c r="T52" s="19"/>
      <c r="U52" s="19"/>
      <c r="V52" s="18"/>
      <c r="W52" s="35"/>
      <c r="X52" s="19"/>
      <c r="Y52" s="19"/>
      <c r="Z52" s="19"/>
      <c r="AA52" s="19"/>
      <c r="AB52" s="19"/>
      <c r="AC52" s="18"/>
      <c r="AD52" s="19"/>
      <c r="AE52" s="19"/>
      <c r="AF52" s="19"/>
      <c r="AG52" s="19"/>
      <c r="AH52" s="19"/>
      <c r="AI52" s="19"/>
      <c r="AJ52" s="19"/>
      <c r="AK52" s="35"/>
      <c r="AL52" s="19"/>
      <c r="AM52" s="19"/>
      <c r="AN52" s="19"/>
      <c r="AO52" s="19"/>
      <c r="AP52" s="19"/>
      <c r="AQ52" s="18"/>
      <c r="AR52" s="19"/>
      <c r="AS52" s="19"/>
      <c r="AT52" s="19"/>
      <c r="AU52" s="19"/>
      <c r="AV52" s="19"/>
      <c r="AW52" s="19"/>
      <c r="AX52" s="19"/>
      <c r="AY52" s="35"/>
      <c r="AZ52" s="19"/>
      <c r="BA52" s="19"/>
      <c r="BB52" s="19"/>
      <c r="BC52" s="19"/>
      <c r="BD52" s="19"/>
      <c r="BE52" s="18"/>
      <c r="BF52" s="35"/>
      <c r="BG52" s="19"/>
      <c r="BH52" s="19"/>
      <c r="BI52" s="19"/>
      <c r="BJ52" s="19"/>
      <c r="BK52" s="19"/>
      <c r="BL52" s="18"/>
      <c r="BM52" s="19"/>
      <c r="BN52" s="19"/>
      <c r="BO52" s="19"/>
      <c r="BP52" s="19"/>
      <c r="BQ52" s="19"/>
      <c r="BR52" s="19"/>
      <c r="BS52" s="19"/>
      <c r="BT52" s="19"/>
      <c r="BU52" s="19"/>
      <c r="BV52" s="19"/>
      <c r="BW52" s="19"/>
      <c r="BX52" s="19"/>
      <c r="BY52" s="19"/>
      <c r="BZ52" s="19"/>
      <c r="CA52" s="19"/>
      <c r="CB52" s="19"/>
      <c r="CC52" s="35"/>
      <c r="CD52" s="19"/>
      <c r="CE52" s="19"/>
      <c r="CF52" s="19"/>
      <c r="CG52" s="18"/>
      <c r="CH52" s="13"/>
      <c r="CJ52" s="27"/>
      <c r="CN52" s="29"/>
      <c r="CO52" s="8"/>
      <c r="CP52" s="8"/>
      <c r="CQ52" s="8"/>
      <c r="CR52" s="8"/>
      <c r="CS52" s="8"/>
      <c r="CT52" s="8"/>
      <c r="CU52" s="8"/>
      <c r="CV52" s="8"/>
      <c r="CW52" s="8"/>
      <c r="CX52" s="8"/>
      <c r="CY52" s="30"/>
    </row>
    <row r="53" spans="1:103" s="11" customFormat="1">
      <c r="A53" s="34"/>
      <c r="B53" s="35"/>
      <c r="C53" s="19"/>
      <c r="D53" s="19"/>
      <c r="E53" s="19"/>
      <c r="F53" s="19"/>
      <c r="G53" s="19"/>
      <c r="H53" s="18"/>
      <c r="I53" s="35"/>
      <c r="J53" s="19"/>
      <c r="K53" s="19"/>
      <c r="L53" s="19"/>
      <c r="M53" s="19"/>
      <c r="N53" s="19"/>
      <c r="O53" s="18"/>
      <c r="P53" s="35"/>
      <c r="Q53" s="19"/>
      <c r="R53" s="19"/>
      <c r="S53" s="19"/>
      <c r="T53" s="19"/>
      <c r="U53" s="19"/>
      <c r="V53" s="18"/>
      <c r="W53" s="35"/>
      <c r="X53" s="19"/>
      <c r="Y53" s="19"/>
      <c r="Z53" s="19"/>
      <c r="AA53" s="19"/>
      <c r="AB53" s="19"/>
      <c r="AC53" s="18"/>
      <c r="AD53" s="19"/>
      <c r="AE53" s="19"/>
      <c r="AF53" s="19"/>
      <c r="AG53" s="19"/>
      <c r="AH53" s="19"/>
      <c r="AI53" s="19"/>
      <c r="AJ53" s="19"/>
      <c r="AK53" s="35"/>
      <c r="AL53" s="19"/>
      <c r="AM53" s="19"/>
      <c r="AN53" s="19"/>
      <c r="AO53" s="19"/>
      <c r="AP53" s="19"/>
      <c r="AQ53" s="18"/>
      <c r="AR53" s="19"/>
      <c r="AS53" s="19"/>
      <c r="AT53" s="19"/>
      <c r="AU53" s="19"/>
      <c r="AV53" s="19"/>
      <c r="AW53" s="19"/>
      <c r="AX53" s="19"/>
      <c r="AY53" s="35"/>
      <c r="AZ53" s="19"/>
      <c r="BA53" s="19"/>
      <c r="BB53" s="19"/>
      <c r="BC53" s="19"/>
      <c r="BD53" s="19"/>
      <c r="BE53" s="18"/>
      <c r="BF53" s="35"/>
      <c r="BG53" s="19"/>
      <c r="BH53" s="19"/>
      <c r="BI53" s="19"/>
      <c r="BJ53" s="19"/>
      <c r="BK53" s="19"/>
      <c r="BL53" s="18"/>
      <c r="BM53" s="19"/>
      <c r="BN53" s="19"/>
      <c r="BO53" s="19"/>
      <c r="BP53" s="19"/>
      <c r="BQ53" s="19"/>
      <c r="BR53" s="19"/>
      <c r="BS53" s="19"/>
      <c r="BT53" s="19"/>
      <c r="BU53" s="19"/>
      <c r="BV53" s="19"/>
      <c r="BW53" s="19"/>
      <c r="BX53" s="19"/>
      <c r="BY53" s="19"/>
      <c r="BZ53" s="19"/>
      <c r="CA53" s="19"/>
      <c r="CB53" s="19"/>
      <c r="CC53" s="35"/>
      <c r="CD53" s="19"/>
      <c r="CE53" s="19"/>
      <c r="CF53" s="19"/>
      <c r="CG53" s="18"/>
      <c r="CH53" s="13"/>
      <c r="CJ53" s="27"/>
      <c r="CN53" s="29"/>
      <c r="CO53" s="8"/>
      <c r="CP53" s="8"/>
      <c r="CQ53" s="8"/>
      <c r="CR53" s="8"/>
      <c r="CS53" s="8"/>
      <c r="CT53" s="8"/>
      <c r="CU53" s="8"/>
      <c r="CV53" s="8"/>
      <c r="CW53" s="8"/>
      <c r="CX53" s="8"/>
      <c r="CY53" s="30"/>
    </row>
    <row r="54" spans="1:103" s="11" customFormat="1">
      <c r="A54" s="34"/>
      <c r="B54" s="35"/>
      <c r="C54" s="19"/>
      <c r="D54" s="19"/>
      <c r="E54" s="19"/>
      <c r="F54" s="19"/>
      <c r="G54" s="19"/>
      <c r="H54" s="18"/>
      <c r="I54" s="35"/>
      <c r="J54" s="19"/>
      <c r="K54" s="19"/>
      <c r="L54" s="19"/>
      <c r="M54" s="19"/>
      <c r="N54" s="19"/>
      <c r="O54" s="18"/>
      <c r="P54" s="35"/>
      <c r="Q54" s="19"/>
      <c r="R54" s="19"/>
      <c r="S54" s="19"/>
      <c r="T54" s="19"/>
      <c r="U54" s="19"/>
      <c r="V54" s="18"/>
      <c r="W54" s="35"/>
      <c r="X54" s="19"/>
      <c r="Y54" s="19"/>
      <c r="Z54" s="19"/>
      <c r="AA54" s="19"/>
      <c r="AB54" s="19"/>
      <c r="AC54" s="18"/>
      <c r="AD54" s="19"/>
      <c r="AE54" s="19"/>
      <c r="AF54" s="19"/>
      <c r="AG54" s="19"/>
      <c r="AH54" s="19"/>
      <c r="AI54" s="19"/>
      <c r="AJ54" s="19"/>
      <c r="AK54" s="35"/>
      <c r="AL54" s="19"/>
      <c r="AM54" s="19"/>
      <c r="AN54" s="19"/>
      <c r="AO54" s="19"/>
      <c r="AP54" s="19"/>
      <c r="AQ54" s="18"/>
      <c r="AR54" s="19"/>
      <c r="AS54" s="19"/>
      <c r="AT54" s="19"/>
      <c r="AU54" s="19"/>
      <c r="AV54" s="19"/>
      <c r="AW54" s="19"/>
      <c r="AX54" s="19"/>
      <c r="AY54" s="35"/>
      <c r="AZ54" s="19"/>
      <c r="BA54" s="19"/>
      <c r="BB54" s="19"/>
      <c r="BC54" s="19"/>
      <c r="BD54" s="19"/>
      <c r="BE54" s="18"/>
      <c r="BF54" s="35"/>
      <c r="BG54" s="19"/>
      <c r="BH54" s="19"/>
      <c r="BI54" s="19"/>
      <c r="BJ54" s="19"/>
      <c r="BK54" s="19"/>
      <c r="BL54" s="18"/>
      <c r="BM54" s="19"/>
      <c r="BN54" s="19"/>
      <c r="BO54" s="19"/>
      <c r="BP54" s="19"/>
      <c r="BQ54" s="19"/>
      <c r="BR54" s="19"/>
      <c r="BS54" s="19"/>
      <c r="BT54" s="19"/>
      <c r="BU54" s="19"/>
      <c r="BV54" s="19"/>
      <c r="BW54" s="19"/>
      <c r="BX54" s="19"/>
      <c r="BY54" s="19"/>
      <c r="BZ54" s="19"/>
      <c r="CA54" s="19"/>
      <c r="CB54" s="19"/>
      <c r="CC54" s="35"/>
      <c r="CD54" s="19"/>
      <c r="CE54" s="19"/>
      <c r="CF54" s="19"/>
      <c r="CG54" s="18"/>
      <c r="CH54" s="13"/>
      <c r="CJ54" s="27"/>
      <c r="CN54" s="29"/>
      <c r="CO54" s="8"/>
      <c r="CP54" s="8"/>
      <c r="CQ54" s="8"/>
      <c r="CR54" s="8"/>
      <c r="CS54" s="8"/>
      <c r="CT54" s="8"/>
      <c r="CU54" s="8"/>
      <c r="CV54" s="8"/>
      <c r="CW54" s="8"/>
      <c r="CX54" s="8"/>
      <c r="CY54" s="30"/>
    </row>
    <row r="55" spans="1:103" s="11" customFormat="1">
      <c r="A55" s="34"/>
      <c r="B55" s="35"/>
      <c r="C55" s="19"/>
      <c r="D55" s="19"/>
      <c r="E55" s="19"/>
      <c r="F55" s="19"/>
      <c r="G55" s="19"/>
      <c r="H55" s="18"/>
      <c r="I55" s="35"/>
      <c r="J55" s="19"/>
      <c r="K55" s="19"/>
      <c r="L55" s="19"/>
      <c r="M55" s="19"/>
      <c r="N55" s="19"/>
      <c r="O55" s="18"/>
      <c r="P55" s="35"/>
      <c r="Q55" s="19"/>
      <c r="R55" s="19"/>
      <c r="S55" s="19"/>
      <c r="T55" s="19"/>
      <c r="U55" s="19"/>
      <c r="V55" s="18"/>
      <c r="W55" s="35"/>
      <c r="X55" s="19"/>
      <c r="Y55" s="19"/>
      <c r="Z55" s="19"/>
      <c r="AA55" s="19"/>
      <c r="AB55" s="19"/>
      <c r="AC55" s="18"/>
      <c r="AD55" s="19"/>
      <c r="AE55" s="19"/>
      <c r="AF55" s="19"/>
      <c r="AG55" s="19"/>
      <c r="AH55" s="19"/>
      <c r="AI55" s="19"/>
      <c r="AJ55" s="19"/>
      <c r="AK55" s="35"/>
      <c r="AL55" s="19"/>
      <c r="AM55" s="19"/>
      <c r="AN55" s="19"/>
      <c r="AO55" s="19"/>
      <c r="AP55" s="19"/>
      <c r="AQ55" s="18"/>
      <c r="AR55" s="19"/>
      <c r="AS55" s="19"/>
      <c r="AT55" s="19"/>
      <c r="AU55" s="19"/>
      <c r="AV55" s="19"/>
      <c r="AW55" s="19"/>
      <c r="AX55" s="19"/>
      <c r="AY55" s="35"/>
      <c r="AZ55" s="19"/>
      <c r="BA55" s="19"/>
      <c r="BB55" s="19"/>
      <c r="BC55" s="19"/>
      <c r="BD55" s="19"/>
      <c r="BE55" s="18"/>
      <c r="BF55" s="35"/>
      <c r="BG55" s="19"/>
      <c r="BH55" s="19"/>
      <c r="BI55" s="19"/>
      <c r="BJ55" s="19"/>
      <c r="BK55" s="19"/>
      <c r="BL55" s="18"/>
      <c r="BM55" s="19"/>
      <c r="BN55" s="16" t="s">
        <v>209</v>
      </c>
      <c r="BO55" s="8"/>
      <c r="BP55" s="19"/>
      <c r="BQ55" s="19"/>
      <c r="BR55" s="19"/>
      <c r="BS55" s="19"/>
      <c r="BT55" s="19"/>
      <c r="BU55" s="19"/>
      <c r="BV55" s="19"/>
      <c r="BW55" s="19"/>
      <c r="BX55" s="19"/>
      <c r="BY55" s="19"/>
      <c r="BZ55" s="19"/>
      <c r="CA55" s="19"/>
      <c r="CB55" s="19"/>
      <c r="CC55" s="35"/>
      <c r="CD55" s="19"/>
      <c r="CE55" s="19"/>
      <c r="CF55" s="19"/>
      <c r="CG55" s="18"/>
      <c r="CH55" s="13"/>
      <c r="CJ55" s="27"/>
      <c r="CN55" s="29"/>
      <c r="CO55" s="8"/>
      <c r="CP55" s="8"/>
      <c r="CQ55" s="8"/>
      <c r="CR55" s="8"/>
      <c r="CS55" s="8"/>
      <c r="CT55" s="8"/>
      <c r="CU55" s="8"/>
      <c r="CV55" s="8"/>
      <c r="CW55" s="8"/>
      <c r="CX55" s="8"/>
      <c r="CY55" s="30"/>
    </row>
    <row r="56" spans="1:103" s="11" customFormat="1">
      <c r="A56" s="34"/>
      <c r="B56" s="35"/>
      <c r="C56" s="19"/>
      <c r="D56" s="19"/>
      <c r="E56" s="19"/>
      <c r="F56" s="19"/>
      <c r="G56" s="19"/>
      <c r="H56" s="18"/>
      <c r="I56" s="35"/>
      <c r="J56" s="19"/>
      <c r="K56" s="19"/>
      <c r="L56" s="19"/>
      <c r="M56" s="19"/>
      <c r="N56" s="19"/>
      <c r="O56" s="18"/>
      <c r="P56" s="35"/>
      <c r="Q56" s="19"/>
      <c r="R56" s="19"/>
      <c r="S56" s="19"/>
      <c r="T56" s="19"/>
      <c r="U56" s="19"/>
      <c r="V56" s="18"/>
      <c r="W56" s="35"/>
      <c r="X56" s="19"/>
      <c r="Y56" s="19"/>
      <c r="Z56" s="19"/>
      <c r="AA56" s="19"/>
      <c r="AB56" s="19"/>
      <c r="AC56" s="18"/>
      <c r="AD56" s="19"/>
      <c r="AE56" s="19"/>
      <c r="AF56" s="19"/>
      <c r="AG56" s="19"/>
      <c r="AH56" s="19"/>
      <c r="AI56" s="19"/>
      <c r="AJ56" s="19"/>
      <c r="AK56" s="35"/>
      <c r="AL56" s="19"/>
      <c r="AM56" s="19"/>
      <c r="AN56" s="19"/>
      <c r="AO56" s="19"/>
      <c r="AP56" s="19"/>
      <c r="AQ56" s="18"/>
      <c r="AR56" s="19"/>
      <c r="AS56" s="19"/>
      <c r="AT56" s="19"/>
      <c r="AU56" s="19"/>
      <c r="AV56" s="19"/>
      <c r="AW56" s="19"/>
      <c r="AX56" s="19"/>
      <c r="AY56" s="35"/>
      <c r="AZ56" s="19"/>
      <c r="BA56" s="19"/>
      <c r="BB56" s="19"/>
      <c r="BC56" s="19"/>
      <c r="BD56" s="19"/>
      <c r="BE56" s="18"/>
      <c r="BF56" s="35"/>
      <c r="BG56" s="19"/>
      <c r="BH56" s="19"/>
      <c r="BI56" s="19"/>
      <c r="BJ56" s="19"/>
      <c r="BK56" s="19"/>
      <c r="BL56" s="18"/>
      <c r="BM56" s="19"/>
      <c r="BN56" s="8"/>
      <c r="BO56" s="8" t="s">
        <v>210</v>
      </c>
      <c r="BP56" s="19"/>
      <c r="BQ56" s="19"/>
      <c r="BR56" s="19"/>
      <c r="BS56" s="19"/>
      <c r="BT56" s="19"/>
      <c r="BU56" s="19"/>
      <c r="BV56" s="19"/>
      <c r="BW56" s="19"/>
      <c r="BX56" s="19"/>
      <c r="BY56" s="19"/>
      <c r="BZ56" s="19"/>
      <c r="CA56" s="19"/>
      <c r="CB56" s="19"/>
      <c r="CC56" s="35"/>
      <c r="CD56" s="19"/>
      <c r="CE56" s="19"/>
      <c r="CF56" s="19"/>
      <c r="CG56" s="18"/>
      <c r="CH56" s="13"/>
      <c r="CJ56" s="27"/>
      <c r="CN56" s="29"/>
      <c r="CO56" s="8"/>
      <c r="CP56" s="8"/>
      <c r="CQ56" s="8"/>
      <c r="CR56" s="8"/>
      <c r="CS56" s="8"/>
      <c r="CT56" s="8"/>
      <c r="CU56" s="8"/>
      <c r="CV56" s="8"/>
      <c r="CW56" s="8"/>
      <c r="CX56" s="8"/>
      <c r="CY56" s="30"/>
    </row>
    <row r="57" spans="1:103" s="11" customFormat="1">
      <c r="A57" s="34"/>
      <c r="B57" s="35"/>
      <c r="C57" s="19"/>
      <c r="D57" s="19"/>
      <c r="E57" s="19"/>
      <c r="F57" s="19"/>
      <c r="G57" s="19"/>
      <c r="H57" s="18"/>
      <c r="I57" s="35"/>
      <c r="J57" s="19"/>
      <c r="K57" s="19"/>
      <c r="L57" s="19"/>
      <c r="M57" s="19"/>
      <c r="N57" s="19"/>
      <c r="O57" s="18"/>
      <c r="P57" s="35"/>
      <c r="Q57" s="19"/>
      <c r="R57" s="19"/>
      <c r="S57" s="19"/>
      <c r="T57" s="19"/>
      <c r="U57" s="19"/>
      <c r="V57" s="18"/>
      <c r="W57" s="35"/>
      <c r="X57" s="19"/>
      <c r="Y57" s="19"/>
      <c r="Z57" s="19"/>
      <c r="AA57" s="19"/>
      <c r="AB57" s="19"/>
      <c r="AC57" s="18"/>
      <c r="AD57" s="19"/>
      <c r="AE57" s="19"/>
      <c r="AF57" s="19"/>
      <c r="AG57" s="19"/>
      <c r="AH57" s="19"/>
      <c r="AI57" s="19"/>
      <c r="AJ57" s="19"/>
      <c r="AK57" s="35"/>
      <c r="AL57" s="19"/>
      <c r="AM57" s="19"/>
      <c r="AN57" s="19"/>
      <c r="AO57" s="19"/>
      <c r="AP57" s="19"/>
      <c r="AQ57" s="18"/>
      <c r="AR57" s="19"/>
      <c r="AS57" s="19"/>
      <c r="AT57" s="19"/>
      <c r="AU57" s="19"/>
      <c r="AV57" s="19"/>
      <c r="AW57" s="19"/>
      <c r="AX57" s="19"/>
      <c r="AY57" s="35"/>
      <c r="AZ57" s="19"/>
      <c r="BA57" s="19"/>
      <c r="BB57" s="19"/>
      <c r="BC57" s="19"/>
      <c r="BD57" s="19"/>
      <c r="BE57" s="18"/>
      <c r="BF57" s="35"/>
      <c r="BG57" s="19"/>
      <c r="BH57" s="19"/>
      <c r="BI57" s="19"/>
      <c r="BJ57" s="19"/>
      <c r="BK57" s="19"/>
      <c r="BL57" s="18"/>
      <c r="BM57" s="19"/>
      <c r="BN57" s="19"/>
      <c r="BO57" s="8" t="s">
        <v>211</v>
      </c>
      <c r="BP57" s="19"/>
      <c r="BQ57" s="19"/>
      <c r="BR57" s="19"/>
      <c r="BS57" s="19"/>
      <c r="BT57" s="19"/>
      <c r="BU57" s="19"/>
      <c r="BV57" s="19"/>
      <c r="BW57" s="19"/>
      <c r="BX57" s="19"/>
      <c r="BY57" s="19"/>
      <c r="BZ57" s="19"/>
      <c r="CA57" s="19"/>
      <c r="CB57" s="19"/>
      <c r="CC57" s="35"/>
      <c r="CD57" s="19"/>
      <c r="CE57" s="19"/>
      <c r="CF57" s="19"/>
      <c r="CG57" s="18"/>
      <c r="CH57" s="13"/>
      <c r="CJ57" s="27"/>
      <c r="CN57" s="29"/>
      <c r="CO57" s="8"/>
      <c r="CP57" s="8"/>
      <c r="CQ57" s="8"/>
      <c r="CR57" s="8"/>
      <c r="CS57" s="8"/>
      <c r="CT57" s="8"/>
      <c r="CU57" s="8"/>
      <c r="CV57" s="8"/>
      <c r="CW57" s="8"/>
      <c r="CX57" s="8"/>
      <c r="CY57" s="30"/>
    </row>
    <row r="58" spans="1:103" s="11" customFormat="1">
      <c r="A58" s="34"/>
      <c r="B58" s="35"/>
      <c r="C58" s="19"/>
      <c r="D58" s="19"/>
      <c r="E58" s="19"/>
      <c r="F58" s="19"/>
      <c r="G58" s="19"/>
      <c r="H58" s="18"/>
      <c r="I58" s="35"/>
      <c r="J58" s="19"/>
      <c r="K58" s="19"/>
      <c r="L58" s="19"/>
      <c r="M58" s="19"/>
      <c r="N58" s="19"/>
      <c r="O58" s="18"/>
      <c r="P58" s="35"/>
      <c r="Q58" s="19"/>
      <c r="R58" s="19"/>
      <c r="S58" s="19"/>
      <c r="T58" s="19"/>
      <c r="U58" s="19"/>
      <c r="V58" s="18"/>
      <c r="W58" s="35"/>
      <c r="X58" s="19"/>
      <c r="Y58" s="19"/>
      <c r="Z58" s="19"/>
      <c r="AA58" s="19"/>
      <c r="AB58" s="19"/>
      <c r="AC58" s="18"/>
      <c r="AD58" s="19"/>
      <c r="AE58" s="19"/>
      <c r="AF58" s="19"/>
      <c r="AG58" s="19"/>
      <c r="AH58" s="19"/>
      <c r="AI58" s="19"/>
      <c r="AJ58" s="19"/>
      <c r="AK58" s="35"/>
      <c r="AL58" s="19"/>
      <c r="AM58" s="19"/>
      <c r="AN58" s="19"/>
      <c r="AO58" s="19"/>
      <c r="AP58" s="19"/>
      <c r="AQ58" s="18"/>
      <c r="AR58" s="19"/>
      <c r="AS58" s="19"/>
      <c r="AT58" s="19"/>
      <c r="AU58" s="19"/>
      <c r="AV58" s="19"/>
      <c r="AW58" s="19"/>
      <c r="AX58" s="19"/>
      <c r="AY58" s="35"/>
      <c r="AZ58" s="19"/>
      <c r="BA58" s="19"/>
      <c r="BB58" s="19"/>
      <c r="BC58" s="19"/>
      <c r="BD58" s="19"/>
      <c r="BE58" s="18"/>
      <c r="BF58" s="35"/>
      <c r="BG58" s="19"/>
      <c r="BH58" s="19"/>
      <c r="BI58" s="19"/>
      <c r="BJ58" s="19"/>
      <c r="BK58" s="19"/>
      <c r="BL58" s="18"/>
      <c r="BM58" s="19"/>
      <c r="BN58" s="19"/>
      <c r="BO58" s="8" t="s">
        <v>212</v>
      </c>
      <c r="BP58" s="19"/>
      <c r="BQ58" s="19"/>
      <c r="BR58" s="19"/>
      <c r="BS58" s="19"/>
      <c r="BT58" s="19"/>
      <c r="BU58" s="19"/>
      <c r="BV58" s="19"/>
      <c r="BW58" s="19"/>
      <c r="BX58" s="19"/>
      <c r="BY58" s="19"/>
      <c r="BZ58" s="19"/>
      <c r="CA58" s="19"/>
      <c r="CB58" s="19"/>
      <c r="CC58" s="35"/>
      <c r="CD58" s="19"/>
      <c r="CE58" s="19"/>
      <c r="CF58" s="19"/>
      <c r="CG58" s="18"/>
      <c r="CH58" s="13"/>
      <c r="CJ58" s="27"/>
      <c r="CN58" s="29"/>
      <c r="CO58" s="8"/>
      <c r="CP58" s="8"/>
      <c r="CQ58" s="8"/>
      <c r="CR58" s="8"/>
      <c r="CS58" s="8"/>
      <c r="CT58" s="8"/>
      <c r="CU58" s="8"/>
      <c r="CV58" s="8"/>
      <c r="CW58" s="8"/>
      <c r="CX58" s="8"/>
      <c r="CY58" s="30"/>
    </row>
    <row r="59" spans="1:103" s="11" customFormat="1">
      <c r="A59" s="34"/>
      <c r="B59" s="35"/>
      <c r="C59" s="19"/>
      <c r="D59" s="19"/>
      <c r="E59" s="19"/>
      <c r="F59" s="19"/>
      <c r="G59" s="19"/>
      <c r="H59" s="18"/>
      <c r="I59" s="35"/>
      <c r="J59" s="19"/>
      <c r="K59" s="19"/>
      <c r="L59" s="19"/>
      <c r="M59" s="19"/>
      <c r="N59" s="19"/>
      <c r="O59" s="18"/>
      <c r="P59" s="35"/>
      <c r="Q59" s="19"/>
      <c r="R59" s="19"/>
      <c r="S59" s="19"/>
      <c r="T59" s="19"/>
      <c r="U59" s="19"/>
      <c r="V59" s="18"/>
      <c r="W59" s="35"/>
      <c r="X59" s="19"/>
      <c r="Y59" s="19"/>
      <c r="Z59" s="19"/>
      <c r="AA59" s="19"/>
      <c r="AB59" s="19"/>
      <c r="AC59" s="18"/>
      <c r="AD59" s="19"/>
      <c r="AE59" s="19"/>
      <c r="AF59" s="19"/>
      <c r="AG59" s="19"/>
      <c r="AH59" s="19"/>
      <c r="AI59" s="19"/>
      <c r="AJ59" s="19"/>
      <c r="AK59" s="35"/>
      <c r="AL59" s="19"/>
      <c r="AM59" s="19"/>
      <c r="AN59" s="19"/>
      <c r="AO59" s="19"/>
      <c r="AP59" s="19"/>
      <c r="AQ59" s="18"/>
      <c r="AR59" s="19"/>
      <c r="AS59" s="19"/>
      <c r="AT59" s="19"/>
      <c r="AU59" s="19"/>
      <c r="AV59" s="19"/>
      <c r="AW59" s="19"/>
      <c r="AX59" s="19"/>
      <c r="AY59" s="35"/>
      <c r="AZ59" s="19"/>
      <c r="BA59" s="19"/>
      <c r="BB59" s="19"/>
      <c r="BC59" s="19"/>
      <c r="BD59" s="19"/>
      <c r="BE59" s="18"/>
      <c r="BF59" s="35"/>
      <c r="BG59" s="19"/>
      <c r="BH59" s="19"/>
      <c r="BI59" s="19"/>
      <c r="BJ59" s="19"/>
      <c r="BK59" s="19"/>
      <c r="BL59" s="18"/>
      <c r="BM59" s="19"/>
      <c r="BN59" s="19"/>
      <c r="BO59" s="19"/>
      <c r="BP59" s="19"/>
      <c r="BQ59" s="19"/>
      <c r="BR59" s="19"/>
      <c r="BS59" s="19"/>
      <c r="BT59" s="19"/>
      <c r="BU59" s="19"/>
      <c r="BV59" s="19"/>
      <c r="BW59" s="19"/>
      <c r="BX59" s="19"/>
      <c r="BY59" s="19"/>
      <c r="BZ59" s="19"/>
      <c r="CA59" s="19"/>
      <c r="CB59" s="19"/>
      <c r="CC59" s="35"/>
      <c r="CD59" s="19"/>
      <c r="CE59" s="19"/>
      <c r="CF59" s="19"/>
      <c r="CG59" s="18"/>
      <c r="CH59" s="13"/>
      <c r="CJ59" s="27"/>
      <c r="CN59" s="29"/>
      <c r="CO59" s="8"/>
      <c r="CP59" s="8"/>
      <c r="CQ59" s="8"/>
      <c r="CR59" s="8"/>
      <c r="CS59" s="8"/>
      <c r="CT59" s="8"/>
      <c r="CU59" s="8"/>
      <c r="CV59" s="8"/>
      <c r="CW59" s="8"/>
      <c r="CX59" s="8"/>
      <c r="CY59" s="30"/>
    </row>
    <row r="60" spans="1:103" s="11" customFormat="1">
      <c r="A60" s="34"/>
      <c r="B60" s="35"/>
      <c r="C60" s="19"/>
      <c r="D60" s="19"/>
      <c r="E60" s="19"/>
      <c r="F60" s="19"/>
      <c r="G60" s="19"/>
      <c r="H60" s="18"/>
      <c r="I60" s="35"/>
      <c r="J60" s="19"/>
      <c r="K60" s="19"/>
      <c r="L60" s="19"/>
      <c r="M60" s="19"/>
      <c r="N60" s="19"/>
      <c r="O60" s="18"/>
      <c r="P60" s="35"/>
      <c r="Q60" s="19"/>
      <c r="R60" s="19"/>
      <c r="S60" s="19"/>
      <c r="T60" s="19"/>
      <c r="U60" s="19"/>
      <c r="V60" s="18"/>
      <c r="W60" s="35"/>
      <c r="X60" s="19"/>
      <c r="Y60" s="19"/>
      <c r="Z60" s="19"/>
      <c r="AA60" s="19"/>
      <c r="AB60" s="19"/>
      <c r="AC60" s="18"/>
      <c r="AD60" s="19"/>
      <c r="AE60" s="19"/>
      <c r="AF60" s="19"/>
      <c r="AG60" s="19"/>
      <c r="AH60" s="19"/>
      <c r="AI60" s="19"/>
      <c r="AJ60" s="19"/>
      <c r="AK60" s="35"/>
      <c r="AL60" s="19"/>
      <c r="AM60" s="19"/>
      <c r="AN60" s="19"/>
      <c r="AO60" s="19"/>
      <c r="AP60" s="19"/>
      <c r="AQ60" s="18"/>
      <c r="AR60" s="19"/>
      <c r="AS60" s="19"/>
      <c r="AT60" s="19"/>
      <c r="AU60" s="19"/>
      <c r="AV60" s="19"/>
      <c r="AW60" s="19"/>
      <c r="AX60" s="19"/>
      <c r="AY60" s="35"/>
      <c r="AZ60" s="19"/>
      <c r="BA60" s="19"/>
      <c r="BB60" s="19"/>
      <c r="BC60" s="19"/>
      <c r="BD60" s="19"/>
      <c r="BE60" s="18"/>
      <c r="BF60" s="35"/>
      <c r="BG60" s="19"/>
      <c r="BH60" s="19"/>
      <c r="BI60" s="19"/>
      <c r="BJ60" s="19"/>
      <c r="BK60" s="19"/>
      <c r="BL60" s="18"/>
      <c r="BM60" s="19"/>
      <c r="BN60" s="19"/>
      <c r="BO60" s="19"/>
      <c r="BP60" s="19"/>
      <c r="BQ60" s="19"/>
      <c r="BR60" s="19"/>
      <c r="BS60" s="19"/>
      <c r="BT60" s="19"/>
      <c r="BU60" s="19"/>
      <c r="BV60" s="19"/>
      <c r="BW60" s="19"/>
      <c r="BX60" s="19"/>
      <c r="BY60" s="19"/>
      <c r="BZ60" s="19"/>
      <c r="CA60" s="19"/>
      <c r="CB60" s="19"/>
      <c r="CC60" s="35"/>
      <c r="CD60" s="19"/>
      <c r="CE60" s="19"/>
      <c r="CF60" s="19"/>
      <c r="CG60" s="18"/>
      <c r="CH60" s="13"/>
      <c r="CJ60" s="27"/>
      <c r="CN60" s="29"/>
      <c r="CO60" s="8"/>
      <c r="CP60" s="8"/>
      <c r="CQ60" s="8"/>
      <c r="CR60" s="8"/>
      <c r="CS60" s="8"/>
      <c r="CT60" s="8"/>
      <c r="CU60" s="8"/>
      <c r="CV60" s="8"/>
      <c r="CW60" s="8"/>
      <c r="CX60" s="8"/>
      <c r="CY60" s="30"/>
    </row>
    <row r="61" spans="1:103" s="11" customFormat="1">
      <c r="A61" s="34"/>
      <c r="B61" s="35"/>
      <c r="C61" s="19"/>
      <c r="D61" s="19"/>
      <c r="E61" s="19"/>
      <c r="F61" s="19"/>
      <c r="G61" s="19"/>
      <c r="H61" s="18"/>
      <c r="I61" s="35"/>
      <c r="J61" s="19"/>
      <c r="K61" s="19"/>
      <c r="L61" s="19"/>
      <c r="M61" s="19"/>
      <c r="N61" s="19"/>
      <c r="O61" s="18"/>
      <c r="P61" s="35"/>
      <c r="Q61" s="19"/>
      <c r="R61" s="19"/>
      <c r="S61" s="19"/>
      <c r="T61" s="19"/>
      <c r="U61" s="19"/>
      <c r="V61" s="18"/>
      <c r="W61" s="35"/>
      <c r="X61" s="19"/>
      <c r="Y61" s="19"/>
      <c r="Z61" s="19"/>
      <c r="AA61" s="19"/>
      <c r="AB61" s="19"/>
      <c r="AC61" s="18"/>
      <c r="AD61" s="19"/>
      <c r="AE61" s="19"/>
      <c r="AF61" s="19"/>
      <c r="AG61" s="19"/>
      <c r="AH61" s="19"/>
      <c r="AI61" s="19"/>
      <c r="AJ61" s="19"/>
      <c r="AK61" s="35"/>
      <c r="AL61" s="19"/>
      <c r="AM61" s="19"/>
      <c r="AN61" s="19"/>
      <c r="AO61" s="19"/>
      <c r="AP61" s="19"/>
      <c r="AQ61" s="18"/>
      <c r="AR61" s="19"/>
      <c r="AS61" s="19"/>
      <c r="AT61" s="19"/>
      <c r="AU61" s="19"/>
      <c r="AV61" s="19"/>
      <c r="AW61" s="19"/>
      <c r="AX61" s="19"/>
      <c r="AY61" s="35"/>
      <c r="AZ61" s="19"/>
      <c r="BA61" s="19"/>
      <c r="BB61" s="19"/>
      <c r="BC61" s="19"/>
      <c r="BD61" s="19"/>
      <c r="BE61" s="18"/>
      <c r="BF61" s="35"/>
      <c r="BG61" s="19"/>
      <c r="BH61" s="19"/>
      <c r="BI61" s="19"/>
      <c r="BJ61" s="19"/>
      <c r="BK61" s="19"/>
      <c r="BL61" s="18"/>
      <c r="BM61" s="19"/>
      <c r="BN61" s="19"/>
      <c r="BO61" s="19"/>
      <c r="BP61" s="19"/>
      <c r="BQ61" s="19"/>
      <c r="BR61" s="19"/>
      <c r="BS61" s="19"/>
      <c r="BT61" s="19"/>
      <c r="BU61" s="19"/>
      <c r="BV61" s="19"/>
      <c r="BW61" s="19"/>
      <c r="BX61" s="19"/>
      <c r="BY61" s="19"/>
      <c r="BZ61" s="19"/>
      <c r="CA61" s="19"/>
      <c r="CB61" s="19"/>
      <c r="CC61" s="35"/>
      <c r="CD61" s="19"/>
      <c r="CE61" s="19"/>
      <c r="CF61" s="19"/>
      <c r="CG61" s="18"/>
      <c r="CH61" s="13"/>
      <c r="CJ61" s="27"/>
      <c r="CN61" s="29"/>
      <c r="CO61" s="8"/>
      <c r="CP61" s="8"/>
      <c r="CQ61" s="8"/>
      <c r="CR61" s="8"/>
      <c r="CS61" s="8"/>
      <c r="CT61" s="8"/>
      <c r="CU61" s="8"/>
      <c r="CV61" s="8"/>
      <c r="CW61" s="8"/>
      <c r="CX61" s="8"/>
      <c r="CY61" s="30"/>
    </row>
    <row r="62" spans="1:103" s="11" customFormat="1">
      <c r="A62" s="34"/>
      <c r="B62" s="35"/>
      <c r="C62" s="19"/>
      <c r="D62" s="19"/>
      <c r="E62" s="19"/>
      <c r="F62" s="19"/>
      <c r="G62" s="19"/>
      <c r="H62" s="18"/>
      <c r="I62" s="35"/>
      <c r="J62" s="19"/>
      <c r="K62" s="19"/>
      <c r="L62" s="19"/>
      <c r="M62" s="19"/>
      <c r="N62" s="19"/>
      <c r="O62" s="18"/>
      <c r="P62" s="35"/>
      <c r="Q62" s="19"/>
      <c r="R62" s="19"/>
      <c r="S62" s="19"/>
      <c r="T62" s="19"/>
      <c r="U62" s="19"/>
      <c r="V62" s="18"/>
      <c r="W62" s="35"/>
      <c r="X62" s="19"/>
      <c r="Y62" s="19"/>
      <c r="Z62" s="19"/>
      <c r="AA62" s="19"/>
      <c r="AB62" s="19"/>
      <c r="AC62" s="18"/>
      <c r="AD62" s="19"/>
      <c r="AE62" s="19"/>
      <c r="AF62" s="19"/>
      <c r="AG62" s="19"/>
      <c r="AH62" s="19"/>
      <c r="AI62" s="19"/>
      <c r="AJ62" s="19"/>
      <c r="AK62" s="35"/>
      <c r="AL62" s="19"/>
      <c r="AM62" s="19"/>
      <c r="AN62" s="19"/>
      <c r="AO62" s="19"/>
      <c r="AP62" s="19"/>
      <c r="AQ62" s="18"/>
      <c r="AR62" s="19"/>
      <c r="AS62" s="19"/>
      <c r="AT62" s="19"/>
      <c r="AU62" s="19"/>
      <c r="AV62" s="19"/>
      <c r="AW62" s="19"/>
      <c r="AX62" s="19"/>
      <c r="AY62" s="35"/>
      <c r="AZ62" s="19"/>
      <c r="BA62" s="19"/>
      <c r="BB62" s="19"/>
      <c r="BC62" s="19"/>
      <c r="BD62" s="19"/>
      <c r="BE62" s="18"/>
      <c r="BF62" s="35"/>
      <c r="BG62" s="19"/>
      <c r="BH62" s="19"/>
      <c r="BI62" s="19"/>
      <c r="BJ62" s="19"/>
      <c r="BK62" s="19"/>
      <c r="BL62" s="18"/>
      <c r="BM62" s="19"/>
      <c r="BN62" s="19"/>
      <c r="BO62" s="19"/>
      <c r="BP62" s="19"/>
      <c r="BQ62" s="19"/>
      <c r="BR62" s="19"/>
      <c r="BS62" s="19"/>
      <c r="BT62" s="19"/>
      <c r="BU62" s="19"/>
      <c r="BV62" s="19"/>
      <c r="BW62" s="19"/>
      <c r="BX62" s="19"/>
      <c r="BY62" s="19"/>
      <c r="BZ62" s="19"/>
      <c r="CA62" s="19"/>
      <c r="CB62" s="19"/>
      <c r="CC62" s="35"/>
      <c r="CD62" s="19"/>
      <c r="CE62" s="19"/>
      <c r="CF62" s="19"/>
      <c r="CG62" s="18"/>
      <c r="CH62" s="13"/>
      <c r="CJ62" s="27"/>
      <c r="CN62" s="29"/>
      <c r="CO62" s="8"/>
      <c r="CP62" s="8"/>
      <c r="CQ62" s="8"/>
      <c r="CR62" s="8"/>
      <c r="CS62" s="8"/>
      <c r="CT62" s="8"/>
      <c r="CU62" s="8"/>
      <c r="CV62" s="8"/>
      <c r="CW62" s="8"/>
      <c r="CX62" s="8"/>
      <c r="CY62" s="30"/>
    </row>
    <row r="63" spans="1:103" s="11" customFormat="1">
      <c r="A63" s="34"/>
      <c r="B63" s="35"/>
      <c r="C63" s="19"/>
      <c r="D63" s="19"/>
      <c r="E63" s="19"/>
      <c r="F63" s="19"/>
      <c r="G63" s="19"/>
      <c r="H63" s="18"/>
      <c r="I63" s="35"/>
      <c r="J63" s="19"/>
      <c r="K63" s="19"/>
      <c r="L63" s="19"/>
      <c r="M63" s="19"/>
      <c r="N63" s="19"/>
      <c r="O63" s="18"/>
      <c r="P63" s="35"/>
      <c r="Q63" s="19"/>
      <c r="R63" s="19"/>
      <c r="S63" s="19"/>
      <c r="T63" s="19"/>
      <c r="U63" s="19"/>
      <c r="V63" s="18"/>
      <c r="W63" s="35"/>
      <c r="X63" s="19"/>
      <c r="Y63" s="19"/>
      <c r="Z63" s="19"/>
      <c r="AA63" s="19"/>
      <c r="AB63" s="19"/>
      <c r="AC63" s="18"/>
      <c r="AD63" s="19"/>
      <c r="AE63" s="19"/>
      <c r="AF63" s="19"/>
      <c r="AG63" s="19"/>
      <c r="AH63" s="19"/>
      <c r="AI63" s="19"/>
      <c r="AJ63" s="19"/>
      <c r="AK63" s="35"/>
      <c r="AL63" s="19"/>
      <c r="AM63" s="19"/>
      <c r="AN63" s="19"/>
      <c r="AO63" s="19"/>
      <c r="AP63" s="19"/>
      <c r="AQ63" s="18"/>
      <c r="AR63" s="19"/>
      <c r="AS63" s="19"/>
      <c r="AT63" s="19"/>
      <c r="AU63" s="19"/>
      <c r="AV63" s="19"/>
      <c r="AW63" s="19"/>
      <c r="AX63" s="19"/>
      <c r="AY63" s="35"/>
      <c r="AZ63" s="19"/>
      <c r="BA63" s="19"/>
      <c r="BB63" s="19"/>
      <c r="BC63" s="19"/>
      <c r="BD63" s="19"/>
      <c r="BE63" s="18"/>
      <c r="BF63" s="35"/>
      <c r="BG63" s="19"/>
      <c r="BH63" s="19"/>
      <c r="BI63" s="19"/>
      <c r="BJ63" s="19"/>
      <c r="BK63" s="19"/>
      <c r="BL63" s="18"/>
      <c r="BM63" s="19"/>
      <c r="BN63" s="19"/>
      <c r="BO63" s="19"/>
      <c r="BP63" s="19"/>
      <c r="BQ63" s="19"/>
      <c r="BR63" s="19"/>
      <c r="BS63" s="19"/>
      <c r="BT63" s="19"/>
      <c r="BU63" s="19"/>
      <c r="BV63" s="19"/>
      <c r="BW63" s="19"/>
      <c r="BX63" s="19"/>
      <c r="BY63" s="19"/>
      <c r="BZ63" s="19"/>
      <c r="CA63" s="19"/>
      <c r="CB63" s="19"/>
      <c r="CC63" s="35"/>
      <c r="CD63" s="19"/>
      <c r="CE63" s="19"/>
      <c r="CF63" s="19"/>
      <c r="CG63" s="18"/>
      <c r="CH63" s="13"/>
      <c r="CJ63" s="27"/>
      <c r="CN63" s="29"/>
      <c r="CO63" s="8"/>
      <c r="CP63" s="8"/>
      <c r="CQ63" s="8"/>
      <c r="CR63" s="8"/>
      <c r="CS63" s="8"/>
      <c r="CT63" s="8"/>
      <c r="CU63" s="8"/>
      <c r="CV63" s="8"/>
      <c r="CW63" s="8"/>
      <c r="CX63" s="8"/>
      <c r="CY63" s="30"/>
    </row>
    <row r="64" spans="1:103" s="11" customFormat="1">
      <c r="A64" s="34"/>
      <c r="B64" s="35"/>
      <c r="C64" s="19"/>
      <c r="D64" s="19"/>
      <c r="E64" s="19"/>
      <c r="F64" s="19"/>
      <c r="G64" s="19"/>
      <c r="H64" s="18"/>
      <c r="I64" s="35"/>
      <c r="J64" s="19"/>
      <c r="K64" s="19"/>
      <c r="L64" s="19"/>
      <c r="M64" s="19"/>
      <c r="N64" s="19"/>
      <c r="O64" s="18"/>
      <c r="P64" s="35"/>
      <c r="Q64" s="19"/>
      <c r="R64" s="19"/>
      <c r="S64" s="19"/>
      <c r="T64" s="19"/>
      <c r="U64" s="19"/>
      <c r="V64" s="18"/>
      <c r="W64" s="35"/>
      <c r="X64" s="19"/>
      <c r="Y64" s="19"/>
      <c r="Z64" s="19"/>
      <c r="AA64" s="19"/>
      <c r="AB64" s="19"/>
      <c r="AC64" s="18"/>
      <c r="AD64" s="19"/>
      <c r="AE64" s="19"/>
      <c r="AF64" s="19"/>
      <c r="AG64" s="19"/>
      <c r="AH64" s="19"/>
      <c r="AI64" s="19"/>
      <c r="AJ64" s="19"/>
      <c r="AK64" s="35"/>
      <c r="AL64" s="19"/>
      <c r="AM64" s="19"/>
      <c r="AN64" s="19"/>
      <c r="AO64" s="19"/>
      <c r="AP64" s="19"/>
      <c r="AQ64" s="18"/>
      <c r="AR64" s="19"/>
      <c r="AS64" s="19"/>
      <c r="AT64" s="19"/>
      <c r="AU64" s="19"/>
      <c r="AV64" s="19"/>
      <c r="AW64" s="19"/>
      <c r="AX64" s="19"/>
      <c r="AY64" s="35"/>
      <c r="AZ64" s="19"/>
      <c r="BA64" s="19"/>
      <c r="BB64" s="19"/>
      <c r="BC64" s="19"/>
      <c r="BD64" s="19"/>
      <c r="BE64" s="18"/>
      <c r="BF64" s="35"/>
      <c r="BG64" s="19"/>
      <c r="BH64" s="19"/>
      <c r="BI64" s="19"/>
      <c r="BJ64" s="19"/>
      <c r="BK64" s="19"/>
      <c r="BL64" s="18"/>
      <c r="BM64" s="19"/>
      <c r="BN64" s="16" t="s">
        <v>213</v>
      </c>
      <c r="BO64" s="8"/>
      <c r="BP64" s="19"/>
      <c r="BQ64" s="19"/>
      <c r="BR64" s="19"/>
      <c r="BS64" s="19"/>
      <c r="BT64" s="19"/>
      <c r="BU64" s="19"/>
      <c r="BV64" s="19"/>
      <c r="BW64" s="19"/>
      <c r="BX64" s="19"/>
      <c r="BY64" s="19"/>
      <c r="BZ64" s="19"/>
      <c r="CA64" s="19"/>
      <c r="CB64" s="19"/>
      <c r="CC64" s="35"/>
      <c r="CD64" s="19"/>
      <c r="CE64" s="19"/>
      <c r="CF64" s="19"/>
      <c r="CG64" s="18"/>
      <c r="CH64" s="13"/>
      <c r="CJ64" s="27"/>
      <c r="CN64" s="29"/>
      <c r="CO64" s="8"/>
      <c r="CP64" s="8"/>
      <c r="CQ64" s="8"/>
      <c r="CR64" s="8"/>
      <c r="CS64" s="8"/>
      <c r="CT64" s="8"/>
      <c r="CU64" s="8"/>
      <c r="CV64" s="8"/>
      <c r="CW64" s="8"/>
      <c r="CX64" s="8"/>
      <c r="CY64" s="30"/>
    </row>
    <row r="65" spans="1:103" s="11" customFormat="1">
      <c r="A65" s="34"/>
      <c r="B65" s="35"/>
      <c r="C65" s="19"/>
      <c r="D65" s="19"/>
      <c r="E65" s="19"/>
      <c r="F65" s="19"/>
      <c r="G65" s="19"/>
      <c r="H65" s="18"/>
      <c r="I65" s="35"/>
      <c r="J65" s="19"/>
      <c r="K65" s="19"/>
      <c r="L65" s="19"/>
      <c r="M65" s="19"/>
      <c r="N65" s="19"/>
      <c r="O65" s="18"/>
      <c r="P65" s="35"/>
      <c r="Q65" s="19"/>
      <c r="R65" s="19"/>
      <c r="S65" s="19"/>
      <c r="T65" s="19"/>
      <c r="U65" s="19"/>
      <c r="V65" s="18"/>
      <c r="W65" s="35"/>
      <c r="X65" s="19"/>
      <c r="Y65" s="19"/>
      <c r="Z65" s="19"/>
      <c r="AA65" s="19"/>
      <c r="AB65" s="19"/>
      <c r="AC65" s="18"/>
      <c r="AD65" s="19"/>
      <c r="AE65" s="19"/>
      <c r="AF65" s="19"/>
      <c r="AG65" s="19"/>
      <c r="AH65" s="19"/>
      <c r="AI65" s="19"/>
      <c r="AJ65" s="19"/>
      <c r="AK65" s="35"/>
      <c r="AL65" s="19"/>
      <c r="AM65" s="19"/>
      <c r="AN65" s="19"/>
      <c r="AO65" s="19"/>
      <c r="AP65" s="19"/>
      <c r="AQ65" s="18"/>
      <c r="AR65" s="19"/>
      <c r="AS65" s="19"/>
      <c r="AT65" s="19"/>
      <c r="AU65" s="19"/>
      <c r="AV65" s="19"/>
      <c r="AW65" s="19"/>
      <c r="AX65" s="19"/>
      <c r="AY65" s="35"/>
      <c r="AZ65" s="19"/>
      <c r="BA65" s="19"/>
      <c r="BB65" s="19"/>
      <c r="BC65" s="19"/>
      <c r="BD65" s="19"/>
      <c r="BE65" s="18"/>
      <c r="BF65" s="35"/>
      <c r="BG65" s="19"/>
      <c r="BH65" s="19"/>
      <c r="BI65" s="19"/>
      <c r="BJ65" s="19"/>
      <c r="BK65" s="19"/>
      <c r="BL65" s="18"/>
      <c r="BM65" s="19"/>
      <c r="BN65" s="8"/>
      <c r="BO65" s="8" t="s">
        <v>214</v>
      </c>
      <c r="BP65" s="19"/>
      <c r="BQ65" s="19"/>
      <c r="BR65" s="19"/>
      <c r="BS65" s="19"/>
      <c r="BT65" s="19"/>
      <c r="BU65" s="19"/>
      <c r="BV65" s="19"/>
      <c r="BW65" s="19"/>
      <c r="BX65" s="19"/>
      <c r="BY65" s="19"/>
      <c r="BZ65" s="19"/>
      <c r="CA65" s="19"/>
      <c r="CB65" s="19"/>
      <c r="CC65" s="35"/>
      <c r="CD65" s="19"/>
      <c r="CE65" s="19"/>
      <c r="CF65" s="19"/>
      <c r="CG65" s="18"/>
      <c r="CH65" s="13"/>
      <c r="CJ65" s="27"/>
      <c r="CN65" s="29"/>
      <c r="CO65" s="8"/>
      <c r="CP65" s="8"/>
      <c r="CQ65" s="8"/>
      <c r="CR65" s="8"/>
      <c r="CS65" s="8"/>
      <c r="CT65" s="8"/>
      <c r="CU65" s="8"/>
      <c r="CV65" s="8"/>
      <c r="CW65" s="8"/>
      <c r="CX65" s="8"/>
      <c r="CY65" s="30"/>
    </row>
    <row r="66" spans="1:103" s="11" customFormat="1">
      <c r="A66" s="34"/>
      <c r="B66" s="35"/>
      <c r="C66" s="19"/>
      <c r="D66" s="19"/>
      <c r="E66" s="19"/>
      <c r="F66" s="19"/>
      <c r="G66" s="19"/>
      <c r="H66" s="18"/>
      <c r="I66" s="35"/>
      <c r="J66" s="19"/>
      <c r="K66" s="19"/>
      <c r="L66" s="19"/>
      <c r="M66" s="19"/>
      <c r="N66" s="19"/>
      <c r="O66" s="18"/>
      <c r="P66" s="35"/>
      <c r="Q66" s="19"/>
      <c r="R66" s="19"/>
      <c r="S66" s="19"/>
      <c r="T66" s="19"/>
      <c r="U66" s="19"/>
      <c r="V66" s="18"/>
      <c r="W66" s="35"/>
      <c r="X66" s="19"/>
      <c r="Y66" s="19"/>
      <c r="Z66" s="19"/>
      <c r="AA66" s="19"/>
      <c r="AB66" s="19"/>
      <c r="AC66" s="18"/>
      <c r="AD66" s="19"/>
      <c r="AE66" s="19"/>
      <c r="AF66" s="19"/>
      <c r="AG66" s="19"/>
      <c r="AH66" s="19"/>
      <c r="AI66" s="19"/>
      <c r="AJ66" s="19"/>
      <c r="AK66" s="35"/>
      <c r="AL66" s="19"/>
      <c r="AM66" s="19"/>
      <c r="AN66" s="19"/>
      <c r="AO66" s="19"/>
      <c r="AP66" s="19"/>
      <c r="AQ66" s="18"/>
      <c r="AR66" s="19"/>
      <c r="AS66" s="19"/>
      <c r="AT66" s="19"/>
      <c r="AU66" s="19"/>
      <c r="AV66" s="19"/>
      <c r="AW66" s="19"/>
      <c r="AX66" s="19"/>
      <c r="AY66" s="35"/>
      <c r="AZ66" s="19"/>
      <c r="BA66" s="19"/>
      <c r="BB66" s="19"/>
      <c r="BC66" s="19"/>
      <c r="BD66" s="19"/>
      <c r="BE66" s="18"/>
      <c r="BF66" s="35"/>
      <c r="BG66" s="19"/>
      <c r="BH66" s="19"/>
      <c r="BI66" s="19"/>
      <c r="BJ66" s="19"/>
      <c r="BK66" s="19"/>
      <c r="BL66" s="18"/>
      <c r="BM66" s="19"/>
      <c r="BN66" s="19"/>
      <c r="BO66" s="19"/>
      <c r="BP66" s="19"/>
      <c r="BQ66" s="19"/>
      <c r="BR66" s="19"/>
      <c r="BS66" s="19"/>
      <c r="BT66" s="19"/>
      <c r="BU66" s="19"/>
      <c r="BV66" s="19"/>
      <c r="BW66" s="19"/>
      <c r="BX66" s="19"/>
      <c r="BY66" s="19"/>
      <c r="BZ66" s="19"/>
      <c r="CA66" s="19"/>
      <c r="CB66" s="19"/>
      <c r="CC66" s="35"/>
      <c r="CD66" s="19"/>
      <c r="CE66" s="19"/>
      <c r="CF66" s="19"/>
      <c r="CG66" s="18"/>
      <c r="CH66" s="13"/>
      <c r="CJ66" s="27"/>
      <c r="CN66" s="29"/>
      <c r="CO66" s="8"/>
      <c r="CP66" s="8"/>
      <c r="CQ66" s="8"/>
      <c r="CR66" s="8"/>
      <c r="CS66" s="8"/>
      <c r="CT66" s="8"/>
      <c r="CU66" s="8"/>
      <c r="CV66" s="8"/>
      <c r="CW66" s="8"/>
      <c r="CX66" s="8"/>
      <c r="CY66" s="30"/>
    </row>
    <row r="67" spans="1:103" s="11" customFormat="1">
      <c r="A67" s="34"/>
      <c r="B67" s="35"/>
      <c r="C67" s="19"/>
      <c r="D67" s="19"/>
      <c r="E67" s="19"/>
      <c r="F67" s="19"/>
      <c r="G67" s="19"/>
      <c r="H67" s="18"/>
      <c r="I67" s="35"/>
      <c r="J67" s="19"/>
      <c r="K67" s="19"/>
      <c r="L67" s="19"/>
      <c r="M67" s="19"/>
      <c r="N67" s="19"/>
      <c r="O67" s="18"/>
      <c r="P67" s="35"/>
      <c r="Q67" s="19"/>
      <c r="R67" s="19"/>
      <c r="S67" s="19"/>
      <c r="T67" s="19"/>
      <c r="U67" s="19"/>
      <c r="V67" s="18"/>
      <c r="W67" s="35"/>
      <c r="X67" s="19"/>
      <c r="Y67" s="19"/>
      <c r="Z67" s="19"/>
      <c r="AA67" s="19"/>
      <c r="AB67" s="19"/>
      <c r="AC67" s="18"/>
      <c r="AD67" s="19"/>
      <c r="AE67" s="19"/>
      <c r="AF67" s="19"/>
      <c r="AG67" s="19"/>
      <c r="AH67" s="19"/>
      <c r="AI67" s="19"/>
      <c r="AJ67" s="19"/>
      <c r="AK67" s="35"/>
      <c r="AL67" s="19"/>
      <c r="AM67" s="19"/>
      <c r="AN67" s="19"/>
      <c r="AO67" s="19"/>
      <c r="AP67" s="19"/>
      <c r="AQ67" s="18"/>
      <c r="AR67" s="19"/>
      <c r="AS67" s="19"/>
      <c r="AT67" s="19"/>
      <c r="AU67" s="19"/>
      <c r="AV67" s="19"/>
      <c r="AW67" s="19"/>
      <c r="AX67" s="19"/>
      <c r="AY67" s="35"/>
      <c r="AZ67" s="19"/>
      <c r="BA67" s="19"/>
      <c r="BB67" s="19"/>
      <c r="BC67" s="19"/>
      <c r="BD67" s="19"/>
      <c r="BE67" s="18"/>
      <c r="BF67" s="35"/>
      <c r="BG67" s="19"/>
      <c r="BH67" s="19"/>
      <c r="BI67" s="19"/>
      <c r="BJ67" s="19"/>
      <c r="BK67" s="19"/>
      <c r="BL67" s="18"/>
      <c r="BM67" s="19"/>
      <c r="BN67" s="19"/>
      <c r="BO67" s="19"/>
      <c r="BP67" s="19"/>
      <c r="BQ67" s="19"/>
      <c r="BR67" s="19"/>
      <c r="BS67" s="19"/>
      <c r="BT67" s="19"/>
      <c r="BU67" s="19"/>
      <c r="BV67" s="19"/>
      <c r="BW67" s="19"/>
      <c r="BX67" s="19"/>
      <c r="BY67" s="19"/>
      <c r="BZ67" s="19"/>
      <c r="CA67" s="19"/>
      <c r="CB67" s="19"/>
      <c r="CC67" s="35"/>
      <c r="CD67" s="19"/>
      <c r="CE67" s="19"/>
      <c r="CF67" s="19"/>
      <c r="CG67" s="18"/>
      <c r="CH67" s="13"/>
      <c r="CJ67" s="27"/>
      <c r="CN67" s="29"/>
      <c r="CO67" s="8"/>
      <c r="CP67" s="8"/>
      <c r="CQ67" s="8"/>
      <c r="CR67" s="8"/>
      <c r="CS67" s="8"/>
      <c r="CT67" s="8"/>
      <c r="CU67" s="8"/>
      <c r="CV67" s="8"/>
      <c r="CW67" s="8"/>
      <c r="CX67" s="8"/>
      <c r="CY67" s="30"/>
    </row>
    <row r="68" spans="1:103" s="11" customFormat="1">
      <c r="A68" s="34"/>
      <c r="B68" s="35"/>
      <c r="C68" s="19"/>
      <c r="D68" s="19"/>
      <c r="E68" s="19"/>
      <c r="F68" s="19"/>
      <c r="G68" s="19"/>
      <c r="H68" s="18"/>
      <c r="I68" s="35"/>
      <c r="J68" s="19"/>
      <c r="K68" s="19"/>
      <c r="L68" s="19"/>
      <c r="M68" s="19"/>
      <c r="N68" s="19"/>
      <c r="O68" s="18"/>
      <c r="P68" s="35"/>
      <c r="Q68" s="19"/>
      <c r="R68" s="19"/>
      <c r="S68" s="19"/>
      <c r="T68" s="19"/>
      <c r="U68" s="19"/>
      <c r="V68" s="18"/>
      <c r="W68" s="35"/>
      <c r="X68" s="19"/>
      <c r="Y68" s="19"/>
      <c r="Z68" s="19"/>
      <c r="AA68" s="19"/>
      <c r="AB68" s="19"/>
      <c r="AC68" s="18"/>
      <c r="AD68" s="19"/>
      <c r="AE68" s="19"/>
      <c r="AF68" s="19"/>
      <c r="AG68" s="19"/>
      <c r="AH68" s="19"/>
      <c r="AI68" s="19"/>
      <c r="AJ68" s="19"/>
      <c r="AK68" s="35"/>
      <c r="AL68" s="19"/>
      <c r="AM68" s="19"/>
      <c r="AN68" s="19"/>
      <c r="AO68" s="19"/>
      <c r="AP68" s="19"/>
      <c r="AQ68" s="18"/>
      <c r="AR68" s="19"/>
      <c r="AS68" s="19"/>
      <c r="AT68" s="19"/>
      <c r="AU68" s="19"/>
      <c r="AV68" s="19"/>
      <c r="AW68" s="19"/>
      <c r="AX68" s="19"/>
      <c r="AY68" s="35"/>
      <c r="AZ68" s="19"/>
      <c r="BA68" s="19"/>
      <c r="BB68" s="19"/>
      <c r="BC68" s="19"/>
      <c r="BD68" s="19"/>
      <c r="BE68" s="18"/>
      <c r="BF68" s="35"/>
      <c r="BG68" s="19"/>
      <c r="BH68" s="19"/>
      <c r="BI68" s="19"/>
      <c r="BJ68" s="19"/>
      <c r="BK68" s="19"/>
      <c r="BL68" s="18"/>
      <c r="BM68" s="19"/>
      <c r="BN68" s="19"/>
      <c r="BO68" s="19"/>
      <c r="BP68" s="19"/>
      <c r="BQ68" s="19"/>
      <c r="BR68" s="19"/>
      <c r="BS68" s="19"/>
      <c r="BT68" s="19"/>
      <c r="BU68" s="19"/>
      <c r="BV68" s="19"/>
      <c r="BW68" s="19"/>
      <c r="BX68" s="19"/>
      <c r="BY68" s="19"/>
      <c r="BZ68" s="19"/>
      <c r="CA68" s="19"/>
      <c r="CB68" s="19"/>
      <c r="CC68" s="35"/>
      <c r="CD68" s="19"/>
      <c r="CE68" s="19"/>
      <c r="CF68" s="19"/>
      <c r="CG68" s="18"/>
      <c r="CH68" s="13"/>
      <c r="CJ68" s="27"/>
      <c r="CN68" s="29"/>
      <c r="CO68" s="8"/>
      <c r="CP68" s="8"/>
      <c r="CQ68" s="8"/>
      <c r="CR68" s="8"/>
      <c r="CS68" s="8"/>
      <c r="CT68" s="8"/>
      <c r="CU68" s="8"/>
      <c r="CV68" s="8"/>
      <c r="CW68" s="8"/>
      <c r="CX68" s="8"/>
      <c r="CY68" s="30"/>
    </row>
    <row r="69" spans="1:103" s="11" customFormat="1">
      <c r="A69" s="34"/>
      <c r="B69" s="35"/>
      <c r="C69" s="19"/>
      <c r="D69" s="19"/>
      <c r="E69" s="19"/>
      <c r="F69" s="19"/>
      <c r="G69" s="19"/>
      <c r="H69" s="18"/>
      <c r="I69" s="35"/>
      <c r="J69" s="19"/>
      <c r="K69" s="19"/>
      <c r="L69" s="19"/>
      <c r="M69" s="19"/>
      <c r="N69" s="19"/>
      <c r="O69" s="18"/>
      <c r="P69" s="35"/>
      <c r="Q69" s="19"/>
      <c r="R69" s="19"/>
      <c r="S69" s="19"/>
      <c r="T69" s="19"/>
      <c r="U69" s="19"/>
      <c r="V69" s="18"/>
      <c r="W69" s="35"/>
      <c r="X69" s="19"/>
      <c r="Y69" s="19"/>
      <c r="Z69" s="19"/>
      <c r="AA69" s="19"/>
      <c r="AB69" s="19"/>
      <c r="AC69" s="18"/>
      <c r="AD69" s="19"/>
      <c r="AE69" s="19"/>
      <c r="AF69" s="19"/>
      <c r="AG69" s="19"/>
      <c r="AH69" s="19"/>
      <c r="AI69" s="19"/>
      <c r="AJ69" s="19"/>
      <c r="AK69" s="35"/>
      <c r="AL69" s="19"/>
      <c r="AM69" s="19"/>
      <c r="AN69" s="19"/>
      <c r="AO69" s="19"/>
      <c r="AP69" s="19"/>
      <c r="AQ69" s="18"/>
      <c r="AR69" s="19"/>
      <c r="AS69" s="19"/>
      <c r="AT69" s="19"/>
      <c r="AU69" s="19"/>
      <c r="AV69" s="19"/>
      <c r="AW69" s="19"/>
      <c r="AX69" s="19"/>
      <c r="AY69" s="35"/>
      <c r="AZ69" s="19"/>
      <c r="BA69" s="19"/>
      <c r="BB69" s="19"/>
      <c r="BC69" s="19"/>
      <c r="BD69" s="19"/>
      <c r="BE69" s="18"/>
      <c r="BF69" s="35"/>
      <c r="BG69" s="19"/>
      <c r="BH69" s="19"/>
      <c r="BI69" s="19"/>
      <c r="BJ69" s="19"/>
      <c r="BK69" s="19"/>
      <c r="BL69" s="18"/>
      <c r="BM69" s="19"/>
      <c r="BN69" s="19"/>
      <c r="BO69" s="19"/>
      <c r="BP69" s="19"/>
      <c r="BQ69" s="19"/>
      <c r="BR69" s="19"/>
      <c r="BS69" s="19"/>
      <c r="BT69" s="19"/>
      <c r="BU69" s="19"/>
      <c r="BV69" s="19"/>
      <c r="BW69" s="19"/>
      <c r="BX69" s="19"/>
      <c r="BY69" s="19"/>
      <c r="BZ69" s="19"/>
      <c r="CA69" s="19"/>
      <c r="CB69" s="19"/>
      <c r="CC69" s="35"/>
      <c r="CD69" s="19"/>
      <c r="CE69" s="19"/>
      <c r="CF69" s="19"/>
      <c r="CG69" s="18"/>
      <c r="CH69" s="13"/>
      <c r="CJ69" s="27"/>
      <c r="CN69" s="29"/>
      <c r="CO69" s="8"/>
      <c r="CP69" s="8"/>
      <c r="CQ69" s="8"/>
      <c r="CR69" s="8"/>
      <c r="CS69" s="8"/>
      <c r="CT69" s="8"/>
      <c r="CU69" s="8"/>
      <c r="CV69" s="8"/>
      <c r="CW69" s="8"/>
      <c r="CX69" s="8"/>
      <c r="CY69" s="30"/>
    </row>
    <row r="70" spans="1:103" s="11" customFormat="1">
      <c r="A70" s="34"/>
      <c r="B70" s="35"/>
      <c r="C70" s="19"/>
      <c r="D70" s="19"/>
      <c r="E70" s="19"/>
      <c r="F70" s="19"/>
      <c r="G70" s="19"/>
      <c r="H70" s="18"/>
      <c r="I70" s="35"/>
      <c r="J70" s="19"/>
      <c r="K70" s="19"/>
      <c r="L70" s="19"/>
      <c r="M70" s="19"/>
      <c r="N70" s="19"/>
      <c r="O70" s="18"/>
      <c r="P70" s="35"/>
      <c r="Q70" s="19"/>
      <c r="R70" s="19"/>
      <c r="S70" s="19"/>
      <c r="T70" s="19"/>
      <c r="U70" s="19"/>
      <c r="V70" s="18"/>
      <c r="W70" s="35"/>
      <c r="X70" s="19"/>
      <c r="Y70" s="19"/>
      <c r="Z70" s="19"/>
      <c r="AA70" s="19"/>
      <c r="AB70" s="19"/>
      <c r="AC70" s="18"/>
      <c r="AD70" s="19"/>
      <c r="AE70" s="19"/>
      <c r="AF70" s="19"/>
      <c r="AG70" s="19"/>
      <c r="AH70" s="19"/>
      <c r="AI70" s="19"/>
      <c r="AJ70" s="19"/>
      <c r="AK70" s="35"/>
      <c r="AL70" s="19"/>
      <c r="AM70" s="19"/>
      <c r="AN70" s="19"/>
      <c r="AO70" s="19"/>
      <c r="AP70" s="19"/>
      <c r="AQ70" s="18"/>
      <c r="AR70" s="19"/>
      <c r="AS70" s="19"/>
      <c r="AT70" s="19"/>
      <c r="AU70" s="19"/>
      <c r="AV70" s="19"/>
      <c r="AW70" s="19"/>
      <c r="AX70" s="19"/>
      <c r="AY70" s="35"/>
      <c r="AZ70" s="19"/>
      <c r="BA70" s="19"/>
      <c r="BB70" s="19"/>
      <c r="BC70" s="19"/>
      <c r="BD70" s="19"/>
      <c r="BE70" s="18"/>
      <c r="BF70" s="35"/>
      <c r="BG70" s="19"/>
      <c r="BH70" s="19"/>
      <c r="BI70" s="19"/>
      <c r="BJ70" s="19"/>
      <c r="BK70" s="19"/>
      <c r="BL70" s="18"/>
      <c r="BM70" s="19"/>
      <c r="BN70" s="19"/>
      <c r="BO70" s="19"/>
      <c r="BP70" s="19"/>
      <c r="BQ70" s="19"/>
      <c r="BR70" s="19"/>
      <c r="BS70" s="19"/>
      <c r="BT70" s="19"/>
      <c r="BU70" s="19"/>
      <c r="BV70" s="19"/>
      <c r="BW70" s="19"/>
      <c r="BX70" s="19"/>
      <c r="BY70" s="19"/>
      <c r="BZ70" s="19"/>
      <c r="CA70" s="19"/>
      <c r="CB70" s="19"/>
      <c r="CC70" s="35"/>
      <c r="CD70" s="19"/>
      <c r="CE70" s="19"/>
      <c r="CF70" s="19"/>
      <c r="CG70" s="18"/>
      <c r="CH70" s="13"/>
      <c r="CJ70" s="27"/>
      <c r="CN70" s="29"/>
      <c r="CO70" s="8"/>
      <c r="CP70" s="8"/>
      <c r="CQ70" s="8"/>
      <c r="CR70" s="8"/>
      <c r="CS70" s="8"/>
      <c r="CT70" s="8"/>
      <c r="CU70" s="8"/>
      <c r="CV70" s="8"/>
      <c r="CW70" s="8"/>
      <c r="CX70" s="8"/>
      <c r="CY70" s="30"/>
    </row>
    <row r="71" spans="1:103" s="11" customFormat="1">
      <c r="A71" s="34"/>
      <c r="B71" s="35"/>
      <c r="C71" s="19"/>
      <c r="D71" s="19"/>
      <c r="E71" s="19"/>
      <c r="F71" s="19"/>
      <c r="G71" s="19"/>
      <c r="H71" s="18"/>
      <c r="I71" s="35"/>
      <c r="J71" s="19"/>
      <c r="K71" s="19"/>
      <c r="L71" s="19"/>
      <c r="M71" s="19"/>
      <c r="N71" s="19"/>
      <c r="O71" s="18"/>
      <c r="P71" s="35"/>
      <c r="Q71" s="19"/>
      <c r="R71" s="19"/>
      <c r="S71" s="19"/>
      <c r="T71" s="19"/>
      <c r="U71" s="19"/>
      <c r="V71" s="18"/>
      <c r="W71" s="35"/>
      <c r="X71" s="19"/>
      <c r="Y71" s="19"/>
      <c r="Z71" s="19"/>
      <c r="AA71" s="19"/>
      <c r="AB71" s="19"/>
      <c r="AC71" s="18"/>
      <c r="AD71" s="19"/>
      <c r="AE71" s="19"/>
      <c r="AF71" s="19"/>
      <c r="AG71" s="19"/>
      <c r="AH71" s="19"/>
      <c r="AI71" s="19"/>
      <c r="AJ71" s="19"/>
      <c r="AK71" s="35"/>
      <c r="AL71" s="19"/>
      <c r="AM71" s="19"/>
      <c r="AN71" s="19"/>
      <c r="AO71" s="19"/>
      <c r="AP71" s="19"/>
      <c r="AQ71" s="18"/>
      <c r="AR71" s="19"/>
      <c r="AS71" s="19"/>
      <c r="AT71" s="19"/>
      <c r="AU71" s="19"/>
      <c r="AV71" s="19"/>
      <c r="AW71" s="19"/>
      <c r="AX71" s="19"/>
      <c r="AY71" s="35"/>
      <c r="AZ71" s="19"/>
      <c r="BA71" s="19"/>
      <c r="BB71" s="19"/>
      <c r="BC71" s="19"/>
      <c r="BD71" s="19"/>
      <c r="BE71" s="18"/>
      <c r="BF71" s="35"/>
      <c r="BG71" s="19"/>
      <c r="BH71" s="19"/>
      <c r="BI71" s="19"/>
      <c r="BJ71" s="19"/>
      <c r="BK71" s="19"/>
      <c r="BL71" s="18"/>
      <c r="BM71" s="19"/>
      <c r="BN71" s="16" t="s">
        <v>215</v>
      </c>
      <c r="BO71" s="8"/>
      <c r="BP71" s="19"/>
      <c r="BQ71" s="19"/>
      <c r="BR71" s="19"/>
      <c r="BS71" s="19"/>
      <c r="BT71" s="19"/>
      <c r="BU71" s="19"/>
      <c r="BV71" s="19"/>
      <c r="BW71" s="19"/>
      <c r="BX71" s="19"/>
      <c r="BY71" s="19"/>
      <c r="BZ71" s="19"/>
      <c r="CA71" s="19"/>
      <c r="CB71" s="19"/>
      <c r="CC71" s="35"/>
      <c r="CD71" s="19"/>
      <c r="CE71" s="19"/>
      <c r="CF71" s="19"/>
      <c r="CG71" s="18"/>
      <c r="CH71" s="13"/>
      <c r="CJ71" s="27"/>
      <c r="CN71" s="29"/>
      <c r="CO71" s="8"/>
      <c r="CP71" s="8"/>
      <c r="CQ71" s="8"/>
      <c r="CR71" s="8"/>
      <c r="CS71" s="8"/>
      <c r="CT71" s="8"/>
      <c r="CU71" s="8"/>
      <c r="CV71" s="8"/>
      <c r="CW71" s="8"/>
      <c r="CX71" s="8"/>
      <c r="CY71" s="30"/>
    </row>
    <row r="72" spans="1:103" s="11" customFormat="1">
      <c r="A72" s="34"/>
      <c r="B72" s="35"/>
      <c r="C72" s="19"/>
      <c r="D72" s="19"/>
      <c r="E72" s="19"/>
      <c r="F72" s="19"/>
      <c r="G72" s="19"/>
      <c r="H72" s="18"/>
      <c r="I72" s="35"/>
      <c r="J72" s="19"/>
      <c r="K72" s="19"/>
      <c r="L72" s="19"/>
      <c r="M72" s="19"/>
      <c r="N72" s="19"/>
      <c r="O72" s="18"/>
      <c r="P72" s="35"/>
      <c r="Q72" s="19"/>
      <c r="R72" s="19"/>
      <c r="S72" s="19"/>
      <c r="T72" s="19"/>
      <c r="U72" s="19"/>
      <c r="V72" s="18"/>
      <c r="W72" s="35"/>
      <c r="X72" s="19"/>
      <c r="Y72" s="19"/>
      <c r="Z72" s="19"/>
      <c r="AA72" s="19"/>
      <c r="AB72" s="19"/>
      <c r="AC72" s="18"/>
      <c r="AD72" s="19"/>
      <c r="AE72" s="19"/>
      <c r="AF72" s="19"/>
      <c r="AG72" s="19"/>
      <c r="AH72" s="19"/>
      <c r="AI72" s="19"/>
      <c r="AJ72" s="19"/>
      <c r="AK72" s="35"/>
      <c r="AL72" s="19"/>
      <c r="AM72" s="19"/>
      <c r="AN72" s="19"/>
      <c r="AO72" s="19"/>
      <c r="AP72" s="19"/>
      <c r="AQ72" s="18"/>
      <c r="AR72" s="19"/>
      <c r="AS72" s="19"/>
      <c r="AT72" s="19"/>
      <c r="AU72" s="19"/>
      <c r="AV72" s="19"/>
      <c r="AW72" s="19"/>
      <c r="AX72" s="19"/>
      <c r="AY72" s="35"/>
      <c r="AZ72" s="19"/>
      <c r="BA72" s="19"/>
      <c r="BB72" s="19"/>
      <c r="BC72" s="19"/>
      <c r="BD72" s="19"/>
      <c r="BE72" s="18"/>
      <c r="BF72" s="35"/>
      <c r="BG72" s="19"/>
      <c r="BH72" s="19"/>
      <c r="BI72" s="19"/>
      <c r="BJ72" s="19"/>
      <c r="BK72" s="19"/>
      <c r="BL72" s="18"/>
      <c r="BM72" s="19"/>
      <c r="BN72" s="8"/>
      <c r="BO72" s="8" t="s">
        <v>216</v>
      </c>
      <c r="BP72" s="19"/>
      <c r="BQ72" s="19"/>
      <c r="BR72" s="19"/>
      <c r="BS72" s="19"/>
      <c r="BT72" s="19"/>
      <c r="BU72" s="19"/>
      <c r="BV72" s="19"/>
      <c r="BW72" s="19"/>
      <c r="BX72" s="19"/>
      <c r="BY72" s="19"/>
      <c r="BZ72" s="19"/>
      <c r="CA72" s="19"/>
      <c r="CB72" s="19"/>
      <c r="CC72" s="35"/>
      <c r="CD72" s="19"/>
      <c r="CE72" s="19"/>
      <c r="CF72" s="19"/>
      <c r="CG72" s="18"/>
      <c r="CH72" s="13"/>
      <c r="CJ72" s="27"/>
      <c r="CN72" s="29"/>
      <c r="CO72" s="8"/>
      <c r="CP72" s="8"/>
      <c r="CQ72" s="8"/>
      <c r="CR72" s="8"/>
      <c r="CS72" s="8"/>
      <c r="CT72" s="8"/>
      <c r="CU72" s="8"/>
      <c r="CV72" s="8"/>
      <c r="CW72" s="8"/>
      <c r="CX72" s="8"/>
      <c r="CY72" s="30"/>
    </row>
    <row r="73" spans="1:103" s="11" customFormat="1">
      <c r="A73" s="34"/>
      <c r="B73" s="35"/>
      <c r="C73" s="19"/>
      <c r="D73" s="19"/>
      <c r="E73" s="19"/>
      <c r="F73" s="19"/>
      <c r="G73" s="19"/>
      <c r="H73" s="18"/>
      <c r="I73" s="35"/>
      <c r="J73" s="19"/>
      <c r="K73" s="19"/>
      <c r="L73" s="19"/>
      <c r="M73" s="19"/>
      <c r="N73" s="19"/>
      <c r="O73" s="18"/>
      <c r="P73" s="35"/>
      <c r="Q73" s="19"/>
      <c r="R73" s="19"/>
      <c r="S73" s="19"/>
      <c r="T73" s="19"/>
      <c r="U73" s="19"/>
      <c r="V73" s="18"/>
      <c r="W73" s="35"/>
      <c r="X73" s="19"/>
      <c r="Y73" s="19"/>
      <c r="Z73" s="19"/>
      <c r="AA73" s="19"/>
      <c r="AB73" s="19"/>
      <c r="AC73" s="18"/>
      <c r="AD73" s="19"/>
      <c r="AE73" s="19"/>
      <c r="AF73" s="19"/>
      <c r="AG73" s="19"/>
      <c r="AH73" s="19"/>
      <c r="AI73" s="19"/>
      <c r="AJ73" s="19"/>
      <c r="AK73" s="35"/>
      <c r="AL73" s="19"/>
      <c r="AM73" s="19"/>
      <c r="AN73" s="19"/>
      <c r="AO73" s="19"/>
      <c r="AP73" s="19"/>
      <c r="AQ73" s="18"/>
      <c r="AR73" s="19"/>
      <c r="AS73" s="19"/>
      <c r="AT73" s="19"/>
      <c r="AU73" s="19"/>
      <c r="AV73" s="19"/>
      <c r="AW73" s="19"/>
      <c r="AX73" s="19"/>
      <c r="AY73" s="35"/>
      <c r="AZ73" s="19"/>
      <c r="BA73" s="19"/>
      <c r="BB73" s="19"/>
      <c r="BC73" s="19"/>
      <c r="BD73" s="19"/>
      <c r="BE73" s="18"/>
      <c r="BF73" s="35"/>
      <c r="BG73" s="19"/>
      <c r="BH73" s="19"/>
      <c r="BI73" s="19"/>
      <c r="BJ73" s="19"/>
      <c r="BK73" s="19"/>
      <c r="BL73" s="18"/>
      <c r="BM73" s="19"/>
      <c r="BN73" s="19"/>
      <c r="BO73" s="8" t="s">
        <v>217</v>
      </c>
      <c r="BP73" s="19"/>
      <c r="BQ73" s="19"/>
      <c r="BR73" s="19"/>
      <c r="BS73" s="19"/>
      <c r="BT73" s="19"/>
      <c r="BU73" s="19"/>
      <c r="BV73" s="19"/>
      <c r="BW73" s="19"/>
      <c r="BX73" s="19"/>
      <c r="BY73" s="19"/>
      <c r="BZ73" s="19"/>
      <c r="CA73" s="19"/>
      <c r="CB73" s="19"/>
      <c r="CC73" s="35"/>
      <c r="CD73" s="19"/>
      <c r="CE73" s="19"/>
      <c r="CF73" s="19"/>
      <c r="CG73" s="18"/>
      <c r="CH73" s="13"/>
      <c r="CJ73" s="27"/>
      <c r="CN73" s="29"/>
      <c r="CO73" s="8"/>
      <c r="CP73" s="8"/>
      <c r="CQ73" s="8"/>
      <c r="CR73" s="8"/>
      <c r="CS73" s="8"/>
      <c r="CT73" s="8"/>
      <c r="CU73" s="8"/>
      <c r="CV73" s="8"/>
      <c r="CW73" s="8"/>
      <c r="CX73" s="8"/>
      <c r="CY73" s="30"/>
    </row>
    <row r="74" spans="1:103" s="11" customFormat="1">
      <c r="A74" s="34"/>
      <c r="B74" s="35"/>
      <c r="C74" s="19"/>
      <c r="D74" s="19"/>
      <c r="E74" s="19"/>
      <c r="F74" s="19"/>
      <c r="G74" s="19"/>
      <c r="H74" s="18"/>
      <c r="I74" s="35"/>
      <c r="J74" s="19"/>
      <c r="K74" s="19"/>
      <c r="L74" s="19"/>
      <c r="M74" s="19"/>
      <c r="N74" s="19"/>
      <c r="O74" s="18"/>
      <c r="P74" s="35"/>
      <c r="Q74" s="19"/>
      <c r="R74" s="19"/>
      <c r="S74" s="19"/>
      <c r="T74" s="19"/>
      <c r="U74" s="19"/>
      <c r="V74" s="18"/>
      <c r="W74" s="35"/>
      <c r="X74" s="19"/>
      <c r="Y74" s="19"/>
      <c r="Z74" s="19"/>
      <c r="AA74" s="19"/>
      <c r="AB74" s="19"/>
      <c r="AC74" s="18"/>
      <c r="AD74" s="19"/>
      <c r="AE74" s="19"/>
      <c r="AF74" s="19"/>
      <c r="AG74" s="19"/>
      <c r="AH74" s="19"/>
      <c r="AI74" s="19"/>
      <c r="AJ74" s="19"/>
      <c r="AK74" s="35"/>
      <c r="AL74" s="19"/>
      <c r="AM74" s="19"/>
      <c r="AN74" s="19"/>
      <c r="AO74" s="19"/>
      <c r="AP74" s="19"/>
      <c r="AQ74" s="18"/>
      <c r="AR74" s="19"/>
      <c r="AS74" s="19"/>
      <c r="AT74" s="19"/>
      <c r="AU74" s="19"/>
      <c r="AV74" s="19"/>
      <c r="AW74" s="19"/>
      <c r="AX74" s="19"/>
      <c r="AY74" s="35"/>
      <c r="AZ74" s="19"/>
      <c r="BA74" s="19"/>
      <c r="BB74" s="19"/>
      <c r="BC74" s="19"/>
      <c r="BD74" s="19"/>
      <c r="BE74" s="18"/>
      <c r="BF74" s="35"/>
      <c r="BG74" s="19"/>
      <c r="BH74" s="19"/>
      <c r="BI74" s="19"/>
      <c r="BJ74" s="19"/>
      <c r="BK74" s="19"/>
      <c r="BL74" s="18"/>
      <c r="BM74" s="19"/>
      <c r="BN74" s="19"/>
      <c r="BO74" s="19"/>
      <c r="BP74" s="19"/>
      <c r="BQ74" s="19"/>
      <c r="BR74" s="19"/>
      <c r="BS74" s="19"/>
      <c r="BT74" s="19"/>
      <c r="BU74" s="19"/>
      <c r="BV74" s="19"/>
      <c r="BW74" s="19"/>
      <c r="BX74" s="19"/>
      <c r="BY74" s="19"/>
      <c r="BZ74" s="19"/>
      <c r="CA74" s="19"/>
      <c r="CB74" s="19"/>
      <c r="CC74" s="35"/>
      <c r="CD74" s="19"/>
      <c r="CE74" s="19"/>
      <c r="CF74" s="19"/>
      <c r="CG74" s="18"/>
      <c r="CH74" s="13"/>
      <c r="CJ74" s="27"/>
      <c r="CN74" s="29"/>
      <c r="CO74" s="8"/>
      <c r="CP74" s="8"/>
      <c r="CQ74" s="8"/>
      <c r="CR74" s="8"/>
      <c r="CS74" s="8"/>
      <c r="CT74" s="8"/>
      <c r="CU74" s="8"/>
      <c r="CV74" s="8"/>
      <c r="CW74" s="8"/>
      <c r="CX74" s="8"/>
      <c r="CY74" s="30"/>
    </row>
    <row r="75" spans="1:103" s="11" customFormat="1">
      <c r="A75" s="34"/>
      <c r="B75" s="35"/>
      <c r="C75" s="19"/>
      <c r="D75" s="19"/>
      <c r="E75" s="19"/>
      <c r="F75" s="19"/>
      <c r="G75" s="19"/>
      <c r="H75" s="18"/>
      <c r="I75" s="35"/>
      <c r="J75" s="19"/>
      <c r="K75" s="19"/>
      <c r="L75" s="19"/>
      <c r="M75" s="19"/>
      <c r="N75" s="19"/>
      <c r="O75" s="18"/>
      <c r="P75" s="35"/>
      <c r="Q75" s="19"/>
      <c r="R75" s="19"/>
      <c r="S75" s="19"/>
      <c r="T75" s="19"/>
      <c r="U75" s="19"/>
      <c r="V75" s="18"/>
      <c r="W75" s="35"/>
      <c r="X75" s="19"/>
      <c r="Y75" s="19"/>
      <c r="Z75" s="19"/>
      <c r="AA75" s="19"/>
      <c r="AB75" s="19"/>
      <c r="AC75" s="18"/>
      <c r="AD75" s="19"/>
      <c r="AE75" s="19"/>
      <c r="AF75" s="19"/>
      <c r="AG75" s="19"/>
      <c r="AH75" s="19"/>
      <c r="AI75" s="19"/>
      <c r="AJ75" s="19"/>
      <c r="AK75" s="35"/>
      <c r="AL75" s="19"/>
      <c r="AM75" s="19"/>
      <c r="AN75" s="19"/>
      <c r="AO75" s="19"/>
      <c r="AP75" s="19"/>
      <c r="AQ75" s="18"/>
      <c r="AR75" s="19"/>
      <c r="AS75" s="19"/>
      <c r="AT75" s="19"/>
      <c r="AU75" s="19"/>
      <c r="AV75" s="19"/>
      <c r="AW75" s="19"/>
      <c r="AX75" s="19"/>
      <c r="AY75" s="35"/>
      <c r="AZ75" s="19"/>
      <c r="BA75" s="19"/>
      <c r="BB75" s="19"/>
      <c r="BC75" s="19"/>
      <c r="BD75" s="19"/>
      <c r="BE75" s="18"/>
      <c r="BF75" s="35"/>
      <c r="BG75" s="19"/>
      <c r="BH75" s="19"/>
      <c r="BI75" s="19"/>
      <c r="BJ75" s="19"/>
      <c r="BK75" s="19"/>
      <c r="BL75" s="18"/>
      <c r="BM75" s="19"/>
      <c r="BN75" s="19"/>
      <c r="BO75" s="8" t="s">
        <v>218</v>
      </c>
      <c r="BP75" s="19"/>
      <c r="BQ75" s="19"/>
      <c r="BR75" s="19"/>
      <c r="BS75" s="19"/>
      <c r="BT75" s="19"/>
      <c r="BU75" s="19"/>
      <c r="BV75" s="19"/>
      <c r="BW75" s="19"/>
      <c r="BX75" s="19"/>
      <c r="BY75" s="19"/>
      <c r="BZ75" s="19"/>
      <c r="CA75" s="19"/>
      <c r="CB75" s="19"/>
      <c r="CC75" s="35"/>
      <c r="CD75" s="19"/>
      <c r="CE75" s="19"/>
      <c r="CF75" s="19"/>
      <c r="CG75" s="18"/>
      <c r="CH75" s="13"/>
      <c r="CJ75" s="27"/>
      <c r="CN75" s="29"/>
      <c r="CO75" s="8"/>
      <c r="CP75" s="8"/>
      <c r="CQ75" s="8"/>
      <c r="CR75" s="8"/>
      <c r="CS75" s="8"/>
      <c r="CT75" s="8"/>
      <c r="CU75" s="8"/>
      <c r="CV75" s="8"/>
      <c r="CW75" s="8"/>
      <c r="CX75" s="8"/>
      <c r="CY75" s="30"/>
    </row>
    <row r="76" spans="1:103" s="11" customFormat="1">
      <c r="A76" s="34"/>
      <c r="B76" s="35"/>
      <c r="C76" s="19"/>
      <c r="D76" s="19"/>
      <c r="E76" s="19"/>
      <c r="F76" s="19"/>
      <c r="G76" s="19"/>
      <c r="H76" s="18"/>
      <c r="I76" s="35"/>
      <c r="J76" s="19"/>
      <c r="K76" s="19"/>
      <c r="L76" s="19"/>
      <c r="M76" s="19"/>
      <c r="N76" s="19"/>
      <c r="O76" s="18"/>
      <c r="P76" s="35"/>
      <c r="Q76" s="19"/>
      <c r="R76" s="19"/>
      <c r="S76" s="19"/>
      <c r="T76" s="19"/>
      <c r="U76" s="19"/>
      <c r="V76" s="18"/>
      <c r="W76" s="35"/>
      <c r="X76" s="19"/>
      <c r="Y76" s="19"/>
      <c r="Z76" s="19"/>
      <c r="AA76" s="19"/>
      <c r="AB76" s="19"/>
      <c r="AC76" s="18"/>
      <c r="AD76" s="19"/>
      <c r="AE76" s="19"/>
      <c r="AF76" s="19"/>
      <c r="AG76" s="19"/>
      <c r="AH76" s="19"/>
      <c r="AI76" s="19"/>
      <c r="AJ76" s="19"/>
      <c r="AK76" s="35"/>
      <c r="AL76" s="19"/>
      <c r="AM76" s="19"/>
      <c r="AN76" s="19"/>
      <c r="AO76" s="19"/>
      <c r="AP76" s="19"/>
      <c r="AQ76" s="18"/>
      <c r="AR76" s="19"/>
      <c r="AS76" s="19"/>
      <c r="AT76" s="19"/>
      <c r="AU76" s="19"/>
      <c r="AV76" s="19"/>
      <c r="AW76" s="19"/>
      <c r="AX76" s="19"/>
      <c r="AY76" s="35"/>
      <c r="AZ76" s="19"/>
      <c r="BA76" s="19"/>
      <c r="BB76" s="19"/>
      <c r="BC76" s="19"/>
      <c r="BD76" s="19"/>
      <c r="BE76" s="18"/>
      <c r="BF76" s="35"/>
      <c r="BG76" s="19"/>
      <c r="BH76" s="19"/>
      <c r="BI76" s="19"/>
      <c r="BJ76" s="19"/>
      <c r="BK76" s="19"/>
      <c r="BL76" s="18"/>
      <c r="BM76" s="19"/>
      <c r="BN76" s="19"/>
      <c r="BO76" s="19"/>
      <c r="BP76" s="19"/>
      <c r="BQ76" s="19"/>
      <c r="BR76" s="19"/>
      <c r="BS76" s="19"/>
      <c r="BT76" s="19"/>
      <c r="BU76" s="19"/>
      <c r="BV76" s="19"/>
      <c r="BW76" s="19"/>
      <c r="BX76" s="19"/>
      <c r="BY76" s="19"/>
      <c r="BZ76" s="19"/>
      <c r="CA76" s="19"/>
      <c r="CB76" s="19"/>
      <c r="CC76" s="35"/>
      <c r="CD76" s="19"/>
      <c r="CE76" s="19"/>
      <c r="CF76" s="19"/>
      <c r="CG76" s="18"/>
      <c r="CH76" s="13"/>
      <c r="CJ76" s="27"/>
      <c r="CN76" s="29"/>
      <c r="CO76" s="8"/>
      <c r="CP76" s="8"/>
      <c r="CQ76" s="8"/>
      <c r="CR76" s="8"/>
      <c r="CS76" s="8"/>
      <c r="CT76" s="8"/>
      <c r="CU76" s="8"/>
      <c r="CV76" s="8"/>
      <c r="CW76" s="8"/>
      <c r="CX76" s="8"/>
      <c r="CY76" s="30"/>
    </row>
    <row r="77" spans="1:103" s="11" customFormat="1">
      <c r="A77" s="34"/>
      <c r="B77" s="35"/>
      <c r="C77" s="19"/>
      <c r="D77" s="19"/>
      <c r="E77" s="19"/>
      <c r="F77" s="19"/>
      <c r="G77" s="19"/>
      <c r="H77" s="18"/>
      <c r="I77" s="35"/>
      <c r="J77" s="19"/>
      <c r="K77" s="19"/>
      <c r="L77" s="19"/>
      <c r="M77" s="19"/>
      <c r="N77" s="19"/>
      <c r="O77" s="18"/>
      <c r="P77" s="35"/>
      <c r="Q77" s="19"/>
      <c r="R77" s="19"/>
      <c r="S77" s="19"/>
      <c r="T77" s="19"/>
      <c r="U77" s="19"/>
      <c r="V77" s="18"/>
      <c r="W77" s="35"/>
      <c r="X77" s="19"/>
      <c r="Y77" s="19"/>
      <c r="Z77" s="19"/>
      <c r="AA77" s="19"/>
      <c r="AB77" s="19"/>
      <c r="AC77" s="18"/>
      <c r="AD77" s="19"/>
      <c r="AE77" s="19"/>
      <c r="AF77" s="19"/>
      <c r="AG77" s="19"/>
      <c r="AH77" s="19"/>
      <c r="AI77" s="19"/>
      <c r="AJ77" s="19"/>
      <c r="AK77" s="35"/>
      <c r="AL77" s="19"/>
      <c r="AM77" s="19"/>
      <c r="AN77" s="19"/>
      <c r="AO77" s="19"/>
      <c r="AP77" s="19"/>
      <c r="AQ77" s="18"/>
      <c r="AR77" s="19"/>
      <c r="AS77" s="19"/>
      <c r="AT77" s="19"/>
      <c r="AU77" s="19"/>
      <c r="AV77" s="19"/>
      <c r="AW77" s="19"/>
      <c r="AX77" s="19"/>
      <c r="AY77" s="35"/>
      <c r="AZ77" s="19"/>
      <c r="BA77" s="19"/>
      <c r="BB77" s="19"/>
      <c r="BC77" s="19"/>
      <c r="BD77" s="19"/>
      <c r="BE77" s="18"/>
      <c r="BF77" s="35"/>
      <c r="BG77" s="19"/>
      <c r="BH77" s="19"/>
      <c r="BI77" s="19"/>
      <c r="BJ77" s="19"/>
      <c r="BK77" s="19"/>
      <c r="BL77" s="18"/>
      <c r="BM77" s="19"/>
      <c r="BN77" s="19"/>
      <c r="BO77" s="19"/>
      <c r="BP77" s="19"/>
      <c r="BQ77" s="19"/>
      <c r="BR77" s="19"/>
      <c r="BS77" s="19"/>
      <c r="BT77" s="19"/>
      <c r="BU77" s="19"/>
      <c r="BV77" s="19"/>
      <c r="BW77" s="19"/>
      <c r="BX77" s="19"/>
      <c r="BY77" s="19"/>
      <c r="BZ77" s="19"/>
      <c r="CA77" s="19"/>
      <c r="CB77" s="19"/>
      <c r="CC77" s="35"/>
      <c r="CD77" s="19"/>
      <c r="CE77" s="19"/>
      <c r="CF77" s="19"/>
      <c r="CG77" s="18"/>
      <c r="CH77" s="13"/>
      <c r="CJ77" s="27"/>
      <c r="CN77" s="29"/>
      <c r="CO77" s="8"/>
      <c r="CP77" s="8"/>
      <c r="CQ77" s="8"/>
      <c r="CR77" s="8"/>
      <c r="CS77" s="8"/>
      <c r="CT77" s="8"/>
      <c r="CU77" s="8"/>
      <c r="CV77" s="8"/>
      <c r="CW77" s="8"/>
      <c r="CX77" s="8"/>
      <c r="CY77" s="30"/>
    </row>
    <row r="78" spans="1:103" s="11" customFormat="1">
      <c r="A78" s="34"/>
      <c r="B78" s="35"/>
      <c r="C78" s="19"/>
      <c r="D78" s="19"/>
      <c r="E78" s="19"/>
      <c r="F78" s="19"/>
      <c r="G78" s="19"/>
      <c r="H78" s="18"/>
      <c r="I78" s="35"/>
      <c r="J78" s="19"/>
      <c r="K78" s="19"/>
      <c r="L78" s="19"/>
      <c r="M78" s="19"/>
      <c r="N78" s="19"/>
      <c r="O78" s="18"/>
      <c r="P78" s="35"/>
      <c r="Q78" s="19"/>
      <c r="R78" s="19"/>
      <c r="S78" s="19"/>
      <c r="T78" s="19"/>
      <c r="U78" s="19"/>
      <c r="V78" s="18"/>
      <c r="W78" s="35"/>
      <c r="X78" s="19"/>
      <c r="Y78" s="19"/>
      <c r="Z78" s="19"/>
      <c r="AA78" s="19"/>
      <c r="AB78" s="19"/>
      <c r="AC78" s="18"/>
      <c r="AD78" s="19"/>
      <c r="AE78" s="19"/>
      <c r="AF78" s="19"/>
      <c r="AG78" s="19"/>
      <c r="AH78" s="19"/>
      <c r="AI78" s="19"/>
      <c r="AJ78" s="19"/>
      <c r="AK78" s="35"/>
      <c r="AL78" s="19"/>
      <c r="AM78" s="19"/>
      <c r="AN78" s="19"/>
      <c r="AO78" s="19"/>
      <c r="AP78" s="19"/>
      <c r="AQ78" s="18"/>
      <c r="AR78" s="19"/>
      <c r="AS78" s="19"/>
      <c r="AT78" s="19"/>
      <c r="AU78" s="19"/>
      <c r="AV78" s="19"/>
      <c r="AW78" s="19"/>
      <c r="AX78" s="19"/>
      <c r="AY78" s="35"/>
      <c r="AZ78" s="19"/>
      <c r="BA78" s="19"/>
      <c r="BB78" s="19"/>
      <c r="BC78" s="19"/>
      <c r="BD78" s="19"/>
      <c r="BE78" s="18"/>
      <c r="BF78" s="35"/>
      <c r="BG78" s="19"/>
      <c r="BH78" s="19"/>
      <c r="BI78" s="19"/>
      <c r="BJ78" s="19"/>
      <c r="BK78" s="19"/>
      <c r="BL78" s="18"/>
      <c r="BM78" s="19"/>
      <c r="BN78" s="19"/>
      <c r="BO78" s="19"/>
      <c r="BP78" s="19"/>
      <c r="BQ78" s="19"/>
      <c r="BR78" s="19"/>
      <c r="BS78" s="19"/>
      <c r="BT78" s="19"/>
      <c r="BU78" s="19"/>
      <c r="BV78" s="19"/>
      <c r="BW78" s="19"/>
      <c r="BX78" s="19"/>
      <c r="BY78" s="19"/>
      <c r="BZ78" s="19"/>
      <c r="CA78" s="19"/>
      <c r="CB78" s="19"/>
      <c r="CC78" s="35"/>
      <c r="CD78" s="19"/>
      <c r="CE78" s="19"/>
      <c r="CF78" s="19"/>
      <c r="CG78" s="18"/>
      <c r="CH78" s="13"/>
      <c r="CJ78" s="27"/>
      <c r="CN78" s="29"/>
      <c r="CO78" s="8"/>
      <c r="CP78" s="8"/>
      <c r="CQ78" s="8"/>
      <c r="CR78" s="8"/>
      <c r="CS78" s="8"/>
      <c r="CT78" s="8"/>
      <c r="CU78" s="8"/>
      <c r="CV78" s="8"/>
      <c r="CW78" s="8"/>
      <c r="CX78" s="8"/>
      <c r="CY78" s="30"/>
    </row>
    <row r="79" spans="1:103" s="11" customFormat="1">
      <c r="A79" s="34"/>
      <c r="B79" s="35"/>
      <c r="C79" s="19"/>
      <c r="D79" s="19"/>
      <c r="E79" s="19"/>
      <c r="F79" s="19"/>
      <c r="G79" s="19"/>
      <c r="H79" s="18"/>
      <c r="I79" s="35"/>
      <c r="J79" s="19"/>
      <c r="K79" s="19"/>
      <c r="L79" s="19"/>
      <c r="M79" s="19"/>
      <c r="N79" s="19"/>
      <c r="O79" s="18"/>
      <c r="P79" s="35"/>
      <c r="Q79" s="19"/>
      <c r="R79" s="19"/>
      <c r="S79" s="19"/>
      <c r="T79" s="19"/>
      <c r="U79" s="19"/>
      <c r="V79" s="18"/>
      <c r="W79" s="35"/>
      <c r="X79" s="19"/>
      <c r="Y79" s="19"/>
      <c r="Z79" s="19"/>
      <c r="AA79" s="19"/>
      <c r="AB79" s="19"/>
      <c r="AC79" s="18"/>
      <c r="AD79" s="19"/>
      <c r="AE79" s="19"/>
      <c r="AF79" s="19"/>
      <c r="AG79" s="19"/>
      <c r="AH79" s="19"/>
      <c r="AI79" s="19"/>
      <c r="AJ79" s="19"/>
      <c r="AK79" s="35"/>
      <c r="AL79" s="19"/>
      <c r="AM79" s="19"/>
      <c r="AN79" s="19"/>
      <c r="AO79" s="19"/>
      <c r="AP79" s="19"/>
      <c r="AQ79" s="18"/>
      <c r="AR79" s="19"/>
      <c r="AS79" s="19"/>
      <c r="AT79" s="19"/>
      <c r="AU79" s="19"/>
      <c r="AV79" s="19"/>
      <c r="AW79" s="19"/>
      <c r="AX79" s="19"/>
      <c r="AY79" s="35"/>
      <c r="AZ79" s="19"/>
      <c r="BA79" s="19"/>
      <c r="BB79" s="19"/>
      <c r="BC79" s="19"/>
      <c r="BD79" s="19"/>
      <c r="BE79" s="18"/>
      <c r="BF79" s="35"/>
      <c r="BG79" s="19"/>
      <c r="BH79" s="19"/>
      <c r="BI79" s="19"/>
      <c r="BJ79" s="19"/>
      <c r="BK79" s="19"/>
      <c r="BL79" s="18"/>
      <c r="BM79" s="19"/>
      <c r="BN79" s="19"/>
      <c r="BO79" s="19"/>
      <c r="BP79" s="19"/>
      <c r="BQ79" s="19"/>
      <c r="BR79" s="19"/>
      <c r="BS79" s="19"/>
      <c r="BT79" s="19"/>
      <c r="BU79" s="19"/>
      <c r="BV79" s="19"/>
      <c r="BW79" s="19"/>
      <c r="BX79" s="19"/>
      <c r="BY79" s="19"/>
      <c r="BZ79" s="19"/>
      <c r="CA79" s="19"/>
      <c r="CB79" s="19"/>
      <c r="CC79" s="35"/>
      <c r="CD79" s="19"/>
      <c r="CE79" s="19"/>
      <c r="CF79" s="19"/>
      <c r="CG79" s="18"/>
      <c r="CH79" s="13"/>
      <c r="CJ79" s="27"/>
      <c r="CN79" s="29"/>
      <c r="CO79" s="8"/>
      <c r="CP79" s="8"/>
      <c r="CQ79" s="8"/>
      <c r="CR79" s="8"/>
      <c r="CS79" s="8"/>
      <c r="CT79" s="8"/>
      <c r="CU79" s="8"/>
      <c r="CV79" s="8"/>
      <c r="CW79" s="8"/>
      <c r="CX79" s="8"/>
      <c r="CY79" s="30"/>
    </row>
    <row r="80" spans="1:103" s="11" customFormat="1">
      <c r="A80" s="34"/>
      <c r="B80" s="35"/>
      <c r="C80" s="19"/>
      <c r="D80" s="19"/>
      <c r="E80" s="19"/>
      <c r="F80" s="19"/>
      <c r="G80" s="19"/>
      <c r="H80" s="18"/>
      <c r="I80" s="35"/>
      <c r="J80" s="19"/>
      <c r="K80" s="19"/>
      <c r="L80" s="19"/>
      <c r="M80" s="19"/>
      <c r="N80" s="19"/>
      <c r="O80" s="18"/>
      <c r="P80" s="35"/>
      <c r="Q80" s="19"/>
      <c r="R80" s="19"/>
      <c r="S80" s="19"/>
      <c r="T80" s="19"/>
      <c r="U80" s="19"/>
      <c r="V80" s="18"/>
      <c r="W80" s="35"/>
      <c r="X80" s="19"/>
      <c r="Y80" s="19"/>
      <c r="Z80" s="19"/>
      <c r="AA80" s="19"/>
      <c r="AB80" s="19"/>
      <c r="AC80" s="18"/>
      <c r="AD80" s="19"/>
      <c r="AE80" s="19"/>
      <c r="AF80" s="19"/>
      <c r="AG80" s="19"/>
      <c r="AH80" s="19"/>
      <c r="AI80" s="19"/>
      <c r="AJ80" s="19"/>
      <c r="AK80" s="35"/>
      <c r="AL80" s="19"/>
      <c r="AM80" s="19"/>
      <c r="AN80" s="19"/>
      <c r="AO80" s="19"/>
      <c r="AP80" s="19"/>
      <c r="AQ80" s="18"/>
      <c r="AR80" s="19"/>
      <c r="AS80" s="19"/>
      <c r="AT80" s="19"/>
      <c r="AU80" s="19"/>
      <c r="AV80" s="19"/>
      <c r="AW80" s="19"/>
      <c r="AX80" s="19"/>
      <c r="AY80" s="35"/>
      <c r="AZ80" s="19"/>
      <c r="BA80" s="19"/>
      <c r="BB80" s="19"/>
      <c r="BC80" s="19"/>
      <c r="BD80" s="19"/>
      <c r="BE80" s="18"/>
      <c r="BF80" s="35"/>
      <c r="BG80" s="19"/>
      <c r="BH80" s="19"/>
      <c r="BI80" s="19"/>
      <c r="BJ80" s="19"/>
      <c r="BK80" s="19"/>
      <c r="BL80" s="18"/>
      <c r="BM80" s="19"/>
      <c r="BN80" s="8"/>
      <c r="BO80" s="8"/>
      <c r="BP80" s="8"/>
      <c r="BQ80" s="8"/>
      <c r="BR80" s="8"/>
      <c r="BS80" s="19"/>
      <c r="BT80" s="19"/>
      <c r="BU80" s="19"/>
      <c r="BV80" s="19"/>
      <c r="BW80" s="19"/>
      <c r="BX80" s="19"/>
      <c r="BY80" s="19"/>
      <c r="BZ80" s="19"/>
      <c r="CA80" s="19"/>
      <c r="CB80" s="19"/>
      <c r="CC80" s="35"/>
      <c r="CD80" s="19"/>
      <c r="CE80" s="19"/>
      <c r="CF80" s="19"/>
      <c r="CG80" s="18"/>
      <c r="CH80" s="13"/>
      <c r="CJ80" s="29"/>
      <c r="CK80" s="8"/>
      <c r="CL80" s="8"/>
      <c r="CM80" s="8"/>
      <c r="CN80" s="29"/>
      <c r="CO80" s="8"/>
      <c r="CP80" s="8"/>
      <c r="CQ80" s="8"/>
      <c r="CR80" s="8"/>
      <c r="CS80" s="8"/>
      <c r="CT80" s="8"/>
      <c r="CU80" s="8"/>
      <c r="CV80" s="8"/>
      <c r="CW80" s="8"/>
      <c r="CX80" s="8"/>
      <c r="CY80" s="30"/>
    </row>
    <row r="81" spans="1:103" s="11" customFormat="1">
      <c r="A81" s="34"/>
      <c r="B81" s="35"/>
      <c r="C81" s="19"/>
      <c r="D81" s="19"/>
      <c r="E81" s="19"/>
      <c r="F81" s="19"/>
      <c r="G81" s="19"/>
      <c r="H81" s="18"/>
      <c r="I81" s="35"/>
      <c r="J81" s="19"/>
      <c r="K81" s="19"/>
      <c r="L81" s="19"/>
      <c r="M81" s="19"/>
      <c r="N81" s="19"/>
      <c r="O81" s="18"/>
      <c r="P81" s="35"/>
      <c r="Q81" s="19"/>
      <c r="R81" s="19"/>
      <c r="S81" s="19"/>
      <c r="T81" s="19"/>
      <c r="U81" s="19"/>
      <c r="V81" s="18"/>
      <c r="W81" s="35"/>
      <c r="X81" s="19"/>
      <c r="Y81" s="19"/>
      <c r="Z81" s="19"/>
      <c r="AA81" s="19"/>
      <c r="AB81" s="19"/>
      <c r="AC81" s="18"/>
      <c r="AD81" s="19"/>
      <c r="AE81" s="19"/>
      <c r="AF81" s="19"/>
      <c r="AG81" s="19"/>
      <c r="AH81" s="19"/>
      <c r="AI81" s="19"/>
      <c r="AJ81" s="19"/>
      <c r="AK81" s="35"/>
      <c r="AL81" s="19"/>
      <c r="AM81" s="19"/>
      <c r="AN81" s="19"/>
      <c r="AO81" s="19"/>
      <c r="AP81" s="19"/>
      <c r="AQ81" s="18"/>
      <c r="AR81" s="19"/>
      <c r="AS81" s="19"/>
      <c r="AT81" s="19"/>
      <c r="AU81" s="19"/>
      <c r="AV81" s="19"/>
      <c r="AW81" s="19"/>
      <c r="AX81" s="19"/>
      <c r="AY81" s="35"/>
      <c r="AZ81" s="19"/>
      <c r="BA81" s="19"/>
      <c r="BB81" s="19"/>
      <c r="BC81" s="19"/>
      <c r="BD81" s="19"/>
      <c r="BE81" s="18"/>
      <c r="BF81" s="35"/>
      <c r="BG81" s="19"/>
      <c r="BH81" s="19"/>
      <c r="BI81" s="19"/>
      <c r="BJ81" s="19"/>
      <c r="BK81" s="19"/>
      <c r="BL81" s="18"/>
      <c r="BM81" s="19"/>
      <c r="BN81" s="8"/>
      <c r="BO81" s="8"/>
      <c r="BP81" s="8"/>
      <c r="BQ81" s="8"/>
      <c r="BR81" s="8"/>
      <c r="BS81" s="19"/>
      <c r="BT81" s="19"/>
      <c r="BU81" s="19"/>
      <c r="BV81" s="19"/>
      <c r="BW81" s="19"/>
      <c r="BX81" s="19"/>
      <c r="BY81" s="19"/>
      <c r="BZ81" s="19"/>
      <c r="CA81" s="19"/>
      <c r="CB81" s="19"/>
      <c r="CC81" s="35"/>
      <c r="CD81" s="19"/>
      <c r="CE81" s="19"/>
      <c r="CF81" s="19"/>
      <c r="CG81" s="18"/>
      <c r="CH81" s="13"/>
      <c r="CJ81" s="29"/>
      <c r="CK81" s="8"/>
      <c r="CL81" s="8"/>
      <c r="CM81" s="8"/>
      <c r="CN81" s="29"/>
      <c r="CO81" s="8"/>
      <c r="CP81" s="8"/>
      <c r="CQ81" s="8"/>
      <c r="CR81" s="8"/>
      <c r="CS81" s="8"/>
      <c r="CT81" s="8"/>
      <c r="CU81" s="8"/>
      <c r="CV81" s="8"/>
      <c r="CW81" s="8"/>
      <c r="CX81" s="8"/>
      <c r="CY81" s="30"/>
    </row>
    <row r="82" spans="1:103" s="11" customFormat="1">
      <c r="A82" s="34"/>
      <c r="B82" s="35"/>
      <c r="C82" s="19"/>
      <c r="D82" s="19"/>
      <c r="E82" s="19"/>
      <c r="F82" s="19"/>
      <c r="G82" s="19"/>
      <c r="H82" s="18"/>
      <c r="I82" s="35"/>
      <c r="J82" s="19"/>
      <c r="K82" s="19"/>
      <c r="L82" s="19"/>
      <c r="M82" s="19"/>
      <c r="N82" s="19"/>
      <c r="O82" s="18"/>
      <c r="P82" s="35"/>
      <c r="Q82" s="19"/>
      <c r="R82" s="19"/>
      <c r="S82" s="19"/>
      <c r="T82" s="19"/>
      <c r="U82" s="19"/>
      <c r="V82" s="18"/>
      <c r="W82" s="35"/>
      <c r="X82" s="19"/>
      <c r="Y82" s="19"/>
      <c r="Z82" s="19"/>
      <c r="AA82" s="19"/>
      <c r="AB82" s="19"/>
      <c r="AC82" s="18"/>
      <c r="AD82" s="19"/>
      <c r="AE82" s="19"/>
      <c r="AF82" s="19"/>
      <c r="AG82" s="19"/>
      <c r="AH82" s="19"/>
      <c r="AI82" s="19"/>
      <c r="AJ82" s="19"/>
      <c r="AK82" s="35"/>
      <c r="AL82" s="19"/>
      <c r="AM82" s="19"/>
      <c r="AN82" s="19"/>
      <c r="AO82" s="19"/>
      <c r="AP82" s="19"/>
      <c r="AQ82" s="18"/>
      <c r="AR82" s="19"/>
      <c r="AS82" s="19"/>
      <c r="AT82" s="19"/>
      <c r="AU82" s="19"/>
      <c r="AV82" s="19"/>
      <c r="AW82" s="19"/>
      <c r="AX82" s="19"/>
      <c r="AY82" s="35"/>
      <c r="AZ82" s="19"/>
      <c r="BA82" s="19"/>
      <c r="BB82" s="19"/>
      <c r="BC82" s="19"/>
      <c r="BD82" s="19"/>
      <c r="BE82" s="18"/>
      <c r="BF82" s="35"/>
      <c r="BG82" s="19"/>
      <c r="BH82" s="19"/>
      <c r="BI82" s="19"/>
      <c r="BJ82" s="19"/>
      <c r="BK82" s="19"/>
      <c r="BL82" s="18"/>
      <c r="BM82" s="19"/>
      <c r="BN82" s="8"/>
      <c r="BO82" s="8"/>
      <c r="BP82" s="8"/>
      <c r="BQ82" s="8"/>
      <c r="BR82" s="8"/>
      <c r="BS82" s="19"/>
      <c r="BT82" s="19"/>
      <c r="BU82" s="19"/>
      <c r="BV82" s="19"/>
      <c r="BW82" s="19"/>
      <c r="BX82" s="19"/>
      <c r="BY82" s="19"/>
      <c r="BZ82" s="19"/>
      <c r="CA82" s="19"/>
      <c r="CB82" s="19"/>
      <c r="CC82" s="35"/>
      <c r="CD82" s="19"/>
      <c r="CE82" s="19"/>
      <c r="CF82" s="19"/>
      <c r="CG82" s="18"/>
      <c r="CH82" s="13"/>
      <c r="CJ82" s="29"/>
      <c r="CK82" s="8"/>
      <c r="CL82" s="8"/>
      <c r="CM82" s="8"/>
      <c r="CN82" s="29"/>
      <c r="CO82" s="8"/>
      <c r="CP82" s="8"/>
      <c r="CQ82" s="8"/>
      <c r="CR82" s="8"/>
      <c r="CS82" s="8"/>
      <c r="CT82" s="8"/>
      <c r="CU82" s="8"/>
      <c r="CV82" s="8"/>
      <c r="CW82" s="8"/>
      <c r="CX82" s="8"/>
      <c r="CY82" s="30"/>
    </row>
    <row r="83" spans="1:103" s="11" customFormat="1">
      <c r="A83" s="34"/>
      <c r="B83" s="35"/>
      <c r="C83" s="19"/>
      <c r="D83" s="19"/>
      <c r="E83" s="19"/>
      <c r="F83" s="19"/>
      <c r="G83" s="19"/>
      <c r="H83" s="18"/>
      <c r="I83" s="35"/>
      <c r="J83" s="19"/>
      <c r="K83" s="19"/>
      <c r="L83" s="19"/>
      <c r="M83" s="19"/>
      <c r="N83" s="19"/>
      <c r="O83" s="18"/>
      <c r="P83" s="35"/>
      <c r="Q83" s="19"/>
      <c r="R83" s="19"/>
      <c r="S83" s="19"/>
      <c r="T83" s="19"/>
      <c r="U83" s="19"/>
      <c r="V83" s="18"/>
      <c r="W83" s="35"/>
      <c r="X83" s="19"/>
      <c r="Y83" s="19"/>
      <c r="Z83" s="19"/>
      <c r="AA83" s="19"/>
      <c r="AB83" s="19"/>
      <c r="AC83" s="18"/>
      <c r="AD83" s="19"/>
      <c r="AE83" s="19"/>
      <c r="AF83" s="19"/>
      <c r="AG83" s="19"/>
      <c r="AH83" s="19"/>
      <c r="AI83" s="19"/>
      <c r="AJ83" s="19"/>
      <c r="AK83" s="35"/>
      <c r="AL83" s="19"/>
      <c r="AM83" s="19"/>
      <c r="AN83" s="19"/>
      <c r="AO83" s="19"/>
      <c r="AP83" s="19"/>
      <c r="AQ83" s="18"/>
      <c r="AR83" s="19"/>
      <c r="AS83" s="19"/>
      <c r="AT83" s="19"/>
      <c r="AU83" s="19"/>
      <c r="AV83" s="19"/>
      <c r="AW83" s="19"/>
      <c r="AX83" s="19"/>
      <c r="AY83" s="35"/>
      <c r="AZ83" s="19"/>
      <c r="BA83" s="19"/>
      <c r="BB83" s="19"/>
      <c r="BC83" s="19"/>
      <c r="BD83" s="19"/>
      <c r="BE83" s="18"/>
      <c r="BF83" s="35"/>
      <c r="BG83" s="19"/>
      <c r="BH83" s="19"/>
      <c r="BI83" s="19"/>
      <c r="BJ83" s="19"/>
      <c r="BK83" s="19"/>
      <c r="BL83" s="18"/>
      <c r="BM83" s="19"/>
      <c r="BN83" s="8"/>
      <c r="BO83" s="8"/>
      <c r="BP83" s="8"/>
      <c r="BQ83" s="8"/>
      <c r="BR83" s="8"/>
      <c r="BS83" s="19"/>
      <c r="BT83" s="19"/>
      <c r="BU83" s="19"/>
      <c r="BV83" s="19"/>
      <c r="BW83" s="19"/>
      <c r="BX83" s="19"/>
      <c r="BY83" s="19"/>
      <c r="BZ83" s="19"/>
      <c r="CA83" s="19"/>
      <c r="CB83" s="19"/>
      <c r="CC83" s="35"/>
      <c r="CD83" s="19"/>
      <c r="CE83" s="19"/>
      <c r="CF83" s="19"/>
      <c r="CG83" s="18"/>
      <c r="CH83" s="13"/>
      <c r="CJ83" s="29"/>
      <c r="CK83" s="8"/>
      <c r="CL83" s="8"/>
      <c r="CM83" s="8"/>
      <c r="CN83" s="29"/>
      <c r="CO83" s="8"/>
      <c r="CP83" s="8"/>
      <c r="CQ83" s="8"/>
      <c r="CR83" s="8"/>
      <c r="CS83" s="8"/>
      <c r="CT83" s="8"/>
      <c r="CU83" s="8"/>
      <c r="CV83" s="8"/>
      <c r="CW83" s="8"/>
      <c r="CX83" s="8"/>
      <c r="CY83" s="30"/>
    </row>
    <row r="84" spans="1:103" s="11" customFormat="1">
      <c r="A84" s="34"/>
      <c r="B84" s="35"/>
      <c r="C84" s="19"/>
      <c r="D84" s="19"/>
      <c r="E84" s="19"/>
      <c r="F84" s="19"/>
      <c r="G84" s="19"/>
      <c r="H84" s="18"/>
      <c r="I84" s="35"/>
      <c r="J84" s="19"/>
      <c r="K84" s="19"/>
      <c r="L84" s="19"/>
      <c r="M84" s="19"/>
      <c r="N84" s="19"/>
      <c r="O84" s="18"/>
      <c r="P84" s="35"/>
      <c r="Q84" s="19"/>
      <c r="R84" s="19"/>
      <c r="S84" s="19"/>
      <c r="T84" s="19"/>
      <c r="U84" s="19"/>
      <c r="V84" s="18"/>
      <c r="W84" s="35"/>
      <c r="X84" s="19"/>
      <c r="Y84" s="19"/>
      <c r="Z84" s="19"/>
      <c r="AA84" s="19"/>
      <c r="AB84" s="19"/>
      <c r="AC84" s="18"/>
      <c r="AD84" s="19"/>
      <c r="AE84" s="19"/>
      <c r="AF84" s="19"/>
      <c r="AG84" s="19"/>
      <c r="AH84" s="19"/>
      <c r="AI84" s="19"/>
      <c r="AJ84" s="19"/>
      <c r="AK84" s="35"/>
      <c r="AL84" s="19"/>
      <c r="AM84" s="19"/>
      <c r="AN84" s="19"/>
      <c r="AO84" s="19"/>
      <c r="AP84" s="19"/>
      <c r="AQ84" s="18"/>
      <c r="AR84" s="19"/>
      <c r="AS84" s="19"/>
      <c r="AT84" s="19"/>
      <c r="AU84" s="19"/>
      <c r="AV84" s="19"/>
      <c r="AW84" s="19"/>
      <c r="AX84" s="19"/>
      <c r="AY84" s="35"/>
      <c r="AZ84" s="19"/>
      <c r="BA84" s="19"/>
      <c r="BB84" s="19"/>
      <c r="BC84" s="19"/>
      <c r="BD84" s="19"/>
      <c r="BE84" s="18"/>
      <c r="BF84" s="35"/>
      <c r="BG84" s="19"/>
      <c r="BH84" s="19"/>
      <c r="BI84" s="19"/>
      <c r="BJ84" s="19"/>
      <c r="BK84" s="19"/>
      <c r="BL84" s="18"/>
      <c r="BM84" s="19"/>
      <c r="BN84" s="19"/>
      <c r="BO84" s="19"/>
      <c r="BP84" s="19"/>
      <c r="BQ84" s="19"/>
      <c r="BR84" s="19"/>
      <c r="BS84" s="19"/>
      <c r="BT84" s="19"/>
      <c r="BU84" s="19"/>
      <c r="BV84" s="19"/>
      <c r="BW84" s="19"/>
      <c r="BX84" s="19"/>
      <c r="BY84" s="19"/>
      <c r="BZ84" s="19"/>
      <c r="CA84" s="19"/>
      <c r="CB84" s="19"/>
      <c r="CC84" s="35"/>
      <c r="CD84" s="19"/>
      <c r="CE84" s="19"/>
      <c r="CF84" s="19"/>
      <c r="CG84" s="18"/>
      <c r="CH84" s="13"/>
      <c r="CJ84" s="27"/>
      <c r="CN84" s="242"/>
      <c r="CO84" s="243"/>
      <c r="CP84" s="243"/>
      <c r="CQ84" s="243"/>
      <c r="CR84" s="243"/>
      <c r="CS84" s="243"/>
      <c r="CT84" s="243"/>
      <c r="CU84" s="243"/>
      <c r="CV84" s="243"/>
      <c r="CW84" s="243"/>
      <c r="CX84" s="243"/>
      <c r="CY84" s="244"/>
    </row>
    <row r="85" spans="1:103" s="11" customFormat="1">
      <c r="A85" s="34"/>
      <c r="B85" s="39" t="s">
        <v>219</v>
      </c>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13"/>
      <c r="CJ85" s="24"/>
      <c r="CK85" s="25"/>
      <c r="CL85" s="25"/>
      <c r="CM85" s="25"/>
      <c r="CN85" s="242"/>
      <c r="CO85" s="243"/>
      <c r="CP85" s="243"/>
      <c r="CQ85" s="243"/>
      <c r="CR85" s="243"/>
      <c r="CS85" s="243"/>
      <c r="CT85" s="243"/>
      <c r="CU85" s="243"/>
      <c r="CV85" s="243"/>
      <c r="CW85" s="243"/>
      <c r="CX85" s="243"/>
      <c r="CY85" s="244"/>
    </row>
    <row r="86" spans="1:103" s="11" customFormat="1">
      <c r="A86" s="34"/>
      <c r="B86" s="53"/>
      <c r="C86" s="51"/>
      <c r="D86" s="51"/>
      <c r="E86" s="51"/>
      <c r="F86" s="51"/>
      <c r="G86" s="51"/>
      <c r="H86" s="52"/>
      <c r="I86" s="53"/>
      <c r="J86" s="51"/>
      <c r="K86" s="51"/>
      <c r="L86" s="51"/>
      <c r="M86" s="51"/>
      <c r="N86" s="51"/>
      <c r="O86" s="52"/>
      <c r="P86" s="53"/>
      <c r="Q86" s="51"/>
      <c r="R86" s="51"/>
      <c r="S86" s="51"/>
      <c r="T86" s="51"/>
      <c r="U86" s="51"/>
      <c r="V86" s="52"/>
      <c r="W86" s="53"/>
      <c r="X86" s="51"/>
      <c r="Y86" s="51"/>
      <c r="Z86" s="51"/>
      <c r="AA86" s="51"/>
      <c r="AB86" s="51"/>
      <c r="AC86" s="52"/>
      <c r="AD86" s="51"/>
      <c r="AE86" s="51"/>
      <c r="AF86" s="51"/>
      <c r="AG86" s="51"/>
      <c r="AH86" s="51"/>
      <c r="AI86" s="51"/>
      <c r="AJ86" s="51"/>
      <c r="AK86" s="53"/>
      <c r="AL86" s="51"/>
      <c r="AM86" s="51"/>
      <c r="AN86" s="51"/>
      <c r="AO86" s="51"/>
      <c r="AP86" s="51"/>
      <c r="AQ86" s="52"/>
      <c r="AR86" s="51"/>
      <c r="AS86" s="51"/>
      <c r="AT86" s="51"/>
      <c r="AU86" s="51"/>
      <c r="AV86" s="51"/>
      <c r="AW86" s="51"/>
      <c r="AX86" s="51"/>
      <c r="AY86" s="53"/>
      <c r="AZ86" s="51"/>
      <c r="BA86" s="51"/>
      <c r="BB86" s="51"/>
      <c r="BC86" s="51"/>
      <c r="BD86" s="51"/>
      <c r="BE86" s="52"/>
      <c r="BF86" s="53"/>
      <c r="BG86" s="51"/>
      <c r="BH86" s="51"/>
      <c r="BI86" s="51"/>
      <c r="BJ86" s="51"/>
      <c r="BK86" s="51"/>
      <c r="BL86" s="52"/>
      <c r="BM86" s="51"/>
      <c r="BN86" s="51"/>
      <c r="BO86" s="51"/>
      <c r="BP86" s="51"/>
      <c r="BQ86" s="51"/>
      <c r="BR86" s="51"/>
      <c r="BS86" s="51"/>
      <c r="BT86" s="51"/>
      <c r="BU86" s="51"/>
      <c r="BV86" s="51"/>
      <c r="BW86" s="51"/>
      <c r="BX86" s="51"/>
      <c r="BY86" s="51"/>
      <c r="BZ86" s="51"/>
      <c r="CA86" s="51"/>
      <c r="CB86" s="51"/>
      <c r="CC86" s="53"/>
      <c r="CD86" s="51"/>
      <c r="CE86" s="51"/>
      <c r="CF86" s="51"/>
      <c r="CG86" s="52"/>
      <c r="CH86" s="13"/>
      <c r="CJ86" s="27"/>
      <c r="CN86" s="242"/>
      <c r="CO86" s="243"/>
      <c r="CP86" s="243"/>
      <c r="CQ86" s="243"/>
      <c r="CR86" s="243"/>
      <c r="CS86" s="243"/>
      <c r="CT86" s="243"/>
      <c r="CU86" s="243"/>
      <c r="CV86" s="243"/>
      <c r="CW86" s="243"/>
      <c r="CX86" s="243"/>
      <c r="CY86" s="244"/>
    </row>
    <row r="87" spans="1:103" s="11" customFormat="1">
      <c r="A87" s="34"/>
      <c r="B87" s="35"/>
      <c r="C87" s="19"/>
      <c r="D87" s="19"/>
      <c r="E87" s="19"/>
      <c r="F87" s="19"/>
      <c r="G87" s="19"/>
      <c r="H87" s="18"/>
      <c r="I87" s="35"/>
      <c r="J87" s="19"/>
      <c r="K87" s="19"/>
      <c r="L87" s="19"/>
      <c r="M87" s="19"/>
      <c r="N87" s="19"/>
      <c r="O87" s="18"/>
      <c r="P87" s="35"/>
      <c r="Q87" s="19"/>
      <c r="R87" s="19"/>
      <c r="S87" s="19"/>
      <c r="T87" s="19"/>
      <c r="U87" s="19"/>
      <c r="V87" s="18"/>
      <c r="W87" s="35"/>
      <c r="X87" s="19"/>
      <c r="Y87" s="19"/>
      <c r="Z87" s="19"/>
      <c r="AA87" s="19"/>
      <c r="AB87" s="19"/>
      <c r="AC87" s="18"/>
      <c r="AD87" s="19"/>
      <c r="AE87" s="19"/>
      <c r="AF87" s="19"/>
      <c r="AG87" s="19"/>
      <c r="AH87" s="19"/>
      <c r="AI87" s="19"/>
      <c r="AJ87" s="19"/>
      <c r="AK87" s="35"/>
      <c r="AL87" s="19"/>
      <c r="AM87" s="19"/>
      <c r="AN87" s="19"/>
      <c r="AO87" s="19"/>
      <c r="AP87" s="19"/>
      <c r="AQ87" s="18"/>
      <c r="AR87" s="19"/>
      <c r="AS87" s="19"/>
      <c r="AT87" s="19"/>
      <c r="AU87" s="19"/>
      <c r="AV87" s="19"/>
      <c r="AW87" s="19"/>
      <c r="AX87" s="19"/>
      <c r="AY87" s="35"/>
      <c r="AZ87" s="19"/>
      <c r="BA87" s="19"/>
      <c r="BB87" s="19"/>
      <c r="BC87" s="19"/>
      <c r="BD87" s="19"/>
      <c r="BE87" s="18"/>
      <c r="BF87" s="35"/>
      <c r="BG87" s="19"/>
      <c r="BH87" s="19"/>
      <c r="BI87" s="19"/>
      <c r="BJ87" s="19"/>
      <c r="BK87" s="19"/>
      <c r="BL87" s="18"/>
      <c r="BM87" s="19"/>
      <c r="BN87" s="19"/>
      <c r="BO87" s="19"/>
      <c r="BP87" s="19"/>
      <c r="BQ87" s="19"/>
      <c r="BR87" s="19"/>
      <c r="BS87" s="19"/>
      <c r="BT87" s="19"/>
      <c r="BU87" s="19"/>
      <c r="BV87" s="19"/>
      <c r="BW87" s="19"/>
      <c r="BX87" s="19"/>
      <c r="BY87" s="19"/>
      <c r="BZ87" s="19"/>
      <c r="CA87" s="19"/>
      <c r="CB87" s="19"/>
      <c r="CC87" s="35"/>
      <c r="CD87" s="19"/>
      <c r="CE87" s="19"/>
      <c r="CF87" s="19"/>
      <c r="CG87" s="18"/>
      <c r="CH87" s="13"/>
      <c r="CJ87" s="27"/>
      <c r="CN87" s="242"/>
      <c r="CO87" s="243"/>
      <c r="CP87" s="243"/>
      <c r="CQ87" s="243"/>
      <c r="CR87" s="243"/>
      <c r="CS87" s="243"/>
      <c r="CT87" s="243"/>
      <c r="CU87" s="243"/>
      <c r="CV87" s="243"/>
      <c r="CW87" s="243"/>
      <c r="CX87" s="243"/>
      <c r="CY87" s="244"/>
    </row>
    <row r="88" spans="1:103" s="11" customFormat="1">
      <c r="A88" s="34"/>
      <c r="B88" s="35"/>
      <c r="C88" s="19"/>
      <c r="D88" s="19"/>
      <c r="E88" s="19"/>
      <c r="F88" s="19"/>
      <c r="G88" s="19"/>
      <c r="H88" s="18"/>
      <c r="I88" s="35"/>
      <c r="J88" s="19"/>
      <c r="K88" s="19"/>
      <c r="L88" s="19"/>
      <c r="M88" s="19"/>
      <c r="N88" s="19"/>
      <c r="O88" s="18"/>
      <c r="P88" s="35"/>
      <c r="Q88" s="19"/>
      <c r="R88" s="19"/>
      <c r="S88" s="19"/>
      <c r="T88" s="19"/>
      <c r="U88" s="19"/>
      <c r="V88" s="18"/>
      <c r="W88" s="35"/>
      <c r="X88" s="19"/>
      <c r="Y88" s="19"/>
      <c r="Z88" s="19"/>
      <c r="AA88" s="19"/>
      <c r="AB88" s="19"/>
      <c r="AC88" s="18"/>
      <c r="AD88" s="19"/>
      <c r="AE88" s="19"/>
      <c r="AF88" s="19"/>
      <c r="AG88" s="19"/>
      <c r="AH88" s="19"/>
      <c r="AI88" s="19"/>
      <c r="AJ88" s="19"/>
      <c r="AK88" s="35"/>
      <c r="AL88" s="19"/>
      <c r="AM88" s="19"/>
      <c r="AN88" s="19"/>
      <c r="AO88" s="19"/>
      <c r="AP88" s="19"/>
      <c r="AQ88" s="18"/>
      <c r="AR88" s="19"/>
      <c r="AS88" s="19"/>
      <c r="AT88" s="19"/>
      <c r="AU88" s="19"/>
      <c r="AV88" s="19"/>
      <c r="AW88" s="19"/>
      <c r="AX88" s="19"/>
      <c r="AY88" s="35"/>
      <c r="AZ88" s="19"/>
      <c r="BA88" s="19"/>
      <c r="BB88" s="19"/>
      <c r="BC88" s="19"/>
      <c r="BD88" s="19"/>
      <c r="BE88" s="18"/>
      <c r="BF88" s="35"/>
      <c r="BG88" s="19"/>
      <c r="BH88" s="19"/>
      <c r="BI88" s="19"/>
      <c r="BJ88" s="19"/>
      <c r="BK88" s="19"/>
      <c r="BL88" s="18"/>
      <c r="BM88" s="19"/>
      <c r="BN88" s="19"/>
      <c r="BO88" s="19"/>
      <c r="BP88" s="19"/>
      <c r="BQ88" s="19"/>
      <c r="BR88" s="19"/>
      <c r="BS88" s="19"/>
      <c r="BT88" s="19"/>
      <c r="BU88" s="19"/>
      <c r="BV88" s="19"/>
      <c r="BW88" s="19"/>
      <c r="BX88" s="19"/>
      <c r="BY88" s="19"/>
      <c r="BZ88" s="19"/>
      <c r="CA88" s="19"/>
      <c r="CB88" s="19"/>
      <c r="CC88" s="35"/>
      <c r="CD88" s="19"/>
      <c r="CE88" s="19"/>
      <c r="CF88" s="19"/>
      <c r="CG88" s="18"/>
      <c r="CH88" s="13"/>
      <c r="CJ88" s="27"/>
      <c r="CN88" s="242"/>
      <c r="CO88" s="243"/>
      <c r="CP88" s="243"/>
      <c r="CQ88" s="243"/>
      <c r="CR88" s="243"/>
      <c r="CS88" s="243"/>
      <c r="CT88" s="243"/>
      <c r="CU88" s="243"/>
      <c r="CV88" s="243"/>
      <c r="CW88" s="243"/>
      <c r="CX88" s="243"/>
      <c r="CY88" s="244"/>
    </row>
    <row r="89" spans="1:103" s="11" customFormat="1">
      <c r="A89" s="34"/>
      <c r="B89" s="35"/>
      <c r="C89" s="19"/>
      <c r="D89" s="19"/>
      <c r="E89" s="19"/>
      <c r="F89" s="19"/>
      <c r="G89" s="19"/>
      <c r="H89" s="18"/>
      <c r="I89" s="35"/>
      <c r="J89" s="19"/>
      <c r="K89" s="19"/>
      <c r="L89" s="19"/>
      <c r="M89" s="19"/>
      <c r="N89" s="19"/>
      <c r="O89" s="18"/>
      <c r="P89" s="35"/>
      <c r="Q89" s="19"/>
      <c r="R89" s="19"/>
      <c r="S89" s="19"/>
      <c r="T89" s="19"/>
      <c r="U89" s="19"/>
      <c r="V89" s="18"/>
      <c r="W89" s="35"/>
      <c r="X89" s="19"/>
      <c r="Y89" s="19"/>
      <c r="Z89" s="19"/>
      <c r="AA89" s="19"/>
      <c r="AB89" s="19"/>
      <c r="AC89" s="18"/>
      <c r="AD89" s="19"/>
      <c r="AE89" s="19"/>
      <c r="AF89" s="19"/>
      <c r="AG89" s="19"/>
      <c r="AH89" s="19"/>
      <c r="AI89" s="19"/>
      <c r="AJ89" s="19"/>
      <c r="AK89" s="35"/>
      <c r="AL89" s="19"/>
      <c r="AM89" s="19"/>
      <c r="AN89" s="19"/>
      <c r="AO89" s="19"/>
      <c r="AP89" s="19"/>
      <c r="AQ89" s="18"/>
      <c r="AR89" s="19"/>
      <c r="AS89" s="19"/>
      <c r="AT89" s="19"/>
      <c r="AU89" s="19"/>
      <c r="AV89" s="19"/>
      <c r="AW89" s="19"/>
      <c r="AX89" s="19"/>
      <c r="AY89" s="35"/>
      <c r="AZ89" s="19"/>
      <c r="BA89" s="19"/>
      <c r="BB89" s="19"/>
      <c r="BC89" s="19"/>
      <c r="BD89" s="19"/>
      <c r="BE89" s="18"/>
      <c r="BF89" s="35"/>
      <c r="BG89" s="19"/>
      <c r="BH89" s="19"/>
      <c r="BI89" s="19"/>
      <c r="BJ89" s="19"/>
      <c r="BK89" s="19"/>
      <c r="BL89" s="18"/>
      <c r="BM89" s="19"/>
      <c r="BN89" s="19"/>
      <c r="BO89" s="19"/>
      <c r="BP89" s="19"/>
      <c r="BQ89" s="19"/>
      <c r="BR89" s="19"/>
      <c r="BS89" s="19"/>
      <c r="BT89" s="19"/>
      <c r="BU89" s="19"/>
      <c r="BV89" s="19"/>
      <c r="BW89" s="19"/>
      <c r="BX89" s="19"/>
      <c r="BY89" s="19"/>
      <c r="BZ89" s="19"/>
      <c r="CA89" s="19"/>
      <c r="CB89" s="19"/>
      <c r="CC89" s="35"/>
      <c r="CD89" s="19"/>
      <c r="CE89" s="19"/>
      <c r="CF89" s="19"/>
      <c r="CG89" s="18"/>
      <c r="CH89" s="13"/>
      <c r="CJ89" s="27"/>
      <c r="CN89" s="242"/>
      <c r="CO89" s="243"/>
      <c r="CP89" s="243"/>
      <c r="CQ89" s="243"/>
      <c r="CR89" s="243"/>
      <c r="CS89" s="243"/>
      <c r="CT89" s="243"/>
      <c r="CU89" s="243"/>
      <c r="CV89" s="243"/>
      <c r="CW89" s="243"/>
      <c r="CX89" s="243"/>
      <c r="CY89" s="244"/>
    </row>
    <row r="90" spans="1:103" s="11" customFormat="1">
      <c r="A90" s="34"/>
      <c r="B90" s="35"/>
      <c r="C90" s="19"/>
      <c r="D90" s="19"/>
      <c r="E90" s="19"/>
      <c r="F90" s="19"/>
      <c r="G90" s="19"/>
      <c r="H90" s="18"/>
      <c r="I90" s="35"/>
      <c r="J90" s="19"/>
      <c r="K90" s="19"/>
      <c r="L90" s="19"/>
      <c r="M90" s="19"/>
      <c r="N90" s="19"/>
      <c r="O90" s="18"/>
      <c r="P90" s="35"/>
      <c r="Q90" s="19"/>
      <c r="R90" s="19"/>
      <c r="S90" s="19"/>
      <c r="T90" s="19"/>
      <c r="U90" s="19"/>
      <c r="V90" s="18"/>
      <c r="W90" s="35"/>
      <c r="X90" s="19"/>
      <c r="Y90" s="19"/>
      <c r="Z90" s="19"/>
      <c r="AA90" s="19"/>
      <c r="AB90" s="19"/>
      <c r="AC90" s="18"/>
      <c r="AD90" s="19"/>
      <c r="AE90" s="19"/>
      <c r="AF90" s="19"/>
      <c r="AG90" s="19"/>
      <c r="AH90" s="19"/>
      <c r="AI90" s="19"/>
      <c r="AJ90" s="19"/>
      <c r="AK90" s="35"/>
      <c r="AL90" s="19"/>
      <c r="AM90" s="19"/>
      <c r="AN90" s="19"/>
      <c r="AO90" s="19"/>
      <c r="AP90" s="19"/>
      <c r="AQ90" s="18"/>
      <c r="AR90" s="19"/>
      <c r="AS90" s="19"/>
      <c r="AT90" s="19"/>
      <c r="AU90" s="19"/>
      <c r="AV90" s="19"/>
      <c r="AW90" s="19"/>
      <c r="AX90" s="19"/>
      <c r="AY90" s="35"/>
      <c r="AZ90" s="19"/>
      <c r="BA90" s="19"/>
      <c r="BB90" s="19"/>
      <c r="BC90" s="19"/>
      <c r="BD90" s="19"/>
      <c r="BE90" s="18"/>
      <c r="BF90" s="35"/>
      <c r="BG90" s="19"/>
      <c r="BH90" s="19"/>
      <c r="BI90" s="19"/>
      <c r="BJ90" s="19"/>
      <c r="BK90" s="19"/>
      <c r="BL90" s="18"/>
      <c r="BM90" s="19"/>
      <c r="BN90" s="8"/>
      <c r="BO90" s="8"/>
      <c r="BP90" s="8"/>
      <c r="BQ90" s="8"/>
      <c r="BR90" s="8"/>
      <c r="BS90" s="19"/>
      <c r="BT90" s="19"/>
      <c r="BU90" s="19"/>
      <c r="BV90" s="19"/>
      <c r="BW90" s="19"/>
      <c r="BX90" s="19"/>
      <c r="BY90" s="19"/>
      <c r="BZ90" s="19"/>
      <c r="CA90" s="19"/>
      <c r="CB90" s="19"/>
      <c r="CC90" s="35"/>
      <c r="CD90" s="19"/>
      <c r="CE90" s="19"/>
      <c r="CF90" s="19"/>
      <c r="CG90" s="18"/>
      <c r="CH90" s="13"/>
      <c r="CJ90" s="29"/>
      <c r="CK90" s="8"/>
      <c r="CL90" s="8"/>
      <c r="CM90" s="8"/>
      <c r="CN90" s="242"/>
      <c r="CO90" s="243"/>
      <c r="CP90" s="243"/>
      <c r="CQ90" s="243"/>
      <c r="CR90" s="243"/>
      <c r="CS90" s="243"/>
      <c r="CT90" s="243"/>
      <c r="CU90" s="243"/>
      <c r="CV90" s="243"/>
      <c r="CW90" s="243"/>
      <c r="CX90" s="243"/>
      <c r="CY90" s="244"/>
    </row>
    <row r="91" spans="1:103" s="11" customFormat="1">
      <c r="A91" s="34"/>
      <c r="B91" s="35"/>
      <c r="C91" s="19"/>
      <c r="D91" s="19"/>
      <c r="E91" s="19"/>
      <c r="F91" s="19"/>
      <c r="G91" s="19"/>
      <c r="H91" s="18"/>
      <c r="I91" s="35"/>
      <c r="J91" s="19"/>
      <c r="K91" s="19"/>
      <c r="L91" s="19"/>
      <c r="M91" s="19"/>
      <c r="N91" s="19"/>
      <c r="O91" s="18"/>
      <c r="P91" s="35"/>
      <c r="Q91" s="19"/>
      <c r="R91" s="19"/>
      <c r="S91" s="19"/>
      <c r="T91" s="19"/>
      <c r="U91" s="19"/>
      <c r="V91" s="18"/>
      <c r="W91" s="35"/>
      <c r="X91" s="19"/>
      <c r="Y91" s="19"/>
      <c r="Z91" s="19"/>
      <c r="AA91" s="19"/>
      <c r="AB91" s="19"/>
      <c r="AC91" s="18"/>
      <c r="AD91" s="19"/>
      <c r="AE91" s="19"/>
      <c r="AF91" s="19"/>
      <c r="AG91" s="19"/>
      <c r="AH91" s="19"/>
      <c r="AI91" s="19"/>
      <c r="AJ91" s="19"/>
      <c r="AK91" s="35"/>
      <c r="AL91" s="19"/>
      <c r="AM91" s="19"/>
      <c r="AN91" s="19"/>
      <c r="AO91" s="19"/>
      <c r="AP91" s="19"/>
      <c r="AQ91" s="18"/>
      <c r="AR91" s="19"/>
      <c r="AS91" s="19"/>
      <c r="AT91" s="19"/>
      <c r="AU91" s="19"/>
      <c r="AV91" s="19"/>
      <c r="AW91" s="19"/>
      <c r="AX91" s="19"/>
      <c r="AY91" s="35"/>
      <c r="AZ91" s="19"/>
      <c r="BA91" s="19"/>
      <c r="BB91" s="19"/>
      <c r="BC91" s="19"/>
      <c r="BD91" s="19"/>
      <c r="BE91" s="18"/>
      <c r="BF91" s="35"/>
      <c r="BG91" s="19"/>
      <c r="BH91" s="19"/>
      <c r="BI91" s="19"/>
      <c r="BJ91" s="19"/>
      <c r="BK91" s="19"/>
      <c r="BL91" s="18"/>
      <c r="BM91" s="19"/>
      <c r="BP91" s="8"/>
      <c r="BQ91" s="8"/>
      <c r="BR91" s="8"/>
      <c r="BS91" s="19"/>
      <c r="BT91" s="19"/>
      <c r="BU91" s="19"/>
      <c r="BV91" s="19"/>
      <c r="BW91" s="19"/>
      <c r="BX91" s="19"/>
      <c r="BY91" s="19"/>
      <c r="BZ91" s="19"/>
      <c r="CA91" s="19"/>
      <c r="CB91" s="19"/>
      <c r="CC91" s="35"/>
      <c r="CD91" s="19"/>
      <c r="CE91" s="19"/>
      <c r="CF91" s="19"/>
      <c r="CG91" s="18"/>
      <c r="CH91" s="13"/>
      <c r="CJ91" s="29"/>
      <c r="CK91" s="8"/>
      <c r="CL91" s="8"/>
      <c r="CM91" s="8"/>
      <c r="CN91" s="242"/>
      <c r="CO91" s="243"/>
      <c r="CP91" s="243"/>
      <c r="CQ91" s="243"/>
      <c r="CR91" s="243"/>
      <c r="CS91" s="243"/>
      <c r="CT91" s="243"/>
      <c r="CU91" s="243"/>
      <c r="CV91" s="243"/>
      <c r="CW91" s="243"/>
      <c r="CX91" s="243"/>
      <c r="CY91" s="244"/>
    </row>
    <row r="92" spans="1:103" s="11" customFormat="1">
      <c r="A92" s="34"/>
      <c r="B92" s="35"/>
      <c r="C92" s="19"/>
      <c r="D92" s="19"/>
      <c r="E92" s="19"/>
      <c r="F92" s="19"/>
      <c r="G92" s="19"/>
      <c r="H92" s="18"/>
      <c r="I92" s="35"/>
      <c r="J92" s="19"/>
      <c r="K92" s="19"/>
      <c r="L92" s="19"/>
      <c r="M92" s="19"/>
      <c r="N92" s="19"/>
      <c r="O92" s="18"/>
      <c r="P92" s="35"/>
      <c r="Q92" s="19"/>
      <c r="R92" s="19"/>
      <c r="S92" s="19"/>
      <c r="T92" s="19"/>
      <c r="U92" s="19"/>
      <c r="V92" s="18"/>
      <c r="W92" s="35"/>
      <c r="X92" s="19"/>
      <c r="Y92" s="19"/>
      <c r="Z92" s="19"/>
      <c r="AA92" s="19"/>
      <c r="AB92" s="19"/>
      <c r="AC92" s="18"/>
      <c r="AD92" s="19"/>
      <c r="AE92" s="19"/>
      <c r="AF92" s="19"/>
      <c r="AG92" s="19"/>
      <c r="AH92" s="19"/>
      <c r="AI92" s="19"/>
      <c r="AJ92" s="19"/>
      <c r="AK92" s="35"/>
      <c r="AL92" s="19"/>
      <c r="AM92" s="19"/>
      <c r="AN92" s="19"/>
      <c r="AO92" s="19"/>
      <c r="AP92" s="19"/>
      <c r="AQ92" s="18"/>
      <c r="AR92" s="19"/>
      <c r="AS92" s="19"/>
      <c r="AT92" s="19"/>
      <c r="AU92" s="19"/>
      <c r="AV92" s="19"/>
      <c r="AW92" s="19"/>
      <c r="AX92" s="19"/>
      <c r="AY92" s="35"/>
      <c r="AZ92" s="19"/>
      <c r="BA92" s="19"/>
      <c r="BB92" s="19"/>
      <c r="BC92" s="19"/>
      <c r="BD92" s="19"/>
      <c r="BE92" s="18"/>
      <c r="BF92" s="35"/>
      <c r="BG92" s="19"/>
      <c r="BH92" s="19"/>
      <c r="BI92" s="19"/>
      <c r="BJ92" s="19"/>
      <c r="BK92" s="19"/>
      <c r="BL92" s="18"/>
      <c r="BM92" s="19"/>
      <c r="BN92" s="16" t="s">
        <v>220</v>
      </c>
      <c r="BO92" s="8"/>
      <c r="BP92" s="8"/>
      <c r="BQ92" s="8"/>
      <c r="BR92" s="8"/>
      <c r="BS92" s="19"/>
      <c r="BT92" s="19"/>
      <c r="BU92" s="19"/>
      <c r="BV92" s="19"/>
      <c r="BW92" s="19"/>
      <c r="BX92" s="19"/>
      <c r="BY92" s="19"/>
      <c r="BZ92" s="19"/>
      <c r="CA92" s="19"/>
      <c r="CB92" s="19"/>
      <c r="CC92" s="35"/>
      <c r="CD92" s="19"/>
      <c r="CE92" s="19"/>
      <c r="CF92" s="19"/>
      <c r="CG92" s="18"/>
      <c r="CH92" s="13"/>
      <c r="CJ92" s="29"/>
      <c r="CK92" s="8"/>
      <c r="CL92" s="8"/>
      <c r="CM92" s="8"/>
      <c r="CN92" s="242"/>
      <c r="CO92" s="243"/>
      <c r="CP92" s="243"/>
      <c r="CQ92" s="243"/>
      <c r="CR92" s="243"/>
      <c r="CS92" s="243"/>
      <c r="CT92" s="243"/>
      <c r="CU92" s="243"/>
      <c r="CV92" s="243"/>
      <c r="CW92" s="243"/>
      <c r="CX92" s="243"/>
      <c r="CY92" s="244"/>
    </row>
    <row r="93" spans="1:103" s="11" customFormat="1">
      <c r="A93" s="34"/>
      <c r="B93" s="35"/>
      <c r="C93" s="19"/>
      <c r="D93" s="19"/>
      <c r="E93" s="19"/>
      <c r="F93" s="19"/>
      <c r="G93" s="19"/>
      <c r="H93" s="18"/>
      <c r="I93" s="35"/>
      <c r="J93" s="19"/>
      <c r="K93" s="19"/>
      <c r="L93" s="19"/>
      <c r="M93" s="19"/>
      <c r="N93" s="19"/>
      <c r="O93" s="18"/>
      <c r="P93" s="35"/>
      <c r="Q93" s="19"/>
      <c r="R93" s="19"/>
      <c r="S93" s="19"/>
      <c r="T93" s="19"/>
      <c r="U93" s="19"/>
      <c r="V93" s="18"/>
      <c r="W93" s="35"/>
      <c r="X93" s="19"/>
      <c r="Y93" s="19"/>
      <c r="Z93" s="19"/>
      <c r="AA93" s="19"/>
      <c r="AB93" s="19"/>
      <c r="AC93" s="18"/>
      <c r="AD93" s="19"/>
      <c r="AE93" s="19"/>
      <c r="AF93" s="19"/>
      <c r="AG93" s="19"/>
      <c r="AH93" s="19"/>
      <c r="AI93" s="19"/>
      <c r="AJ93" s="19"/>
      <c r="AK93" s="35"/>
      <c r="AL93" s="19"/>
      <c r="AM93" s="19"/>
      <c r="AN93" s="19"/>
      <c r="AO93" s="19"/>
      <c r="AP93" s="19"/>
      <c r="AQ93" s="18"/>
      <c r="AR93" s="19"/>
      <c r="AS93" s="19"/>
      <c r="AT93" s="19"/>
      <c r="AU93" s="19"/>
      <c r="AV93" s="19"/>
      <c r="AW93" s="19"/>
      <c r="AX93" s="19"/>
      <c r="AY93" s="35"/>
      <c r="AZ93" s="19"/>
      <c r="BA93" s="19"/>
      <c r="BB93" s="19"/>
      <c r="BC93" s="19"/>
      <c r="BD93" s="19"/>
      <c r="BE93" s="18"/>
      <c r="BF93" s="35"/>
      <c r="BG93" s="19"/>
      <c r="BH93" s="19"/>
      <c r="BI93" s="19"/>
      <c r="BJ93" s="19"/>
      <c r="BK93" s="19"/>
      <c r="BL93" s="18"/>
      <c r="BM93" s="19"/>
      <c r="BN93" s="8"/>
      <c r="BO93" s="8" t="s">
        <v>208</v>
      </c>
      <c r="BP93" s="19"/>
      <c r="BQ93" s="19"/>
      <c r="BR93" s="19"/>
      <c r="BS93" s="19"/>
      <c r="BT93" s="19"/>
      <c r="BU93" s="19"/>
      <c r="BV93" s="19"/>
      <c r="BW93" s="19"/>
      <c r="BX93" s="19"/>
      <c r="BY93" s="19"/>
      <c r="BZ93" s="19"/>
      <c r="CA93" s="19"/>
      <c r="CB93" s="19"/>
      <c r="CC93" s="35"/>
      <c r="CD93" s="19"/>
      <c r="CE93" s="19"/>
      <c r="CF93" s="19"/>
      <c r="CG93" s="18"/>
      <c r="CH93" s="13"/>
      <c r="CJ93" s="29"/>
      <c r="CK93" s="8"/>
      <c r="CL93" s="8"/>
      <c r="CM93" s="8"/>
      <c r="CN93" s="242"/>
      <c r="CO93" s="243"/>
      <c r="CP93" s="243"/>
      <c r="CQ93" s="243"/>
      <c r="CR93" s="243"/>
      <c r="CS93" s="243"/>
      <c r="CT93" s="243"/>
      <c r="CU93" s="243"/>
      <c r="CV93" s="243"/>
      <c r="CW93" s="243"/>
      <c r="CX93" s="243"/>
      <c r="CY93" s="244"/>
    </row>
    <row r="94" spans="1:103" s="11" customFormat="1">
      <c r="A94" s="34"/>
      <c r="B94" s="35"/>
      <c r="C94" s="19"/>
      <c r="D94" s="19"/>
      <c r="E94" s="19"/>
      <c r="F94" s="19"/>
      <c r="G94" s="19"/>
      <c r="H94" s="18"/>
      <c r="I94" s="35"/>
      <c r="J94" s="19"/>
      <c r="K94" s="19"/>
      <c r="L94" s="19"/>
      <c r="M94" s="19"/>
      <c r="N94" s="19"/>
      <c r="O94" s="18"/>
      <c r="P94" s="35"/>
      <c r="Q94" s="19"/>
      <c r="R94" s="19"/>
      <c r="S94" s="19"/>
      <c r="T94" s="19"/>
      <c r="U94" s="19"/>
      <c r="V94" s="18"/>
      <c r="W94" s="35"/>
      <c r="X94" s="19"/>
      <c r="Y94" s="19"/>
      <c r="Z94" s="19"/>
      <c r="AA94" s="19"/>
      <c r="AB94" s="19"/>
      <c r="AC94" s="18"/>
      <c r="AD94" s="19"/>
      <c r="AE94" s="19"/>
      <c r="AF94" s="19"/>
      <c r="AG94" s="19"/>
      <c r="AH94" s="19"/>
      <c r="AI94" s="19"/>
      <c r="AJ94" s="19"/>
      <c r="AK94" s="35"/>
      <c r="AL94" s="19"/>
      <c r="AM94" s="19"/>
      <c r="AN94" s="19"/>
      <c r="AO94" s="19"/>
      <c r="AP94" s="19"/>
      <c r="AQ94" s="18"/>
      <c r="AR94" s="19"/>
      <c r="AS94" s="19"/>
      <c r="AT94" s="19"/>
      <c r="AU94" s="19"/>
      <c r="AV94" s="19"/>
      <c r="AW94" s="19"/>
      <c r="AX94" s="19"/>
      <c r="AY94" s="35"/>
      <c r="AZ94" s="19"/>
      <c r="BA94" s="19"/>
      <c r="BB94" s="19"/>
      <c r="BC94" s="19"/>
      <c r="BD94" s="19"/>
      <c r="BE94" s="18"/>
      <c r="BF94" s="35"/>
      <c r="BG94" s="19"/>
      <c r="BH94" s="19"/>
      <c r="BI94" s="19"/>
      <c r="BJ94" s="19"/>
      <c r="BK94" s="19"/>
      <c r="BL94" s="18"/>
      <c r="BM94" s="19"/>
      <c r="BN94" s="19"/>
      <c r="BO94" s="19"/>
      <c r="BP94" s="19"/>
      <c r="BQ94" s="19"/>
      <c r="BR94" s="19"/>
      <c r="BS94" s="19"/>
      <c r="BT94" s="19"/>
      <c r="BU94" s="19"/>
      <c r="BV94" s="19"/>
      <c r="BW94" s="19"/>
      <c r="BX94" s="19"/>
      <c r="BY94" s="19"/>
      <c r="BZ94" s="19"/>
      <c r="CA94" s="19"/>
      <c r="CB94" s="19"/>
      <c r="CC94" s="35"/>
      <c r="CD94" s="19"/>
      <c r="CE94" s="19"/>
      <c r="CF94" s="19"/>
      <c r="CG94" s="18"/>
      <c r="CH94" s="13"/>
      <c r="CJ94" s="27"/>
      <c r="CN94" s="242"/>
      <c r="CO94" s="243"/>
      <c r="CP94" s="243"/>
      <c r="CQ94" s="243"/>
      <c r="CR94" s="243"/>
      <c r="CS94" s="243"/>
      <c r="CT94" s="243"/>
      <c r="CU94" s="243"/>
      <c r="CV94" s="243"/>
      <c r="CW94" s="243"/>
      <c r="CX94" s="243"/>
      <c r="CY94" s="244"/>
    </row>
    <row r="95" spans="1:103" s="11" customFormat="1">
      <c r="A95" s="34"/>
      <c r="B95" s="35"/>
      <c r="C95" s="19"/>
      <c r="D95" s="19"/>
      <c r="E95" s="19"/>
      <c r="F95" s="19"/>
      <c r="G95" s="19"/>
      <c r="H95" s="18"/>
      <c r="I95" s="35"/>
      <c r="J95" s="19"/>
      <c r="K95" s="19"/>
      <c r="L95" s="19"/>
      <c r="M95" s="19"/>
      <c r="N95" s="19"/>
      <c r="O95" s="18"/>
      <c r="P95" s="35"/>
      <c r="Q95" s="19"/>
      <c r="R95" s="19"/>
      <c r="S95" s="19"/>
      <c r="T95" s="19"/>
      <c r="U95" s="19"/>
      <c r="V95" s="18"/>
      <c r="W95" s="35"/>
      <c r="X95" s="19"/>
      <c r="Y95" s="19"/>
      <c r="Z95" s="19"/>
      <c r="AA95" s="19"/>
      <c r="AB95" s="19"/>
      <c r="AC95" s="18"/>
      <c r="AD95" s="19"/>
      <c r="AE95" s="19"/>
      <c r="AF95" s="19"/>
      <c r="AG95" s="19"/>
      <c r="AH95" s="19"/>
      <c r="AI95" s="19"/>
      <c r="AJ95" s="19"/>
      <c r="AK95" s="35"/>
      <c r="AL95" s="19"/>
      <c r="AM95" s="19"/>
      <c r="AN95" s="19"/>
      <c r="AO95" s="19"/>
      <c r="AP95" s="19"/>
      <c r="AQ95" s="18"/>
      <c r="AR95" s="19"/>
      <c r="AS95" s="19"/>
      <c r="AT95" s="19"/>
      <c r="AU95" s="19"/>
      <c r="AV95" s="19"/>
      <c r="AW95" s="19"/>
      <c r="AX95" s="19"/>
      <c r="AY95" s="35"/>
      <c r="AZ95" s="19"/>
      <c r="BA95" s="19"/>
      <c r="BB95" s="19"/>
      <c r="BC95" s="19"/>
      <c r="BD95" s="19"/>
      <c r="BE95" s="18"/>
      <c r="BF95" s="35"/>
      <c r="BG95" s="19"/>
      <c r="BH95" s="19"/>
      <c r="BI95" s="19"/>
      <c r="BJ95" s="19"/>
      <c r="BK95" s="19"/>
      <c r="BL95" s="18"/>
      <c r="BM95" s="19"/>
      <c r="BN95" s="19"/>
      <c r="BO95" s="19"/>
      <c r="BP95" s="19"/>
      <c r="BQ95" s="19"/>
      <c r="BR95" s="19"/>
      <c r="BS95" s="19"/>
      <c r="BT95" s="19"/>
      <c r="BU95" s="19"/>
      <c r="BV95" s="19"/>
      <c r="BW95" s="19"/>
      <c r="BX95" s="19"/>
      <c r="BY95" s="19"/>
      <c r="BZ95" s="19"/>
      <c r="CA95" s="19"/>
      <c r="CB95" s="19"/>
      <c r="CC95" s="35"/>
      <c r="CD95" s="19"/>
      <c r="CE95" s="19"/>
      <c r="CF95" s="19"/>
      <c r="CG95" s="18"/>
      <c r="CH95" s="13"/>
      <c r="CJ95" s="27"/>
      <c r="CN95" s="242"/>
      <c r="CO95" s="243"/>
      <c r="CP95" s="243"/>
      <c r="CQ95" s="243"/>
      <c r="CR95" s="243"/>
      <c r="CS95" s="243"/>
      <c r="CT95" s="243"/>
      <c r="CU95" s="243"/>
      <c r="CV95" s="243"/>
      <c r="CW95" s="243"/>
      <c r="CX95" s="243"/>
      <c r="CY95" s="244"/>
    </row>
    <row r="96" spans="1:103" s="11" customFormat="1">
      <c r="A96" s="34"/>
      <c r="B96" s="35"/>
      <c r="C96" s="19"/>
      <c r="D96" s="19"/>
      <c r="E96" s="19"/>
      <c r="F96" s="19"/>
      <c r="G96" s="19"/>
      <c r="H96" s="18"/>
      <c r="I96" s="35"/>
      <c r="J96" s="19"/>
      <c r="K96" s="19"/>
      <c r="L96" s="19"/>
      <c r="M96" s="19"/>
      <c r="N96" s="19"/>
      <c r="O96" s="18"/>
      <c r="P96" s="35"/>
      <c r="Q96" s="19"/>
      <c r="R96" s="19"/>
      <c r="S96" s="19"/>
      <c r="T96" s="19"/>
      <c r="U96" s="19"/>
      <c r="V96" s="18"/>
      <c r="W96" s="35"/>
      <c r="X96" s="19"/>
      <c r="Y96" s="19"/>
      <c r="Z96" s="19"/>
      <c r="AA96" s="19"/>
      <c r="AB96" s="19"/>
      <c r="AC96" s="18"/>
      <c r="AD96" s="19"/>
      <c r="AE96" s="19"/>
      <c r="AF96" s="19"/>
      <c r="AG96" s="19"/>
      <c r="AH96" s="19"/>
      <c r="AI96" s="19"/>
      <c r="AJ96" s="19"/>
      <c r="AK96" s="35"/>
      <c r="AL96" s="19"/>
      <c r="AM96" s="19"/>
      <c r="AN96" s="19"/>
      <c r="AO96" s="19"/>
      <c r="AP96" s="19"/>
      <c r="AQ96" s="18"/>
      <c r="AR96" s="19"/>
      <c r="AS96" s="19"/>
      <c r="AT96" s="19"/>
      <c r="AU96" s="19"/>
      <c r="AV96" s="19"/>
      <c r="AW96" s="19"/>
      <c r="AX96" s="19"/>
      <c r="AY96" s="35"/>
      <c r="AZ96" s="19"/>
      <c r="BA96" s="19"/>
      <c r="BB96" s="19"/>
      <c r="BC96" s="19"/>
      <c r="BD96" s="19"/>
      <c r="BE96" s="18"/>
      <c r="BF96" s="35"/>
      <c r="BG96" s="19"/>
      <c r="BH96" s="19"/>
      <c r="BI96" s="19"/>
      <c r="BJ96" s="19"/>
      <c r="BK96" s="19"/>
      <c r="BL96" s="18"/>
      <c r="BM96" s="19"/>
      <c r="BN96" s="19"/>
      <c r="BO96" s="19"/>
      <c r="BP96" s="19"/>
      <c r="BQ96" s="19"/>
      <c r="BR96" s="19"/>
      <c r="BS96" s="19"/>
      <c r="BT96" s="19"/>
      <c r="BU96" s="19"/>
      <c r="BV96" s="19"/>
      <c r="BW96" s="19"/>
      <c r="BX96" s="19"/>
      <c r="BY96" s="19"/>
      <c r="BZ96" s="19"/>
      <c r="CA96" s="19"/>
      <c r="CB96" s="19"/>
      <c r="CC96" s="35"/>
      <c r="CD96" s="19"/>
      <c r="CE96" s="19"/>
      <c r="CF96" s="19"/>
      <c r="CG96" s="18"/>
      <c r="CH96" s="13"/>
      <c r="CJ96" s="27"/>
      <c r="CN96" s="242"/>
      <c r="CO96" s="243"/>
      <c r="CP96" s="243"/>
      <c r="CQ96" s="243"/>
      <c r="CR96" s="243"/>
      <c r="CS96" s="243"/>
      <c r="CT96" s="243"/>
      <c r="CU96" s="243"/>
      <c r="CV96" s="243"/>
      <c r="CW96" s="243"/>
      <c r="CX96" s="243"/>
      <c r="CY96" s="244"/>
    </row>
    <row r="97" spans="1:103" s="11" customFormat="1">
      <c r="A97" s="34"/>
      <c r="B97" s="35"/>
      <c r="C97" s="19"/>
      <c r="D97" s="19"/>
      <c r="E97" s="19"/>
      <c r="F97" s="19"/>
      <c r="G97" s="19"/>
      <c r="H97" s="18"/>
      <c r="I97" s="35"/>
      <c r="J97" s="19"/>
      <c r="K97" s="19"/>
      <c r="L97" s="19"/>
      <c r="M97" s="19"/>
      <c r="N97" s="19"/>
      <c r="O97" s="18"/>
      <c r="P97" s="35"/>
      <c r="Q97" s="19"/>
      <c r="R97" s="19"/>
      <c r="S97" s="19"/>
      <c r="T97" s="19"/>
      <c r="U97" s="19"/>
      <c r="V97" s="18"/>
      <c r="W97" s="35"/>
      <c r="X97" s="19"/>
      <c r="Y97" s="19"/>
      <c r="Z97" s="19"/>
      <c r="AA97" s="19"/>
      <c r="AB97" s="19"/>
      <c r="AC97" s="18"/>
      <c r="AD97" s="19"/>
      <c r="AE97" s="19"/>
      <c r="AF97" s="19"/>
      <c r="AG97" s="19"/>
      <c r="AH97" s="19"/>
      <c r="AI97" s="19"/>
      <c r="AJ97" s="19"/>
      <c r="AK97" s="35"/>
      <c r="AL97" s="19"/>
      <c r="AM97" s="19"/>
      <c r="AN97" s="19"/>
      <c r="AO97" s="19"/>
      <c r="AP97" s="19"/>
      <c r="AQ97" s="18"/>
      <c r="AR97" s="19"/>
      <c r="AS97" s="19"/>
      <c r="AT97" s="19"/>
      <c r="AU97" s="19"/>
      <c r="AV97" s="19"/>
      <c r="AW97" s="19"/>
      <c r="AX97" s="19"/>
      <c r="AY97" s="35"/>
      <c r="AZ97" s="19"/>
      <c r="BA97" s="19"/>
      <c r="BB97" s="19"/>
      <c r="BC97" s="19"/>
      <c r="BD97" s="19"/>
      <c r="BE97" s="18"/>
      <c r="BF97" s="35"/>
      <c r="BG97" s="19"/>
      <c r="BH97" s="19"/>
      <c r="BI97" s="19"/>
      <c r="BJ97" s="19"/>
      <c r="BK97" s="19"/>
      <c r="BL97" s="18"/>
      <c r="BM97" s="19"/>
      <c r="BN97" s="19"/>
      <c r="BO97" s="19"/>
      <c r="BP97" s="19"/>
      <c r="BQ97" s="19"/>
      <c r="BR97" s="19"/>
      <c r="BS97" s="19"/>
      <c r="BT97" s="19"/>
      <c r="BU97" s="19"/>
      <c r="BV97" s="19"/>
      <c r="BW97" s="19"/>
      <c r="BX97" s="19"/>
      <c r="BY97" s="19"/>
      <c r="BZ97" s="19"/>
      <c r="CA97" s="19"/>
      <c r="CB97" s="19"/>
      <c r="CC97" s="35"/>
      <c r="CD97" s="19"/>
      <c r="CE97" s="19"/>
      <c r="CF97" s="19"/>
      <c r="CG97" s="18"/>
      <c r="CH97" s="13"/>
      <c r="CJ97" s="27"/>
      <c r="CN97" s="242"/>
      <c r="CO97" s="243"/>
      <c r="CP97" s="243"/>
      <c r="CQ97" s="243"/>
      <c r="CR97" s="243"/>
      <c r="CS97" s="243"/>
      <c r="CT97" s="243"/>
      <c r="CU97" s="243"/>
      <c r="CV97" s="243"/>
      <c r="CW97" s="243"/>
      <c r="CX97" s="243"/>
      <c r="CY97" s="244"/>
    </row>
    <row r="98" spans="1:103" s="11" customFormat="1">
      <c r="A98" s="34"/>
      <c r="B98" s="35"/>
      <c r="C98" s="19"/>
      <c r="D98" s="19"/>
      <c r="E98" s="19"/>
      <c r="F98" s="19"/>
      <c r="G98" s="19"/>
      <c r="H98" s="18"/>
      <c r="I98" s="35"/>
      <c r="J98" s="19"/>
      <c r="K98" s="19"/>
      <c r="L98" s="19"/>
      <c r="M98" s="19"/>
      <c r="N98" s="19"/>
      <c r="O98" s="18"/>
      <c r="P98" s="35"/>
      <c r="Q98" s="19"/>
      <c r="R98" s="19"/>
      <c r="S98" s="19"/>
      <c r="T98" s="19"/>
      <c r="U98" s="19"/>
      <c r="V98" s="18"/>
      <c r="W98" s="35"/>
      <c r="X98" s="19"/>
      <c r="Y98" s="19"/>
      <c r="Z98" s="19"/>
      <c r="AA98" s="19"/>
      <c r="AB98" s="19"/>
      <c r="AC98" s="18"/>
      <c r="AD98" s="19"/>
      <c r="AE98" s="19"/>
      <c r="AF98" s="19"/>
      <c r="AG98" s="19"/>
      <c r="AH98" s="19"/>
      <c r="AI98" s="19"/>
      <c r="AJ98" s="19"/>
      <c r="AK98" s="35"/>
      <c r="AL98" s="19"/>
      <c r="AM98" s="19"/>
      <c r="AN98" s="19"/>
      <c r="AO98" s="19"/>
      <c r="AP98" s="19"/>
      <c r="AQ98" s="18"/>
      <c r="AR98" s="19"/>
      <c r="AS98" s="19"/>
      <c r="AT98" s="19"/>
      <c r="AU98" s="19"/>
      <c r="AV98" s="19"/>
      <c r="AW98" s="19"/>
      <c r="AX98" s="19"/>
      <c r="AY98" s="35"/>
      <c r="AZ98" s="19"/>
      <c r="BA98" s="19"/>
      <c r="BB98" s="19"/>
      <c r="BC98" s="19"/>
      <c r="BD98" s="19"/>
      <c r="BE98" s="18"/>
      <c r="BF98" s="35"/>
      <c r="BG98" s="19"/>
      <c r="BH98" s="19"/>
      <c r="BI98" s="19"/>
      <c r="BJ98" s="19"/>
      <c r="BK98" s="19"/>
      <c r="BL98" s="18"/>
      <c r="BM98" s="19"/>
      <c r="BN98" s="19"/>
      <c r="BO98" s="19"/>
      <c r="BP98" s="19"/>
      <c r="BQ98" s="19"/>
      <c r="BR98" s="19"/>
      <c r="BS98" s="19"/>
      <c r="BT98" s="19"/>
      <c r="BU98" s="19"/>
      <c r="BV98" s="19"/>
      <c r="BW98" s="19"/>
      <c r="BX98" s="19"/>
      <c r="BY98" s="19"/>
      <c r="BZ98" s="19"/>
      <c r="CA98" s="19"/>
      <c r="CB98" s="19"/>
      <c r="CC98" s="35"/>
      <c r="CD98" s="19"/>
      <c r="CE98" s="19"/>
      <c r="CF98" s="19"/>
      <c r="CG98" s="18"/>
      <c r="CH98" s="13"/>
      <c r="CJ98" s="27"/>
      <c r="CN98" s="242"/>
      <c r="CO98" s="243"/>
      <c r="CP98" s="243"/>
      <c r="CQ98" s="243"/>
      <c r="CR98" s="243"/>
      <c r="CS98" s="243"/>
      <c r="CT98" s="243"/>
      <c r="CU98" s="243"/>
      <c r="CV98" s="243"/>
      <c r="CW98" s="243"/>
      <c r="CX98" s="243"/>
      <c r="CY98" s="244"/>
    </row>
    <row r="99" spans="1:103" s="11" customFormat="1">
      <c r="A99" s="34"/>
      <c r="B99" s="35"/>
      <c r="C99" s="19"/>
      <c r="D99" s="19"/>
      <c r="E99" s="19"/>
      <c r="F99" s="19"/>
      <c r="G99" s="19"/>
      <c r="H99" s="18"/>
      <c r="I99" s="35"/>
      <c r="J99" s="19"/>
      <c r="K99" s="19"/>
      <c r="L99" s="19"/>
      <c r="M99" s="19"/>
      <c r="N99" s="19"/>
      <c r="O99" s="18"/>
      <c r="P99" s="35"/>
      <c r="Q99" s="19"/>
      <c r="R99" s="19"/>
      <c r="S99" s="19"/>
      <c r="T99" s="19"/>
      <c r="U99" s="19"/>
      <c r="V99" s="18"/>
      <c r="W99" s="35"/>
      <c r="X99" s="19"/>
      <c r="Y99" s="19"/>
      <c r="Z99" s="19"/>
      <c r="AA99" s="19"/>
      <c r="AB99" s="19"/>
      <c r="AC99" s="18"/>
      <c r="AD99" s="19"/>
      <c r="AE99" s="19"/>
      <c r="AF99" s="19"/>
      <c r="AG99" s="19"/>
      <c r="AH99" s="19"/>
      <c r="AI99" s="19"/>
      <c r="AJ99" s="19"/>
      <c r="AK99" s="35"/>
      <c r="AL99" s="19"/>
      <c r="AM99" s="19"/>
      <c r="AN99" s="19"/>
      <c r="AO99" s="19"/>
      <c r="AP99" s="19"/>
      <c r="AQ99" s="18"/>
      <c r="AR99" s="19"/>
      <c r="AS99" s="19"/>
      <c r="AT99" s="19"/>
      <c r="AU99" s="19"/>
      <c r="AV99" s="19"/>
      <c r="AW99" s="19"/>
      <c r="AX99" s="19"/>
      <c r="AY99" s="35"/>
      <c r="AZ99" s="19"/>
      <c r="BA99" s="19"/>
      <c r="BB99" s="19"/>
      <c r="BC99" s="19"/>
      <c r="BD99" s="19"/>
      <c r="BE99" s="18"/>
      <c r="BF99" s="35"/>
      <c r="BG99" s="19"/>
      <c r="BH99" s="19"/>
      <c r="BI99" s="19"/>
      <c r="BJ99" s="19"/>
      <c r="BK99" s="19"/>
      <c r="BL99" s="18"/>
      <c r="BM99" s="19"/>
      <c r="BN99" s="19"/>
      <c r="BO99" s="19"/>
      <c r="BP99" s="19"/>
      <c r="BQ99" s="19"/>
      <c r="BR99" s="19"/>
      <c r="BS99" s="19"/>
      <c r="BT99" s="19"/>
      <c r="BU99" s="19"/>
      <c r="BV99" s="19"/>
      <c r="BW99" s="19"/>
      <c r="BX99" s="19"/>
      <c r="BY99" s="19"/>
      <c r="BZ99" s="19"/>
      <c r="CA99" s="19"/>
      <c r="CB99" s="19"/>
      <c r="CC99" s="35"/>
      <c r="CD99" s="19"/>
      <c r="CE99" s="19"/>
      <c r="CF99" s="19"/>
      <c r="CG99" s="18"/>
      <c r="CH99" s="13"/>
      <c r="CJ99" s="27"/>
      <c r="CN99" s="242"/>
      <c r="CO99" s="243"/>
      <c r="CP99" s="243"/>
      <c r="CQ99" s="243"/>
      <c r="CR99" s="243"/>
      <c r="CS99" s="243"/>
      <c r="CT99" s="243"/>
      <c r="CU99" s="243"/>
      <c r="CV99" s="243"/>
      <c r="CW99" s="243"/>
      <c r="CX99" s="243"/>
      <c r="CY99" s="244"/>
    </row>
    <row r="100" spans="1:103" s="11" customFormat="1">
      <c r="A100" s="34"/>
      <c r="B100" s="35"/>
      <c r="C100" s="19"/>
      <c r="D100" s="19"/>
      <c r="E100" s="19"/>
      <c r="F100" s="19"/>
      <c r="G100" s="19"/>
      <c r="H100" s="18"/>
      <c r="I100" s="35"/>
      <c r="J100" s="19"/>
      <c r="K100" s="19"/>
      <c r="L100" s="19"/>
      <c r="M100" s="19"/>
      <c r="N100" s="19"/>
      <c r="O100" s="18"/>
      <c r="P100" s="35"/>
      <c r="Q100" s="19"/>
      <c r="R100" s="19"/>
      <c r="S100" s="19"/>
      <c r="T100" s="19"/>
      <c r="U100" s="19"/>
      <c r="V100" s="18"/>
      <c r="W100" s="35"/>
      <c r="X100" s="19"/>
      <c r="Y100" s="19"/>
      <c r="Z100" s="19"/>
      <c r="AA100" s="19"/>
      <c r="AB100" s="19"/>
      <c r="AC100" s="18"/>
      <c r="AD100" s="19"/>
      <c r="AE100" s="19"/>
      <c r="AF100" s="19"/>
      <c r="AG100" s="19"/>
      <c r="AH100" s="19"/>
      <c r="AI100" s="19"/>
      <c r="AJ100" s="19"/>
      <c r="AK100" s="35"/>
      <c r="AL100" s="19"/>
      <c r="AM100" s="19"/>
      <c r="AN100" s="19"/>
      <c r="AO100" s="19"/>
      <c r="AP100" s="19"/>
      <c r="AQ100" s="18"/>
      <c r="AR100" s="19"/>
      <c r="AS100" s="19"/>
      <c r="AT100" s="19"/>
      <c r="AU100" s="19"/>
      <c r="AV100" s="19"/>
      <c r="AW100" s="19"/>
      <c r="AX100" s="19"/>
      <c r="AY100" s="35"/>
      <c r="AZ100" s="19"/>
      <c r="BA100" s="19"/>
      <c r="BB100" s="19"/>
      <c r="BC100" s="19"/>
      <c r="BD100" s="19"/>
      <c r="BE100" s="18"/>
      <c r="BF100" s="35"/>
      <c r="BG100" s="19"/>
      <c r="BH100" s="19"/>
      <c r="BI100" s="19"/>
      <c r="BJ100" s="19"/>
      <c r="BK100" s="19"/>
      <c r="BL100" s="18"/>
      <c r="BM100" s="19"/>
      <c r="BN100" s="16" t="s">
        <v>209</v>
      </c>
      <c r="BO100" s="8"/>
      <c r="BP100" s="19"/>
      <c r="BQ100" s="19"/>
      <c r="BR100" s="19"/>
      <c r="BS100" s="19"/>
      <c r="BT100" s="19"/>
      <c r="BU100" s="19"/>
      <c r="BV100" s="19"/>
      <c r="BW100" s="19"/>
      <c r="BX100" s="19"/>
      <c r="BY100" s="19"/>
      <c r="BZ100" s="19"/>
      <c r="CA100" s="19"/>
      <c r="CB100" s="19"/>
      <c r="CC100" s="35"/>
      <c r="CD100" s="19"/>
      <c r="CE100" s="19"/>
      <c r="CF100" s="19"/>
      <c r="CG100" s="18"/>
      <c r="CH100" s="13"/>
      <c r="CJ100" s="27"/>
      <c r="CN100" s="242"/>
      <c r="CO100" s="243"/>
      <c r="CP100" s="243"/>
      <c r="CQ100" s="243"/>
      <c r="CR100" s="243"/>
      <c r="CS100" s="243"/>
      <c r="CT100" s="243"/>
      <c r="CU100" s="243"/>
      <c r="CV100" s="243"/>
      <c r="CW100" s="243"/>
      <c r="CX100" s="243"/>
      <c r="CY100" s="244"/>
    </row>
    <row r="101" spans="1:103" s="11" customFormat="1">
      <c r="A101" s="34"/>
      <c r="B101" s="35"/>
      <c r="C101" s="19"/>
      <c r="D101" s="19"/>
      <c r="E101" s="19"/>
      <c r="F101" s="19"/>
      <c r="G101" s="19"/>
      <c r="H101" s="18"/>
      <c r="I101" s="35"/>
      <c r="J101" s="19"/>
      <c r="K101" s="19"/>
      <c r="L101" s="19"/>
      <c r="M101" s="19"/>
      <c r="N101" s="19"/>
      <c r="O101" s="18"/>
      <c r="P101" s="35"/>
      <c r="Q101" s="19"/>
      <c r="R101" s="19"/>
      <c r="S101" s="19"/>
      <c r="T101" s="19"/>
      <c r="U101" s="19"/>
      <c r="V101" s="18"/>
      <c r="W101" s="35"/>
      <c r="X101" s="19"/>
      <c r="Y101" s="19"/>
      <c r="Z101" s="19"/>
      <c r="AA101" s="19"/>
      <c r="AB101" s="19"/>
      <c r="AC101" s="18"/>
      <c r="AD101" s="19"/>
      <c r="AE101" s="19"/>
      <c r="AF101" s="19"/>
      <c r="AG101" s="19"/>
      <c r="AH101" s="19"/>
      <c r="AI101" s="19"/>
      <c r="AJ101" s="19"/>
      <c r="AK101" s="35"/>
      <c r="AL101" s="19"/>
      <c r="AM101" s="19"/>
      <c r="AN101" s="19"/>
      <c r="AO101" s="19"/>
      <c r="AP101" s="19"/>
      <c r="AQ101" s="18"/>
      <c r="AR101" s="19"/>
      <c r="AS101" s="19"/>
      <c r="AT101" s="19"/>
      <c r="AU101" s="19"/>
      <c r="AV101" s="19"/>
      <c r="AW101" s="19"/>
      <c r="AX101" s="19"/>
      <c r="AY101" s="35"/>
      <c r="AZ101" s="19"/>
      <c r="BA101" s="19"/>
      <c r="BB101" s="19"/>
      <c r="BC101" s="19"/>
      <c r="BD101" s="19"/>
      <c r="BE101" s="18"/>
      <c r="BF101" s="35"/>
      <c r="BG101" s="19"/>
      <c r="BH101" s="19"/>
      <c r="BI101" s="19"/>
      <c r="BJ101" s="19"/>
      <c r="BK101" s="19"/>
      <c r="BL101" s="18"/>
      <c r="BM101" s="19"/>
      <c r="BN101" s="8"/>
      <c r="BO101" s="8" t="s">
        <v>210</v>
      </c>
      <c r="BP101" s="19"/>
      <c r="BQ101" s="19"/>
      <c r="BR101" s="19"/>
      <c r="BS101" s="19"/>
      <c r="BT101" s="19"/>
      <c r="BU101" s="19"/>
      <c r="BV101" s="19"/>
      <c r="BW101" s="19"/>
      <c r="BX101" s="19"/>
      <c r="BY101" s="19"/>
      <c r="BZ101" s="19"/>
      <c r="CA101" s="19"/>
      <c r="CB101" s="19"/>
      <c r="CC101" s="35"/>
      <c r="CD101" s="19"/>
      <c r="CE101" s="19"/>
      <c r="CF101" s="19"/>
      <c r="CG101" s="18"/>
      <c r="CH101" s="13"/>
      <c r="CJ101" s="27"/>
      <c r="CN101" s="242"/>
      <c r="CO101" s="243"/>
      <c r="CP101" s="243"/>
      <c r="CQ101" s="243"/>
      <c r="CR101" s="243"/>
      <c r="CS101" s="243"/>
      <c r="CT101" s="243"/>
      <c r="CU101" s="243"/>
      <c r="CV101" s="243"/>
      <c r="CW101" s="243"/>
      <c r="CX101" s="243"/>
      <c r="CY101" s="244"/>
    </row>
    <row r="102" spans="1:103" s="11" customFormat="1">
      <c r="A102" s="34"/>
      <c r="B102" s="35"/>
      <c r="C102" s="19"/>
      <c r="D102" s="19"/>
      <c r="E102" s="19"/>
      <c r="F102" s="19"/>
      <c r="G102" s="19"/>
      <c r="H102" s="18"/>
      <c r="I102" s="35"/>
      <c r="J102" s="19"/>
      <c r="K102" s="19"/>
      <c r="L102" s="19"/>
      <c r="M102" s="19"/>
      <c r="N102" s="19"/>
      <c r="O102" s="18"/>
      <c r="P102" s="35"/>
      <c r="Q102" s="19"/>
      <c r="R102" s="19"/>
      <c r="S102" s="19"/>
      <c r="T102" s="19"/>
      <c r="U102" s="19"/>
      <c r="V102" s="18"/>
      <c r="W102" s="35"/>
      <c r="X102" s="19"/>
      <c r="Y102" s="19"/>
      <c r="Z102" s="19"/>
      <c r="AA102" s="19"/>
      <c r="AB102" s="19"/>
      <c r="AC102" s="18"/>
      <c r="AD102" s="19"/>
      <c r="AE102" s="19"/>
      <c r="AF102" s="19"/>
      <c r="AG102" s="19"/>
      <c r="AH102" s="19"/>
      <c r="AI102" s="19"/>
      <c r="AJ102" s="19"/>
      <c r="AK102" s="35"/>
      <c r="AL102" s="19"/>
      <c r="AM102" s="19"/>
      <c r="AN102" s="19"/>
      <c r="AO102" s="19"/>
      <c r="AP102" s="19"/>
      <c r="AQ102" s="18"/>
      <c r="AR102" s="19"/>
      <c r="AS102" s="19"/>
      <c r="AT102" s="19"/>
      <c r="AU102" s="19"/>
      <c r="AV102" s="19"/>
      <c r="AW102" s="19"/>
      <c r="AX102" s="19"/>
      <c r="AY102" s="35"/>
      <c r="AZ102" s="19"/>
      <c r="BA102" s="19"/>
      <c r="BB102" s="19"/>
      <c r="BC102" s="19"/>
      <c r="BD102" s="19"/>
      <c r="BE102" s="18"/>
      <c r="BF102" s="35"/>
      <c r="BG102" s="19"/>
      <c r="BH102" s="19"/>
      <c r="BI102" s="19"/>
      <c r="BJ102" s="19"/>
      <c r="BK102" s="19"/>
      <c r="BL102" s="18"/>
      <c r="BM102" s="19"/>
      <c r="BN102" s="19"/>
      <c r="BO102" s="8" t="s">
        <v>211</v>
      </c>
      <c r="BP102" s="19"/>
      <c r="BQ102" s="19"/>
      <c r="BR102" s="19"/>
      <c r="BS102" s="19"/>
      <c r="BT102" s="19"/>
      <c r="BU102" s="19"/>
      <c r="BV102" s="19"/>
      <c r="BW102" s="19"/>
      <c r="BX102" s="19"/>
      <c r="BY102" s="19"/>
      <c r="BZ102" s="19"/>
      <c r="CA102" s="19"/>
      <c r="CB102" s="19"/>
      <c r="CC102" s="35"/>
      <c r="CD102" s="19"/>
      <c r="CE102" s="19"/>
      <c r="CF102" s="19"/>
      <c r="CG102" s="18"/>
      <c r="CH102" s="13"/>
      <c r="CJ102" s="27"/>
      <c r="CN102" s="242"/>
      <c r="CO102" s="243"/>
      <c r="CP102" s="243"/>
      <c r="CQ102" s="243"/>
      <c r="CR102" s="243"/>
      <c r="CS102" s="243"/>
      <c r="CT102" s="243"/>
      <c r="CU102" s="243"/>
      <c r="CV102" s="243"/>
      <c r="CW102" s="243"/>
      <c r="CX102" s="243"/>
      <c r="CY102" s="244"/>
    </row>
    <row r="103" spans="1:103" s="11" customFormat="1">
      <c r="A103" s="34"/>
      <c r="B103" s="35"/>
      <c r="C103" s="19"/>
      <c r="D103" s="19"/>
      <c r="E103" s="19"/>
      <c r="F103" s="19"/>
      <c r="G103" s="19"/>
      <c r="H103" s="18"/>
      <c r="I103" s="35"/>
      <c r="J103" s="19"/>
      <c r="K103" s="19"/>
      <c r="L103" s="19"/>
      <c r="M103" s="19"/>
      <c r="N103" s="19"/>
      <c r="O103" s="18"/>
      <c r="P103" s="35"/>
      <c r="Q103" s="19"/>
      <c r="R103" s="19"/>
      <c r="S103" s="19"/>
      <c r="T103" s="19"/>
      <c r="U103" s="19"/>
      <c r="V103" s="18"/>
      <c r="W103" s="35"/>
      <c r="X103" s="19"/>
      <c r="Y103" s="19"/>
      <c r="Z103" s="19"/>
      <c r="AA103" s="19"/>
      <c r="AB103" s="19"/>
      <c r="AC103" s="18"/>
      <c r="AD103" s="19"/>
      <c r="AE103" s="19"/>
      <c r="AF103" s="19"/>
      <c r="AG103" s="19"/>
      <c r="AH103" s="19"/>
      <c r="AI103" s="19"/>
      <c r="AJ103" s="19"/>
      <c r="AK103" s="35"/>
      <c r="AL103" s="19"/>
      <c r="AM103" s="19"/>
      <c r="AN103" s="19"/>
      <c r="AO103" s="19"/>
      <c r="AP103" s="19"/>
      <c r="AQ103" s="18"/>
      <c r="AR103" s="19"/>
      <c r="AS103" s="19"/>
      <c r="AT103" s="19"/>
      <c r="AU103" s="19"/>
      <c r="AV103" s="19"/>
      <c r="AW103" s="19"/>
      <c r="AX103" s="19"/>
      <c r="AY103" s="35"/>
      <c r="AZ103" s="19"/>
      <c r="BA103" s="19"/>
      <c r="BB103" s="19"/>
      <c r="BC103" s="19"/>
      <c r="BD103" s="19"/>
      <c r="BE103" s="18"/>
      <c r="BF103" s="35"/>
      <c r="BG103" s="19"/>
      <c r="BH103" s="19"/>
      <c r="BI103" s="19"/>
      <c r="BJ103" s="19"/>
      <c r="BK103" s="19"/>
      <c r="BL103" s="18"/>
      <c r="BM103" s="19"/>
      <c r="BN103" s="19"/>
      <c r="BO103" s="8" t="s">
        <v>221</v>
      </c>
      <c r="BP103" s="19"/>
      <c r="BQ103" s="19"/>
      <c r="BR103" s="19"/>
      <c r="BS103" s="19"/>
      <c r="BT103" s="19"/>
      <c r="BU103" s="19"/>
      <c r="BV103" s="19"/>
      <c r="BW103" s="19"/>
      <c r="BX103" s="19"/>
      <c r="BY103" s="19"/>
      <c r="BZ103" s="19"/>
      <c r="CA103" s="19"/>
      <c r="CB103" s="19"/>
      <c r="CC103" s="35"/>
      <c r="CD103" s="19"/>
      <c r="CE103" s="19"/>
      <c r="CF103" s="19"/>
      <c r="CG103" s="18"/>
      <c r="CH103" s="13"/>
      <c r="CJ103" s="27"/>
      <c r="CN103" s="242"/>
      <c r="CO103" s="243"/>
      <c r="CP103" s="243"/>
      <c r="CQ103" s="243"/>
      <c r="CR103" s="243"/>
      <c r="CS103" s="243"/>
      <c r="CT103" s="243"/>
      <c r="CU103" s="243"/>
      <c r="CV103" s="243"/>
      <c r="CW103" s="243"/>
      <c r="CX103" s="243"/>
      <c r="CY103" s="244"/>
    </row>
    <row r="104" spans="1:103" s="11" customFormat="1">
      <c r="A104" s="34"/>
      <c r="B104" s="35"/>
      <c r="C104" s="19"/>
      <c r="D104" s="19"/>
      <c r="E104" s="19"/>
      <c r="F104" s="19"/>
      <c r="G104" s="19"/>
      <c r="H104" s="18"/>
      <c r="I104" s="35"/>
      <c r="J104" s="19"/>
      <c r="K104" s="19"/>
      <c r="L104" s="19"/>
      <c r="M104" s="19"/>
      <c r="N104" s="19"/>
      <c r="O104" s="18"/>
      <c r="P104" s="35"/>
      <c r="Q104" s="19"/>
      <c r="R104" s="19"/>
      <c r="S104" s="19"/>
      <c r="T104" s="19"/>
      <c r="U104" s="19"/>
      <c r="V104" s="18"/>
      <c r="W104" s="35"/>
      <c r="X104" s="19"/>
      <c r="Y104" s="19"/>
      <c r="Z104" s="19"/>
      <c r="AA104" s="19"/>
      <c r="AB104" s="19"/>
      <c r="AC104" s="18"/>
      <c r="AD104" s="19"/>
      <c r="AE104" s="19"/>
      <c r="AF104" s="19"/>
      <c r="AG104" s="19"/>
      <c r="AH104" s="19"/>
      <c r="AI104" s="19"/>
      <c r="AJ104" s="19"/>
      <c r="AK104" s="35"/>
      <c r="AL104" s="19"/>
      <c r="AM104" s="19"/>
      <c r="AN104" s="19"/>
      <c r="AO104" s="19"/>
      <c r="AP104" s="19"/>
      <c r="AQ104" s="18"/>
      <c r="AR104" s="19"/>
      <c r="AS104" s="19"/>
      <c r="AT104" s="19"/>
      <c r="AU104" s="19"/>
      <c r="AV104" s="19"/>
      <c r="AW104" s="19"/>
      <c r="AX104" s="19"/>
      <c r="AY104" s="35"/>
      <c r="AZ104" s="19"/>
      <c r="BA104" s="19"/>
      <c r="BB104" s="19"/>
      <c r="BC104" s="19"/>
      <c r="BD104" s="19"/>
      <c r="BE104" s="18"/>
      <c r="BF104" s="35"/>
      <c r="BG104" s="19"/>
      <c r="BH104" s="19"/>
      <c r="BI104" s="19"/>
      <c r="BJ104" s="19"/>
      <c r="BK104" s="19"/>
      <c r="BL104" s="18"/>
      <c r="BM104" s="19"/>
      <c r="BN104" s="19"/>
      <c r="BO104" s="19"/>
      <c r="BP104" s="19"/>
      <c r="BQ104" s="19"/>
      <c r="BR104" s="19"/>
      <c r="BS104" s="19"/>
      <c r="BT104" s="19"/>
      <c r="BU104" s="19"/>
      <c r="BV104" s="19"/>
      <c r="BW104" s="19"/>
      <c r="BX104" s="19"/>
      <c r="BY104" s="19"/>
      <c r="BZ104" s="19"/>
      <c r="CA104" s="19"/>
      <c r="CB104" s="19"/>
      <c r="CC104" s="35"/>
      <c r="CD104" s="19"/>
      <c r="CE104" s="19"/>
      <c r="CF104" s="19"/>
      <c r="CG104" s="18"/>
      <c r="CH104" s="13"/>
      <c r="CJ104" s="27"/>
      <c r="CN104" s="242"/>
      <c r="CO104" s="243"/>
      <c r="CP104" s="243"/>
      <c r="CQ104" s="243"/>
      <c r="CR104" s="243"/>
      <c r="CS104" s="243"/>
      <c r="CT104" s="243"/>
      <c r="CU104" s="243"/>
      <c r="CV104" s="243"/>
      <c r="CW104" s="243"/>
      <c r="CX104" s="243"/>
      <c r="CY104" s="244"/>
    </row>
    <row r="105" spans="1:103" s="11" customFormat="1">
      <c r="A105" s="34"/>
      <c r="B105" s="35"/>
      <c r="C105" s="19"/>
      <c r="D105" s="19"/>
      <c r="E105" s="19"/>
      <c r="F105" s="19"/>
      <c r="G105" s="19"/>
      <c r="H105" s="18"/>
      <c r="I105" s="35"/>
      <c r="J105" s="19"/>
      <c r="K105" s="19"/>
      <c r="L105" s="19"/>
      <c r="M105" s="19"/>
      <c r="N105" s="19"/>
      <c r="O105" s="18"/>
      <c r="P105" s="35"/>
      <c r="Q105" s="19"/>
      <c r="R105" s="19"/>
      <c r="S105" s="19"/>
      <c r="T105" s="19"/>
      <c r="U105" s="19"/>
      <c r="V105" s="18"/>
      <c r="W105" s="35"/>
      <c r="X105" s="19"/>
      <c r="Y105" s="19"/>
      <c r="Z105" s="19"/>
      <c r="AA105" s="19"/>
      <c r="AB105" s="19"/>
      <c r="AC105" s="18"/>
      <c r="AD105" s="19"/>
      <c r="AE105" s="19"/>
      <c r="AF105" s="19"/>
      <c r="AG105" s="19"/>
      <c r="AH105" s="19"/>
      <c r="AI105" s="19"/>
      <c r="AJ105" s="19"/>
      <c r="AK105" s="35"/>
      <c r="AL105" s="19"/>
      <c r="AM105" s="19"/>
      <c r="AN105" s="19"/>
      <c r="AO105" s="19"/>
      <c r="AP105" s="19"/>
      <c r="AQ105" s="18"/>
      <c r="AR105" s="19"/>
      <c r="AS105" s="19"/>
      <c r="AT105" s="19"/>
      <c r="AU105" s="19"/>
      <c r="AV105" s="19"/>
      <c r="AW105" s="19"/>
      <c r="AX105" s="19"/>
      <c r="AY105" s="35"/>
      <c r="AZ105" s="19"/>
      <c r="BA105" s="19"/>
      <c r="BB105" s="19"/>
      <c r="BC105" s="19"/>
      <c r="BD105" s="19"/>
      <c r="BE105" s="18"/>
      <c r="BF105" s="35"/>
      <c r="BG105" s="19"/>
      <c r="BH105" s="19"/>
      <c r="BI105" s="19"/>
      <c r="BJ105" s="19"/>
      <c r="BK105" s="19"/>
      <c r="BL105" s="18"/>
      <c r="BM105" s="19"/>
      <c r="BN105" s="19"/>
      <c r="BO105" s="19"/>
      <c r="BP105" s="19"/>
      <c r="BQ105" s="19"/>
      <c r="BR105" s="19"/>
      <c r="BS105" s="19"/>
      <c r="BT105" s="19"/>
      <c r="BU105" s="19"/>
      <c r="BV105" s="19"/>
      <c r="BW105" s="19"/>
      <c r="BX105" s="19"/>
      <c r="BY105" s="19"/>
      <c r="BZ105" s="19"/>
      <c r="CA105" s="19"/>
      <c r="CB105" s="19"/>
      <c r="CC105" s="35"/>
      <c r="CD105" s="19"/>
      <c r="CE105" s="19"/>
      <c r="CF105" s="19"/>
      <c r="CG105" s="18"/>
      <c r="CH105" s="13"/>
      <c r="CJ105" s="27"/>
      <c r="CN105" s="242"/>
      <c r="CO105" s="243"/>
      <c r="CP105" s="243"/>
      <c r="CQ105" s="243"/>
      <c r="CR105" s="243"/>
      <c r="CS105" s="243"/>
      <c r="CT105" s="243"/>
      <c r="CU105" s="243"/>
      <c r="CV105" s="243"/>
      <c r="CW105" s="243"/>
      <c r="CX105" s="243"/>
      <c r="CY105" s="244"/>
    </row>
    <row r="106" spans="1:103" s="11" customFormat="1">
      <c r="A106" s="34"/>
      <c r="B106" s="35"/>
      <c r="C106" s="19"/>
      <c r="D106" s="19"/>
      <c r="E106" s="19"/>
      <c r="F106" s="19"/>
      <c r="G106" s="19"/>
      <c r="H106" s="18"/>
      <c r="I106" s="35"/>
      <c r="J106" s="19"/>
      <c r="K106" s="19"/>
      <c r="L106" s="19"/>
      <c r="M106" s="19"/>
      <c r="N106" s="19"/>
      <c r="O106" s="18"/>
      <c r="P106" s="35"/>
      <c r="Q106" s="19"/>
      <c r="R106" s="19"/>
      <c r="S106" s="19"/>
      <c r="T106" s="19"/>
      <c r="U106" s="19"/>
      <c r="V106" s="18"/>
      <c r="W106" s="35"/>
      <c r="X106" s="19"/>
      <c r="Y106" s="19"/>
      <c r="Z106" s="19"/>
      <c r="AA106" s="19"/>
      <c r="AB106" s="19"/>
      <c r="AC106" s="18"/>
      <c r="AD106" s="19"/>
      <c r="AE106" s="19"/>
      <c r="AF106" s="19"/>
      <c r="AG106" s="19"/>
      <c r="AH106" s="19"/>
      <c r="AI106" s="19"/>
      <c r="AJ106" s="19"/>
      <c r="AK106" s="35"/>
      <c r="AL106" s="19"/>
      <c r="AM106" s="19"/>
      <c r="AN106" s="19"/>
      <c r="AO106" s="19"/>
      <c r="AP106" s="19"/>
      <c r="AQ106" s="18"/>
      <c r="AR106" s="19"/>
      <c r="AS106" s="19"/>
      <c r="AT106" s="19"/>
      <c r="AU106" s="19"/>
      <c r="AV106" s="19"/>
      <c r="AW106" s="19"/>
      <c r="AX106" s="19"/>
      <c r="AY106" s="35"/>
      <c r="AZ106" s="19"/>
      <c r="BA106" s="19"/>
      <c r="BB106" s="19"/>
      <c r="BC106" s="19"/>
      <c r="BD106" s="19"/>
      <c r="BE106" s="18"/>
      <c r="BF106" s="35"/>
      <c r="BG106" s="19"/>
      <c r="BH106" s="19"/>
      <c r="BI106" s="19"/>
      <c r="BJ106" s="19"/>
      <c r="BK106" s="19"/>
      <c r="BL106" s="18"/>
      <c r="BM106" s="19"/>
      <c r="BN106" s="19"/>
      <c r="BO106" s="19"/>
      <c r="BP106" s="19"/>
      <c r="BQ106" s="19"/>
      <c r="BR106" s="19"/>
      <c r="BS106" s="19"/>
      <c r="BT106" s="19"/>
      <c r="BU106" s="19"/>
      <c r="BV106" s="19"/>
      <c r="BW106" s="19"/>
      <c r="BX106" s="19"/>
      <c r="BY106" s="19"/>
      <c r="BZ106" s="19"/>
      <c r="CA106" s="19"/>
      <c r="CB106" s="19"/>
      <c r="CC106" s="35"/>
      <c r="CD106" s="19"/>
      <c r="CE106" s="19"/>
      <c r="CF106" s="19"/>
      <c r="CG106" s="18"/>
      <c r="CH106" s="13"/>
      <c r="CJ106" s="27"/>
      <c r="CN106" s="242"/>
      <c r="CO106" s="243"/>
      <c r="CP106" s="243"/>
      <c r="CQ106" s="243"/>
      <c r="CR106" s="243"/>
      <c r="CS106" s="243"/>
      <c r="CT106" s="243"/>
      <c r="CU106" s="243"/>
      <c r="CV106" s="243"/>
      <c r="CW106" s="243"/>
      <c r="CX106" s="243"/>
      <c r="CY106" s="244"/>
    </row>
    <row r="107" spans="1:103" s="11" customFormat="1">
      <c r="A107" s="34"/>
      <c r="B107" s="35"/>
      <c r="C107" s="19"/>
      <c r="D107" s="19"/>
      <c r="E107" s="19"/>
      <c r="F107" s="19"/>
      <c r="G107" s="19"/>
      <c r="H107" s="18"/>
      <c r="I107" s="35"/>
      <c r="J107" s="19"/>
      <c r="K107" s="19"/>
      <c r="L107" s="19"/>
      <c r="M107" s="19"/>
      <c r="N107" s="19"/>
      <c r="O107" s="18"/>
      <c r="P107" s="35"/>
      <c r="Q107" s="19"/>
      <c r="R107" s="19"/>
      <c r="S107" s="19"/>
      <c r="T107" s="19"/>
      <c r="U107" s="19"/>
      <c r="V107" s="18"/>
      <c r="W107" s="35"/>
      <c r="X107" s="19"/>
      <c r="Y107" s="19"/>
      <c r="Z107" s="19"/>
      <c r="AA107" s="19"/>
      <c r="AB107" s="19"/>
      <c r="AC107" s="18"/>
      <c r="AD107" s="19"/>
      <c r="AE107" s="19"/>
      <c r="AF107" s="19"/>
      <c r="AG107" s="19"/>
      <c r="AH107" s="19"/>
      <c r="AI107" s="19"/>
      <c r="AJ107" s="19"/>
      <c r="AK107" s="35"/>
      <c r="AL107" s="19"/>
      <c r="AM107" s="19"/>
      <c r="AN107" s="19"/>
      <c r="AO107" s="19"/>
      <c r="AP107" s="19"/>
      <c r="AQ107" s="18"/>
      <c r="AR107" s="19"/>
      <c r="AS107" s="19"/>
      <c r="AT107" s="19"/>
      <c r="AU107" s="19"/>
      <c r="AV107" s="19"/>
      <c r="AW107" s="19"/>
      <c r="AX107" s="19"/>
      <c r="AY107" s="35"/>
      <c r="AZ107" s="19"/>
      <c r="BA107" s="19"/>
      <c r="BB107" s="19"/>
      <c r="BC107" s="19"/>
      <c r="BD107" s="19"/>
      <c r="BE107" s="18"/>
      <c r="BF107" s="35"/>
      <c r="BG107" s="19"/>
      <c r="BH107" s="19"/>
      <c r="BI107" s="19"/>
      <c r="BJ107" s="19"/>
      <c r="BK107" s="19"/>
      <c r="BL107" s="18"/>
      <c r="BM107" s="19"/>
      <c r="BN107" s="19"/>
      <c r="BO107" s="19"/>
      <c r="BP107" s="19"/>
      <c r="BQ107" s="19"/>
      <c r="BR107" s="19"/>
      <c r="BS107" s="19"/>
      <c r="BT107" s="19"/>
      <c r="BU107" s="19"/>
      <c r="BV107" s="19"/>
      <c r="BW107" s="19"/>
      <c r="BX107" s="19"/>
      <c r="BY107" s="19"/>
      <c r="BZ107" s="19"/>
      <c r="CA107" s="19"/>
      <c r="CB107" s="19"/>
      <c r="CC107" s="35"/>
      <c r="CD107" s="19"/>
      <c r="CE107" s="19"/>
      <c r="CF107" s="19"/>
      <c r="CG107" s="18"/>
      <c r="CH107" s="13"/>
      <c r="CJ107" s="27"/>
      <c r="CN107" s="242"/>
      <c r="CO107" s="243"/>
      <c r="CP107" s="243"/>
      <c r="CQ107" s="243"/>
      <c r="CR107" s="243"/>
      <c r="CS107" s="243"/>
      <c r="CT107" s="243"/>
      <c r="CU107" s="243"/>
      <c r="CV107" s="243"/>
      <c r="CW107" s="243"/>
      <c r="CX107" s="243"/>
      <c r="CY107" s="244"/>
    </row>
    <row r="108" spans="1:103" s="11" customFormat="1">
      <c r="A108" s="34"/>
      <c r="B108" s="35"/>
      <c r="C108" s="19"/>
      <c r="D108" s="19"/>
      <c r="E108" s="19"/>
      <c r="F108" s="19"/>
      <c r="G108" s="19"/>
      <c r="H108" s="18"/>
      <c r="I108" s="35"/>
      <c r="J108" s="19"/>
      <c r="K108" s="19"/>
      <c r="L108" s="19"/>
      <c r="M108" s="19"/>
      <c r="N108" s="19"/>
      <c r="O108" s="18"/>
      <c r="P108" s="35"/>
      <c r="Q108" s="19"/>
      <c r="R108" s="19"/>
      <c r="S108" s="19"/>
      <c r="T108" s="19"/>
      <c r="U108" s="19"/>
      <c r="V108" s="18"/>
      <c r="W108" s="35"/>
      <c r="X108" s="19"/>
      <c r="Y108" s="19"/>
      <c r="Z108" s="19"/>
      <c r="AA108" s="19"/>
      <c r="AB108" s="19"/>
      <c r="AC108" s="18"/>
      <c r="AD108" s="19"/>
      <c r="AE108" s="19"/>
      <c r="AF108" s="19"/>
      <c r="AG108" s="19"/>
      <c r="AH108" s="19"/>
      <c r="AI108" s="19"/>
      <c r="AJ108" s="19"/>
      <c r="AK108" s="35"/>
      <c r="AL108" s="19"/>
      <c r="AM108" s="19"/>
      <c r="AN108" s="19"/>
      <c r="AO108" s="19"/>
      <c r="AP108" s="19"/>
      <c r="AQ108" s="18"/>
      <c r="AR108" s="19"/>
      <c r="AS108" s="19"/>
      <c r="AT108" s="19"/>
      <c r="AU108" s="19"/>
      <c r="AV108" s="19"/>
      <c r="AW108" s="19"/>
      <c r="AX108" s="19"/>
      <c r="AY108" s="35"/>
      <c r="AZ108" s="19"/>
      <c r="BA108" s="19"/>
      <c r="BB108" s="19"/>
      <c r="BC108" s="19"/>
      <c r="BD108" s="19"/>
      <c r="BE108" s="18"/>
      <c r="BF108" s="35"/>
      <c r="BG108" s="19"/>
      <c r="BH108" s="19"/>
      <c r="BI108" s="19"/>
      <c r="BJ108" s="19"/>
      <c r="BK108" s="19"/>
      <c r="BL108" s="18"/>
      <c r="BM108" s="19"/>
      <c r="BN108" s="19"/>
      <c r="BO108" s="19"/>
      <c r="BP108" s="19"/>
      <c r="BQ108" s="19"/>
      <c r="BR108" s="19"/>
      <c r="BS108" s="19"/>
      <c r="BT108" s="19"/>
      <c r="BU108" s="19"/>
      <c r="BV108" s="19"/>
      <c r="BW108" s="19"/>
      <c r="BX108" s="19"/>
      <c r="BY108" s="19"/>
      <c r="BZ108" s="19"/>
      <c r="CA108" s="19"/>
      <c r="CB108" s="19"/>
      <c r="CC108" s="35"/>
      <c r="CD108" s="19"/>
      <c r="CE108" s="19"/>
      <c r="CF108" s="19"/>
      <c r="CG108" s="18"/>
      <c r="CH108" s="13"/>
      <c r="CJ108" s="27"/>
      <c r="CN108" s="242"/>
      <c r="CO108" s="243"/>
      <c r="CP108" s="243"/>
      <c r="CQ108" s="243"/>
      <c r="CR108" s="243"/>
      <c r="CS108" s="243"/>
      <c r="CT108" s="243"/>
      <c r="CU108" s="243"/>
      <c r="CV108" s="243"/>
      <c r="CW108" s="243"/>
      <c r="CX108" s="243"/>
      <c r="CY108" s="244"/>
    </row>
    <row r="109" spans="1:103" s="11" customFormat="1">
      <c r="A109" s="34"/>
      <c r="B109" s="35"/>
      <c r="C109" s="19"/>
      <c r="D109" s="19"/>
      <c r="E109" s="19"/>
      <c r="F109" s="19"/>
      <c r="G109" s="19"/>
      <c r="H109" s="18"/>
      <c r="I109" s="35"/>
      <c r="J109" s="19"/>
      <c r="K109" s="19"/>
      <c r="L109" s="19"/>
      <c r="M109" s="19"/>
      <c r="N109" s="19"/>
      <c r="O109" s="18"/>
      <c r="P109" s="35"/>
      <c r="Q109" s="19"/>
      <c r="R109" s="19"/>
      <c r="S109" s="19"/>
      <c r="T109" s="19"/>
      <c r="U109" s="19"/>
      <c r="V109" s="18"/>
      <c r="W109" s="35"/>
      <c r="X109" s="19"/>
      <c r="Y109" s="19"/>
      <c r="Z109" s="19"/>
      <c r="AA109" s="19"/>
      <c r="AB109" s="19"/>
      <c r="AC109" s="18"/>
      <c r="AD109" s="19"/>
      <c r="AE109" s="19"/>
      <c r="AF109" s="19"/>
      <c r="AG109" s="19"/>
      <c r="AH109" s="19"/>
      <c r="AI109" s="19"/>
      <c r="AJ109" s="19"/>
      <c r="AK109" s="35"/>
      <c r="AL109" s="19"/>
      <c r="AM109" s="19"/>
      <c r="AN109" s="19"/>
      <c r="AO109" s="19"/>
      <c r="AP109" s="19"/>
      <c r="AQ109" s="18"/>
      <c r="AR109" s="19"/>
      <c r="AS109" s="19"/>
      <c r="AT109" s="19"/>
      <c r="AU109" s="19"/>
      <c r="AV109" s="19"/>
      <c r="AW109" s="19"/>
      <c r="AX109" s="19"/>
      <c r="AY109" s="35"/>
      <c r="AZ109" s="19"/>
      <c r="BA109" s="19"/>
      <c r="BB109" s="19"/>
      <c r="BC109" s="19"/>
      <c r="BD109" s="19"/>
      <c r="BE109" s="18"/>
      <c r="BF109" s="35"/>
      <c r="BG109" s="19"/>
      <c r="BH109" s="19"/>
      <c r="BI109" s="19"/>
      <c r="BJ109" s="19"/>
      <c r="BK109" s="19"/>
      <c r="BL109" s="18"/>
      <c r="BM109" s="19"/>
      <c r="BN109" s="16" t="s">
        <v>222</v>
      </c>
      <c r="BO109" s="8"/>
      <c r="BP109" s="19"/>
      <c r="BQ109" s="19"/>
      <c r="BR109" s="19"/>
      <c r="BS109" s="19"/>
      <c r="BT109" s="19"/>
      <c r="BU109" s="19"/>
      <c r="BV109" s="19"/>
      <c r="BW109" s="19"/>
      <c r="BX109" s="19"/>
      <c r="BY109" s="19"/>
      <c r="BZ109" s="19"/>
      <c r="CA109" s="19"/>
      <c r="CB109" s="19"/>
      <c r="CC109" s="35"/>
      <c r="CD109" s="19"/>
      <c r="CE109" s="19"/>
      <c r="CF109" s="19"/>
      <c r="CG109" s="18"/>
      <c r="CH109" s="13"/>
      <c r="CJ109" s="27"/>
      <c r="CN109" s="242"/>
      <c r="CO109" s="243"/>
      <c r="CP109" s="243"/>
      <c r="CQ109" s="243"/>
      <c r="CR109" s="243"/>
      <c r="CS109" s="243"/>
      <c r="CT109" s="243"/>
      <c r="CU109" s="243"/>
      <c r="CV109" s="243"/>
      <c r="CW109" s="243"/>
      <c r="CX109" s="243"/>
      <c r="CY109" s="244"/>
    </row>
    <row r="110" spans="1:103" s="11" customFormat="1">
      <c r="A110" s="34"/>
      <c r="B110" s="35"/>
      <c r="C110" s="19"/>
      <c r="D110" s="19"/>
      <c r="E110" s="19"/>
      <c r="F110" s="19"/>
      <c r="G110" s="19"/>
      <c r="H110" s="18"/>
      <c r="I110" s="35"/>
      <c r="J110" s="19"/>
      <c r="K110" s="19"/>
      <c r="L110" s="19"/>
      <c r="M110" s="19"/>
      <c r="N110" s="19"/>
      <c r="O110" s="18"/>
      <c r="P110" s="35"/>
      <c r="Q110" s="19"/>
      <c r="R110" s="19"/>
      <c r="S110" s="19"/>
      <c r="T110" s="19"/>
      <c r="U110" s="19"/>
      <c r="V110" s="18"/>
      <c r="W110" s="35"/>
      <c r="X110" s="19"/>
      <c r="Y110" s="19"/>
      <c r="Z110" s="19"/>
      <c r="AA110" s="19"/>
      <c r="AB110" s="19"/>
      <c r="AC110" s="18"/>
      <c r="AD110" s="19"/>
      <c r="AE110" s="19"/>
      <c r="AF110" s="19"/>
      <c r="AG110" s="19"/>
      <c r="AH110" s="19"/>
      <c r="AI110" s="19"/>
      <c r="AJ110" s="19"/>
      <c r="AK110" s="35"/>
      <c r="AL110" s="19"/>
      <c r="AM110" s="19"/>
      <c r="AN110" s="19"/>
      <c r="AO110" s="19"/>
      <c r="AP110" s="19"/>
      <c r="AQ110" s="18"/>
      <c r="AR110" s="19"/>
      <c r="AS110" s="19"/>
      <c r="AT110" s="19"/>
      <c r="AU110" s="19"/>
      <c r="AV110" s="19"/>
      <c r="AW110" s="19"/>
      <c r="AX110" s="19"/>
      <c r="AY110" s="35"/>
      <c r="AZ110" s="19"/>
      <c r="BA110" s="19"/>
      <c r="BB110" s="19"/>
      <c r="BC110" s="19"/>
      <c r="BD110" s="19"/>
      <c r="BE110" s="18"/>
      <c r="BF110" s="35"/>
      <c r="BG110" s="19"/>
      <c r="BH110" s="19"/>
      <c r="BI110" s="19"/>
      <c r="BJ110" s="19"/>
      <c r="BK110" s="19"/>
      <c r="BL110" s="18"/>
      <c r="BM110" s="19"/>
      <c r="BN110" s="8"/>
      <c r="BO110" s="8" t="s">
        <v>214</v>
      </c>
      <c r="BP110" s="19"/>
      <c r="BQ110" s="19"/>
      <c r="BR110" s="19"/>
      <c r="BS110" s="19"/>
      <c r="BT110" s="19"/>
      <c r="BU110" s="19"/>
      <c r="BV110" s="19"/>
      <c r="BW110" s="19"/>
      <c r="BX110" s="19"/>
      <c r="BY110" s="19"/>
      <c r="BZ110" s="19"/>
      <c r="CA110" s="19"/>
      <c r="CB110" s="19"/>
      <c r="CC110" s="35"/>
      <c r="CD110" s="19"/>
      <c r="CE110" s="19"/>
      <c r="CF110" s="19"/>
      <c r="CG110" s="18"/>
      <c r="CH110" s="13"/>
      <c r="CJ110" s="27"/>
      <c r="CN110" s="242"/>
      <c r="CO110" s="243"/>
      <c r="CP110" s="243"/>
      <c r="CQ110" s="243"/>
      <c r="CR110" s="243"/>
      <c r="CS110" s="243"/>
      <c r="CT110" s="243"/>
      <c r="CU110" s="243"/>
      <c r="CV110" s="243"/>
      <c r="CW110" s="243"/>
      <c r="CX110" s="243"/>
      <c r="CY110" s="244"/>
    </row>
    <row r="111" spans="1:103" s="11" customFormat="1">
      <c r="A111" s="34"/>
      <c r="B111" s="35"/>
      <c r="C111" s="19"/>
      <c r="D111" s="19"/>
      <c r="E111" s="19"/>
      <c r="F111" s="19"/>
      <c r="G111" s="19"/>
      <c r="H111" s="18"/>
      <c r="I111" s="35"/>
      <c r="J111" s="19"/>
      <c r="K111" s="19"/>
      <c r="L111" s="19"/>
      <c r="M111" s="19"/>
      <c r="N111" s="19"/>
      <c r="O111" s="18"/>
      <c r="P111" s="35"/>
      <c r="Q111" s="19"/>
      <c r="R111" s="19"/>
      <c r="S111" s="19"/>
      <c r="T111" s="19"/>
      <c r="U111" s="19"/>
      <c r="V111" s="18"/>
      <c r="W111" s="35"/>
      <c r="X111" s="19"/>
      <c r="Y111" s="19"/>
      <c r="Z111" s="19"/>
      <c r="AA111" s="19"/>
      <c r="AB111" s="19"/>
      <c r="AC111" s="18"/>
      <c r="AD111" s="19"/>
      <c r="AE111" s="19"/>
      <c r="AF111" s="19"/>
      <c r="AG111" s="19"/>
      <c r="AH111" s="19"/>
      <c r="AI111" s="19"/>
      <c r="AJ111" s="19"/>
      <c r="AK111" s="35"/>
      <c r="AL111" s="19"/>
      <c r="AM111" s="19"/>
      <c r="AN111" s="19"/>
      <c r="AO111" s="19"/>
      <c r="AP111" s="19"/>
      <c r="AQ111" s="18"/>
      <c r="AR111" s="19"/>
      <c r="AS111" s="19"/>
      <c r="AT111" s="19"/>
      <c r="AU111" s="19"/>
      <c r="AV111" s="19"/>
      <c r="AW111" s="19"/>
      <c r="AX111" s="19"/>
      <c r="AY111" s="35"/>
      <c r="AZ111" s="19"/>
      <c r="BA111" s="19"/>
      <c r="BB111" s="19"/>
      <c r="BC111" s="19"/>
      <c r="BD111" s="19"/>
      <c r="BE111" s="18"/>
      <c r="BF111" s="35"/>
      <c r="BG111" s="19"/>
      <c r="BH111" s="19"/>
      <c r="BI111" s="19"/>
      <c r="BJ111" s="19"/>
      <c r="BK111" s="19"/>
      <c r="BL111" s="18"/>
      <c r="BM111" s="19"/>
      <c r="BN111" s="19"/>
      <c r="BO111" s="19"/>
      <c r="BP111" s="19"/>
      <c r="BQ111" s="19"/>
      <c r="BR111" s="19"/>
      <c r="BS111" s="19"/>
      <c r="BT111" s="19"/>
      <c r="BU111" s="19"/>
      <c r="BV111" s="19"/>
      <c r="BW111" s="19"/>
      <c r="BX111" s="19"/>
      <c r="BY111" s="19"/>
      <c r="BZ111" s="19"/>
      <c r="CA111" s="19"/>
      <c r="CB111" s="19"/>
      <c r="CC111" s="35"/>
      <c r="CD111" s="19"/>
      <c r="CE111" s="19"/>
      <c r="CF111" s="19"/>
      <c r="CG111" s="18"/>
      <c r="CH111" s="13"/>
      <c r="CJ111" s="27"/>
      <c r="CN111" s="242"/>
      <c r="CO111" s="243"/>
      <c r="CP111" s="243"/>
      <c r="CQ111" s="243"/>
      <c r="CR111" s="243"/>
      <c r="CS111" s="243"/>
      <c r="CT111" s="243"/>
      <c r="CU111" s="243"/>
      <c r="CV111" s="243"/>
      <c r="CW111" s="243"/>
      <c r="CX111" s="243"/>
      <c r="CY111" s="244"/>
    </row>
    <row r="112" spans="1:103" s="11" customFormat="1">
      <c r="A112" s="34"/>
      <c r="B112" s="35"/>
      <c r="C112" s="19"/>
      <c r="D112" s="19"/>
      <c r="E112" s="19"/>
      <c r="F112" s="19"/>
      <c r="G112" s="19"/>
      <c r="H112" s="18"/>
      <c r="I112" s="35"/>
      <c r="J112" s="19"/>
      <c r="K112" s="19"/>
      <c r="L112" s="19"/>
      <c r="M112" s="19"/>
      <c r="N112" s="19"/>
      <c r="O112" s="18"/>
      <c r="P112" s="35"/>
      <c r="Q112" s="19"/>
      <c r="R112" s="19"/>
      <c r="S112" s="19"/>
      <c r="T112" s="19"/>
      <c r="U112" s="19"/>
      <c r="V112" s="18"/>
      <c r="W112" s="35"/>
      <c r="X112" s="19"/>
      <c r="Y112" s="19"/>
      <c r="Z112" s="19"/>
      <c r="AA112" s="19"/>
      <c r="AB112" s="19"/>
      <c r="AC112" s="18"/>
      <c r="AD112" s="19"/>
      <c r="AE112" s="19"/>
      <c r="AF112" s="19"/>
      <c r="AG112" s="19"/>
      <c r="AH112" s="19"/>
      <c r="AI112" s="19"/>
      <c r="AJ112" s="19"/>
      <c r="AK112" s="35"/>
      <c r="AL112" s="19"/>
      <c r="AM112" s="19"/>
      <c r="AN112" s="19"/>
      <c r="AO112" s="19"/>
      <c r="AP112" s="19"/>
      <c r="AQ112" s="18"/>
      <c r="AR112" s="19"/>
      <c r="AS112" s="19"/>
      <c r="AT112" s="19"/>
      <c r="AU112" s="19"/>
      <c r="AV112" s="19"/>
      <c r="AW112" s="19"/>
      <c r="AX112" s="19"/>
      <c r="AY112" s="35"/>
      <c r="AZ112" s="19"/>
      <c r="BA112" s="19"/>
      <c r="BB112" s="19"/>
      <c r="BC112" s="19"/>
      <c r="BD112" s="19"/>
      <c r="BE112" s="18"/>
      <c r="BF112" s="35"/>
      <c r="BG112" s="19"/>
      <c r="BH112" s="19"/>
      <c r="BI112" s="19"/>
      <c r="BJ112" s="19"/>
      <c r="BK112" s="19"/>
      <c r="BL112" s="18"/>
      <c r="BM112" s="19"/>
      <c r="BN112" s="19"/>
      <c r="BO112" s="19"/>
      <c r="BP112" s="19"/>
      <c r="BQ112" s="19"/>
      <c r="BR112" s="19"/>
      <c r="BS112" s="19"/>
      <c r="BT112" s="19"/>
      <c r="BU112" s="19"/>
      <c r="BV112" s="19"/>
      <c r="BW112" s="19"/>
      <c r="BX112" s="19"/>
      <c r="BY112" s="19"/>
      <c r="BZ112" s="19"/>
      <c r="CA112" s="19"/>
      <c r="CB112" s="19"/>
      <c r="CC112" s="35"/>
      <c r="CD112" s="19"/>
      <c r="CE112" s="19"/>
      <c r="CF112" s="19"/>
      <c r="CG112" s="18"/>
      <c r="CH112" s="13"/>
      <c r="CJ112" s="27"/>
      <c r="CN112" s="242"/>
      <c r="CO112" s="243"/>
      <c r="CP112" s="243"/>
      <c r="CQ112" s="243"/>
      <c r="CR112" s="243"/>
      <c r="CS112" s="243"/>
      <c r="CT112" s="243"/>
      <c r="CU112" s="243"/>
      <c r="CV112" s="243"/>
      <c r="CW112" s="243"/>
      <c r="CX112" s="243"/>
      <c r="CY112" s="244"/>
    </row>
    <row r="113" spans="1:103" s="11" customFormat="1">
      <c r="A113" s="34"/>
      <c r="B113" s="35"/>
      <c r="C113" s="19"/>
      <c r="D113" s="19"/>
      <c r="E113" s="19"/>
      <c r="F113" s="19"/>
      <c r="G113" s="19"/>
      <c r="H113" s="18"/>
      <c r="I113" s="35"/>
      <c r="J113" s="19"/>
      <c r="K113" s="19"/>
      <c r="L113" s="19"/>
      <c r="M113" s="19"/>
      <c r="N113" s="19"/>
      <c r="O113" s="18"/>
      <c r="P113" s="35"/>
      <c r="Q113" s="19"/>
      <c r="R113" s="19"/>
      <c r="S113" s="19"/>
      <c r="T113" s="19"/>
      <c r="U113" s="19"/>
      <c r="V113" s="18"/>
      <c r="W113" s="35"/>
      <c r="X113" s="19"/>
      <c r="Y113" s="19"/>
      <c r="Z113" s="19"/>
      <c r="AA113" s="19"/>
      <c r="AB113" s="19"/>
      <c r="AC113" s="18"/>
      <c r="AD113" s="19"/>
      <c r="AE113" s="19"/>
      <c r="AF113" s="19"/>
      <c r="AG113" s="19"/>
      <c r="AH113" s="19"/>
      <c r="AI113" s="19"/>
      <c r="AJ113" s="19"/>
      <c r="AK113" s="35"/>
      <c r="AL113" s="19"/>
      <c r="AM113" s="19"/>
      <c r="AN113" s="19"/>
      <c r="AO113" s="19"/>
      <c r="AP113" s="19"/>
      <c r="AQ113" s="18"/>
      <c r="AR113" s="19"/>
      <c r="AS113" s="19"/>
      <c r="AT113" s="19"/>
      <c r="AU113" s="19"/>
      <c r="AV113" s="19"/>
      <c r="AW113" s="19"/>
      <c r="AX113" s="19"/>
      <c r="AY113" s="35"/>
      <c r="AZ113" s="19"/>
      <c r="BA113" s="19"/>
      <c r="BB113" s="19"/>
      <c r="BC113" s="19"/>
      <c r="BD113" s="19"/>
      <c r="BE113" s="18"/>
      <c r="BF113" s="35"/>
      <c r="BG113" s="19"/>
      <c r="BH113" s="19"/>
      <c r="BI113" s="19"/>
      <c r="BJ113" s="19"/>
      <c r="BK113" s="19"/>
      <c r="BL113" s="18"/>
      <c r="BM113" s="19"/>
      <c r="BN113" s="19"/>
      <c r="BO113" s="19"/>
      <c r="BP113" s="19"/>
      <c r="BQ113" s="19"/>
      <c r="BR113" s="19"/>
      <c r="BS113" s="19"/>
      <c r="BT113" s="19"/>
      <c r="BU113" s="19"/>
      <c r="BV113" s="19"/>
      <c r="BW113" s="19"/>
      <c r="BX113" s="19"/>
      <c r="BY113" s="19"/>
      <c r="BZ113" s="19"/>
      <c r="CA113" s="19"/>
      <c r="CB113" s="19"/>
      <c r="CC113" s="35"/>
      <c r="CD113" s="19"/>
      <c r="CE113" s="19"/>
      <c r="CF113" s="19"/>
      <c r="CG113" s="18"/>
      <c r="CH113" s="13"/>
      <c r="CJ113" s="27"/>
      <c r="CN113" s="242"/>
      <c r="CO113" s="243"/>
      <c r="CP113" s="243"/>
      <c r="CQ113" s="243"/>
      <c r="CR113" s="243"/>
      <c r="CS113" s="243"/>
      <c r="CT113" s="243"/>
      <c r="CU113" s="243"/>
      <c r="CV113" s="243"/>
      <c r="CW113" s="243"/>
      <c r="CX113" s="243"/>
      <c r="CY113" s="244"/>
    </row>
    <row r="114" spans="1:103" s="11" customFormat="1">
      <c r="A114" s="34"/>
      <c r="B114" s="35"/>
      <c r="C114" s="19"/>
      <c r="D114" s="19"/>
      <c r="E114" s="19"/>
      <c r="F114" s="19"/>
      <c r="G114" s="19"/>
      <c r="H114" s="18"/>
      <c r="I114" s="35"/>
      <c r="J114" s="19"/>
      <c r="K114" s="19"/>
      <c r="L114" s="19"/>
      <c r="M114" s="19"/>
      <c r="N114" s="19"/>
      <c r="O114" s="18"/>
      <c r="P114" s="35"/>
      <c r="Q114" s="19"/>
      <c r="R114" s="19"/>
      <c r="S114" s="19"/>
      <c r="T114" s="19"/>
      <c r="U114" s="19"/>
      <c r="V114" s="18"/>
      <c r="W114" s="35"/>
      <c r="X114" s="19"/>
      <c r="Y114" s="19"/>
      <c r="Z114" s="19"/>
      <c r="AA114" s="19"/>
      <c r="AB114" s="19"/>
      <c r="AC114" s="18"/>
      <c r="AD114" s="19"/>
      <c r="AE114" s="19"/>
      <c r="AF114" s="19"/>
      <c r="AG114" s="19"/>
      <c r="AH114" s="19"/>
      <c r="AI114" s="19"/>
      <c r="AJ114" s="19"/>
      <c r="AK114" s="35"/>
      <c r="AL114" s="19"/>
      <c r="AM114" s="19"/>
      <c r="AN114" s="19"/>
      <c r="AO114" s="19"/>
      <c r="AP114" s="19"/>
      <c r="AQ114" s="18"/>
      <c r="AR114" s="19"/>
      <c r="AS114" s="19"/>
      <c r="AT114" s="19"/>
      <c r="AU114" s="19"/>
      <c r="AV114" s="19"/>
      <c r="AW114" s="19"/>
      <c r="AX114" s="19"/>
      <c r="AY114" s="35"/>
      <c r="AZ114" s="19"/>
      <c r="BA114" s="19"/>
      <c r="BB114" s="19"/>
      <c r="BC114" s="19"/>
      <c r="BD114" s="19"/>
      <c r="BE114" s="18"/>
      <c r="BF114" s="35"/>
      <c r="BG114" s="19"/>
      <c r="BH114" s="19"/>
      <c r="BI114" s="19"/>
      <c r="BJ114" s="19"/>
      <c r="BK114" s="19"/>
      <c r="BL114" s="18"/>
      <c r="BM114" s="19"/>
      <c r="BN114" s="19"/>
      <c r="BO114" s="19"/>
      <c r="BP114" s="19"/>
      <c r="BQ114" s="19"/>
      <c r="BR114" s="19"/>
      <c r="BS114" s="19"/>
      <c r="BT114" s="19"/>
      <c r="BU114" s="19"/>
      <c r="BV114" s="19"/>
      <c r="BW114" s="19"/>
      <c r="BX114" s="19"/>
      <c r="BY114" s="19"/>
      <c r="BZ114" s="19"/>
      <c r="CA114" s="19"/>
      <c r="CB114" s="19"/>
      <c r="CC114" s="35"/>
      <c r="CD114" s="19"/>
      <c r="CE114" s="19"/>
      <c r="CF114" s="19"/>
      <c r="CG114" s="18"/>
      <c r="CH114" s="13"/>
      <c r="CJ114" s="27"/>
      <c r="CN114" s="242"/>
      <c r="CO114" s="243"/>
      <c r="CP114" s="243"/>
      <c r="CQ114" s="243"/>
      <c r="CR114" s="243"/>
      <c r="CS114" s="243"/>
      <c r="CT114" s="243"/>
      <c r="CU114" s="243"/>
      <c r="CV114" s="243"/>
      <c r="CW114" s="243"/>
      <c r="CX114" s="243"/>
      <c r="CY114" s="244"/>
    </row>
    <row r="115" spans="1:103" s="11" customFormat="1">
      <c r="A115" s="34"/>
      <c r="B115" s="35"/>
      <c r="C115" s="19"/>
      <c r="D115" s="19"/>
      <c r="E115" s="19"/>
      <c r="F115" s="19"/>
      <c r="G115" s="19"/>
      <c r="H115" s="18"/>
      <c r="I115" s="35"/>
      <c r="J115" s="19"/>
      <c r="K115" s="19"/>
      <c r="L115" s="19"/>
      <c r="M115" s="19"/>
      <c r="N115" s="19"/>
      <c r="O115" s="18"/>
      <c r="P115" s="35"/>
      <c r="Q115" s="19"/>
      <c r="R115" s="19"/>
      <c r="S115" s="19"/>
      <c r="T115" s="19"/>
      <c r="U115" s="19"/>
      <c r="V115" s="18"/>
      <c r="W115" s="35"/>
      <c r="X115" s="19"/>
      <c r="Y115" s="19"/>
      <c r="Z115" s="19"/>
      <c r="AA115" s="19"/>
      <c r="AB115" s="19"/>
      <c r="AC115" s="18"/>
      <c r="AD115" s="19"/>
      <c r="AE115" s="19"/>
      <c r="AF115" s="19"/>
      <c r="AG115" s="19"/>
      <c r="AH115" s="19"/>
      <c r="AI115" s="19"/>
      <c r="AJ115" s="19"/>
      <c r="AK115" s="35"/>
      <c r="AL115" s="19"/>
      <c r="AM115" s="19"/>
      <c r="AN115" s="19"/>
      <c r="AO115" s="19"/>
      <c r="AP115" s="19"/>
      <c r="AQ115" s="18"/>
      <c r="AR115" s="19"/>
      <c r="AS115" s="19"/>
      <c r="AT115" s="19"/>
      <c r="AU115" s="19"/>
      <c r="AV115" s="19"/>
      <c r="AW115" s="19"/>
      <c r="AX115" s="19"/>
      <c r="AY115" s="35"/>
      <c r="AZ115" s="19"/>
      <c r="BA115" s="19"/>
      <c r="BB115" s="19"/>
      <c r="BC115" s="19"/>
      <c r="BD115" s="19"/>
      <c r="BE115" s="18"/>
      <c r="BF115" s="35"/>
      <c r="BG115" s="19"/>
      <c r="BH115" s="19"/>
      <c r="BI115" s="19"/>
      <c r="BJ115" s="19"/>
      <c r="BK115" s="19"/>
      <c r="BL115" s="18"/>
      <c r="BM115" s="19"/>
      <c r="BN115" s="19"/>
      <c r="BO115" s="19"/>
      <c r="BP115" s="19"/>
      <c r="BQ115" s="19"/>
      <c r="BR115" s="19"/>
      <c r="BS115" s="19"/>
      <c r="BT115" s="19"/>
      <c r="BU115" s="19"/>
      <c r="BV115" s="19"/>
      <c r="BW115" s="19"/>
      <c r="BX115" s="19"/>
      <c r="BY115" s="19"/>
      <c r="BZ115" s="19"/>
      <c r="CA115" s="19"/>
      <c r="CB115" s="19"/>
      <c r="CC115" s="35"/>
      <c r="CD115" s="19"/>
      <c r="CE115" s="19"/>
      <c r="CF115" s="19"/>
      <c r="CG115" s="18"/>
      <c r="CH115" s="13"/>
      <c r="CJ115" s="27"/>
      <c r="CN115" s="242"/>
      <c r="CO115" s="243"/>
      <c r="CP115" s="243"/>
      <c r="CQ115" s="243"/>
      <c r="CR115" s="243"/>
      <c r="CS115" s="243"/>
      <c r="CT115" s="243"/>
      <c r="CU115" s="243"/>
      <c r="CV115" s="243"/>
      <c r="CW115" s="243"/>
      <c r="CX115" s="243"/>
      <c r="CY115" s="244"/>
    </row>
    <row r="116" spans="1:103" s="11" customFormat="1">
      <c r="A116" s="34"/>
      <c r="B116" s="35"/>
      <c r="C116" s="19"/>
      <c r="D116" s="19"/>
      <c r="E116" s="19"/>
      <c r="F116" s="19"/>
      <c r="G116" s="19"/>
      <c r="H116" s="18"/>
      <c r="I116" s="35"/>
      <c r="J116" s="19"/>
      <c r="K116" s="19"/>
      <c r="L116" s="19"/>
      <c r="M116" s="19"/>
      <c r="N116" s="19"/>
      <c r="O116" s="18"/>
      <c r="P116" s="35"/>
      <c r="Q116" s="19"/>
      <c r="R116" s="19"/>
      <c r="S116" s="19"/>
      <c r="T116" s="19"/>
      <c r="U116" s="19"/>
      <c r="V116" s="18"/>
      <c r="W116" s="35"/>
      <c r="X116" s="19"/>
      <c r="Y116" s="19"/>
      <c r="Z116" s="19"/>
      <c r="AA116" s="19"/>
      <c r="AB116" s="19"/>
      <c r="AC116" s="18"/>
      <c r="AD116" s="19"/>
      <c r="AE116" s="19"/>
      <c r="AF116" s="19"/>
      <c r="AG116" s="19"/>
      <c r="AH116" s="19"/>
      <c r="AI116" s="19"/>
      <c r="AJ116" s="19"/>
      <c r="AK116" s="35"/>
      <c r="AL116" s="19"/>
      <c r="AM116" s="19"/>
      <c r="AN116" s="19"/>
      <c r="AO116" s="19"/>
      <c r="AP116" s="19"/>
      <c r="AQ116" s="18"/>
      <c r="AR116" s="19"/>
      <c r="AS116" s="19"/>
      <c r="AT116" s="19"/>
      <c r="AU116" s="19"/>
      <c r="AV116" s="19"/>
      <c r="AW116" s="19"/>
      <c r="AX116" s="19"/>
      <c r="AY116" s="35"/>
      <c r="AZ116" s="19"/>
      <c r="BA116" s="19"/>
      <c r="BB116" s="19"/>
      <c r="BC116" s="19"/>
      <c r="BD116" s="19"/>
      <c r="BE116" s="18"/>
      <c r="BF116" s="35"/>
      <c r="BG116" s="19"/>
      <c r="BH116" s="19"/>
      <c r="BI116" s="19"/>
      <c r="BJ116" s="19"/>
      <c r="BK116" s="19"/>
      <c r="BL116" s="18"/>
      <c r="BM116" s="19"/>
      <c r="BN116" s="16" t="s">
        <v>215</v>
      </c>
      <c r="BO116" s="8"/>
      <c r="BP116" s="19"/>
      <c r="BQ116" s="19"/>
      <c r="BR116" s="19"/>
      <c r="BS116" s="19"/>
      <c r="BT116" s="19"/>
      <c r="BU116" s="19"/>
      <c r="BV116" s="19"/>
      <c r="BW116" s="19"/>
      <c r="BX116" s="19"/>
      <c r="BY116" s="19"/>
      <c r="BZ116" s="19"/>
      <c r="CA116" s="19"/>
      <c r="CB116" s="19"/>
      <c r="CC116" s="35"/>
      <c r="CD116" s="19"/>
      <c r="CE116" s="19"/>
      <c r="CF116" s="19"/>
      <c r="CG116" s="18"/>
      <c r="CH116" s="13"/>
      <c r="CJ116" s="27"/>
      <c r="CN116" s="242"/>
      <c r="CO116" s="243"/>
      <c r="CP116" s="243"/>
      <c r="CQ116" s="243"/>
      <c r="CR116" s="243"/>
      <c r="CS116" s="243"/>
      <c r="CT116" s="243"/>
      <c r="CU116" s="243"/>
      <c r="CV116" s="243"/>
      <c r="CW116" s="243"/>
      <c r="CX116" s="243"/>
      <c r="CY116" s="244"/>
    </row>
    <row r="117" spans="1:103" s="11" customFormat="1">
      <c r="A117" s="34"/>
      <c r="B117" s="35"/>
      <c r="C117" s="19"/>
      <c r="D117" s="19"/>
      <c r="E117" s="19"/>
      <c r="F117" s="19"/>
      <c r="G117" s="19"/>
      <c r="H117" s="18"/>
      <c r="I117" s="35"/>
      <c r="J117" s="19"/>
      <c r="K117" s="19"/>
      <c r="L117" s="19"/>
      <c r="M117" s="19"/>
      <c r="N117" s="19"/>
      <c r="O117" s="18"/>
      <c r="P117" s="35"/>
      <c r="Q117" s="19"/>
      <c r="R117" s="19"/>
      <c r="S117" s="19"/>
      <c r="T117" s="19"/>
      <c r="U117" s="19"/>
      <c r="V117" s="18"/>
      <c r="W117" s="35"/>
      <c r="X117" s="19"/>
      <c r="Y117" s="19"/>
      <c r="Z117" s="19"/>
      <c r="AA117" s="19"/>
      <c r="AB117" s="19"/>
      <c r="AC117" s="18"/>
      <c r="AD117" s="19"/>
      <c r="AE117" s="19"/>
      <c r="AF117" s="19"/>
      <c r="AG117" s="19"/>
      <c r="AH117" s="19"/>
      <c r="AI117" s="19"/>
      <c r="AJ117" s="19"/>
      <c r="AK117" s="35"/>
      <c r="AL117" s="19"/>
      <c r="AM117" s="19"/>
      <c r="AN117" s="19"/>
      <c r="AO117" s="19"/>
      <c r="AP117" s="19"/>
      <c r="AQ117" s="18"/>
      <c r="AR117" s="19"/>
      <c r="AS117" s="19"/>
      <c r="AT117" s="19"/>
      <c r="AU117" s="19"/>
      <c r="AV117" s="19"/>
      <c r="AW117" s="19"/>
      <c r="AX117" s="19"/>
      <c r="AY117" s="35"/>
      <c r="AZ117" s="19"/>
      <c r="BA117" s="19"/>
      <c r="BB117" s="19"/>
      <c r="BC117" s="19"/>
      <c r="BD117" s="19"/>
      <c r="BE117" s="18"/>
      <c r="BF117" s="35"/>
      <c r="BG117" s="19"/>
      <c r="BH117" s="19"/>
      <c r="BI117" s="19"/>
      <c r="BJ117" s="19"/>
      <c r="BK117" s="19"/>
      <c r="BL117" s="18"/>
      <c r="BM117" s="19"/>
      <c r="BN117" s="8"/>
      <c r="BO117" s="8" t="s">
        <v>216</v>
      </c>
      <c r="BP117" s="19"/>
      <c r="BQ117" s="19"/>
      <c r="BR117" s="19"/>
      <c r="BS117" s="19"/>
      <c r="BT117" s="19"/>
      <c r="BU117" s="19"/>
      <c r="BV117" s="19"/>
      <c r="BW117" s="19"/>
      <c r="BX117" s="19"/>
      <c r="BY117" s="19"/>
      <c r="BZ117" s="19"/>
      <c r="CA117" s="19"/>
      <c r="CB117" s="19"/>
      <c r="CC117" s="35"/>
      <c r="CD117" s="19"/>
      <c r="CE117" s="19"/>
      <c r="CF117" s="19"/>
      <c r="CG117" s="18"/>
      <c r="CH117" s="13"/>
      <c r="CJ117" s="27"/>
      <c r="CN117" s="242"/>
      <c r="CO117" s="243"/>
      <c r="CP117" s="243"/>
      <c r="CQ117" s="243"/>
      <c r="CR117" s="243"/>
      <c r="CS117" s="243"/>
      <c r="CT117" s="243"/>
      <c r="CU117" s="243"/>
      <c r="CV117" s="243"/>
      <c r="CW117" s="243"/>
      <c r="CX117" s="243"/>
      <c r="CY117" s="244"/>
    </row>
    <row r="118" spans="1:103" s="11" customFormat="1">
      <c r="A118" s="34"/>
      <c r="B118" s="35"/>
      <c r="C118" s="19"/>
      <c r="D118" s="19"/>
      <c r="E118" s="19"/>
      <c r="F118" s="19"/>
      <c r="G118" s="19"/>
      <c r="H118" s="18"/>
      <c r="I118" s="35"/>
      <c r="J118" s="19"/>
      <c r="K118" s="19"/>
      <c r="L118" s="19"/>
      <c r="M118" s="19"/>
      <c r="N118" s="19"/>
      <c r="O118" s="18"/>
      <c r="P118" s="35"/>
      <c r="Q118" s="19"/>
      <c r="R118" s="19"/>
      <c r="S118" s="19"/>
      <c r="T118" s="19"/>
      <c r="U118" s="19"/>
      <c r="V118" s="18"/>
      <c r="W118" s="35"/>
      <c r="X118" s="19"/>
      <c r="Y118" s="19"/>
      <c r="Z118" s="19"/>
      <c r="AA118" s="19"/>
      <c r="AB118" s="19"/>
      <c r="AC118" s="18"/>
      <c r="AD118" s="19"/>
      <c r="AE118" s="19"/>
      <c r="AF118" s="19"/>
      <c r="AG118" s="19"/>
      <c r="AH118" s="19"/>
      <c r="AI118" s="19"/>
      <c r="AJ118" s="19"/>
      <c r="AK118" s="35"/>
      <c r="AL118" s="19"/>
      <c r="AM118" s="19"/>
      <c r="AN118" s="19"/>
      <c r="AO118" s="19"/>
      <c r="AP118" s="19"/>
      <c r="AQ118" s="18"/>
      <c r="AR118" s="19"/>
      <c r="AS118" s="19"/>
      <c r="AT118" s="19"/>
      <c r="AU118" s="19"/>
      <c r="AV118" s="19"/>
      <c r="AW118" s="19"/>
      <c r="AX118" s="19"/>
      <c r="AY118" s="35"/>
      <c r="AZ118" s="19"/>
      <c r="BA118" s="19"/>
      <c r="BB118" s="19"/>
      <c r="BC118" s="19"/>
      <c r="BD118" s="19"/>
      <c r="BE118" s="18"/>
      <c r="BF118" s="35"/>
      <c r="BG118" s="19"/>
      <c r="BH118" s="19"/>
      <c r="BI118" s="19"/>
      <c r="BJ118" s="19"/>
      <c r="BK118" s="19"/>
      <c r="BL118" s="18"/>
      <c r="BM118" s="19"/>
      <c r="BN118" s="19"/>
      <c r="BO118" s="8" t="s">
        <v>217</v>
      </c>
      <c r="BP118" s="19"/>
      <c r="BQ118" s="19"/>
      <c r="BR118" s="19"/>
      <c r="BS118" s="19"/>
      <c r="BT118" s="19"/>
      <c r="BU118" s="19"/>
      <c r="BV118" s="19"/>
      <c r="BW118" s="19"/>
      <c r="BX118" s="19"/>
      <c r="BY118" s="19"/>
      <c r="BZ118" s="19"/>
      <c r="CA118" s="19"/>
      <c r="CB118" s="19"/>
      <c r="CC118" s="35"/>
      <c r="CD118" s="19"/>
      <c r="CE118" s="19"/>
      <c r="CF118" s="19"/>
      <c r="CG118" s="18"/>
      <c r="CH118" s="13"/>
      <c r="CJ118" s="27"/>
      <c r="CN118" s="242"/>
      <c r="CO118" s="243"/>
      <c r="CP118" s="243"/>
      <c r="CQ118" s="243"/>
      <c r="CR118" s="243"/>
      <c r="CS118" s="243"/>
      <c r="CT118" s="243"/>
      <c r="CU118" s="243"/>
      <c r="CV118" s="243"/>
      <c r="CW118" s="243"/>
      <c r="CX118" s="243"/>
      <c r="CY118" s="244"/>
    </row>
    <row r="119" spans="1:103" s="11" customFormat="1">
      <c r="A119" s="34"/>
      <c r="B119" s="35"/>
      <c r="C119" s="19"/>
      <c r="D119" s="19"/>
      <c r="E119" s="19"/>
      <c r="F119" s="19"/>
      <c r="G119" s="19"/>
      <c r="H119" s="18"/>
      <c r="I119" s="35"/>
      <c r="J119" s="19"/>
      <c r="K119" s="19"/>
      <c r="L119" s="19"/>
      <c r="M119" s="19"/>
      <c r="N119" s="19"/>
      <c r="O119" s="18"/>
      <c r="P119" s="35"/>
      <c r="Q119" s="19"/>
      <c r="R119" s="19"/>
      <c r="S119" s="19"/>
      <c r="T119" s="19"/>
      <c r="U119" s="19"/>
      <c r="V119" s="18"/>
      <c r="W119" s="35"/>
      <c r="X119" s="19"/>
      <c r="Y119" s="19"/>
      <c r="Z119" s="19"/>
      <c r="AA119" s="19"/>
      <c r="AB119" s="19"/>
      <c r="AC119" s="18"/>
      <c r="AD119" s="19"/>
      <c r="AE119" s="19"/>
      <c r="AF119" s="19"/>
      <c r="AG119" s="19"/>
      <c r="AH119" s="19"/>
      <c r="AI119" s="19"/>
      <c r="AJ119" s="19"/>
      <c r="AK119" s="35"/>
      <c r="AL119" s="19"/>
      <c r="AM119" s="19"/>
      <c r="AN119" s="19"/>
      <c r="AO119" s="19"/>
      <c r="AP119" s="19"/>
      <c r="AQ119" s="18"/>
      <c r="AR119" s="19"/>
      <c r="AS119" s="19"/>
      <c r="AT119" s="19"/>
      <c r="AU119" s="19"/>
      <c r="AV119" s="19"/>
      <c r="AW119" s="19"/>
      <c r="AX119" s="19"/>
      <c r="AY119" s="35"/>
      <c r="AZ119" s="19"/>
      <c r="BA119" s="19"/>
      <c r="BB119" s="19"/>
      <c r="BC119" s="19"/>
      <c r="BD119" s="19"/>
      <c r="BE119" s="18"/>
      <c r="BF119" s="35"/>
      <c r="BG119" s="19"/>
      <c r="BH119" s="19"/>
      <c r="BI119" s="19"/>
      <c r="BJ119" s="19"/>
      <c r="BK119" s="19"/>
      <c r="BL119" s="18"/>
      <c r="BM119" s="19"/>
      <c r="BN119" s="19"/>
      <c r="BO119" s="19"/>
      <c r="BP119" s="19"/>
      <c r="BQ119" s="19"/>
      <c r="BR119" s="19"/>
      <c r="BS119" s="19"/>
      <c r="BT119" s="19"/>
      <c r="BU119" s="19"/>
      <c r="BV119" s="19"/>
      <c r="BW119" s="19"/>
      <c r="BX119" s="19"/>
      <c r="BY119" s="19"/>
      <c r="BZ119" s="19"/>
      <c r="CA119" s="19"/>
      <c r="CB119" s="19"/>
      <c r="CC119" s="35"/>
      <c r="CD119" s="19"/>
      <c r="CE119" s="19"/>
      <c r="CF119" s="19"/>
      <c r="CG119" s="18"/>
      <c r="CH119" s="13"/>
      <c r="CJ119" s="27"/>
      <c r="CN119" s="242"/>
      <c r="CO119" s="243"/>
      <c r="CP119" s="243"/>
      <c r="CQ119" s="243"/>
      <c r="CR119" s="243"/>
      <c r="CS119" s="243"/>
      <c r="CT119" s="243"/>
      <c r="CU119" s="243"/>
      <c r="CV119" s="243"/>
      <c r="CW119" s="243"/>
      <c r="CX119" s="243"/>
      <c r="CY119" s="244"/>
    </row>
    <row r="120" spans="1:103" s="11" customFormat="1">
      <c r="A120" s="34"/>
      <c r="B120" s="35"/>
      <c r="C120" s="19"/>
      <c r="D120" s="19"/>
      <c r="E120" s="19"/>
      <c r="F120" s="19"/>
      <c r="G120" s="19"/>
      <c r="H120" s="18"/>
      <c r="I120" s="35"/>
      <c r="J120" s="19"/>
      <c r="K120" s="19"/>
      <c r="L120" s="19"/>
      <c r="M120" s="19"/>
      <c r="N120" s="19"/>
      <c r="O120" s="18"/>
      <c r="P120" s="35"/>
      <c r="Q120" s="19"/>
      <c r="R120" s="19"/>
      <c r="S120" s="19"/>
      <c r="T120" s="19"/>
      <c r="U120" s="19"/>
      <c r="V120" s="18"/>
      <c r="W120" s="35"/>
      <c r="X120" s="19"/>
      <c r="Y120" s="19"/>
      <c r="Z120" s="19"/>
      <c r="AA120" s="19"/>
      <c r="AB120" s="19"/>
      <c r="AC120" s="18"/>
      <c r="AD120" s="19"/>
      <c r="AE120" s="19"/>
      <c r="AF120" s="19"/>
      <c r="AG120" s="19"/>
      <c r="AH120" s="19"/>
      <c r="AI120" s="19"/>
      <c r="AJ120" s="19"/>
      <c r="AK120" s="35"/>
      <c r="AL120" s="19"/>
      <c r="AM120" s="19"/>
      <c r="AN120" s="19"/>
      <c r="AO120" s="19"/>
      <c r="AP120" s="19"/>
      <c r="AQ120" s="18"/>
      <c r="AR120" s="19"/>
      <c r="AS120" s="19"/>
      <c r="AT120" s="19"/>
      <c r="AU120" s="19"/>
      <c r="AV120" s="19"/>
      <c r="AW120" s="19"/>
      <c r="AX120" s="19"/>
      <c r="AY120" s="35"/>
      <c r="AZ120" s="19"/>
      <c r="BA120" s="19"/>
      <c r="BB120" s="19"/>
      <c r="BC120" s="19"/>
      <c r="BD120" s="19"/>
      <c r="BE120" s="18"/>
      <c r="BF120" s="35"/>
      <c r="BG120" s="19"/>
      <c r="BH120" s="19"/>
      <c r="BI120" s="19"/>
      <c r="BJ120" s="19"/>
      <c r="BK120" s="19"/>
      <c r="BL120" s="18"/>
      <c r="BM120" s="19"/>
      <c r="BN120" s="19"/>
      <c r="BO120" s="8"/>
      <c r="BP120" s="19"/>
      <c r="BQ120" s="19"/>
      <c r="BR120" s="19"/>
      <c r="BS120" s="19"/>
      <c r="BT120" s="19"/>
      <c r="BU120" s="19"/>
      <c r="BV120" s="19"/>
      <c r="BW120" s="19"/>
      <c r="BX120" s="19"/>
      <c r="BY120" s="19"/>
      <c r="BZ120" s="19"/>
      <c r="CA120" s="19"/>
      <c r="CB120" s="19"/>
      <c r="CC120" s="35"/>
      <c r="CD120" s="19"/>
      <c r="CE120" s="19"/>
      <c r="CF120" s="19"/>
      <c r="CG120" s="18"/>
      <c r="CH120" s="13"/>
      <c r="CJ120" s="27"/>
      <c r="CN120" s="242"/>
      <c r="CO120" s="243"/>
      <c r="CP120" s="243"/>
      <c r="CQ120" s="243"/>
      <c r="CR120" s="243"/>
      <c r="CS120" s="243"/>
      <c r="CT120" s="243"/>
      <c r="CU120" s="243"/>
      <c r="CV120" s="243"/>
      <c r="CW120" s="243"/>
      <c r="CX120" s="243"/>
      <c r="CY120" s="244"/>
    </row>
    <row r="121" spans="1:103" s="11" customFormat="1">
      <c r="A121" s="34"/>
      <c r="B121" s="35"/>
      <c r="C121" s="19"/>
      <c r="D121" s="19"/>
      <c r="E121" s="19"/>
      <c r="F121" s="19"/>
      <c r="G121" s="19"/>
      <c r="H121" s="18"/>
      <c r="I121" s="35"/>
      <c r="J121" s="19"/>
      <c r="K121" s="19"/>
      <c r="L121" s="19"/>
      <c r="M121" s="19"/>
      <c r="N121" s="19"/>
      <c r="O121" s="18"/>
      <c r="P121" s="35"/>
      <c r="Q121" s="19"/>
      <c r="R121" s="19"/>
      <c r="S121" s="19"/>
      <c r="T121" s="19"/>
      <c r="U121" s="19"/>
      <c r="V121" s="18"/>
      <c r="W121" s="35"/>
      <c r="X121" s="19"/>
      <c r="Y121" s="19"/>
      <c r="Z121" s="19"/>
      <c r="AA121" s="19"/>
      <c r="AB121" s="19"/>
      <c r="AC121" s="18"/>
      <c r="AD121" s="19"/>
      <c r="AE121" s="19"/>
      <c r="AF121" s="19"/>
      <c r="AG121" s="19"/>
      <c r="AH121" s="19"/>
      <c r="AI121" s="19"/>
      <c r="AJ121" s="19"/>
      <c r="AK121" s="35"/>
      <c r="AL121" s="19"/>
      <c r="AM121" s="19"/>
      <c r="AN121" s="19"/>
      <c r="AO121" s="19"/>
      <c r="AP121" s="19"/>
      <c r="AQ121" s="18"/>
      <c r="AR121" s="19"/>
      <c r="AS121" s="19"/>
      <c r="AT121" s="19"/>
      <c r="AU121" s="19"/>
      <c r="AV121" s="19"/>
      <c r="AW121" s="19"/>
      <c r="AX121" s="19"/>
      <c r="AY121" s="35"/>
      <c r="AZ121" s="19"/>
      <c r="BA121" s="19"/>
      <c r="BB121" s="19"/>
      <c r="BC121" s="19"/>
      <c r="BD121" s="19"/>
      <c r="BE121" s="18"/>
      <c r="BF121" s="35"/>
      <c r="BG121" s="19"/>
      <c r="BH121" s="19"/>
      <c r="BI121" s="19"/>
      <c r="BJ121" s="19"/>
      <c r="BK121" s="19"/>
      <c r="BL121" s="18"/>
      <c r="BM121" s="19"/>
      <c r="BN121" s="19"/>
      <c r="BO121" s="8" t="s">
        <v>218</v>
      </c>
      <c r="BP121" s="19"/>
      <c r="BQ121" s="19"/>
      <c r="BR121" s="19"/>
      <c r="BS121" s="19"/>
      <c r="BT121" s="19"/>
      <c r="BU121" s="19"/>
      <c r="BV121" s="19"/>
      <c r="BW121" s="19"/>
      <c r="BX121" s="19"/>
      <c r="BY121" s="19"/>
      <c r="BZ121" s="19"/>
      <c r="CA121" s="19"/>
      <c r="CB121" s="19"/>
      <c r="CC121" s="35"/>
      <c r="CD121" s="19"/>
      <c r="CE121" s="19"/>
      <c r="CF121" s="19"/>
      <c r="CG121" s="18"/>
      <c r="CH121" s="13"/>
      <c r="CJ121" s="27"/>
      <c r="CN121" s="242"/>
      <c r="CO121" s="243"/>
      <c r="CP121" s="243"/>
      <c r="CQ121" s="243"/>
      <c r="CR121" s="243"/>
      <c r="CS121" s="243"/>
      <c r="CT121" s="243"/>
      <c r="CU121" s="243"/>
      <c r="CV121" s="243"/>
      <c r="CW121" s="243"/>
      <c r="CX121" s="243"/>
      <c r="CY121" s="244"/>
    </row>
    <row r="122" spans="1:103" s="11" customFormat="1">
      <c r="A122" s="34"/>
      <c r="B122" s="35"/>
      <c r="C122" s="19"/>
      <c r="D122" s="19"/>
      <c r="E122" s="19"/>
      <c r="F122" s="19"/>
      <c r="G122" s="19"/>
      <c r="H122" s="18"/>
      <c r="I122" s="35"/>
      <c r="J122" s="19"/>
      <c r="K122" s="19"/>
      <c r="L122" s="19"/>
      <c r="M122" s="19"/>
      <c r="N122" s="19"/>
      <c r="O122" s="18"/>
      <c r="P122" s="35"/>
      <c r="Q122" s="19"/>
      <c r="R122" s="19"/>
      <c r="S122" s="19"/>
      <c r="T122" s="19"/>
      <c r="U122" s="19"/>
      <c r="V122" s="18"/>
      <c r="W122" s="35"/>
      <c r="X122" s="19"/>
      <c r="Y122" s="19"/>
      <c r="Z122" s="19"/>
      <c r="AA122" s="19"/>
      <c r="AB122" s="19"/>
      <c r="AC122" s="18"/>
      <c r="AD122" s="19"/>
      <c r="AE122" s="19"/>
      <c r="AF122" s="19"/>
      <c r="AG122" s="19"/>
      <c r="AH122" s="19"/>
      <c r="AI122" s="19"/>
      <c r="AJ122" s="19"/>
      <c r="AK122" s="35"/>
      <c r="AL122" s="19"/>
      <c r="AM122" s="19"/>
      <c r="AN122" s="19"/>
      <c r="AO122" s="19"/>
      <c r="AP122" s="19"/>
      <c r="AQ122" s="18"/>
      <c r="AR122" s="19"/>
      <c r="AS122" s="19"/>
      <c r="AT122" s="19"/>
      <c r="AU122" s="19"/>
      <c r="AV122" s="19"/>
      <c r="AW122" s="19"/>
      <c r="AX122" s="19"/>
      <c r="AY122" s="35"/>
      <c r="AZ122" s="19"/>
      <c r="BA122" s="19"/>
      <c r="BB122" s="19"/>
      <c r="BC122" s="19"/>
      <c r="BD122" s="19"/>
      <c r="BE122" s="18"/>
      <c r="BF122" s="35"/>
      <c r="BG122" s="19"/>
      <c r="BH122" s="19"/>
      <c r="BI122" s="19"/>
      <c r="BJ122" s="19"/>
      <c r="BK122" s="19"/>
      <c r="BL122" s="18"/>
      <c r="BM122" s="19"/>
      <c r="BN122" s="19"/>
      <c r="BO122" s="19"/>
      <c r="BP122" s="19"/>
      <c r="BQ122" s="19"/>
      <c r="BR122" s="19"/>
      <c r="BS122" s="19"/>
      <c r="BT122" s="19"/>
      <c r="BU122" s="19"/>
      <c r="BV122" s="19"/>
      <c r="BW122" s="19"/>
      <c r="BX122" s="19"/>
      <c r="BY122" s="19"/>
      <c r="BZ122" s="19"/>
      <c r="CA122" s="19"/>
      <c r="CB122" s="19"/>
      <c r="CC122" s="35"/>
      <c r="CD122" s="19"/>
      <c r="CE122" s="19"/>
      <c r="CF122" s="19"/>
      <c r="CG122" s="18"/>
      <c r="CH122" s="13"/>
      <c r="CJ122" s="27"/>
      <c r="CN122" s="242"/>
      <c r="CO122" s="243"/>
      <c r="CP122" s="243"/>
      <c r="CQ122" s="243"/>
      <c r="CR122" s="243"/>
      <c r="CS122" s="243"/>
      <c r="CT122" s="243"/>
      <c r="CU122" s="243"/>
      <c r="CV122" s="243"/>
      <c r="CW122" s="243"/>
      <c r="CX122" s="243"/>
      <c r="CY122" s="244"/>
    </row>
    <row r="123" spans="1:103" s="11" customFormat="1">
      <c r="A123" s="34"/>
      <c r="B123" s="35"/>
      <c r="C123" s="19"/>
      <c r="D123" s="19"/>
      <c r="E123" s="19"/>
      <c r="F123" s="19"/>
      <c r="G123" s="19"/>
      <c r="H123" s="18"/>
      <c r="I123" s="35"/>
      <c r="J123" s="19"/>
      <c r="K123" s="19"/>
      <c r="L123" s="19"/>
      <c r="M123" s="19"/>
      <c r="N123" s="19"/>
      <c r="O123" s="18"/>
      <c r="P123" s="35"/>
      <c r="Q123" s="19"/>
      <c r="R123" s="19"/>
      <c r="S123" s="19"/>
      <c r="T123" s="19"/>
      <c r="U123" s="19"/>
      <c r="V123" s="18"/>
      <c r="W123" s="35"/>
      <c r="X123" s="19"/>
      <c r="Y123" s="19"/>
      <c r="Z123" s="19"/>
      <c r="AA123" s="19"/>
      <c r="AB123" s="19"/>
      <c r="AC123" s="18"/>
      <c r="AD123" s="19"/>
      <c r="AE123" s="19"/>
      <c r="AF123" s="19"/>
      <c r="AG123" s="19"/>
      <c r="AH123" s="19"/>
      <c r="AI123" s="19"/>
      <c r="AJ123" s="19"/>
      <c r="AK123" s="35"/>
      <c r="AL123" s="19"/>
      <c r="AM123" s="19"/>
      <c r="AN123" s="19"/>
      <c r="AO123" s="19"/>
      <c r="AP123" s="19"/>
      <c r="AQ123" s="18"/>
      <c r="AR123" s="19"/>
      <c r="AS123" s="19"/>
      <c r="AT123" s="19"/>
      <c r="AU123" s="19"/>
      <c r="AV123" s="19"/>
      <c r="AW123" s="19"/>
      <c r="AX123" s="19"/>
      <c r="AY123" s="35"/>
      <c r="AZ123" s="19"/>
      <c r="BA123" s="19"/>
      <c r="BB123" s="19"/>
      <c r="BC123" s="19"/>
      <c r="BD123" s="19"/>
      <c r="BE123" s="18"/>
      <c r="BF123" s="35"/>
      <c r="BG123" s="19"/>
      <c r="BH123" s="19"/>
      <c r="BI123" s="19"/>
      <c r="BJ123" s="19"/>
      <c r="BK123" s="19"/>
      <c r="BL123" s="18"/>
      <c r="BM123" s="19"/>
      <c r="BN123" s="19"/>
      <c r="BO123" s="19"/>
      <c r="BP123" s="19"/>
      <c r="BQ123" s="19"/>
      <c r="BR123" s="19"/>
      <c r="BS123" s="19"/>
      <c r="BT123" s="19"/>
      <c r="BU123" s="19"/>
      <c r="BV123" s="19"/>
      <c r="BW123" s="19"/>
      <c r="BX123" s="19"/>
      <c r="BY123" s="19"/>
      <c r="BZ123" s="19"/>
      <c r="CA123" s="19"/>
      <c r="CB123" s="19"/>
      <c r="CC123" s="35"/>
      <c r="CD123" s="19"/>
      <c r="CE123" s="19"/>
      <c r="CF123" s="19"/>
      <c r="CG123" s="18"/>
      <c r="CH123" s="13"/>
      <c r="CJ123" s="27"/>
      <c r="CN123" s="242"/>
      <c r="CO123" s="243"/>
      <c r="CP123" s="243"/>
      <c r="CQ123" s="243"/>
      <c r="CR123" s="243"/>
      <c r="CS123" s="243"/>
      <c r="CT123" s="243"/>
      <c r="CU123" s="243"/>
      <c r="CV123" s="243"/>
      <c r="CW123" s="243"/>
      <c r="CX123" s="243"/>
      <c r="CY123" s="244"/>
    </row>
    <row r="124" spans="1:103" s="11" customFormat="1">
      <c r="A124" s="34"/>
      <c r="B124" s="35"/>
      <c r="C124" s="19"/>
      <c r="D124" s="19"/>
      <c r="E124" s="19"/>
      <c r="F124" s="19"/>
      <c r="G124" s="19"/>
      <c r="H124" s="18"/>
      <c r="I124" s="35"/>
      <c r="J124" s="19"/>
      <c r="K124" s="19"/>
      <c r="L124" s="19"/>
      <c r="M124" s="19"/>
      <c r="N124" s="19"/>
      <c r="O124" s="18"/>
      <c r="P124" s="35"/>
      <c r="Q124" s="19"/>
      <c r="R124" s="19"/>
      <c r="S124" s="19"/>
      <c r="T124" s="19"/>
      <c r="U124" s="19"/>
      <c r="V124" s="18"/>
      <c r="W124" s="35"/>
      <c r="X124" s="19"/>
      <c r="Y124" s="19"/>
      <c r="Z124" s="19"/>
      <c r="AA124" s="19"/>
      <c r="AB124" s="19"/>
      <c r="AC124" s="18"/>
      <c r="AD124" s="19"/>
      <c r="AE124" s="19"/>
      <c r="AF124" s="19"/>
      <c r="AG124" s="19"/>
      <c r="AH124" s="19"/>
      <c r="AI124" s="19"/>
      <c r="AJ124" s="19"/>
      <c r="AK124" s="35"/>
      <c r="AL124" s="19"/>
      <c r="AM124" s="19"/>
      <c r="AN124" s="19"/>
      <c r="AO124" s="19"/>
      <c r="AP124" s="19"/>
      <c r="AQ124" s="18"/>
      <c r="AR124" s="19"/>
      <c r="AS124" s="19"/>
      <c r="AT124" s="19"/>
      <c r="AU124" s="19"/>
      <c r="AV124" s="19"/>
      <c r="AW124" s="19"/>
      <c r="AX124" s="19"/>
      <c r="AY124" s="35"/>
      <c r="AZ124" s="19"/>
      <c r="BA124" s="19"/>
      <c r="BB124" s="19"/>
      <c r="BC124" s="19"/>
      <c r="BD124" s="19"/>
      <c r="BE124" s="18"/>
      <c r="BF124" s="35"/>
      <c r="BG124" s="19"/>
      <c r="BH124" s="19"/>
      <c r="BI124" s="19"/>
      <c r="BJ124" s="19"/>
      <c r="BK124" s="19"/>
      <c r="BL124" s="18"/>
      <c r="BM124" s="19"/>
      <c r="BN124" s="19"/>
      <c r="BO124" s="19"/>
      <c r="BP124" s="19"/>
      <c r="BQ124" s="19"/>
      <c r="BR124" s="19"/>
      <c r="BS124" s="19"/>
      <c r="BT124" s="19"/>
      <c r="BU124" s="19"/>
      <c r="BV124" s="19"/>
      <c r="BW124" s="19"/>
      <c r="BX124" s="19"/>
      <c r="BY124" s="19"/>
      <c r="BZ124" s="19"/>
      <c r="CA124" s="19"/>
      <c r="CB124" s="19"/>
      <c r="CC124" s="35"/>
      <c r="CD124" s="19"/>
      <c r="CE124" s="19"/>
      <c r="CF124" s="19"/>
      <c r="CG124" s="18"/>
      <c r="CH124" s="13"/>
      <c r="CJ124" s="27"/>
      <c r="CN124" s="242"/>
      <c r="CO124" s="243"/>
      <c r="CP124" s="243"/>
      <c r="CQ124" s="243"/>
      <c r="CR124" s="243"/>
      <c r="CS124" s="243"/>
      <c r="CT124" s="243"/>
      <c r="CU124" s="243"/>
      <c r="CV124" s="243"/>
      <c r="CW124" s="243"/>
      <c r="CX124" s="243"/>
      <c r="CY124" s="244"/>
    </row>
    <row r="125" spans="1:103" s="11" customFormat="1">
      <c r="A125" s="34"/>
      <c r="B125" s="35"/>
      <c r="C125" s="19"/>
      <c r="D125" s="19"/>
      <c r="E125" s="19"/>
      <c r="F125" s="19"/>
      <c r="G125" s="19"/>
      <c r="H125" s="18"/>
      <c r="I125" s="35"/>
      <c r="J125" s="19"/>
      <c r="K125" s="19"/>
      <c r="L125" s="19"/>
      <c r="M125" s="19"/>
      <c r="N125" s="19"/>
      <c r="O125" s="18"/>
      <c r="P125" s="35"/>
      <c r="Q125" s="19"/>
      <c r="R125" s="19"/>
      <c r="S125" s="19"/>
      <c r="T125" s="19"/>
      <c r="U125" s="19"/>
      <c r="V125" s="18"/>
      <c r="W125" s="35"/>
      <c r="X125" s="19"/>
      <c r="Y125" s="19"/>
      <c r="Z125" s="19"/>
      <c r="AA125" s="19"/>
      <c r="AB125" s="19"/>
      <c r="AC125" s="18"/>
      <c r="AD125" s="19"/>
      <c r="AE125" s="19"/>
      <c r="AF125" s="19"/>
      <c r="AG125" s="19"/>
      <c r="AH125" s="19"/>
      <c r="AI125" s="19"/>
      <c r="AJ125" s="19"/>
      <c r="AK125" s="35"/>
      <c r="AL125" s="19"/>
      <c r="AM125" s="19"/>
      <c r="AN125" s="19"/>
      <c r="AO125" s="19"/>
      <c r="AP125" s="19"/>
      <c r="AQ125" s="18"/>
      <c r="AR125" s="19"/>
      <c r="AS125" s="19"/>
      <c r="AT125" s="19"/>
      <c r="AU125" s="19"/>
      <c r="AV125" s="19"/>
      <c r="AW125" s="19"/>
      <c r="AX125" s="19"/>
      <c r="AY125" s="35"/>
      <c r="AZ125" s="19"/>
      <c r="BA125" s="19"/>
      <c r="BB125" s="19"/>
      <c r="BC125" s="19"/>
      <c r="BD125" s="19"/>
      <c r="BE125" s="18"/>
      <c r="BF125" s="35"/>
      <c r="BG125" s="19"/>
      <c r="BH125" s="19"/>
      <c r="BI125" s="19"/>
      <c r="BJ125" s="19"/>
      <c r="BK125" s="19"/>
      <c r="BL125" s="18"/>
      <c r="BM125" s="19"/>
      <c r="BN125" s="8"/>
      <c r="BO125" s="8"/>
      <c r="BP125" s="8"/>
      <c r="BQ125" s="8"/>
      <c r="BR125" s="8"/>
      <c r="BS125" s="19"/>
      <c r="BT125" s="19"/>
      <c r="BU125" s="19"/>
      <c r="BV125" s="19"/>
      <c r="BW125" s="19"/>
      <c r="BX125" s="19"/>
      <c r="BY125" s="19"/>
      <c r="BZ125" s="19"/>
      <c r="CA125" s="19"/>
      <c r="CB125" s="19"/>
      <c r="CC125" s="35"/>
      <c r="CD125" s="19"/>
      <c r="CE125" s="19"/>
      <c r="CF125" s="19"/>
      <c r="CG125" s="18"/>
      <c r="CH125" s="13"/>
      <c r="CJ125" s="29"/>
      <c r="CK125" s="8"/>
      <c r="CL125" s="8"/>
      <c r="CM125" s="8"/>
      <c r="CN125" s="242"/>
      <c r="CO125" s="243"/>
      <c r="CP125" s="243"/>
      <c r="CQ125" s="243"/>
      <c r="CR125" s="243"/>
      <c r="CS125" s="243"/>
      <c r="CT125" s="243"/>
      <c r="CU125" s="243"/>
      <c r="CV125" s="243"/>
      <c r="CW125" s="243"/>
      <c r="CX125" s="243"/>
      <c r="CY125" s="244"/>
    </row>
    <row r="126" spans="1:103" s="11" customFormat="1">
      <c r="A126" s="34"/>
      <c r="B126" s="35"/>
      <c r="C126" s="19"/>
      <c r="D126" s="19"/>
      <c r="E126" s="19"/>
      <c r="F126" s="19"/>
      <c r="G126" s="19"/>
      <c r="H126" s="18"/>
      <c r="I126" s="35"/>
      <c r="J126" s="19"/>
      <c r="K126" s="19"/>
      <c r="L126" s="19"/>
      <c r="M126" s="19"/>
      <c r="N126" s="19"/>
      <c r="O126" s="18"/>
      <c r="P126" s="35"/>
      <c r="Q126" s="19"/>
      <c r="R126" s="19"/>
      <c r="S126" s="19"/>
      <c r="T126" s="19"/>
      <c r="U126" s="19"/>
      <c r="V126" s="18"/>
      <c r="W126" s="35"/>
      <c r="X126" s="19"/>
      <c r="Y126" s="19"/>
      <c r="Z126" s="19"/>
      <c r="AA126" s="19"/>
      <c r="AB126" s="19"/>
      <c r="AC126" s="18"/>
      <c r="AD126" s="19"/>
      <c r="AE126" s="19"/>
      <c r="AF126" s="19"/>
      <c r="AG126" s="19"/>
      <c r="AH126" s="19"/>
      <c r="AI126" s="19"/>
      <c r="AJ126" s="19"/>
      <c r="AK126" s="35"/>
      <c r="AL126" s="19"/>
      <c r="AM126" s="19"/>
      <c r="AN126" s="19"/>
      <c r="AO126" s="19"/>
      <c r="AP126" s="19"/>
      <c r="AQ126" s="18"/>
      <c r="AR126" s="19"/>
      <c r="AS126" s="19"/>
      <c r="AT126" s="19"/>
      <c r="AU126" s="19"/>
      <c r="AV126" s="19"/>
      <c r="AW126" s="19"/>
      <c r="AX126" s="19"/>
      <c r="AY126" s="35"/>
      <c r="AZ126" s="19"/>
      <c r="BA126" s="19"/>
      <c r="BB126" s="19"/>
      <c r="BC126" s="19"/>
      <c r="BD126" s="19"/>
      <c r="BE126" s="18"/>
      <c r="BF126" s="35"/>
      <c r="BG126" s="19"/>
      <c r="BH126" s="19"/>
      <c r="BI126" s="19"/>
      <c r="BJ126" s="19"/>
      <c r="BK126" s="19"/>
      <c r="BL126" s="18"/>
      <c r="BM126" s="19"/>
      <c r="BN126" s="8"/>
      <c r="BO126" s="8"/>
      <c r="BP126" s="8"/>
      <c r="BQ126" s="8"/>
      <c r="BR126" s="8"/>
      <c r="BS126" s="19"/>
      <c r="BT126" s="19"/>
      <c r="BU126" s="19"/>
      <c r="BV126" s="19"/>
      <c r="BW126" s="19"/>
      <c r="BX126" s="19"/>
      <c r="BY126" s="19"/>
      <c r="BZ126" s="19"/>
      <c r="CA126" s="19"/>
      <c r="CB126" s="19"/>
      <c r="CC126" s="35"/>
      <c r="CD126" s="19"/>
      <c r="CE126" s="19"/>
      <c r="CF126" s="19"/>
      <c r="CG126" s="18"/>
      <c r="CH126" s="13"/>
      <c r="CJ126" s="29"/>
      <c r="CK126" s="8"/>
      <c r="CL126" s="8"/>
      <c r="CM126" s="8"/>
      <c r="CN126" s="242"/>
      <c r="CO126" s="243"/>
      <c r="CP126" s="243"/>
      <c r="CQ126" s="243"/>
      <c r="CR126" s="243"/>
      <c r="CS126" s="243"/>
      <c r="CT126" s="243"/>
      <c r="CU126" s="243"/>
      <c r="CV126" s="243"/>
      <c r="CW126" s="243"/>
      <c r="CX126" s="243"/>
      <c r="CY126" s="244"/>
    </row>
    <row r="127" spans="1:103" s="11" customFormat="1">
      <c r="A127" s="34"/>
      <c r="B127" s="35"/>
      <c r="C127" s="19"/>
      <c r="D127" s="19"/>
      <c r="E127" s="19"/>
      <c r="F127" s="19"/>
      <c r="G127" s="19"/>
      <c r="H127" s="18"/>
      <c r="I127" s="35"/>
      <c r="J127" s="19"/>
      <c r="K127" s="19"/>
      <c r="L127" s="19"/>
      <c r="M127" s="19"/>
      <c r="N127" s="19"/>
      <c r="O127" s="18"/>
      <c r="P127" s="35"/>
      <c r="Q127" s="19"/>
      <c r="R127" s="19"/>
      <c r="S127" s="19"/>
      <c r="T127" s="19"/>
      <c r="U127" s="19"/>
      <c r="V127" s="18"/>
      <c r="W127" s="35"/>
      <c r="X127" s="19"/>
      <c r="Y127" s="19"/>
      <c r="Z127" s="19"/>
      <c r="AA127" s="19"/>
      <c r="AB127" s="19"/>
      <c r="AC127" s="18"/>
      <c r="AD127" s="19"/>
      <c r="AE127" s="19"/>
      <c r="AF127" s="19"/>
      <c r="AG127" s="19"/>
      <c r="AH127" s="19"/>
      <c r="AI127" s="19"/>
      <c r="AJ127" s="19"/>
      <c r="AK127" s="35"/>
      <c r="AL127" s="19"/>
      <c r="AM127" s="19"/>
      <c r="AN127" s="19"/>
      <c r="AO127" s="19"/>
      <c r="AP127" s="19"/>
      <c r="AQ127" s="18"/>
      <c r="AR127" s="19"/>
      <c r="AS127" s="19"/>
      <c r="AT127" s="19"/>
      <c r="AU127" s="19"/>
      <c r="AV127" s="19"/>
      <c r="AW127" s="19"/>
      <c r="AX127" s="19"/>
      <c r="AY127" s="35"/>
      <c r="AZ127" s="19"/>
      <c r="BA127" s="19"/>
      <c r="BB127" s="19"/>
      <c r="BC127" s="19"/>
      <c r="BD127" s="19"/>
      <c r="BE127" s="18"/>
      <c r="BF127" s="35"/>
      <c r="BG127" s="19"/>
      <c r="BH127" s="19"/>
      <c r="BI127" s="19"/>
      <c r="BJ127" s="19"/>
      <c r="BK127" s="19"/>
      <c r="BL127" s="18"/>
      <c r="BM127" s="19"/>
      <c r="BN127" s="8"/>
      <c r="BO127" s="8"/>
      <c r="BP127" s="8"/>
      <c r="BQ127" s="8"/>
      <c r="BR127" s="8"/>
      <c r="BS127" s="19"/>
      <c r="BT127" s="19"/>
      <c r="BU127" s="19"/>
      <c r="BV127" s="19"/>
      <c r="BW127" s="19"/>
      <c r="BX127" s="19"/>
      <c r="BY127" s="19"/>
      <c r="BZ127" s="19"/>
      <c r="CA127" s="19"/>
      <c r="CB127" s="19"/>
      <c r="CC127" s="35"/>
      <c r="CD127" s="19"/>
      <c r="CE127" s="19"/>
      <c r="CF127" s="19"/>
      <c r="CG127" s="18"/>
      <c r="CH127" s="13"/>
      <c r="CJ127" s="29"/>
      <c r="CK127" s="8"/>
      <c r="CL127" s="8"/>
      <c r="CM127" s="8"/>
      <c r="CN127" s="242"/>
      <c r="CO127" s="243"/>
      <c r="CP127" s="243"/>
      <c r="CQ127" s="243"/>
      <c r="CR127" s="243"/>
      <c r="CS127" s="243"/>
      <c r="CT127" s="243"/>
      <c r="CU127" s="243"/>
      <c r="CV127" s="243"/>
      <c r="CW127" s="243"/>
      <c r="CX127" s="243"/>
      <c r="CY127" s="244"/>
    </row>
    <row r="128" spans="1:103" s="11" customFormat="1">
      <c r="A128" s="34"/>
      <c r="B128" s="35"/>
      <c r="C128" s="19"/>
      <c r="D128" s="19"/>
      <c r="E128" s="19"/>
      <c r="F128" s="19"/>
      <c r="G128" s="19"/>
      <c r="H128" s="18"/>
      <c r="I128" s="35"/>
      <c r="J128" s="19"/>
      <c r="K128" s="19"/>
      <c r="L128" s="19"/>
      <c r="M128" s="19"/>
      <c r="N128" s="19"/>
      <c r="O128" s="18"/>
      <c r="P128" s="35"/>
      <c r="Q128" s="19"/>
      <c r="R128" s="19"/>
      <c r="S128" s="19"/>
      <c r="T128" s="19"/>
      <c r="U128" s="19"/>
      <c r="V128" s="18"/>
      <c r="W128" s="35"/>
      <c r="X128" s="19"/>
      <c r="Y128" s="19"/>
      <c r="Z128" s="19"/>
      <c r="AA128" s="19"/>
      <c r="AB128" s="19"/>
      <c r="AC128" s="18"/>
      <c r="AD128" s="19"/>
      <c r="AE128" s="19"/>
      <c r="AF128" s="19"/>
      <c r="AG128" s="19"/>
      <c r="AH128" s="19"/>
      <c r="AI128" s="19"/>
      <c r="AJ128" s="19"/>
      <c r="AK128" s="35"/>
      <c r="AL128" s="19"/>
      <c r="AM128" s="19"/>
      <c r="AN128" s="19"/>
      <c r="AO128" s="19"/>
      <c r="AP128" s="19"/>
      <c r="AQ128" s="18"/>
      <c r="AR128" s="19"/>
      <c r="AS128" s="19"/>
      <c r="AT128" s="19"/>
      <c r="AU128" s="19"/>
      <c r="AV128" s="19"/>
      <c r="AW128" s="19"/>
      <c r="AX128" s="19"/>
      <c r="AY128" s="35"/>
      <c r="AZ128" s="19"/>
      <c r="BA128" s="19"/>
      <c r="BB128" s="19"/>
      <c r="BC128" s="19"/>
      <c r="BD128" s="19"/>
      <c r="BE128" s="18"/>
      <c r="BF128" s="35"/>
      <c r="BG128" s="19"/>
      <c r="BH128" s="19"/>
      <c r="BI128" s="19"/>
      <c r="BJ128" s="19"/>
      <c r="BK128" s="19"/>
      <c r="BL128" s="18"/>
      <c r="BM128" s="19"/>
      <c r="BN128" s="8"/>
      <c r="BO128" s="8"/>
      <c r="BP128" s="8"/>
      <c r="BQ128" s="8"/>
      <c r="BR128" s="8"/>
      <c r="BS128" s="19"/>
      <c r="BT128" s="19"/>
      <c r="BU128" s="19"/>
      <c r="BV128" s="19"/>
      <c r="BW128" s="19"/>
      <c r="BX128" s="19"/>
      <c r="BY128" s="19"/>
      <c r="BZ128" s="19"/>
      <c r="CA128" s="19"/>
      <c r="CB128" s="19"/>
      <c r="CC128" s="35"/>
      <c r="CD128" s="19"/>
      <c r="CE128" s="19"/>
      <c r="CF128" s="19"/>
      <c r="CG128" s="18"/>
      <c r="CH128" s="13"/>
      <c r="CJ128" s="29"/>
      <c r="CK128" s="8"/>
      <c r="CL128" s="8"/>
      <c r="CM128" s="8"/>
      <c r="CN128" s="242"/>
      <c r="CO128" s="243"/>
      <c r="CP128" s="243"/>
      <c r="CQ128" s="243"/>
      <c r="CR128" s="243"/>
      <c r="CS128" s="243"/>
      <c r="CT128" s="243"/>
      <c r="CU128" s="243"/>
      <c r="CV128" s="243"/>
      <c r="CW128" s="243"/>
      <c r="CX128" s="243"/>
      <c r="CY128" s="244"/>
    </row>
    <row r="129" spans="1:103" s="11" customFormat="1">
      <c r="A129" s="34"/>
      <c r="B129" s="39" t="s">
        <v>223</v>
      </c>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13"/>
      <c r="CJ129" s="24"/>
      <c r="CK129" s="25"/>
      <c r="CL129" s="25"/>
      <c r="CM129" s="25"/>
      <c r="CN129" s="242"/>
      <c r="CO129" s="243"/>
      <c r="CP129" s="243"/>
      <c r="CQ129" s="243"/>
      <c r="CR129" s="243"/>
      <c r="CS129" s="243"/>
      <c r="CT129" s="243"/>
      <c r="CU129" s="243"/>
      <c r="CV129" s="243"/>
      <c r="CW129" s="243"/>
      <c r="CX129" s="243"/>
      <c r="CY129" s="244"/>
    </row>
    <row r="130" spans="1:103" s="11" customFormat="1">
      <c r="A130" s="34"/>
      <c r="B130" s="53"/>
      <c r="C130" s="51"/>
      <c r="D130" s="51"/>
      <c r="E130" s="51"/>
      <c r="F130" s="51"/>
      <c r="G130" s="51"/>
      <c r="H130" s="52"/>
      <c r="I130" s="53"/>
      <c r="J130" s="51"/>
      <c r="K130" s="51"/>
      <c r="L130" s="51"/>
      <c r="M130" s="51"/>
      <c r="N130" s="51"/>
      <c r="O130" s="52"/>
      <c r="P130" s="53"/>
      <c r="Q130" s="51"/>
      <c r="R130" s="51"/>
      <c r="S130" s="51"/>
      <c r="T130" s="51"/>
      <c r="U130" s="51"/>
      <c r="V130" s="52"/>
      <c r="W130" s="53"/>
      <c r="X130" s="51"/>
      <c r="Y130" s="51"/>
      <c r="Z130" s="51"/>
      <c r="AA130" s="51"/>
      <c r="AB130" s="51"/>
      <c r="AC130" s="52"/>
      <c r="AD130" s="51"/>
      <c r="AE130" s="51"/>
      <c r="AF130" s="51"/>
      <c r="AG130" s="51"/>
      <c r="AH130" s="51"/>
      <c r="AI130" s="51"/>
      <c r="AJ130" s="51"/>
      <c r="AK130" s="53"/>
      <c r="AL130" s="51"/>
      <c r="AM130" s="51"/>
      <c r="AN130" s="51"/>
      <c r="AO130" s="51"/>
      <c r="AP130" s="51"/>
      <c r="AQ130" s="52"/>
      <c r="AR130" s="51"/>
      <c r="AS130" s="51"/>
      <c r="AT130" s="51"/>
      <c r="AU130" s="51"/>
      <c r="AV130" s="51"/>
      <c r="AW130" s="51"/>
      <c r="AX130" s="51"/>
      <c r="AY130" s="53"/>
      <c r="AZ130" s="51"/>
      <c r="BA130" s="51"/>
      <c r="BB130" s="51"/>
      <c r="BC130" s="51"/>
      <c r="BD130" s="51"/>
      <c r="BE130" s="52"/>
      <c r="BF130" s="53"/>
      <c r="BG130" s="51"/>
      <c r="BH130" s="51"/>
      <c r="BI130" s="51"/>
      <c r="BJ130" s="51"/>
      <c r="BK130" s="51"/>
      <c r="BL130" s="52"/>
      <c r="BM130" s="51"/>
      <c r="BN130" s="51"/>
      <c r="BO130" s="51"/>
      <c r="BP130" s="51"/>
      <c r="BQ130" s="51"/>
      <c r="BR130" s="51"/>
      <c r="BS130" s="51"/>
      <c r="BT130" s="51"/>
      <c r="BU130" s="51"/>
      <c r="BV130" s="51"/>
      <c r="BW130" s="51"/>
      <c r="BX130" s="51"/>
      <c r="BY130" s="51"/>
      <c r="BZ130" s="51"/>
      <c r="CA130" s="51"/>
      <c r="CB130" s="51"/>
      <c r="CC130" s="53"/>
      <c r="CD130" s="51"/>
      <c r="CE130" s="51"/>
      <c r="CF130" s="51"/>
      <c r="CG130" s="52"/>
      <c r="CH130" s="13"/>
      <c r="CJ130" s="27"/>
      <c r="CN130" s="242"/>
      <c r="CO130" s="243"/>
      <c r="CP130" s="243"/>
      <c r="CQ130" s="243"/>
      <c r="CR130" s="243"/>
      <c r="CS130" s="243"/>
      <c r="CT130" s="243"/>
      <c r="CU130" s="243"/>
      <c r="CV130" s="243"/>
      <c r="CW130" s="243"/>
      <c r="CX130" s="243"/>
      <c r="CY130" s="244"/>
    </row>
    <row r="131" spans="1:103" s="11" customFormat="1">
      <c r="A131" s="34"/>
      <c r="B131" s="35"/>
      <c r="C131" s="19"/>
      <c r="D131" s="19"/>
      <c r="E131" s="19"/>
      <c r="F131" s="19"/>
      <c r="G131" s="19"/>
      <c r="H131" s="18"/>
      <c r="I131" s="35"/>
      <c r="J131" s="19"/>
      <c r="K131" s="19"/>
      <c r="L131" s="19"/>
      <c r="M131" s="19"/>
      <c r="N131" s="19"/>
      <c r="O131" s="18"/>
      <c r="P131" s="35"/>
      <c r="Q131" s="19"/>
      <c r="R131" s="19"/>
      <c r="S131" s="19"/>
      <c r="T131" s="19"/>
      <c r="U131" s="19"/>
      <c r="V131" s="18"/>
      <c r="W131" s="35"/>
      <c r="X131" s="19"/>
      <c r="Y131" s="19"/>
      <c r="Z131" s="19"/>
      <c r="AA131" s="19"/>
      <c r="AB131" s="19"/>
      <c r="AC131" s="18"/>
      <c r="AD131" s="19"/>
      <c r="AE131" s="19"/>
      <c r="AF131" s="19"/>
      <c r="AG131" s="19"/>
      <c r="AH131" s="19"/>
      <c r="AI131" s="19"/>
      <c r="AJ131" s="19"/>
      <c r="AK131" s="35"/>
      <c r="AL131" s="19"/>
      <c r="AM131" s="19"/>
      <c r="AN131" s="19"/>
      <c r="AO131" s="19"/>
      <c r="AP131" s="19"/>
      <c r="AQ131" s="18"/>
      <c r="AR131" s="19"/>
      <c r="AS131" s="19"/>
      <c r="AT131" s="19"/>
      <c r="AU131" s="19"/>
      <c r="AV131" s="19"/>
      <c r="AW131" s="19"/>
      <c r="AX131" s="19"/>
      <c r="AY131" s="35"/>
      <c r="AZ131" s="19"/>
      <c r="BA131" s="19"/>
      <c r="BB131" s="19"/>
      <c r="BC131" s="19"/>
      <c r="BD131" s="19"/>
      <c r="BE131" s="18"/>
      <c r="BF131" s="35"/>
      <c r="BG131" s="19"/>
      <c r="BH131" s="19"/>
      <c r="BI131" s="19"/>
      <c r="BJ131" s="19"/>
      <c r="BK131" s="19"/>
      <c r="BL131" s="18"/>
      <c r="BM131" s="19"/>
      <c r="BN131" s="19"/>
      <c r="BO131" s="19"/>
      <c r="BP131" s="19"/>
      <c r="BQ131" s="19"/>
      <c r="BR131" s="19"/>
      <c r="BS131" s="19"/>
      <c r="BT131" s="19"/>
      <c r="BU131" s="19"/>
      <c r="BV131" s="19"/>
      <c r="BW131" s="19"/>
      <c r="BX131" s="19"/>
      <c r="BY131" s="19"/>
      <c r="BZ131" s="19"/>
      <c r="CA131" s="19"/>
      <c r="CB131" s="19"/>
      <c r="CC131" s="35"/>
      <c r="CD131" s="19"/>
      <c r="CE131" s="19"/>
      <c r="CF131" s="19"/>
      <c r="CG131" s="18"/>
      <c r="CH131" s="13"/>
      <c r="CJ131" s="27"/>
      <c r="CN131" s="242"/>
      <c r="CO131" s="243"/>
      <c r="CP131" s="243"/>
      <c r="CQ131" s="243"/>
      <c r="CR131" s="243"/>
      <c r="CS131" s="243"/>
      <c r="CT131" s="243"/>
      <c r="CU131" s="243"/>
      <c r="CV131" s="243"/>
      <c r="CW131" s="243"/>
      <c r="CX131" s="243"/>
      <c r="CY131" s="244"/>
    </row>
    <row r="132" spans="1:103" s="11" customFormat="1">
      <c r="A132" s="34"/>
      <c r="B132" s="35"/>
      <c r="C132" s="19"/>
      <c r="D132" s="19"/>
      <c r="E132" s="19"/>
      <c r="F132" s="19"/>
      <c r="G132" s="19"/>
      <c r="H132" s="18"/>
      <c r="I132" s="35"/>
      <c r="J132" s="19"/>
      <c r="K132" s="19"/>
      <c r="L132" s="19"/>
      <c r="M132" s="19"/>
      <c r="N132" s="19"/>
      <c r="O132" s="18"/>
      <c r="P132" s="35"/>
      <c r="Q132" s="19"/>
      <c r="R132" s="19"/>
      <c r="S132" s="19"/>
      <c r="T132" s="19"/>
      <c r="U132" s="19"/>
      <c r="V132" s="18"/>
      <c r="W132" s="35"/>
      <c r="X132" s="19"/>
      <c r="Y132" s="19"/>
      <c r="Z132" s="19"/>
      <c r="AA132" s="19"/>
      <c r="AB132" s="19"/>
      <c r="AC132" s="18"/>
      <c r="AD132" s="19"/>
      <c r="AE132" s="19"/>
      <c r="AF132" s="19"/>
      <c r="AG132" s="19"/>
      <c r="AH132" s="19"/>
      <c r="AI132" s="19"/>
      <c r="AJ132" s="19"/>
      <c r="AK132" s="35"/>
      <c r="AL132" s="19"/>
      <c r="AM132" s="19"/>
      <c r="AN132" s="19"/>
      <c r="AO132" s="19"/>
      <c r="AP132" s="19"/>
      <c r="AQ132" s="18"/>
      <c r="AR132" s="19"/>
      <c r="AS132" s="19"/>
      <c r="AT132" s="19"/>
      <c r="AU132" s="19"/>
      <c r="AV132" s="19"/>
      <c r="AW132" s="19"/>
      <c r="AX132" s="19"/>
      <c r="AY132" s="35"/>
      <c r="AZ132" s="19"/>
      <c r="BA132" s="19"/>
      <c r="BB132" s="19"/>
      <c r="BC132" s="19"/>
      <c r="BD132" s="19"/>
      <c r="BE132" s="18"/>
      <c r="BF132" s="35"/>
      <c r="BG132" s="19"/>
      <c r="BH132" s="19"/>
      <c r="BI132" s="19"/>
      <c r="BJ132" s="19"/>
      <c r="BK132" s="19"/>
      <c r="BL132" s="18"/>
      <c r="BM132" s="19"/>
      <c r="BN132" s="19"/>
      <c r="BO132" s="19"/>
      <c r="BP132" s="19"/>
      <c r="BQ132" s="19"/>
      <c r="BR132" s="19"/>
      <c r="BS132" s="19"/>
      <c r="BT132" s="19"/>
      <c r="BU132" s="19"/>
      <c r="BV132" s="19"/>
      <c r="BW132" s="19"/>
      <c r="BX132" s="19"/>
      <c r="BY132" s="19"/>
      <c r="BZ132" s="19"/>
      <c r="CA132" s="19"/>
      <c r="CB132" s="19"/>
      <c r="CC132" s="35"/>
      <c r="CD132" s="19"/>
      <c r="CE132" s="19"/>
      <c r="CF132" s="19"/>
      <c r="CG132" s="18"/>
      <c r="CH132" s="13"/>
      <c r="CJ132" s="27"/>
      <c r="CN132" s="242"/>
      <c r="CO132" s="243"/>
      <c r="CP132" s="243"/>
      <c r="CQ132" s="243"/>
      <c r="CR132" s="243"/>
      <c r="CS132" s="243"/>
      <c r="CT132" s="243"/>
      <c r="CU132" s="243"/>
      <c r="CV132" s="243"/>
      <c r="CW132" s="243"/>
      <c r="CX132" s="243"/>
      <c r="CY132" s="244"/>
    </row>
    <row r="133" spans="1:103" s="11" customFormat="1">
      <c r="A133" s="34"/>
      <c r="B133" s="35"/>
      <c r="C133" s="19"/>
      <c r="D133" s="19"/>
      <c r="E133" s="19"/>
      <c r="F133" s="19"/>
      <c r="G133" s="19"/>
      <c r="H133" s="18"/>
      <c r="I133" s="35"/>
      <c r="J133" s="19"/>
      <c r="K133" s="19"/>
      <c r="L133" s="19"/>
      <c r="M133" s="19"/>
      <c r="N133" s="19"/>
      <c r="O133" s="18"/>
      <c r="P133" s="35"/>
      <c r="Q133" s="19"/>
      <c r="R133" s="19"/>
      <c r="S133" s="19"/>
      <c r="T133" s="19"/>
      <c r="U133" s="19"/>
      <c r="V133" s="18"/>
      <c r="W133" s="35"/>
      <c r="X133" s="19"/>
      <c r="Y133" s="19"/>
      <c r="Z133" s="19"/>
      <c r="AA133" s="19"/>
      <c r="AB133" s="19"/>
      <c r="AC133" s="18"/>
      <c r="AD133" s="19"/>
      <c r="AE133" s="19"/>
      <c r="AF133" s="19"/>
      <c r="AG133" s="19"/>
      <c r="AH133" s="19"/>
      <c r="AI133" s="19"/>
      <c r="AJ133" s="19"/>
      <c r="AK133" s="35"/>
      <c r="AL133" s="19"/>
      <c r="AM133" s="19"/>
      <c r="AN133" s="19"/>
      <c r="AO133" s="19"/>
      <c r="AP133" s="19"/>
      <c r="AQ133" s="18"/>
      <c r="AR133" s="19"/>
      <c r="AS133" s="19"/>
      <c r="AT133" s="19"/>
      <c r="AU133" s="19"/>
      <c r="AV133" s="19"/>
      <c r="AW133" s="19"/>
      <c r="AX133" s="19"/>
      <c r="AY133" s="35"/>
      <c r="AZ133" s="19"/>
      <c r="BA133" s="19"/>
      <c r="BB133" s="19"/>
      <c r="BC133" s="19"/>
      <c r="BD133" s="19"/>
      <c r="BE133" s="18"/>
      <c r="BF133" s="35"/>
      <c r="BG133" s="19"/>
      <c r="BH133" s="19"/>
      <c r="BI133" s="19"/>
      <c r="BJ133" s="19"/>
      <c r="BK133" s="19"/>
      <c r="BL133" s="18"/>
      <c r="BM133" s="19"/>
      <c r="BN133" s="19"/>
      <c r="BO133" s="19"/>
      <c r="BP133" s="19"/>
      <c r="BQ133" s="19"/>
      <c r="BR133" s="19"/>
      <c r="BS133" s="19"/>
      <c r="BT133" s="19"/>
      <c r="BU133" s="19"/>
      <c r="BV133" s="19"/>
      <c r="BW133" s="19"/>
      <c r="BX133" s="19"/>
      <c r="BY133" s="19"/>
      <c r="BZ133" s="19"/>
      <c r="CA133" s="19"/>
      <c r="CB133" s="19"/>
      <c r="CC133" s="35"/>
      <c r="CD133" s="19"/>
      <c r="CE133" s="19"/>
      <c r="CF133" s="19"/>
      <c r="CG133" s="18"/>
      <c r="CH133" s="13"/>
      <c r="CJ133" s="27"/>
      <c r="CN133" s="242"/>
      <c r="CO133" s="243"/>
      <c r="CP133" s="243"/>
      <c r="CQ133" s="243"/>
      <c r="CR133" s="243"/>
      <c r="CS133" s="243"/>
      <c r="CT133" s="243"/>
      <c r="CU133" s="243"/>
      <c r="CV133" s="243"/>
      <c r="CW133" s="243"/>
      <c r="CX133" s="243"/>
      <c r="CY133" s="244"/>
    </row>
    <row r="134" spans="1:103" s="11" customFormat="1">
      <c r="A134" s="34"/>
      <c r="B134" s="35"/>
      <c r="C134" s="19"/>
      <c r="D134" s="19"/>
      <c r="E134" s="19"/>
      <c r="F134" s="19"/>
      <c r="G134" s="19"/>
      <c r="H134" s="18"/>
      <c r="I134" s="35"/>
      <c r="J134" s="19"/>
      <c r="K134" s="19"/>
      <c r="L134" s="19"/>
      <c r="M134" s="19"/>
      <c r="N134" s="19"/>
      <c r="O134" s="18"/>
      <c r="P134" s="35"/>
      <c r="Q134" s="19"/>
      <c r="R134" s="19"/>
      <c r="S134" s="19"/>
      <c r="T134" s="19"/>
      <c r="U134" s="19"/>
      <c r="V134" s="18"/>
      <c r="W134" s="35"/>
      <c r="X134" s="19"/>
      <c r="Y134" s="19"/>
      <c r="Z134" s="19"/>
      <c r="AA134" s="19"/>
      <c r="AB134" s="19"/>
      <c r="AC134" s="18"/>
      <c r="AD134" s="19"/>
      <c r="AE134" s="19"/>
      <c r="AF134" s="19"/>
      <c r="AG134" s="19"/>
      <c r="AH134" s="19"/>
      <c r="AI134" s="19"/>
      <c r="AJ134" s="19"/>
      <c r="AK134" s="35"/>
      <c r="AL134" s="19"/>
      <c r="AM134" s="19"/>
      <c r="AN134" s="19"/>
      <c r="AO134" s="19"/>
      <c r="AP134" s="19"/>
      <c r="AQ134" s="18"/>
      <c r="AR134" s="19"/>
      <c r="AS134" s="19"/>
      <c r="AT134" s="19"/>
      <c r="AU134" s="19"/>
      <c r="AV134" s="19"/>
      <c r="AW134" s="19"/>
      <c r="AX134" s="19"/>
      <c r="AY134" s="35"/>
      <c r="AZ134" s="19"/>
      <c r="BA134" s="19"/>
      <c r="BB134" s="19"/>
      <c r="BC134" s="19"/>
      <c r="BD134" s="19"/>
      <c r="BE134" s="18"/>
      <c r="BF134" s="35"/>
      <c r="BG134" s="19"/>
      <c r="BH134" s="19"/>
      <c r="BI134" s="19"/>
      <c r="BJ134" s="19"/>
      <c r="BK134" s="19"/>
      <c r="BL134" s="18"/>
      <c r="BM134" s="19"/>
      <c r="BN134" s="8"/>
      <c r="BO134" s="8"/>
      <c r="BP134" s="8"/>
      <c r="BQ134" s="8"/>
      <c r="BR134" s="8"/>
      <c r="BS134" s="19"/>
      <c r="BT134" s="19"/>
      <c r="BU134" s="19"/>
      <c r="BV134" s="19"/>
      <c r="BW134" s="19"/>
      <c r="BX134" s="19"/>
      <c r="BY134" s="19"/>
      <c r="BZ134" s="19"/>
      <c r="CA134" s="19"/>
      <c r="CB134" s="19"/>
      <c r="CC134" s="35"/>
      <c r="CD134" s="19"/>
      <c r="CE134" s="19"/>
      <c r="CF134" s="19"/>
      <c r="CG134" s="18"/>
      <c r="CH134" s="13"/>
      <c r="CJ134" s="29"/>
      <c r="CK134" s="8"/>
      <c r="CL134" s="8"/>
      <c r="CM134" s="8"/>
      <c r="CN134" s="242"/>
      <c r="CO134" s="243"/>
      <c r="CP134" s="243"/>
      <c r="CQ134" s="243"/>
      <c r="CR134" s="243"/>
      <c r="CS134" s="243"/>
      <c r="CT134" s="243"/>
      <c r="CU134" s="243"/>
      <c r="CV134" s="243"/>
      <c r="CW134" s="243"/>
      <c r="CX134" s="243"/>
      <c r="CY134" s="244"/>
    </row>
    <row r="135" spans="1:103" s="11" customFormat="1">
      <c r="A135" s="34"/>
      <c r="B135" s="35"/>
      <c r="C135" s="19"/>
      <c r="D135" s="19"/>
      <c r="E135" s="19"/>
      <c r="F135" s="19"/>
      <c r="G135" s="19"/>
      <c r="H135" s="18"/>
      <c r="I135" s="35"/>
      <c r="J135" s="19"/>
      <c r="K135" s="19"/>
      <c r="L135" s="19"/>
      <c r="M135" s="19"/>
      <c r="N135" s="19"/>
      <c r="O135" s="18"/>
      <c r="P135" s="35"/>
      <c r="Q135" s="19"/>
      <c r="R135" s="19"/>
      <c r="S135" s="19"/>
      <c r="T135" s="19"/>
      <c r="U135" s="19"/>
      <c r="V135" s="18"/>
      <c r="W135" s="35"/>
      <c r="X135" s="19"/>
      <c r="Y135" s="19"/>
      <c r="Z135" s="19"/>
      <c r="AA135" s="19"/>
      <c r="AB135" s="19"/>
      <c r="AC135" s="18"/>
      <c r="AD135" s="19"/>
      <c r="AE135" s="19"/>
      <c r="AF135" s="19"/>
      <c r="AG135" s="19"/>
      <c r="AH135" s="19"/>
      <c r="AI135" s="19"/>
      <c r="AJ135" s="19"/>
      <c r="AK135" s="35"/>
      <c r="AL135" s="19"/>
      <c r="AM135" s="19"/>
      <c r="AN135" s="19"/>
      <c r="AO135" s="19"/>
      <c r="AP135" s="19"/>
      <c r="AQ135" s="18"/>
      <c r="AR135" s="19"/>
      <c r="AS135" s="19"/>
      <c r="AT135" s="19"/>
      <c r="AU135" s="19"/>
      <c r="AV135" s="19"/>
      <c r="AW135" s="19"/>
      <c r="AX135" s="19"/>
      <c r="AY135" s="35"/>
      <c r="AZ135" s="19"/>
      <c r="BA135" s="19"/>
      <c r="BB135" s="19"/>
      <c r="BC135" s="19"/>
      <c r="BD135" s="19"/>
      <c r="BE135" s="18"/>
      <c r="BF135" s="35"/>
      <c r="BG135" s="19"/>
      <c r="BH135" s="19"/>
      <c r="BI135" s="19"/>
      <c r="BJ135" s="19"/>
      <c r="BK135" s="19"/>
      <c r="BL135" s="18"/>
      <c r="BM135" s="19"/>
      <c r="BP135" s="8"/>
      <c r="BQ135" s="8"/>
      <c r="BR135" s="8"/>
      <c r="BS135" s="19"/>
      <c r="BT135" s="19"/>
      <c r="BU135" s="19"/>
      <c r="BV135" s="19"/>
      <c r="BW135" s="19"/>
      <c r="BX135" s="19"/>
      <c r="BY135" s="19"/>
      <c r="BZ135" s="19"/>
      <c r="CA135" s="19"/>
      <c r="CB135" s="19"/>
      <c r="CC135" s="35"/>
      <c r="CD135" s="19"/>
      <c r="CE135" s="19"/>
      <c r="CF135" s="19"/>
      <c r="CG135" s="18"/>
      <c r="CH135" s="13"/>
      <c r="CJ135" s="29"/>
      <c r="CK135" s="8"/>
      <c r="CL135" s="8"/>
      <c r="CM135" s="8"/>
      <c r="CN135" s="242"/>
      <c r="CO135" s="243"/>
      <c r="CP135" s="243"/>
      <c r="CQ135" s="243"/>
      <c r="CR135" s="243"/>
      <c r="CS135" s="243"/>
      <c r="CT135" s="243"/>
      <c r="CU135" s="243"/>
      <c r="CV135" s="243"/>
      <c r="CW135" s="243"/>
      <c r="CX135" s="243"/>
      <c r="CY135" s="244"/>
    </row>
    <row r="136" spans="1:103" s="11" customFormat="1">
      <c r="A136" s="34"/>
      <c r="B136" s="35"/>
      <c r="C136" s="19"/>
      <c r="D136" s="19"/>
      <c r="E136" s="19"/>
      <c r="F136" s="19"/>
      <c r="G136" s="19"/>
      <c r="H136" s="18"/>
      <c r="I136" s="35"/>
      <c r="J136" s="19"/>
      <c r="K136" s="19"/>
      <c r="L136" s="19"/>
      <c r="M136" s="19"/>
      <c r="N136" s="19"/>
      <c r="O136" s="18"/>
      <c r="P136" s="35"/>
      <c r="Q136" s="19"/>
      <c r="R136" s="19"/>
      <c r="S136" s="19"/>
      <c r="T136" s="19"/>
      <c r="U136" s="19"/>
      <c r="V136" s="18"/>
      <c r="W136" s="35"/>
      <c r="X136" s="19"/>
      <c r="Y136" s="19"/>
      <c r="Z136" s="19"/>
      <c r="AA136" s="19"/>
      <c r="AB136" s="19"/>
      <c r="AC136" s="18"/>
      <c r="AD136" s="19"/>
      <c r="AE136" s="19"/>
      <c r="AF136" s="19"/>
      <c r="AG136" s="19"/>
      <c r="AH136" s="19"/>
      <c r="AI136" s="19"/>
      <c r="AJ136" s="19"/>
      <c r="AK136" s="35"/>
      <c r="AL136" s="19"/>
      <c r="AM136" s="19"/>
      <c r="AN136" s="19"/>
      <c r="AO136" s="19"/>
      <c r="AP136" s="19"/>
      <c r="AQ136" s="18"/>
      <c r="AR136" s="19"/>
      <c r="AS136" s="19"/>
      <c r="AT136" s="19"/>
      <c r="AU136" s="19"/>
      <c r="AV136" s="19"/>
      <c r="AW136" s="19"/>
      <c r="AX136" s="19"/>
      <c r="AY136" s="35"/>
      <c r="AZ136" s="19"/>
      <c r="BA136" s="19"/>
      <c r="BB136" s="19"/>
      <c r="BC136" s="19"/>
      <c r="BD136" s="19"/>
      <c r="BE136" s="18"/>
      <c r="BF136" s="35"/>
      <c r="BG136" s="19"/>
      <c r="BH136" s="19"/>
      <c r="BI136" s="19"/>
      <c r="BJ136" s="19"/>
      <c r="BK136" s="19"/>
      <c r="BL136" s="18"/>
      <c r="BM136" s="19"/>
      <c r="BN136" s="16" t="s">
        <v>224</v>
      </c>
      <c r="BO136" s="8"/>
      <c r="BP136" s="8"/>
      <c r="BQ136" s="8"/>
      <c r="BR136" s="8"/>
      <c r="BS136" s="19"/>
      <c r="BT136" s="19"/>
      <c r="BU136" s="19"/>
      <c r="BV136" s="19"/>
      <c r="BW136" s="19"/>
      <c r="BX136" s="19"/>
      <c r="BY136" s="19"/>
      <c r="BZ136" s="19"/>
      <c r="CA136" s="19"/>
      <c r="CB136" s="19"/>
      <c r="CC136" s="35"/>
      <c r="CD136" s="19"/>
      <c r="CE136" s="19"/>
      <c r="CF136" s="19"/>
      <c r="CG136" s="18"/>
      <c r="CH136" s="13"/>
      <c r="CJ136" s="29"/>
      <c r="CK136" s="8"/>
      <c r="CL136" s="8"/>
      <c r="CM136" s="8"/>
      <c r="CN136" s="242"/>
      <c r="CO136" s="243"/>
      <c r="CP136" s="243"/>
      <c r="CQ136" s="243"/>
      <c r="CR136" s="243"/>
      <c r="CS136" s="243"/>
      <c r="CT136" s="243"/>
      <c r="CU136" s="243"/>
      <c r="CV136" s="243"/>
      <c r="CW136" s="243"/>
      <c r="CX136" s="243"/>
      <c r="CY136" s="244"/>
    </row>
    <row r="137" spans="1:103" s="11" customFormat="1">
      <c r="A137" s="34"/>
      <c r="B137" s="35"/>
      <c r="C137" s="19"/>
      <c r="D137" s="19"/>
      <c r="E137" s="19"/>
      <c r="F137" s="19"/>
      <c r="G137" s="19"/>
      <c r="H137" s="18"/>
      <c r="I137" s="35"/>
      <c r="J137" s="19"/>
      <c r="K137" s="19"/>
      <c r="L137" s="19"/>
      <c r="M137" s="19"/>
      <c r="N137" s="19"/>
      <c r="O137" s="18"/>
      <c r="P137" s="35"/>
      <c r="Q137" s="19"/>
      <c r="R137" s="19"/>
      <c r="S137" s="19"/>
      <c r="T137" s="19"/>
      <c r="U137" s="19"/>
      <c r="V137" s="18"/>
      <c r="W137" s="35"/>
      <c r="X137" s="19"/>
      <c r="Y137" s="19"/>
      <c r="Z137" s="19"/>
      <c r="AA137" s="19"/>
      <c r="AB137" s="19"/>
      <c r="AC137" s="18"/>
      <c r="AD137" s="19"/>
      <c r="AE137" s="19"/>
      <c r="AF137" s="19"/>
      <c r="AG137" s="19"/>
      <c r="AH137" s="19"/>
      <c r="AI137" s="19"/>
      <c r="AJ137" s="19"/>
      <c r="AK137" s="35"/>
      <c r="AL137" s="19"/>
      <c r="AM137" s="19"/>
      <c r="AN137" s="19"/>
      <c r="AO137" s="19"/>
      <c r="AP137" s="19"/>
      <c r="AQ137" s="18"/>
      <c r="AR137" s="19"/>
      <c r="AS137" s="19"/>
      <c r="AT137" s="19"/>
      <c r="AU137" s="19"/>
      <c r="AV137" s="19"/>
      <c r="AW137" s="19"/>
      <c r="AX137" s="19"/>
      <c r="AY137" s="35"/>
      <c r="AZ137" s="19"/>
      <c r="BA137" s="19"/>
      <c r="BB137" s="19"/>
      <c r="BC137" s="19"/>
      <c r="BD137" s="19"/>
      <c r="BE137" s="18"/>
      <c r="BF137" s="35"/>
      <c r="BG137" s="19"/>
      <c r="BH137" s="19"/>
      <c r="BI137" s="19"/>
      <c r="BJ137" s="19"/>
      <c r="BK137" s="19"/>
      <c r="BL137" s="18"/>
      <c r="BM137" s="19"/>
      <c r="BN137" s="8"/>
      <c r="BO137" s="8" t="s">
        <v>225</v>
      </c>
      <c r="BP137" s="19"/>
      <c r="BQ137" s="19"/>
      <c r="BR137" s="19"/>
      <c r="BS137" s="19"/>
      <c r="BT137" s="19"/>
      <c r="BU137" s="19"/>
      <c r="BV137" s="19"/>
      <c r="BW137" s="19"/>
      <c r="BX137" s="19"/>
      <c r="BY137" s="19"/>
      <c r="BZ137" s="19"/>
      <c r="CA137" s="19"/>
      <c r="CB137" s="19"/>
      <c r="CC137" s="35"/>
      <c r="CD137" s="19"/>
      <c r="CE137" s="19"/>
      <c r="CF137" s="19"/>
      <c r="CG137" s="18"/>
      <c r="CH137" s="13"/>
      <c r="CJ137" s="29"/>
      <c r="CK137" s="8"/>
      <c r="CL137" s="8"/>
      <c r="CM137" s="8"/>
      <c r="CN137" s="242"/>
      <c r="CO137" s="243"/>
      <c r="CP137" s="243"/>
      <c r="CQ137" s="243"/>
      <c r="CR137" s="243"/>
      <c r="CS137" s="243"/>
      <c r="CT137" s="243"/>
      <c r="CU137" s="243"/>
      <c r="CV137" s="243"/>
      <c r="CW137" s="243"/>
      <c r="CX137" s="243"/>
      <c r="CY137" s="244"/>
    </row>
    <row r="138" spans="1:103" s="11" customFormat="1">
      <c r="A138" s="34"/>
      <c r="B138" s="35"/>
      <c r="C138" s="19"/>
      <c r="D138" s="19"/>
      <c r="E138" s="19"/>
      <c r="F138" s="19"/>
      <c r="G138" s="19"/>
      <c r="H138" s="18"/>
      <c r="I138" s="35"/>
      <c r="J138" s="19"/>
      <c r="K138" s="19"/>
      <c r="L138" s="19"/>
      <c r="M138" s="19"/>
      <c r="N138" s="19"/>
      <c r="O138" s="18"/>
      <c r="P138" s="35"/>
      <c r="Q138" s="19"/>
      <c r="R138" s="19"/>
      <c r="S138" s="19"/>
      <c r="T138" s="19"/>
      <c r="U138" s="19"/>
      <c r="V138" s="18"/>
      <c r="W138" s="35"/>
      <c r="X138" s="19"/>
      <c r="Y138" s="19"/>
      <c r="Z138" s="19"/>
      <c r="AA138" s="19"/>
      <c r="AB138" s="19"/>
      <c r="AC138" s="18"/>
      <c r="AD138" s="19"/>
      <c r="AE138" s="19"/>
      <c r="AF138" s="19"/>
      <c r="AG138" s="19"/>
      <c r="AH138" s="19"/>
      <c r="AI138" s="19"/>
      <c r="AJ138" s="19"/>
      <c r="AK138" s="35"/>
      <c r="AL138" s="19"/>
      <c r="AM138" s="19"/>
      <c r="AN138" s="19"/>
      <c r="AO138" s="19"/>
      <c r="AP138" s="19"/>
      <c r="AQ138" s="18"/>
      <c r="AR138" s="19"/>
      <c r="AS138" s="19"/>
      <c r="AT138" s="19"/>
      <c r="AU138" s="19"/>
      <c r="AV138" s="19"/>
      <c r="AW138" s="19"/>
      <c r="AX138" s="19"/>
      <c r="AY138" s="35"/>
      <c r="AZ138" s="19"/>
      <c r="BA138" s="19"/>
      <c r="BB138" s="19"/>
      <c r="BC138" s="19"/>
      <c r="BD138" s="19"/>
      <c r="BE138" s="18"/>
      <c r="BF138" s="35"/>
      <c r="BG138" s="19"/>
      <c r="BH138" s="19"/>
      <c r="BI138" s="19"/>
      <c r="BJ138" s="19"/>
      <c r="BK138" s="19"/>
      <c r="BL138" s="18"/>
      <c r="BM138" s="19"/>
      <c r="BN138" s="19"/>
      <c r="BO138" s="8" t="s">
        <v>226</v>
      </c>
      <c r="BP138" s="19"/>
      <c r="BQ138" s="19"/>
      <c r="BR138" s="19"/>
      <c r="BS138" s="19"/>
      <c r="BT138" s="19"/>
      <c r="BU138" s="19"/>
      <c r="BV138" s="19"/>
      <c r="BW138" s="19"/>
      <c r="BX138" s="19"/>
      <c r="BY138" s="19"/>
      <c r="BZ138" s="19"/>
      <c r="CA138" s="19"/>
      <c r="CB138" s="19"/>
      <c r="CC138" s="35"/>
      <c r="CD138" s="19"/>
      <c r="CE138" s="19"/>
      <c r="CF138" s="19"/>
      <c r="CG138" s="18"/>
      <c r="CH138" s="13"/>
      <c r="CJ138" s="27"/>
      <c r="CN138" s="242"/>
      <c r="CO138" s="243"/>
      <c r="CP138" s="243"/>
      <c r="CQ138" s="243"/>
      <c r="CR138" s="243"/>
      <c r="CS138" s="243"/>
      <c r="CT138" s="243"/>
      <c r="CU138" s="243"/>
      <c r="CV138" s="243"/>
      <c r="CW138" s="243"/>
      <c r="CX138" s="243"/>
      <c r="CY138" s="244"/>
    </row>
    <row r="139" spans="1:103" s="11" customFormat="1">
      <c r="A139" s="34"/>
      <c r="B139" s="35"/>
      <c r="C139" s="19"/>
      <c r="D139" s="19"/>
      <c r="E139" s="19"/>
      <c r="F139" s="19"/>
      <c r="G139" s="19"/>
      <c r="H139" s="18"/>
      <c r="I139" s="35"/>
      <c r="J139" s="19"/>
      <c r="K139" s="19"/>
      <c r="L139" s="19"/>
      <c r="M139" s="19"/>
      <c r="N139" s="19"/>
      <c r="O139" s="18"/>
      <c r="P139" s="35"/>
      <c r="Q139" s="19"/>
      <c r="R139" s="19"/>
      <c r="S139" s="19"/>
      <c r="T139" s="19"/>
      <c r="U139" s="19"/>
      <c r="V139" s="18"/>
      <c r="W139" s="35"/>
      <c r="X139" s="19"/>
      <c r="Y139" s="19"/>
      <c r="Z139" s="19"/>
      <c r="AA139" s="19"/>
      <c r="AB139" s="19"/>
      <c r="AC139" s="18"/>
      <c r="AD139" s="19"/>
      <c r="AE139" s="19"/>
      <c r="AF139" s="19"/>
      <c r="AG139" s="19"/>
      <c r="AH139" s="19"/>
      <c r="AI139" s="19"/>
      <c r="AJ139" s="19"/>
      <c r="AK139" s="35"/>
      <c r="AL139" s="19"/>
      <c r="AM139" s="19"/>
      <c r="AN139" s="19"/>
      <c r="AO139" s="19"/>
      <c r="AP139" s="19"/>
      <c r="AQ139" s="18"/>
      <c r="AR139" s="19"/>
      <c r="AS139" s="19"/>
      <c r="AT139" s="19"/>
      <c r="AU139" s="19"/>
      <c r="AV139" s="19"/>
      <c r="AW139" s="19"/>
      <c r="AX139" s="19"/>
      <c r="AY139" s="35"/>
      <c r="AZ139" s="19"/>
      <c r="BA139" s="19"/>
      <c r="BB139" s="19"/>
      <c r="BC139" s="19"/>
      <c r="BD139" s="19"/>
      <c r="BE139" s="18"/>
      <c r="BF139" s="35"/>
      <c r="BG139" s="19"/>
      <c r="BH139" s="19"/>
      <c r="BI139" s="19"/>
      <c r="BJ139" s="19"/>
      <c r="BK139" s="19"/>
      <c r="BL139" s="18"/>
      <c r="BM139" s="19"/>
      <c r="BN139" s="19"/>
      <c r="BO139" s="19"/>
      <c r="BP139" s="19"/>
      <c r="BQ139" s="19"/>
      <c r="BR139" s="19"/>
      <c r="BS139" s="19"/>
      <c r="BT139" s="19"/>
      <c r="BU139" s="19"/>
      <c r="BV139" s="19"/>
      <c r="BW139" s="19"/>
      <c r="BX139" s="19"/>
      <c r="BY139" s="19"/>
      <c r="BZ139" s="19"/>
      <c r="CA139" s="19"/>
      <c r="CB139" s="19"/>
      <c r="CC139" s="35"/>
      <c r="CD139" s="19"/>
      <c r="CE139" s="19"/>
      <c r="CF139" s="19"/>
      <c r="CG139" s="18"/>
      <c r="CH139" s="13"/>
      <c r="CJ139" s="27"/>
      <c r="CN139" s="242"/>
      <c r="CO139" s="243"/>
      <c r="CP139" s="243"/>
      <c r="CQ139" s="243"/>
      <c r="CR139" s="243"/>
      <c r="CS139" s="243"/>
      <c r="CT139" s="243"/>
      <c r="CU139" s="243"/>
      <c r="CV139" s="243"/>
      <c r="CW139" s="243"/>
      <c r="CX139" s="243"/>
      <c r="CY139" s="244"/>
    </row>
    <row r="140" spans="1:103" s="11" customFormat="1">
      <c r="A140" s="34"/>
      <c r="B140" s="35"/>
      <c r="C140" s="19"/>
      <c r="D140" s="19"/>
      <c r="E140" s="19"/>
      <c r="F140" s="19"/>
      <c r="G140" s="19"/>
      <c r="H140" s="18"/>
      <c r="I140" s="35"/>
      <c r="J140" s="19"/>
      <c r="K140" s="19"/>
      <c r="L140" s="19"/>
      <c r="M140" s="19"/>
      <c r="N140" s="19"/>
      <c r="O140" s="18"/>
      <c r="P140" s="35"/>
      <c r="Q140" s="19"/>
      <c r="R140" s="19"/>
      <c r="S140" s="19"/>
      <c r="T140" s="19"/>
      <c r="U140" s="19"/>
      <c r="V140" s="18"/>
      <c r="W140" s="35"/>
      <c r="X140" s="19"/>
      <c r="Y140" s="19"/>
      <c r="Z140" s="19"/>
      <c r="AA140" s="19"/>
      <c r="AB140" s="19"/>
      <c r="AC140" s="18"/>
      <c r="AD140" s="19"/>
      <c r="AE140" s="19"/>
      <c r="AF140" s="19"/>
      <c r="AG140" s="19"/>
      <c r="AH140" s="19"/>
      <c r="AI140" s="19"/>
      <c r="AJ140" s="19"/>
      <c r="AK140" s="35"/>
      <c r="AL140" s="19"/>
      <c r="AM140" s="19"/>
      <c r="AN140" s="19"/>
      <c r="AO140" s="19"/>
      <c r="AP140" s="19"/>
      <c r="AQ140" s="18"/>
      <c r="AR140" s="19"/>
      <c r="AS140" s="19"/>
      <c r="AT140" s="19"/>
      <c r="AU140" s="19"/>
      <c r="AV140" s="19"/>
      <c r="AW140" s="19"/>
      <c r="AX140" s="19"/>
      <c r="AY140" s="35"/>
      <c r="AZ140" s="19"/>
      <c r="BA140" s="19"/>
      <c r="BB140" s="19"/>
      <c r="BC140" s="19"/>
      <c r="BD140" s="19"/>
      <c r="BE140" s="18"/>
      <c r="BF140" s="35"/>
      <c r="BG140" s="19"/>
      <c r="BH140" s="19"/>
      <c r="BI140" s="19"/>
      <c r="BJ140" s="19"/>
      <c r="BK140" s="19"/>
      <c r="BL140" s="18"/>
      <c r="BM140" s="19"/>
      <c r="BN140" s="19"/>
      <c r="BO140" s="19"/>
      <c r="BP140" s="19"/>
      <c r="BQ140" s="19"/>
      <c r="BR140" s="19"/>
      <c r="BS140" s="19"/>
      <c r="BT140" s="19"/>
      <c r="BU140" s="19"/>
      <c r="BV140" s="19"/>
      <c r="BW140" s="19"/>
      <c r="BX140" s="19"/>
      <c r="BY140" s="19"/>
      <c r="BZ140" s="19"/>
      <c r="CA140" s="19"/>
      <c r="CB140" s="19"/>
      <c r="CC140" s="35"/>
      <c r="CD140" s="19"/>
      <c r="CE140" s="19"/>
      <c r="CF140" s="19"/>
      <c r="CG140" s="18"/>
      <c r="CH140" s="13"/>
      <c r="CJ140" s="27"/>
      <c r="CN140" s="242"/>
      <c r="CO140" s="243"/>
      <c r="CP140" s="243"/>
      <c r="CQ140" s="243"/>
      <c r="CR140" s="243"/>
      <c r="CS140" s="243"/>
      <c r="CT140" s="243"/>
      <c r="CU140" s="243"/>
      <c r="CV140" s="243"/>
      <c r="CW140" s="243"/>
      <c r="CX140" s="243"/>
      <c r="CY140" s="244"/>
    </row>
    <row r="141" spans="1:103" s="11" customFormat="1">
      <c r="A141" s="34"/>
      <c r="B141" s="35"/>
      <c r="C141" s="19"/>
      <c r="D141" s="19"/>
      <c r="E141" s="19"/>
      <c r="F141" s="19"/>
      <c r="G141" s="19"/>
      <c r="H141" s="18"/>
      <c r="I141" s="35"/>
      <c r="J141" s="19"/>
      <c r="K141" s="19"/>
      <c r="L141" s="19"/>
      <c r="M141" s="19"/>
      <c r="N141" s="19"/>
      <c r="O141" s="18"/>
      <c r="P141" s="35"/>
      <c r="Q141" s="19"/>
      <c r="R141" s="19"/>
      <c r="S141" s="19"/>
      <c r="T141" s="19"/>
      <c r="U141" s="19"/>
      <c r="V141" s="18"/>
      <c r="W141" s="35"/>
      <c r="X141" s="19"/>
      <c r="Y141" s="19"/>
      <c r="Z141" s="19"/>
      <c r="AA141" s="19"/>
      <c r="AB141" s="19"/>
      <c r="AC141" s="18"/>
      <c r="AD141" s="19"/>
      <c r="AE141" s="19"/>
      <c r="AF141" s="19"/>
      <c r="AG141" s="19"/>
      <c r="AH141" s="19"/>
      <c r="AI141" s="19"/>
      <c r="AJ141" s="19"/>
      <c r="AK141" s="35"/>
      <c r="AL141" s="19"/>
      <c r="AM141" s="19"/>
      <c r="AN141" s="19"/>
      <c r="AO141" s="19"/>
      <c r="AP141" s="19"/>
      <c r="AQ141" s="18"/>
      <c r="AR141" s="19"/>
      <c r="AS141" s="19"/>
      <c r="AT141" s="19"/>
      <c r="AU141" s="19"/>
      <c r="AV141" s="19"/>
      <c r="AW141" s="19"/>
      <c r="AX141" s="19"/>
      <c r="AY141" s="35"/>
      <c r="AZ141" s="19"/>
      <c r="BA141" s="19"/>
      <c r="BB141" s="19"/>
      <c r="BC141" s="19"/>
      <c r="BD141" s="19"/>
      <c r="BE141" s="18"/>
      <c r="BF141" s="35"/>
      <c r="BG141" s="19"/>
      <c r="BH141" s="19"/>
      <c r="BI141" s="19"/>
      <c r="BJ141" s="19"/>
      <c r="BK141" s="19"/>
      <c r="BL141" s="18"/>
      <c r="BM141" s="19"/>
      <c r="BN141" s="19"/>
      <c r="BO141" s="19"/>
      <c r="BP141" s="19"/>
      <c r="BQ141" s="19"/>
      <c r="BR141" s="19"/>
      <c r="BS141" s="19"/>
      <c r="BT141" s="19"/>
      <c r="BU141" s="19"/>
      <c r="BV141" s="19"/>
      <c r="BW141" s="19"/>
      <c r="BX141" s="19"/>
      <c r="BY141" s="19"/>
      <c r="BZ141" s="19"/>
      <c r="CA141" s="19"/>
      <c r="CB141" s="19"/>
      <c r="CC141" s="35"/>
      <c r="CD141" s="19"/>
      <c r="CE141" s="19"/>
      <c r="CF141" s="19"/>
      <c r="CG141" s="18"/>
      <c r="CH141" s="13"/>
      <c r="CJ141" s="27"/>
      <c r="CN141" s="242"/>
      <c r="CO141" s="243"/>
      <c r="CP141" s="243"/>
      <c r="CQ141" s="243"/>
      <c r="CR141" s="243"/>
      <c r="CS141" s="243"/>
      <c r="CT141" s="243"/>
      <c r="CU141" s="243"/>
      <c r="CV141" s="243"/>
      <c r="CW141" s="243"/>
      <c r="CX141" s="243"/>
      <c r="CY141" s="244"/>
    </row>
    <row r="142" spans="1:103" s="11" customFormat="1">
      <c r="A142" s="34"/>
      <c r="B142" s="35"/>
      <c r="C142" s="19"/>
      <c r="D142" s="19"/>
      <c r="E142" s="19"/>
      <c r="F142" s="19"/>
      <c r="G142" s="19"/>
      <c r="H142" s="18"/>
      <c r="I142" s="35"/>
      <c r="J142" s="19"/>
      <c r="K142" s="19"/>
      <c r="L142" s="19"/>
      <c r="M142" s="19"/>
      <c r="N142" s="19"/>
      <c r="O142" s="18"/>
      <c r="P142" s="35"/>
      <c r="Q142" s="19"/>
      <c r="R142" s="19"/>
      <c r="S142" s="19"/>
      <c r="T142" s="19"/>
      <c r="U142" s="19"/>
      <c r="V142" s="18"/>
      <c r="W142" s="35"/>
      <c r="X142" s="19"/>
      <c r="Y142" s="19"/>
      <c r="Z142" s="19"/>
      <c r="AA142" s="19"/>
      <c r="AB142" s="19"/>
      <c r="AC142" s="18"/>
      <c r="AD142" s="19"/>
      <c r="AE142" s="19"/>
      <c r="AF142" s="19"/>
      <c r="AG142" s="19"/>
      <c r="AH142" s="19"/>
      <c r="AI142" s="19"/>
      <c r="AJ142" s="19"/>
      <c r="AK142" s="35"/>
      <c r="AL142" s="19"/>
      <c r="AM142" s="19"/>
      <c r="AN142" s="19"/>
      <c r="AO142" s="19"/>
      <c r="AP142" s="19"/>
      <c r="AQ142" s="18"/>
      <c r="AR142" s="19"/>
      <c r="AS142" s="19"/>
      <c r="AT142" s="19"/>
      <c r="AU142" s="19"/>
      <c r="AV142" s="19"/>
      <c r="AW142" s="19"/>
      <c r="AX142" s="19"/>
      <c r="AY142" s="35"/>
      <c r="AZ142" s="19"/>
      <c r="BA142" s="19"/>
      <c r="BB142" s="19"/>
      <c r="BC142" s="19"/>
      <c r="BD142" s="19"/>
      <c r="BE142" s="18"/>
      <c r="BF142" s="35"/>
      <c r="BG142" s="19"/>
      <c r="BH142" s="19"/>
      <c r="BI142" s="19"/>
      <c r="BJ142" s="19"/>
      <c r="BK142" s="19"/>
      <c r="BL142" s="18"/>
      <c r="BM142" s="19"/>
      <c r="BN142" s="19"/>
      <c r="BO142" s="19"/>
      <c r="BP142" s="19"/>
      <c r="BQ142" s="19"/>
      <c r="BR142" s="19"/>
      <c r="BS142" s="19"/>
      <c r="BT142" s="19"/>
      <c r="BU142" s="19"/>
      <c r="BV142" s="19"/>
      <c r="BW142" s="19"/>
      <c r="BX142" s="19"/>
      <c r="BY142" s="19"/>
      <c r="BZ142" s="19"/>
      <c r="CA142" s="19"/>
      <c r="CB142" s="19"/>
      <c r="CC142" s="35"/>
      <c r="CD142" s="19"/>
      <c r="CE142" s="19"/>
      <c r="CF142" s="19"/>
      <c r="CG142" s="18"/>
      <c r="CH142" s="13"/>
      <c r="CJ142" s="27"/>
      <c r="CN142" s="242"/>
      <c r="CO142" s="243"/>
      <c r="CP142" s="243"/>
      <c r="CQ142" s="243"/>
      <c r="CR142" s="243"/>
      <c r="CS142" s="243"/>
      <c r="CT142" s="243"/>
      <c r="CU142" s="243"/>
      <c r="CV142" s="243"/>
      <c r="CW142" s="243"/>
      <c r="CX142" s="243"/>
      <c r="CY142" s="244"/>
    </row>
    <row r="143" spans="1:103" s="11" customFormat="1">
      <c r="A143" s="34"/>
      <c r="B143" s="35"/>
      <c r="C143" s="19"/>
      <c r="D143" s="19"/>
      <c r="E143" s="19"/>
      <c r="F143" s="19"/>
      <c r="G143" s="19"/>
      <c r="H143" s="18"/>
      <c r="I143" s="35"/>
      <c r="J143" s="19"/>
      <c r="K143" s="19"/>
      <c r="L143" s="19"/>
      <c r="M143" s="19"/>
      <c r="N143" s="19"/>
      <c r="O143" s="18"/>
      <c r="P143" s="35"/>
      <c r="Q143" s="19"/>
      <c r="R143" s="19"/>
      <c r="S143" s="19"/>
      <c r="T143" s="19"/>
      <c r="U143" s="19"/>
      <c r="V143" s="18"/>
      <c r="W143" s="35"/>
      <c r="X143" s="19"/>
      <c r="Y143" s="19"/>
      <c r="Z143" s="19"/>
      <c r="AA143" s="19"/>
      <c r="AB143" s="19"/>
      <c r="AC143" s="18"/>
      <c r="AD143" s="19"/>
      <c r="AE143" s="19"/>
      <c r="AF143" s="19"/>
      <c r="AG143" s="19"/>
      <c r="AH143" s="19"/>
      <c r="AI143" s="19"/>
      <c r="AJ143" s="19"/>
      <c r="AK143" s="35"/>
      <c r="AL143" s="19"/>
      <c r="AM143" s="19"/>
      <c r="AN143" s="19"/>
      <c r="AO143" s="19"/>
      <c r="AP143" s="19"/>
      <c r="AQ143" s="18"/>
      <c r="AR143" s="19"/>
      <c r="AS143" s="19"/>
      <c r="AT143" s="19"/>
      <c r="AU143" s="19"/>
      <c r="AV143" s="19"/>
      <c r="AW143" s="19"/>
      <c r="AX143" s="19"/>
      <c r="AY143" s="35"/>
      <c r="AZ143" s="19"/>
      <c r="BA143" s="19"/>
      <c r="BB143" s="19"/>
      <c r="BC143" s="19"/>
      <c r="BD143" s="19"/>
      <c r="BE143" s="18"/>
      <c r="BF143" s="35"/>
      <c r="BG143" s="19"/>
      <c r="BH143" s="19"/>
      <c r="BI143" s="19"/>
      <c r="BJ143" s="19"/>
      <c r="BK143" s="19"/>
      <c r="BL143" s="18"/>
      <c r="BM143" s="19"/>
      <c r="BN143" s="19"/>
      <c r="BO143" s="19"/>
      <c r="BP143" s="19"/>
      <c r="BQ143" s="19"/>
      <c r="BR143" s="19"/>
      <c r="BS143" s="19"/>
      <c r="BT143" s="19"/>
      <c r="BU143" s="19"/>
      <c r="BV143" s="19"/>
      <c r="BW143" s="19"/>
      <c r="BX143" s="19"/>
      <c r="BY143" s="19"/>
      <c r="BZ143" s="19"/>
      <c r="CA143" s="19"/>
      <c r="CB143" s="19"/>
      <c r="CC143" s="35"/>
      <c r="CD143" s="19"/>
      <c r="CE143" s="19"/>
      <c r="CF143" s="19"/>
      <c r="CG143" s="18"/>
      <c r="CH143" s="13"/>
      <c r="CJ143" s="27"/>
      <c r="CN143" s="242"/>
      <c r="CO143" s="243"/>
      <c r="CP143" s="243"/>
      <c r="CQ143" s="243"/>
      <c r="CR143" s="243"/>
      <c r="CS143" s="243"/>
      <c r="CT143" s="243"/>
      <c r="CU143" s="243"/>
      <c r="CV143" s="243"/>
      <c r="CW143" s="243"/>
      <c r="CX143" s="243"/>
      <c r="CY143" s="244"/>
    </row>
    <row r="144" spans="1:103" s="11" customFormat="1">
      <c r="A144" s="34"/>
      <c r="B144" s="35"/>
      <c r="C144" s="19"/>
      <c r="D144" s="19"/>
      <c r="E144" s="19"/>
      <c r="F144" s="19"/>
      <c r="G144" s="19"/>
      <c r="H144" s="18"/>
      <c r="I144" s="35"/>
      <c r="J144" s="19"/>
      <c r="K144" s="19"/>
      <c r="L144" s="19"/>
      <c r="M144" s="19"/>
      <c r="N144" s="19"/>
      <c r="O144" s="18"/>
      <c r="P144" s="35"/>
      <c r="Q144" s="19"/>
      <c r="R144" s="19"/>
      <c r="S144" s="19"/>
      <c r="T144" s="19"/>
      <c r="U144" s="19"/>
      <c r="V144" s="18"/>
      <c r="W144" s="35"/>
      <c r="X144" s="19"/>
      <c r="Y144" s="19"/>
      <c r="Z144" s="19"/>
      <c r="AA144" s="19"/>
      <c r="AB144" s="19"/>
      <c r="AC144" s="18"/>
      <c r="AD144" s="19"/>
      <c r="AE144" s="19"/>
      <c r="AF144" s="19"/>
      <c r="AG144" s="19"/>
      <c r="AH144" s="19"/>
      <c r="AI144" s="19"/>
      <c r="AJ144" s="19"/>
      <c r="AK144" s="35"/>
      <c r="AL144" s="19"/>
      <c r="AM144" s="19"/>
      <c r="AN144" s="19"/>
      <c r="AO144" s="19"/>
      <c r="AP144" s="19"/>
      <c r="AQ144" s="18"/>
      <c r="AR144" s="19"/>
      <c r="AS144" s="19"/>
      <c r="AT144" s="19"/>
      <c r="AU144" s="19"/>
      <c r="AV144" s="19"/>
      <c r="AW144" s="19"/>
      <c r="AX144" s="19"/>
      <c r="AY144" s="35"/>
      <c r="AZ144" s="19"/>
      <c r="BA144" s="19"/>
      <c r="BB144" s="19"/>
      <c r="BC144" s="19"/>
      <c r="BD144" s="19"/>
      <c r="BE144" s="18"/>
      <c r="BF144" s="35"/>
      <c r="BG144" s="19"/>
      <c r="BH144" s="19"/>
      <c r="BI144" s="19"/>
      <c r="BJ144" s="19"/>
      <c r="BK144" s="19"/>
      <c r="BL144" s="18"/>
      <c r="BM144" s="19"/>
      <c r="BN144" s="16" t="s">
        <v>209</v>
      </c>
      <c r="BO144" s="8"/>
      <c r="BP144" s="19"/>
      <c r="BQ144" s="19"/>
      <c r="BR144" s="19"/>
      <c r="BS144" s="19"/>
      <c r="BT144" s="19"/>
      <c r="BU144" s="19"/>
      <c r="BV144" s="19"/>
      <c r="BW144" s="19"/>
      <c r="BX144" s="19"/>
      <c r="BY144" s="19"/>
      <c r="BZ144" s="19"/>
      <c r="CA144" s="19"/>
      <c r="CB144" s="19"/>
      <c r="CC144" s="35"/>
      <c r="CD144" s="19"/>
      <c r="CE144" s="19"/>
      <c r="CF144" s="19"/>
      <c r="CG144" s="18"/>
      <c r="CH144" s="13"/>
      <c r="CJ144" s="27"/>
      <c r="CN144" s="242"/>
      <c r="CO144" s="243"/>
      <c r="CP144" s="243"/>
      <c r="CQ144" s="243"/>
      <c r="CR144" s="243"/>
      <c r="CS144" s="243"/>
      <c r="CT144" s="243"/>
      <c r="CU144" s="243"/>
      <c r="CV144" s="243"/>
      <c r="CW144" s="243"/>
      <c r="CX144" s="243"/>
      <c r="CY144" s="244"/>
    </row>
    <row r="145" spans="1:103" s="11" customFormat="1">
      <c r="A145" s="34"/>
      <c r="B145" s="35"/>
      <c r="C145" s="19"/>
      <c r="D145" s="19"/>
      <c r="E145" s="19"/>
      <c r="F145" s="19"/>
      <c r="G145" s="19"/>
      <c r="H145" s="18"/>
      <c r="I145" s="35"/>
      <c r="J145" s="19"/>
      <c r="K145" s="19"/>
      <c r="L145" s="19"/>
      <c r="M145" s="19"/>
      <c r="N145" s="19"/>
      <c r="O145" s="18"/>
      <c r="P145" s="35"/>
      <c r="Q145" s="19"/>
      <c r="R145" s="19"/>
      <c r="S145" s="19"/>
      <c r="T145" s="19"/>
      <c r="U145" s="19"/>
      <c r="V145" s="18"/>
      <c r="W145" s="35"/>
      <c r="X145" s="19"/>
      <c r="Y145" s="19"/>
      <c r="Z145" s="19"/>
      <c r="AA145" s="19"/>
      <c r="AB145" s="19"/>
      <c r="AC145" s="18"/>
      <c r="AD145" s="19"/>
      <c r="AE145" s="19"/>
      <c r="AF145" s="19"/>
      <c r="AG145" s="19"/>
      <c r="AH145" s="19"/>
      <c r="AI145" s="19"/>
      <c r="AJ145" s="19"/>
      <c r="AK145" s="35"/>
      <c r="AL145" s="19"/>
      <c r="AM145" s="19"/>
      <c r="AN145" s="19"/>
      <c r="AO145" s="19"/>
      <c r="AP145" s="19"/>
      <c r="AQ145" s="18"/>
      <c r="AR145" s="19"/>
      <c r="AS145" s="19"/>
      <c r="AT145" s="19"/>
      <c r="AU145" s="19"/>
      <c r="AV145" s="19"/>
      <c r="AW145" s="19"/>
      <c r="AX145" s="19"/>
      <c r="AY145" s="35"/>
      <c r="AZ145" s="19"/>
      <c r="BA145" s="19"/>
      <c r="BB145" s="19"/>
      <c r="BC145" s="19"/>
      <c r="BD145" s="19"/>
      <c r="BE145" s="18"/>
      <c r="BF145" s="35"/>
      <c r="BG145" s="19"/>
      <c r="BH145" s="19"/>
      <c r="BI145" s="19"/>
      <c r="BJ145" s="19"/>
      <c r="BK145" s="19"/>
      <c r="BL145" s="18"/>
      <c r="BM145" s="19"/>
      <c r="BN145" s="8"/>
      <c r="BO145" s="8" t="s">
        <v>210</v>
      </c>
      <c r="BP145" s="19"/>
      <c r="BQ145" s="19"/>
      <c r="BR145" s="19"/>
      <c r="BS145" s="19"/>
      <c r="BT145" s="19"/>
      <c r="BU145" s="19"/>
      <c r="BV145" s="19"/>
      <c r="BW145" s="19"/>
      <c r="BX145" s="19"/>
      <c r="BY145" s="19"/>
      <c r="BZ145" s="19"/>
      <c r="CA145" s="19"/>
      <c r="CB145" s="19"/>
      <c r="CC145" s="35"/>
      <c r="CD145" s="19"/>
      <c r="CE145" s="19"/>
      <c r="CF145" s="19"/>
      <c r="CG145" s="18"/>
      <c r="CH145" s="13"/>
      <c r="CJ145" s="27"/>
      <c r="CN145" s="242"/>
      <c r="CO145" s="243"/>
      <c r="CP145" s="243"/>
      <c r="CQ145" s="243"/>
      <c r="CR145" s="243"/>
      <c r="CS145" s="243"/>
      <c r="CT145" s="243"/>
      <c r="CU145" s="243"/>
      <c r="CV145" s="243"/>
      <c r="CW145" s="243"/>
      <c r="CX145" s="243"/>
      <c r="CY145" s="244"/>
    </row>
    <row r="146" spans="1:103" s="11" customFormat="1">
      <c r="A146" s="34"/>
      <c r="B146" s="35"/>
      <c r="C146" s="19"/>
      <c r="D146" s="19"/>
      <c r="E146" s="19"/>
      <c r="F146" s="19"/>
      <c r="G146" s="19"/>
      <c r="H146" s="18"/>
      <c r="I146" s="35"/>
      <c r="J146" s="19"/>
      <c r="K146" s="19"/>
      <c r="L146" s="19"/>
      <c r="M146" s="19"/>
      <c r="N146" s="19"/>
      <c r="O146" s="18"/>
      <c r="P146" s="35"/>
      <c r="Q146" s="19"/>
      <c r="R146" s="19"/>
      <c r="S146" s="19"/>
      <c r="T146" s="19"/>
      <c r="U146" s="19"/>
      <c r="V146" s="18"/>
      <c r="W146" s="35"/>
      <c r="X146" s="19"/>
      <c r="Y146" s="19"/>
      <c r="Z146" s="19"/>
      <c r="AA146" s="19"/>
      <c r="AB146" s="19"/>
      <c r="AC146" s="18"/>
      <c r="AD146" s="19"/>
      <c r="AE146" s="19"/>
      <c r="AF146" s="19"/>
      <c r="AG146" s="19"/>
      <c r="AH146" s="19"/>
      <c r="AI146" s="19"/>
      <c r="AJ146" s="19"/>
      <c r="AK146" s="35"/>
      <c r="AL146" s="19"/>
      <c r="AM146" s="19"/>
      <c r="AN146" s="19"/>
      <c r="AO146" s="19"/>
      <c r="AP146" s="19"/>
      <c r="AQ146" s="18"/>
      <c r="AR146" s="19"/>
      <c r="AS146" s="19"/>
      <c r="AT146" s="19"/>
      <c r="AU146" s="19"/>
      <c r="AV146" s="19"/>
      <c r="AW146" s="19"/>
      <c r="AX146" s="19"/>
      <c r="AY146" s="35"/>
      <c r="AZ146" s="19"/>
      <c r="BA146" s="19"/>
      <c r="BB146" s="19"/>
      <c r="BC146" s="19"/>
      <c r="BD146" s="19"/>
      <c r="BE146" s="18"/>
      <c r="BF146" s="35"/>
      <c r="BG146" s="19"/>
      <c r="BH146" s="19"/>
      <c r="BI146" s="19"/>
      <c r="BJ146" s="19"/>
      <c r="BK146" s="19"/>
      <c r="BL146" s="18"/>
      <c r="BM146" s="19"/>
      <c r="BN146" s="19"/>
      <c r="BO146" s="8" t="s">
        <v>211</v>
      </c>
      <c r="BP146" s="19"/>
      <c r="BQ146" s="19"/>
      <c r="BR146" s="19"/>
      <c r="BS146" s="19"/>
      <c r="BT146" s="19"/>
      <c r="BU146" s="19"/>
      <c r="BV146" s="19"/>
      <c r="BW146" s="19"/>
      <c r="BX146" s="19"/>
      <c r="BY146" s="19"/>
      <c r="BZ146" s="19"/>
      <c r="CA146" s="19"/>
      <c r="CB146" s="19"/>
      <c r="CC146" s="35"/>
      <c r="CD146" s="19"/>
      <c r="CE146" s="19"/>
      <c r="CF146" s="19"/>
      <c r="CG146" s="18"/>
      <c r="CH146" s="13"/>
      <c r="CJ146" s="27"/>
      <c r="CN146" s="242"/>
      <c r="CO146" s="243"/>
      <c r="CP146" s="243"/>
      <c r="CQ146" s="243"/>
      <c r="CR146" s="243"/>
      <c r="CS146" s="243"/>
      <c r="CT146" s="243"/>
      <c r="CU146" s="243"/>
      <c r="CV146" s="243"/>
      <c r="CW146" s="243"/>
      <c r="CX146" s="243"/>
      <c r="CY146" s="244"/>
    </row>
    <row r="147" spans="1:103" s="11" customFormat="1">
      <c r="A147" s="34"/>
      <c r="B147" s="35"/>
      <c r="C147" s="19"/>
      <c r="D147" s="19"/>
      <c r="E147" s="19"/>
      <c r="F147" s="19"/>
      <c r="G147" s="19"/>
      <c r="H147" s="18"/>
      <c r="I147" s="35"/>
      <c r="J147" s="19"/>
      <c r="K147" s="19"/>
      <c r="L147" s="19"/>
      <c r="M147" s="19"/>
      <c r="N147" s="19"/>
      <c r="O147" s="18"/>
      <c r="P147" s="35"/>
      <c r="Q147" s="19"/>
      <c r="R147" s="19"/>
      <c r="S147" s="19"/>
      <c r="T147" s="19"/>
      <c r="U147" s="19"/>
      <c r="V147" s="18"/>
      <c r="W147" s="35"/>
      <c r="X147" s="19"/>
      <c r="Y147" s="19"/>
      <c r="Z147" s="19"/>
      <c r="AA147" s="19"/>
      <c r="AB147" s="19"/>
      <c r="AC147" s="18"/>
      <c r="AD147" s="19"/>
      <c r="AE147" s="19"/>
      <c r="AF147" s="19"/>
      <c r="AG147" s="19"/>
      <c r="AH147" s="19"/>
      <c r="AI147" s="19"/>
      <c r="AJ147" s="19"/>
      <c r="AK147" s="35"/>
      <c r="AL147" s="19"/>
      <c r="AM147" s="19"/>
      <c r="AN147" s="19"/>
      <c r="AO147" s="19"/>
      <c r="AP147" s="19"/>
      <c r="AQ147" s="18"/>
      <c r="AR147" s="19"/>
      <c r="AS147" s="19"/>
      <c r="AT147" s="19"/>
      <c r="AU147" s="19"/>
      <c r="AV147" s="19"/>
      <c r="AW147" s="19"/>
      <c r="AX147" s="19"/>
      <c r="AY147" s="35"/>
      <c r="AZ147" s="19"/>
      <c r="BA147" s="19"/>
      <c r="BB147" s="19"/>
      <c r="BC147" s="19"/>
      <c r="BD147" s="19"/>
      <c r="BE147" s="18"/>
      <c r="BF147" s="35"/>
      <c r="BG147" s="19"/>
      <c r="BH147" s="19"/>
      <c r="BI147" s="19"/>
      <c r="BJ147" s="19"/>
      <c r="BK147" s="19"/>
      <c r="BL147" s="18"/>
      <c r="BM147" s="19"/>
      <c r="BN147" s="19"/>
      <c r="BO147" s="8" t="s">
        <v>221</v>
      </c>
      <c r="BP147" s="19"/>
      <c r="BQ147" s="19"/>
      <c r="BR147" s="19"/>
      <c r="BS147" s="19"/>
      <c r="BT147" s="19"/>
      <c r="BU147" s="19"/>
      <c r="BV147" s="19"/>
      <c r="BW147" s="19"/>
      <c r="BX147" s="19"/>
      <c r="BY147" s="19"/>
      <c r="BZ147" s="19"/>
      <c r="CA147" s="19"/>
      <c r="CB147" s="19"/>
      <c r="CC147" s="35"/>
      <c r="CD147" s="19"/>
      <c r="CE147" s="19"/>
      <c r="CF147" s="19"/>
      <c r="CG147" s="18"/>
      <c r="CH147" s="13"/>
      <c r="CJ147" s="27"/>
      <c r="CN147" s="242"/>
      <c r="CO147" s="243"/>
      <c r="CP147" s="243"/>
      <c r="CQ147" s="243"/>
      <c r="CR147" s="243"/>
      <c r="CS147" s="243"/>
      <c r="CT147" s="243"/>
      <c r="CU147" s="243"/>
      <c r="CV147" s="243"/>
      <c r="CW147" s="243"/>
      <c r="CX147" s="243"/>
      <c r="CY147" s="244"/>
    </row>
    <row r="148" spans="1:103" s="11" customFormat="1">
      <c r="A148" s="34"/>
      <c r="B148" s="35"/>
      <c r="C148" s="19"/>
      <c r="D148" s="19"/>
      <c r="E148" s="19"/>
      <c r="F148" s="19"/>
      <c r="G148" s="19"/>
      <c r="H148" s="18"/>
      <c r="I148" s="35"/>
      <c r="J148" s="19"/>
      <c r="K148" s="19"/>
      <c r="L148" s="19"/>
      <c r="M148" s="19"/>
      <c r="N148" s="19"/>
      <c r="O148" s="18"/>
      <c r="P148" s="35"/>
      <c r="Q148" s="19"/>
      <c r="R148" s="19"/>
      <c r="S148" s="19"/>
      <c r="T148" s="19"/>
      <c r="U148" s="19"/>
      <c r="V148" s="18"/>
      <c r="W148" s="35"/>
      <c r="X148" s="19"/>
      <c r="Y148" s="19"/>
      <c r="Z148" s="19"/>
      <c r="AA148" s="19"/>
      <c r="AB148" s="19"/>
      <c r="AC148" s="18"/>
      <c r="AD148" s="19"/>
      <c r="AE148" s="19"/>
      <c r="AF148" s="19"/>
      <c r="AG148" s="19"/>
      <c r="AH148" s="19"/>
      <c r="AI148" s="19"/>
      <c r="AJ148" s="19"/>
      <c r="AK148" s="35"/>
      <c r="AL148" s="19"/>
      <c r="AM148" s="19"/>
      <c r="AN148" s="19"/>
      <c r="AO148" s="19"/>
      <c r="AP148" s="19"/>
      <c r="AQ148" s="18"/>
      <c r="AR148" s="19"/>
      <c r="AS148" s="19"/>
      <c r="AT148" s="19"/>
      <c r="AU148" s="19"/>
      <c r="AV148" s="19"/>
      <c r="AW148" s="19"/>
      <c r="AX148" s="19"/>
      <c r="AY148" s="35"/>
      <c r="AZ148" s="19"/>
      <c r="BA148" s="19"/>
      <c r="BB148" s="19"/>
      <c r="BC148" s="19"/>
      <c r="BD148" s="19"/>
      <c r="BE148" s="18"/>
      <c r="BF148" s="35"/>
      <c r="BG148" s="19"/>
      <c r="BH148" s="19"/>
      <c r="BI148" s="19"/>
      <c r="BJ148" s="19"/>
      <c r="BK148" s="19"/>
      <c r="BL148" s="18"/>
      <c r="BM148" s="19"/>
      <c r="BN148" s="19"/>
      <c r="BO148" s="19"/>
      <c r="BP148" s="19"/>
      <c r="BQ148" s="19"/>
      <c r="BR148" s="19"/>
      <c r="BS148" s="19"/>
      <c r="BT148" s="19"/>
      <c r="BU148" s="19"/>
      <c r="BV148" s="19"/>
      <c r="BW148" s="19"/>
      <c r="BX148" s="19"/>
      <c r="BY148" s="19"/>
      <c r="BZ148" s="19"/>
      <c r="CA148" s="19"/>
      <c r="CB148" s="19"/>
      <c r="CC148" s="35"/>
      <c r="CD148" s="19"/>
      <c r="CE148" s="19"/>
      <c r="CF148" s="19"/>
      <c r="CG148" s="18"/>
      <c r="CH148" s="13"/>
      <c r="CJ148" s="27"/>
      <c r="CN148" s="242"/>
      <c r="CO148" s="243"/>
      <c r="CP148" s="243"/>
      <c r="CQ148" s="243"/>
      <c r="CR148" s="243"/>
      <c r="CS148" s="243"/>
      <c r="CT148" s="243"/>
      <c r="CU148" s="243"/>
      <c r="CV148" s="243"/>
      <c r="CW148" s="243"/>
      <c r="CX148" s="243"/>
      <c r="CY148" s="244"/>
    </row>
    <row r="149" spans="1:103" s="11" customFormat="1">
      <c r="A149" s="34"/>
      <c r="B149" s="35"/>
      <c r="C149" s="19"/>
      <c r="D149" s="19"/>
      <c r="E149" s="19"/>
      <c r="F149" s="19"/>
      <c r="G149" s="19"/>
      <c r="H149" s="18"/>
      <c r="I149" s="35"/>
      <c r="J149" s="19"/>
      <c r="K149" s="19"/>
      <c r="L149" s="19"/>
      <c r="M149" s="19"/>
      <c r="N149" s="19"/>
      <c r="O149" s="18"/>
      <c r="P149" s="35"/>
      <c r="Q149" s="19"/>
      <c r="R149" s="19"/>
      <c r="S149" s="19"/>
      <c r="T149" s="19"/>
      <c r="U149" s="19"/>
      <c r="V149" s="18"/>
      <c r="W149" s="35"/>
      <c r="X149" s="19"/>
      <c r="Y149" s="19"/>
      <c r="Z149" s="19"/>
      <c r="AA149" s="19"/>
      <c r="AB149" s="19"/>
      <c r="AC149" s="18"/>
      <c r="AD149" s="19"/>
      <c r="AE149" s="19"/>
      <c r="AF149" s="19"/>
      <c r="AG149" s="19"/>
      <c r="AH149" s="19"/>
      <c r="AI149" s="19"/>
      <c r="AJ149" s="19"/>
      <c r="AK149" s="35"/>
      <c r="AL149" s="19"/>
      <c r="AM149" s="19"/>
      <c r="AN149" s="19"/>
      <c r="AO149" s="19"/>
      <c r="AP149" s="19"/>
      <c r="AQ149" s="18"/>
      <c r="AR149" s="19"/>
      <c r="AS149" s="19"/>
      <c r="AT149" s="19"/>
      <c r="AU149" s="19"/>
      <c r="AV149" s="19"/>
      <c r="AW149" s="19"/>
      <c r="AX149" s="19"/>
      <c r="AY149" s="35"/>
      <c r="AZ149" s="19"/>
      <c r="BA149" s="19"/>
      <c r="BB149" s="19"/>
      <c r="BC149" s="19"/>
      <c r="BD149" s="19"/>
      <c r="BE149" s="18"/>
      <c r="BF149" s="35"/>
      <c r="BG149" s="19"/>
      <c r="BH149" s="19"/>
      <c r="BI149" s="19"/>
      <c r="BJ149" s="19"/>
      <c r="BK149" s="19"/>
      <c r="BL149" s="18"/>
      <c r="BM149" s="19"/>
      <c r="BN149" s="19"/>
      <c r="BO149" s="19"/>
      <c r="BP149" s="19"/>
      <c r="BQ149" s="19"/>
      <c r="BR149" s="19"/>
      <c r="BS149" s="19"/>
      <c r="BT149" s="19"/>
      <c r="BU149" s="19"/>
      <c r="BV149" s="19"/>
      <c r="BW149" s="19"/>
      <c r="BX149" s="19"/>
      <c r="BY149" s="19"/>
      <c r="BZ149" s="19"/>
      <c r="CA149" s="19"/>
      <c r="CB149" s="19"/>
      <c r="CC149" s="35"/>
      <c r="CD149" s="19"/>
      <c r="CE149" s="19"/>
      <c r="CF149" s="19"/>
      <c r="CG149" s="18"/>
      <c r="CH149" s="13"/>
      <c r="CJ149" s="27"/>
      <c r="CN149" s="242"/>
      <c r="CO149" s="243"/>
      <c r="CP149" s="243"/>
      <c r="CQ149" s="243"/>
      <c r="CR149" s="243"/>
      <c r="CS149" s="243"/>
      <c r="CT149" s="243"/>
      <c r="CU149" s="243"/>
      <c r="CV149" s="243"/>
      <c r="CW149" s="243"/>
      <c r="CX149" s="243"/>
      <c r="CY149" s="244"/>
    </row>
    <row r="150" spans="1:103" s="11" customFormat="1">
      <c r="A150" s="34"/>
      <c r="B150" s="35"/>
      <c r="C150" s="19"/>
      <c r="D150" s="19"/>
      <c r="E150" s="19"/>
      <c r="F150" s="19"/>
      <c r="G150" s="19"/>
      <c r="H150" s="18"/>
      <c r="I150" s="35"/>
      <c r="J150" s="19"/>
      <c r="K150" s="19"/>
      <c r="L150" s="19"/>
      <c r="M150" s="19"/>
      <c r="N150" s="19"/>
      <c r="O150" s="18"/>
      <c r="P150" s="35"/>
      <c r="Q150" s="19"/>
      <c r="R150" s="19"/>
      <c r="S150" s="19"/>
      <c r="T150" s="19"/>
      <c r="U150" s="19"/>
      <c r="V150" s="18"/>
      <c r="W150" s="35"/>
      <c r="X150" s="19"/>
      <c r="Y150" s="19"/>
      <c r="Z150" s="19"/>
      <c r="AA150" s="19"/>
      <c r="AB150" s="19"/>
      <c r="AC150" s="18"/>
      <c r="AD150" s="19"/>
      <c r="AE150" s="19"/>
      <c r="AF150" s="19"/>
      <c r="AG150" s="19"/>
      <c r="AH150" s="19"/>
      <c r="AI150" s="19"/>
      <c r="AJ150" s="19"/>
      <c r="AK150" s="35"/>
      <c r="AL150" s="19"/>
      <c r="AM150" s="19"/>
      <c r="AN150" s="19"/>
      <c r="AO150" s="19"/>
      <c r="AP150" s="19"/>
      <c r="AQ150" s="18"/>
      <c r="AR150" s="19"/>
      <c r="AS150" s="19"/>
      <c r="AT150" s="19"/>
      <c r="AU150" s="19"/>
      <c r="AV150" s="19"/>
      <c r="AW150" s="19"/>
      <c r="AX150" s="19"/>
      <c r="AY150" s="35"/>
      <c r="AZ150" s="19"/>
      <c r="BA150" s="19"/>
      <c r="BB150" s="19"/>
      <c r="BC150" s="19"/>
      <c r="BD150" s="19"/>
      <c r="BE150" s="18"/>
      <c r="BF150" s="35"/>
      <c r="BG150" s="19"/>
      <c r="BH150" s="19"/>
      <c r="BI150" s="19"/>
      <c r="BJ150" s="19"/>
      <c r="BK150" s="19"/>
      <c r="BL150" s="18"/>
      <c r="BM150" s="19"/>
      <c r="BN150" s="19"/>
      <c r="BO150" s="19"/>
      <c r="BP150" s="19"/>
      <c r="BQ150" s="19"/>
      <c r="BR150" s="19"/>
      <c r="BS150" s="19"/>
      <c r="BT150" s="19"/>
      <c r="BU150" s="19"/>
      <c r="BV150" s="19"/>
      <c r="BW150" s="19"/>
      <c r="BX150" s="19"/>
      <c r="BY150" s="19"/>
      <c r="BZ150" s="19"/>
      <c r="CA150" s="19"/>
      <c r="CB150" s="19"/>
      <c r="CC150" s="35"/>
      <c r="CD150" s="19"/>
      <c r="CE150" s="19"/>
      <c r="CF150" s="19"/>
      <c r="CG150" s="18"/>
      <c r="CH150" s="13"/>
      <c r="CJ150" s="27"/>
      <c r="CN150" s="242"/>
      <c r="CO150" s="243"/>
      <c r="CP150" s="243"/>
      <c r="CQ150" s="243"/>
      <c r="CR150" s="243"/>
      <c r="CS150" s="243"/>
      <c r="CT150" s="243"/>
      <c r="CU150" s="243"/>
      <c r="CV150" s="243"/>
      <c r="CW150" s="243"/>
      <c r="CX150" s="243"/>
      <c r="CY150" s="244"/>
    </row>
    <row r="151" spans="1:103" s="11" customFormat="1">
      <c r="A151" s="34"/>
      <c r="B151" s="35"/>
      <c r="C151" s="19"/>
      <c r="D151" s="19"/>
      <c r="E151" s="19"/>
      <c r="F151" s="19"/>
      <c r="G151" s="19"/>
      <c r="H151" s="18"/>
      <c r="I151" s="35"/>
      <c r="J151" s="19"/>
      <c r="K151" s="19"/>
      <c r="L151" s="19"/>
      <c r="M151" s="19"/>
      <c r="N151" s="19"/>
      <c r="O151" s="18"/>
      <c r="P151" s="35"/>
      <c r="Q151" s="19"/>
      <c r="R151" s="19"/>
      <c r="S151" s="19"/>
      <c r="T151" s="19"/>
      <c r="U151" s="19"/>
      <c r="V151" s="18"/>
      <c r="W151" s="35"/>
      <c r="X151" s="19"/>
      <c r="Y151" s="19"/>
      <c r="Z151" s="19"/>
      <c r="AA151" s="19"/>
      <c r="AB151" s="19"/>
      <c r="AC151" s="18"/>
      <c r="AD151" s="19"/>
      <c r="AE151" s="19"/>
      <c r="AF151" s="19"/>
      <c r="AG151" s="19"/>
      <c r="AH151" s="19"/>
      <c r="AI151" s="19"/>
      <c r="AJ151" s="19"/>
      <c r="AK151" s="35"/>
      <c r="AL151" s="19"/>
      <c r="AM151" s="19"/>
      <c r="AN151" s="19"/>
      <c r="AO151" s="19"/>
      <c r="AP151" s="19"/>
      <c r="AQ151" s="18"/>
      <c r="AR151" s="19"/>
      <c r="AS151" s="19"/>
      <c r="AT151" s="19"/>
      <c r="AU151" s="19"/>
      <c r="AV151" s="19"/>
      <c r="AW151" s="19"/>
      <c r="AX151" s="19"/>
      <c r="AY151" s="35"/>
      <c r="AZ151" s="19"/>
      <c r="BA151" s="19"/>
      <c r="BB151" s="19"/>
      <c r="BC151" s="19"/>
      <c r="BD151" s="19"/>
      <c r="BE151" s="18"/>
      <c r="BF151" s="35"/>
      <c r="BG151" s="19"/>
      <c r="BH151" s="19"/>
      <c r="BI151" s="19"/>
      <c r="BJ151" s="19"/>
      <c r="BK151" s="19"/>
      <c r="BL151" s="18"/>
      <c r="BM151" s="19"/>
      <c r="BN151" s="19"/>
      <c r="BO151" s="19"/>
      <c r="BP151" s="19"/>
      <c r="BQ151" s="19"/>
      <c r="BR151" s="19"/>
      <c r="BS151" s="19"/>
      <c r="BT151" s="19"/>
      <c r="BU151" s="19"/>
      <c r="BV151" s="19"/>
      <c r="BW151" s="19"/>
      <c r="BX151" s="19"/>
      <c r="BY151" s="19"/>
      <c r="BZ151" s="19"/>
      <c r="CA151" s="19"/>
      <c r="CB151" s="19"/>
      <c r="CC151" s="35"/>
      <c r="CD151" s="19"/>
      <c r="CE151" s="19"/>
      <c r="CF151" s="19"/>
      <c r="CG151" s="18"/>
      <c r="CH151" s="13"/>
      <c r="CJ151" s="27"/>
      <c r="CN151" s="242"/>
      <c r="CO151" s="243"/>
      <c r="CP151" s="243"/>
      <c r="CQ151" s="243"/>
      <c r="CR151" s="243"/>
      <c r="CS151" s="243"/>
      <c r="CT151" s="243"/>
      <c r="CU151" s="243"/>
      <c r="CV151" s="243"/>
      <c r="CW151" s="243"/>
      <c r="CX151" s="243"/>
      <c r="CY151" s="244"/>
    </row>
    <row r="152" spans="1:103" s="11" customFormat="1">
      <c r="A152" s="34"/>
      <c r="B152" s="35"/>
      <c r="C152" s="19"/>
      <c r="D152" s="19"/>
      <c r="E152" s="19"/>
      <c r="F152" s="19"/>
      <c r="G152" s="19"/>
      <c r="H152" s="18"/>
      <c r="I152" s="35"/>
      <c r="J152" s="19"/>
      <c r="K152" s="19"/>
      <c r="L152" s="19"/>
      <c r="M152" s="19"/>
      <c r="N152" s="19"/>
      <c r="O152" s="18"/>
      <c r="P152" s="35"/>
      <c r="Q152" s="19"/>
      <c r="R152" s="19"/>
      <c r="S152" s="19"/>
      <c r="T152" s="19"/>
      <c r="U152" s="19"/>
      <c r="V152" s="18"/>
      <c r="W152" s="35"/>
      <c r="X152" s="19"/>
      <c r="Y152" s="19"/>
      <c r="Z152" s="19"/>
      <c r="AA152" s="19"/>
      <c r="AB152" s="19"/>
      <c r="AC152" s="18"/>
      <c r="AD152" s="19"/>
      <c r="AE152" s="19"/>
      <c r="AF152" s="19"/>
      <c r="AG152" s="19"/>
      <c r="AH152" s="19"/>
      <c r="AI152" s="19"/>
      <c r="AJ152" s="19"/>
      <c r="AK152" s="35"/>
      <c r="AL152" s="19"/>
      <c r="AM152" s="19"/>
      <c r="AN152" s="19"/>
      <c r="AO152" s="19"/>
      <c r="AP152" s="19"/>
      <c r="AQ152" s="18"/>
      <c r="AR152" s="19"/>
      <c r="AS152" s="19"/>
      <c r="AT152" s="19"/>
      <c r="AU152" s="19"/>
      <c r="AV152" s="19"/>
      <c r="AW152" s="19"/>
      <c r="AX152" s="19"/>
      <c r="AY152" s="35"/>
      <c r="AZ152" s="19"/>
      <c r="BA152" s="19"/>
      <c r="BB152" s="19"/>
      <c r="BC152" s="19"/>
      <c r="BD152" s="19"/>
      <c r="BE152" s="18"/>
      <c r="BF152" s="35"/>
      <c r="BG152" s="19"/>
      <c r="BH152" s="19"/>
      <c r="BI152" s="19"/>
      <c r="BJ152" s="19"/>
      <c r="BK152" s="19"/>
      <c r="BL152" s="18"/>
      <c r="BM152" s="19"/>
      <c r="BN152" s="19"/>
      <c r="BO152" s="19"/>
      <c r="BP152" s="19"/>
      <c r="BQ152" s="19"/>
      <c r="BR152" s="19"/>
      <c r="BS152" s="19"/>
      <c r="BT152" s="19"/>
      <c r="BU152" s="19"/>
      <c r="BV152" s="19"/>
      <c r="BW152" s="19"/>
      <c r="BX152" s="19"/>
      <c r="BY152" s="19"/>
      <c r="BZ152" s="19"/>
      <c r="CA152" s="19"/>
      <c r="CB152" s="19"/>
      <c r="CC152" s="35"/>
      <c r="CD152" s="19"/>
      <c r="CE152" s="19"/>
      <c r="CF152" s="19"/>
      <c r="CG152" s="18"/>
      <c r="CH152" s="13"/>
      <c r="CJ152" s="27"/>
      <c r="CN152" s="242"/>
      <c r="CO152" s="243"/>
      <c r="CP152" s="243"/>
      <c r="CQ152" s="243"/>
      <c r="CR152" s="243"/>
      <c r="CS152" s="243"/>
      <c r="CT152" s="243"/>
      <c r="CU152" s="243"/>
      <c r="CV152" s="243"/>
      <c r="CW152" s="243"/>
      <c r="CX152" s="243"/>
      <c r="CY152" s="244"/>
    </row>
    <row r="153" spans="1:103" s="11" customFormat="1">
      <c r="A153" s="34"/>
      <c r="B153" s="35"/>
      <c r="C153" s="19"/>
      <c r="D153" s="19"/>
      <c r="E153" s="19"/>
      <c r="F153" s="19"/>
      <c r="G153" s="19"/>
      <c r="H153" s="18"/>
      <c r="I153" s="35"/>
      <c r="J153" s="19"/>
      <c r="K153" s="19"/>
      <c r="L153" s="19"/>
      <c r="M153" s="19"/>
      <c r="N153" s="19"/>
      <c r="O153" s="18"/>
      <c r="P153" s="35"/>
      <c r="Q153" s="19"/>
      <c r="R153" s="19"/>
      <c r="S153" s="19"/>
      <c r="T153" s="19"/>
      <c r="U153" s="19"/>
      <c r="V153" s="18"/>
      <c r="W153" s="35"/>
      <c r="X153" s="19"/>
      <c r="Y153" s="19"/>
      <c r="Z153" s="19"/>
      <c r="AA153" s="19"/>
      <c r="AB153" s="19"/>
      <c r="AC153" s="18"/>
      <c r="AD153" s="19"/>
      <c r="AE153" s="19"/>
      <c r="AF153" s="19"/>
      <c r="AG153" s="19"/>
      <c r="AH153" s="19"/>
      <c r="AI153" s="19"/>
      <c r="AJ153" s="19"/>
      <c r="AK153" s="35"/>
      <c r="AL153" s="19"/>
      <c r="AM153" s="19"/>
      <c r="AN153" s="19"/>
      <c r="AO153" s="19"/>
      <c r="AP153" s="19"/>
      <c r="AQ153" s="18"/>
      <c r="AR153" s="19"/>
      <c r="AS153" s="19"/>
      <c r="AT153" s="19"/>
      <c r="AU153" s="19"/>
      <c r="AV153" s="19"/>
      <c r="AW153" s="19"/>
      <c r="AX153" s="19"/>
      <c r="AY153" s="35"/>
      <c r="AZ153" s="19"/>
      <c r="BA153" s="19"/>
      <c r="BB153" s="19"/>
      <c r="BC153" s="19"/>
      <c r="BD153" s="19"/>
      <c r="BE153" s="18"/>
      <c r="BF153" s="35"/>
      <c r="BG153" s="19"/>
      <c r="BH153" s="19"/>
      <c r="BI153" s="19"/>
      <c r="BJ153" s="19"/>
      <c r="BK153" s="19"/>
      <c r="BL153" s="18"/>
      <c r="BM153" s="19"/>
      <c r="BN153" s="16" t="s">
        <v>227</v>
      </c>
      <c r="BO153" s="8"/>
      <c r="BP153" s="19"/>
      <c r="BQ153" s="19"/>
      <c r="BR153" s="19"/>
      <c r="BS153" s="19"/>
      <c r="BT153" s="19"/>
      <c r="BU153" s="19"/>
      <c r="BV153" s="19"/>
      <c r="BW153" s="19"/>
      <c r="BX153" s="19"/>
      <c r="BY153" s="19"/>
      <c r="BZ153" s="19"/>
      <c r="CA153" s="19"/>
      <c r="CB153" s="19"/>
      <c r="CC153" s="35"/>
      <c r="CD153" s="19"/>
      <c r="CE153" s="19"/>
      <c r="CF153" s="19"/>
      <c r="CG153" s="18"/>
      <c r="CH153" s="13"/>
      <c r="CJ153" s="27"/>
      <c r="CN153" s="242"/>
      <c r="CO153" s="243"/>
      <c r="CP153" s="243"/>
      <c r="CQ153" s="243"/>
      <c r="CR153" s="243"/>
      <c r="CS153" s="243"/>
      <c r="CT153" s="243"/>
      <c r="CU153" s="243"/>
      <c r="CV153" s="243"/>
      <c r="CW153" s="243"/>
      <c r="CX153" s="243"/>
      <c r="CY153" s="244"/>
    </row>
    <row r="154" spans="1:103" s="11" customFormat="1">
      <c r="A154" s="34"/>
      <c r="B154" s="35"/>
      <c r="C154" s="19"/>
      <c r="D154" s="19"/>
      <c r="E154" s="19"/>
      <c r="F154" s="19"/>
      <c r="G154" s="19"/>
      <c r="H154" s="18"/>
      <c r="I154" s="35"/>
      <c r="J154" s="19"/>
      <c r="K154" s="19"/>
      <c r="L154" s="19"/>
      <c r="M154" s="19"/>
      <c r="N154" s="19"/>
      <c r="O154" s="18"/>
      <c r="P154" s="35"/>
      <c r="Q154" s="19"/>
      <c r="R154" s="19"/>
      <c r="S154" s="19"/>
      <c r="T154" s="19"/>
      <c r="U154" s="19"/>
      <c r="V154" s="18"/>
      <c r="W154" s="35"/>
      <c r="X154" s="19"/>
      <c r="Y154" s="19"/>
      <c r="Z154" s="19"/>
      <c r="AA154" s="19"/>
      <c r="AB154" s="19"/>
      <c r="AC154" s="18"/>
      <c r="AD154" s="19"/>
      <c r="AE154" s="19"/>
      <c r="AF154" s="19"/>
      <c r="AG154" s="19"/>
      <c r="AH154" s="19"/>
      <c r="AI154" s="19"/>
      <c r="AJ154" s="19"/>
      <c r="AK154" s="35"/>
      <c r="AL154" s="19"/>
      <c r="AM154" s="19"/>
      <c r="AN154" s="19"/>
      <c r="AO154" s="19"/>
      <c r="AP154" s="19"/>
      <c r="AQ154" s="18"/>
      <c r="AR154" s="19"/>
      <c r="AS154" s="19"/>
      <c r="AT154" s="19"/>
      <c r="AU154" s="19"/>
      <c r="AV154" s="19"/>
      <c r="AW154" s="19"/>
      <c r="AX154" s="19"/>
      <c r="AY154" s="35"/>
      <c r="AZ154" s="19"/>
      <c r="BA154" s="19"/>
      <c r="BB154" s="19"/>
      <c r="BC154" s="19"/>
      <c r="BD154" s="19"/>
      <c r="BE154" s="18"/>
      <c r="BF154" s="35"/>
      <c r="BG154" s="19"/>
      <c r="BH154" s="19"/>
      <c r="BI154" s="19"/>
      <c r="BJ154" s="19"/>
      <c r="BK154" s="19"/>
      <c r="BL154" s="18"/>
      <c r="BM154" s="19"/>
      <c r="BN154" s="8"/>
      <c r="BO154" s="8" t="s">
        <v>214</v>
      </c>
      <c r="BP154" s="19"/>
      <c r="BQ154" s="19"/>
      <c r="BR154" s="19"/>
      <c r="BS154" s="19"/>
      <c r="BT154" s="19"/>
      <c r="BU154" s="19"/>
      <c r="BV154" s="19"/>
      <c r="BW154" s="19"/>
      <c r="BX154" s="19"/>
      <c r="BY154" s="19"/>
      <c r="BZ154" s="19"/>
      <c r="CA154" s="19"/>
      <c r="CB154" s="19"/>
      <c r="CC154" s="35"/>
      <c r="CD154" s="19"/>
      <c r="CE154" s="19"/>
      <c r="CF154" s="19"/>
      <c r="CG154" s="18"/>
      <c r="CH154" s="13"/>
      <c r="CJ154" s="27"/>
      <c r="CN154" s="242"/>
      <c r="CO154" s="243"/>
      <c r="CP154" s="243"/>
      <c r="CQ154" s="243"/>
      <c r="CR154" s="243"/>
      <c r="CS154" s="243"/>
      <c r="CT154" s="243"/>
      <c r="CU154" s="243"/>
      <c r="CV154" s="243"/>
      <c r="CW154" s="243"/>
      <c r="CX154" s="243"/>
      <c r="CY154" s="244"/>
    </row>
    <row r="155" spans="1:103" s="11" customFormat="1">
      <c r="A155" s="34"/>
      <c r="B155" s="35"/>
      <c r="C155" s="19"/>
      <c r="D155" s="19"/>
      <c r="E155" s="19"/>
      <c r="F155" s="19"/>
      <c r="G155" s="19"/>
      <c r="H155" s="18"/>
      <c r="I155" s="35"/>
      <c r="J155" s="19"/>
      <c r="K155" s="19"/>
      <c r="L155" s="19"/>
      <c r="M155" s="19"/>
      <c r="N155" s="19"/>
      <c r="O155" s="18"/>
      <c r="P155" s="35"/>
      <c r="Q155" s="19"/>
      <c r="R155" s="19"/>
      <c r="S155" s="19"/>
      <c r="T155" s="19"/>
      <c r="U155" s="19"/>
      <c r="V155" s="18"/>
      <c r="W155" s="35"/>
      <c r="X155" s="19"/>
      <c r="Y155" s="19"/>
      <c r="Z155" s="19"/>
      <c r="AA155" s="19"/>
      <c r="AB155" s="19"/>
      <c r="AC155" s="18"/>
      <c r="AD155" s="19"/>
      <c r="AE155" s="19"/>
      <c r="AF155" s="19"/>
      <c r="AG155" s="19"/>
      <c r="AH155" s="19"/>
      <c r="AI155" s="19"/>
      <c r="AJ155" s="19"/>
      <c r="AK155" s="35"/>
      <c r="AL155" s="19"/>
      <c r="AM155" s="19"/>
      <c r="AN155" s="19"/>
      <c r="AO155" s="19"/>
      <c r="AP155" s="19"/>
      <c r="AQ155" s="18"/>
      <c r="AR155" s="19"/>
      <c r="AS155" s="19"/>
      <c r="AT155" s="19"/>
      <c r="AU155" s="19"/>
      <c r="AV155" s="19"/>
      <c r="AW155" s="19"/>
      <c r="AX155" s="19"/>
      <c r="AY155" s="35"/>
      <c r="AZ155" s="19"/>
      <c r="BA155" s="19"/>
      <c r="BB155" s="19"/>
      <c r="BC155" s="19"/>
      <c r="BD155" s="19"/>
      <c r="BE155" s="18"/>
      <c r="BF155" s="35"/>
      <c r="BG155" s="19"/>
      <c r="BH155" s="19"/>
      <c r="BI155" s="19"/>
      <c r="BJ155" s="19"/>
      <c r="BK155" s="19"/>
      <c r="BL155" s="18"/>
      <c r="BM155" s="19"/>
      <c r="BN155" s="19"/>
      <c r="BO155" s="8" t="s">
        <v>228</v>
      </c>
      <c r="BP155" s="19"/>
      <c r="BQ155" s="19"/>
      <c r="BR155" s="19"/>
      <c r="BS155" s="19"/>
      <c r="BT155" s="19"/>
      <c r="BU155" s="19"/>
      <c r="BV155" s="19"/>
      <c r="BW155" s="19"/>
      <c r="BX155" s="19"/>
      <c r="BY155" s="19"/>
      <c r="BZ155" s="19"/>
      <c r="CA155" s="19"/>
      <c r="CB155" s="19"/>
      <c r="CC155" s="35"/>
      <c r="CD155" s="19"/>
      <c r="CE155" s="19"/>
      <c r="CF155" s="19"/>
      <c r="CG155" s="18"/>
      <c r="CH155" s="13"/>
      <c r="CJ155" s="27"/>
      <c r="CN155" s="242"/>
      <c r="CO155" s="243"/>
      <c r="CP155" s="243"/>
      <c r="CQ155" s="243"/>
      <c r="CR155" s="243"/>
      <c r="CS155" s="243"/>
      <c r="CT155" s="243"/>
      <c r="CU155" s="243"/>
      <c r="CV155" s="243"/>
      <c r="CW155" s="243"/>
      <c r="CX155" s="243"/>
      <c r="CY155" s="244"/>
    </row>
    <row r="156" spans="1:103" s="11" customFormat="1">
      <c r="A156" s="34"/>
      <c r="B156" s="35"/>
      <c r="C156" s="19"/>
      <c r="D156" s="19"/>
      <c r="E156" s="19"/>
      <c r="F156" s="19"/>
      <c r="G156" s="19"/>
      <c r="H156" s="18"/>
      <c r="I156" s="35"/>
      <c r="J156" s="19"/>
      <c r="K156" s="19"/>
      <c r="L156" s="19"/>
      <c r="M156" s="19"/>
      <c r="N156" s="19"/>
      <c r="O156" s="18"/>
      <c r="P156" s="35"/>
      <c r="Q156" s="19"/>
      <c r="R156" s="19"/>
      <c r="S156" s="19"/>
      <c r="T156" s="19"/>
      <c r="U156" s="19"/>
      <c r="V156" s="18"/>
      <c r="W156" s="35"/>
      <c r="X156" s="19"/>
      <c r="Y156" s="19"/>
      <c r="Z156" s="19"/>
      <c r="AA156" s="19"/>
      <c r="AB156" s="19"/>
      <c r="AC156" s="18"/>
      <c r="AD156" s="19"/>
      <c r="AE156" s="19"/>
      <c r="AF156" s="19"/>
      <c r="AG156" s="19"/>
      <c r="AH156" s="19"/>
      <c r="AI156" s="19"/>
      <c r="AJ156" s="19"/>
      <c r="AK156" s="35"/>
      <c r="AL156" s="19"/>
      <c r="AM156" s="19"/>
      <c r="AN156" s="19"/>
      <c r="AO156" s="19"/>
      <c r="AP156" s="19"/>
      <c r="AQ156" s="18"/>
      <c r="AR156" s="19"/>
      <c r="AS156" s="19"/>
      <c r="AT156" s="19"/>
      <c r="AU156" s="19"/>
      <c r="AV156" s="19"/>
      <c r="AW156" s="19"/>
      <c r="AX156" s="19"/>
      <c r="AY156" s="35"/>
      <c r="AZ156" s="19"/>
      <c r="BA156" s="19"/>
      <c r="BB156" s="19"/>
      <c r="BC156" s="19"/>
      <c r="BD156" s="19"/>
      <c r="BE156" s="18"/>
      <c r="BF156" s="35"/>
      <c r="BG156" s="19"/>
      <c r="BH156" s="19"/>
      <c r="BI156" s="19"/>
      <c r="BJ156" s="19"/>
      <c r="BK156" s="19"/>
      <c r="BL156" s="18"/>
      <c r="BM156" s="19"/>
      <c r="BN156" s="19"/>
      <c r="BO156" s="19"/>
      <c r="BP156" s="19"/>
      <c r="BQ156" s="19"/>
      <c r="BR156" s="19"/>
      <c r="BS156" s="19"/>
      <c r="BT156" s="19"/>
      <c r="BU156" s="19"/>
      <c r="BV156" s="19"/>
      <c r="BW156" s="19"/>
      <c r="BX156" s="19"/>
      <c r="BY156" s="19"/>
      <c r="BZ156" s="19"/>
      <c r="CA156" s="19"/>
      <c r="CB156" s="19"/>
      <c r="CC156" s="35"/>
      <c r="CD156" s="19"/>
      <c r="CE156" s="19"/>
      <c r="CF156" s="19"/>
      <c r="CG156" s="18"/>
      <c r="CH156" s="13"/>
      <c r="CJ156" s="27"/>
      <c r="CN156" s="242"/>
      <c r="CO156" s="243"/>
      <c r="CP156" s="243"/>
      <c r="CQ156" s="243"/>
      <c r="CR156" s="243"/>
      <c r="CS156" s="243"/>
      <c r="CT156" s="243"/>
      <c r="CU156" s="243"/>
      <c r="CV156" s="243"/>
      <c r="CW156" s="243"/>
      <c r="CX156" s="243"/>
      <c r="CY156" s="244"/>
    </row>
    <row r="157" spans="1:103" s="11" customFormat="1">
      <c r="A157" s="34"/>
      <c r="B157" s="35"/>
      <c r="C157" s="19"/>
      <c r="D157" s="19"/>
      <c r="E157" s="19"/>
      <c r="F157" s="19"/>
      <c r="G157" s="19"/>
      <c r="H157" s="18"/>
      <c r="I157" s="35"/>
      <c r="J157" s="19"/>
      <c r="K157" s="19"/>
      <c r="L157" s="19"/>
      <c r="M157" s="19"/>
      <c r="N157" s="19"/>
      <c r="O157" s="18"/>
      <c r="P157" s="35"/>
      <c r="Q157" s="19"/>
      <c r="R157" s="19"/>
      <c r="S157" s="19"/>
      <c r="T157" s="19"/>
      <c r="U157" s="19"/>
      <c r="V157" s="18"/>
      <c r="W157" s="35"/>
      <c r="X157" s="19"/>
      <c r="Y157" s="19"/>
      <c r="Z157" s="19"/>
      <c r="AA157" s="19"/>
      <c r="AB157" s="19"/>
      <c r="AC157" s="18"/>
      <c r="AD157" s="19"/>
      <c r="AE157" s="19"/>
      <c r="AF157" s="19"/>
      <c r="AG157" s="19"/>
      <c r="AH157" s="19"/>
      <c r="AI157" s="19"/>
      <c r="AJ157" s="19"/>
      <c r="AK157" s="35"/>
      <c r="AL157" s="19"/>
      <c r="AM157" s="19"/>
      <c r="AN157" s="19"/>
      <c r="AO157" s="19"/>
      <c r="AP157" s="19"/>
      <c r="AQ157" s="18"/>
      <c r="AR157" s="19"/>
      <c r="AS157" s="19"/>
      <c r="AT157" s="19"/>
      <c r="AU157" s="19"/>
      <c r="AV157" s="19"/>
      <c r="AW157" s="19"/>
      <c r="AX157" s="19"/>
      <c r="AY157" s="35"/>
      <c r="AZ157" s="19"/>
      <c r="BA157" s="19"/>
      <c r="BB157" s="19"/>
      <c r="BC157" s="19"/>
      <c r="BD157" s="19"/>
      <c r="BE157" s="18"/>
      <c r="BF157" s="35"/>
      <c r="BG157" s="19"/>
      <c r="BH157" s="19"/>
      <c r="BI157" s="19"/>
      <c r="BJ157" s="19"/>
      <c r="BK157" s="19"/>
      <c r="BL157" s="18"/>
      <c r="BM157" s="19"/>
      <c r="BN157" s="19"/>
      <c r="BO157" s="19"/>
      <c r="BP157" s="19"/>
      <c r="BQ157" s="19"/>
      <c r="BR157" s="19"/>
      <c r="BS157" s="19"/>
      <c r="BT157" s="19"/>
      <c r="BU157" s="19"/>
      <c r="BV157" s="19"/>
      <c r="BW157" s="19"/>
      <c r="BX157" s="19"/>
      <c r="BY157" s="19"/>
      <c r="BZ157" s="19"/>
      <c r="CA157" s="19"/>
      <c r="CB157" s="19"/>
      <c r="CC157" s="35"/>
      <c r="CD157" s="19"/>
      <c r="CE157" s="19"/>
      <c r="CF157" s="19"/>
      <c r="CG157" s="18"/>
      <c r="CH157" s="13"/>
      <c r="CJ157" s="27"/>
      <c r="CN157" s="242"/>
      <c r="CO157" s="243"/>
      <c r="CP157" s="243"/>
      <c r="CQ157" s="243"/>
      <c r="CR157" s="243"/>
      <c r="CS157" s="243"/>
      <c r="CT157" s="243"/>
      <c r="CU157" s="243"/>
      <c r="CV157" s="243"/>
      <c r="CW157" s="243"/>
      <c r="CX157" s="243"/>
      <c r="CY157" s="244"/>
    </row>
    <row r="158" spans="1:103" s="11" customFormat="1">
      <c r="A158" s="34"/>
      <c r="B158" s="35"/>
      <c r="C158" s="19"/>
      <c r="D158" s="19"/>
      <c r="E158" s="19"/>
      <c r="F158" s="19"/>
      <c r="G158" s="19"/>
      <c r="H158" s="18"/>
      <c r="I158" s="35"/>
      <c r="J158" s="19"/>
      <c r="K158" s="19"/>
      <c r="L158" s="19"/>
      <c r="M158" s="19"/>
      <c r="N158" s="19"/>
      <c r="O158" s="18"/>
      <c r="P158" s="35"/>
      <c r="Q158" s="19"/>
      <c r="R158" s="19"/>
      <c r="S158" s="19"/>
      <c r="T158" s="19"/>
      <c r="U158" s="19"/>
      <c r="V158" s="18"/>
      <c r="W158" s="35"/>
      <c r="X158" s="19"/>
      <c r="Y158" s="19"/>
      <c r="Z158" s="19"/>
      <c r="AA158" s="19"/>
      <c r="AB158" s="19"/>
      <c r="AC158" s="18"/>
      <c r="AD158" s="19"/>
      <c r="AE158" s="19"/>
      <c r="AF158" s="19"/>
      <c r="AG158" s="19"/>
      <c r="AH158" s="19"/>
      <c r="AI158" s="19"/>
      <c r="AJ158" s="19"/>
      <c r="AK158" s="35"/>
      <c r="AL158" s="19"/>
      <c r="AM158" s="19"/>
      <c r="AN158" s="19"/>
      <c r="AO158" s="19"/>
      <c r="AP158" s="19"/>
      <c r="AQ158" s="18"/>
      <c r="AR158" s="19"/>
      <c r="AS158" s="19"/>
      <c r="AT158" s="19"/>
      <c r="AU158" s="19"/>
      <c r="AV158" s="19"/>
      <c r="AW158" s="19"/>
      <c r="AX158" s="19"/>
      <c r="AY158" s="35"/>
      <c r="AZ158" s="19"/>
      <c r="BA158" s="19"/>
      <c r="BB158" s="19"/>
      <c r="BC158" s="19"/>
      <c r="BD158" s="19"/>
      <c r="BE158" s="18"/>
      <c r="BF158" s="35"/>
      <c r="BG158" s="19"/>
      <c r="BH158" s="19"/>
      <c r="BI158" s="19"/>
      <c r="BJ158" s="19"/>
      <c r="BK158" s="19"/>
      <c r="BL158" s="18"/>
      <c r="BM158" s="19"/>
      <c r="BN158" s="19"/>
      <c r="BO158" s="19"/>
      <c r="BP158" s="19"/>
      <c r="BQ158" s="19"/>
      <c r="BR158" s="19"/>
      <c r="BS158" s="19"/>
      <c r="BT158" s="19"/>
      <c r="BU158" s="19"/>
      <c r="BV158" s="19"/>
      <c r="BW158" s="19"/>
      <c r="BX158" s="19"/>
      <c r="BY158" s="19"/>
      <c r="BZ158" s="19"/>
      <c r="CA158" s="19"/>
      <c r="CB158" s="19"/>
      <c r="CC158" s="35"/>
      <c r="CD158" s="19"/>
      <c r="CE158" s="19"/>
      <c r="CF158" s="19"/>
      <c r="CG158" s="18"/>
      <c r="CH158" s="13"/>
      <c r="CJ158" s="27"/>
      <c r="CN158" s="242"/>
      <c r="CO158" s="243"/>
      <c r="CP158" s="243"/>
      <c r="CQ158" s="243"/>
      <c r="CR158" s="243"/>
      <c r="CS158" s="243"/>
      <c r="CT158" s="243"/>
      <c r="CU158" s="243"/>
      <c r="CV158" s="243"/>
      <c r="CW158" s="243"/>
      <c r="CX158" s="243"/>
      <c r="CY158" s="244"/>
    </row>
    <row r="159" spans="1:103" s="11" customFormat="1">
      <c r="A159" s="34"/>
      <c r="B159" s="35"/>
      <c r="C159" s="19"/>
      <c r="D159" s="19"/>
      <c r="E159" s="19"/>
      <c r="F159" s="19"/>
      <c r="G159" s="19"/>
      <c r="H159" s="18"/>
      <c r="I159" s="35"/>
      <c r="J159" s="19"/>
      <c r="K159" s="19"/>
      <c r="L159" s="19"/>
      <c r="M159" s="19"/>
      <c r="N159" s="19"/>
      <c r="O159" s="18"/>
      <c r="P159" s="35"/>
      <c r="Q159" s="19"/>
      <c r="R159" s="19"/>
      <c r="S159" s="19"/>
      <c r="T159" s="19"/>
      <c r="U159" s="19"/>
      <c r="V159" s="18"/>
      <c r="W159" s="35"/>
      <c r="X159" s="19"/>
      <c r="Y159" s="19"/>
      <c r="Z159" s="19"/>
      <c r="AA159" s="19"/>
      <c r="AB159" s="19"/>
      <c r="AC159" s="18"/>
      <c r="AD159" s="19"/>
      <c r="AE159" s="19"/>
      <c r="AF159" s="19"/>
      <c r="AG159" s="19"/>
      <c r="AH159" s="19"/>
      <c r="AI159" s="19"/>
      <c r="AJ159" s="19"/>
      <c r="AK159" s="35"/>
      <c r="AL159" s="19"/>
      <c r="AM159" s="19"/>
      <c r="AN159" s="19"/>
      <c r="AO159" s="19"/>
      <c r="AP159" s="19"/>
      <c r="AQ159" s="18"/>
      <c r="AR159" s="19"/>
      <c r="AS159" s="19"/>
      <c r="AT159" s="19"/>
      <c r="AU159" s="19"/>
      <c r="AV159" s="19"/>
      <c r="AW159" s="19"/>
      <c r="AX159" s="19"/>
      <c r="AY159" s="35"/>
      <c r="AZ159" s="19"/>
      <c r="BA159" s="19"/>
      <c r="BB159" s="19"/>
      <c r="BC159" s="19"/>
      <c r="BD159" s="19"/>
      <c r="BE159" s="18"/>
      <c r="BF159" s="35"/>
      <c r="BG159" s="19"/>
      <c r="BH159" s="19"/>
      <c r="BI159" s="19"/>
      <c r="BJ159" s="19"/>
      <c r="BK159" s="19"/>
      <c r="BL159" s="18"/>
      <c r="BM159" s="19"/>
      <c r="BN159" s="19"/>
      <c r="BO159" s="19"/>
      <c r="BP159" s="19"/>
      <c r="BQ159" s="19"/>
      <c r="BR159" s="19"/>
      <c r="BS159" s="19"/>
      <c r="BT159" s="19"/>
      <c r="BU159" s="19"/>
      <c r="BV159" s="19"/>
      <c r="BW159" s="19"/>
      <c r="BX159" s="19"/>
      <c r="BY159" s="19"/>
      <c r="BZ159" s="19"/>
      <c r="CA159" s="19"/>
      <c r="CB159" s="19"/>
      <c r="CC159" s="35"/>
      <c r="CD159" s="19"/>
      <c r="CE159" s="19"/>
      <c r="CF159" s="19"/>
      <c r="CG159" s="18"/>
      <c r="CH159" s="13"/>
      <c r="CJ159" s="27"/>
      <c r="CN159" s="242"/>
      <c r="CO159" s="243"/>
      <c r="CP159" s="243"/>
      <c r="CQ159" s="243"/>
      <c r="CR159" s="243"/>
      <c r="CS159" s="243"/>
      <c r="CT159" s="243"/>
      <c r="CU159" s="243"/>
      <c r="CV159" s="243"/>
      <c r="CW159" s="243"/>
      <c r="CX159" s="243"/>
      <c r="CY159" s="244"/>
    </row>
    <row r="160" spans="1:103" s="11" customFormat="1">
      <c r="A160" s="34"/>
      <c r="B160" s="35"/>
      <c r="C160" s="19"/>
      <c r="D160" s="19"/>
      <c r="E160" s="19"/>
      <c r="F160" s="19"/>
      <c r="G160" s="19"/>
      <c r="H160" s="18"/>
      <c r="I160" s="35"/>
      <c r="J160" s="19"/>
      <c r="K160" s="19"/>
      <c r="L160" s="19"/>
      <c r="M160" s="19"/>
      <c r="N160" s="19"/>
      <c r="O160" s="18"/>
      <c r="P160" s="35"/>
      <c r="Q160" s="19"/>
      <c r="R160" s="19"/>
      <c r="S160" s="19"/>
      <c r="T160" s="19"/>
      <c r="U160" s="19"/>
      <c r="V160" s="18"/>
      <c r="W160" s="35"/>
      <c r="X160" s="19"/>
      <c r="Y160" s="19"/>
      <c r="Z160" s="19"/>
      <c r="AA160" s="19"/>
      <c r="AB160" s="19"/>
      <c r="AC160" s="18"/>
      <c r="AD160" s="19"/>
      <c r="AE160" s="19"/>
      <c r="AF160" s="19"/>
      <c r="AG160" s="19"/>
      <c r="AH160" s="19"/>
      <c r="AI160" s="19"/>
      <c r="AJ160" s="19"/>
      <c r="AK160" s="35"/>
      <c r="AL160" s="19"/>
      <c r="AM160" s="19"/>
      <c r="AN160" s="19"/>
      <c r="AO160" s="19"/>
      <c r="AP160" s="19"/>
      <c r="AQ160" s="18"/>
      <c r="AR160" s="19"/>
      <c r="AS160" s="19"/>
      <c r="AT160" s="19"/>
      <c r="AU160" s="19"/>
      <c r="AV160" s="19"/>
      <c r="AW160" s="19"/>
      <c r="AX160" s="19"/>
      <c r="AY160" s="35"/>
      <c r="AZ160" s="19"/>
      <c r="BA160" s="19"/>
      <c r="BB160" s="19"/>
      <c r="BC160" s="19"/>
      <c r="BD160" s="19"/>
      <c r="BE160" s="18"/>
      <c r="BF160" s="35"/>
      <c r="BG160" s="19"/>
      <c r="BH160" s="19"/>
      <c r="BI160" s="19"/>
      <c r="BJ160" s="19"/>
      <c r="BK160" s="19"/>
      <c r="BL160" s="18"/>
      <c r="BM160" s="19"/>
      <c r="BN160" s="16" t="s">
        <v>215</v>
      </c>
      <c r="BO160" s="8"/>
      <c r="BP160" s="19"/>
      <c r="BQ160" s="19"/>
      <c r="BR160" s="19"/>
      <c r="BS160" s="19"/>
      <c r="BT160" s="19"/>
      <c r="BU160" s="19"/>
      <c r="BV160" s="19"/>
      <c r="BW160" s="19"/>
      <c r="BX160" s="19"/>
      <c r="BY160" s="19"/>
      <c r="BZ160" s="19"/>
      <c r="CA160" s="19"/>
      <c r="CB160" s="19"/>
      <c r="CC160" s="35"/>
      <c r="CD160" s="19"/>
      <c r="CE160" s="19"/>
      <c r="CF160" s="19"/>
      <c r="CG160" s="18"/>
      <c r="CH160" s="13"/>
      <c r="CJ160" s="27"/>
      <c r="CN160" s="242"/>
      <c r="CO160" s="243"/>
      <c r="CP160" s="243"/>
      <c r="CQ160" s="243"/>
      <c r="CR160" s="243"/>
      <c r="CS160" s="243"/>
      <c r="CT160" s="243"/>
      <c r="CU160" s="243"/>
      <c r="CV160" s="243"/>
      <c r="CW160" s="243"/>
      <c r="CX160" s="243"/>
      <c r="CY160" s="244"/>
    </row>
    <row r="161" spans="1:103" s="11" customFormat="1">
      <c r="A161" s="34"/>
      <c r="B161" s="35"/>
      <c r="C161" s="19"/>
      <c r="D161" s="19"/>
      <c r="E161" s="19"/>
      <c r="F161" s="19"/>
      <c r="G161" s="19"/>
      <c r="H161" s="18"/>
      <c r="I161" s="35"/>
      <c r="J161" s="19"/>
      <c r="K161" s="19"/>
      <c r="L161" s="19"/>
      <c r="M161" s="19"/>
      <c r="N161" s="19"/>
      <c r="O161" s="18"/>
      <c r="P161" s="35"/>
      <c r="Q161" s="19"/>
      <c r="R161" s="19"/>
      <c r="S161" s="19"/>
      <c r="T161" s="19"/>
      <c r="U161" s="19"/>
      <c r="V161" s="18"/>
      <c r="W161" s="35"/>
      <c r="X161" s="19"/>
      <c r="Y161" s="19"/>
      <c r="Z161" s="19"/>
      <c r="AA161" s="19"/>
      <c r="AB161" s="19"/>
      <c r="AC161" s="18"/>
      <c r="AD161" s="19"/>
      <c r="AE161" s="19"/>
      <c r="AF161" s="19"/>
      <c r="AG161" s="19"/>
      <c r="AH161" s="19"/>
      <c r="AI161" s="19"/>
      <c r="AJ161" s="19"/>
      <c r="AK161" s="35"/>
      <c r="AL161" s="19"/>
      <c r="AM161" s="19"/>
      <c r="AN161" s="19"/>
      <c r="AO161" s="19"/>
      <c r="AP161" s="19"/>
      <c r="AQ161" s="18"/>
      <c r="AR161" s="19"/>
      <c r="AS161" s="19"/>
      <c r="AT161" s="19"/>
      <c r="AU161" s="19"/>
      <c r="AV161" s="19"/>
      <c r="AW161" s="19"/>
      <c r="AX161" s="19"/>
      <c r="AY161" s="35"/>
      <c r="AZ161" s="19"/>
      <c r="BA161" s="19"/>
      <c r="BB161" s="19"/>
      <c r="BC161" s="19"/>
      <c r="BD161" s="19"/>
      <c r="BE161" s="18"/>
      <c r="BF161" s="35"/>
      <c r="BG161" s="19"/>
      <c r="BH161" s="19"/>
      <c r="BI161" s="19"/>
      <c r="BJ161" s="19"/>
      <c r="BK161" s="19"/>
      <c r="BL161" s="18"/>
      <c r="BM161" s="19"/>
      <c r="BN161" s="8"/>
      <c r="BO161" s="8" t="s">
        <v>216</v>
      </c>
      <c r="BP161" s="19"/>
      <c r="BQ161" s="19"/>
      <c r="BR161" s="19"/>
      <c r="BS161" s="19"/>
      <c r="BT161" s="19"/>
      <c r="BU161" s="19"/>
      <c r="BV161" s="19"/>
      <c r="BW161" s="19"/>
      <c r="BX161" s="19"/>
      <c r="BY161" s="19"/>
      <c r="BZ161" s="19"/>
      <c r="CA161" s="19"/>
      <c r="CB161" s="19"/>
      <c r="CC161" s="35"/>
      <c r="CD161" s="19"/>
      <c r="CE161" s="19"/>
      <c r="CF161" s="19"/>
      <c r="CG161" s="18"/>
      <c r="CH161" s="13"/>
      <c r="CJ161" s="27"/>
      <c r="CN161" s="242"/>
      <c r="CO161" s="243"/>
      <c r="CP161" s="243"/>
      <c r="CQ161" s="243"/>
      <c r="CR161" s="243"/>
      <c r="CS161" s="243"/>
      <c r="CT161" s="243"/>
      <c r="CU161" s="243"/>
      <c r="CV161" s="243"/>
      <c r="CW161" s="243"/>
      <c r="CX161" s="243"/>
      <c r="CY161" s="244"/>
    </row>
    <row r="162" spans="1:103" s="11" customFormat="1">
      <c r="A162" s="34"/>
      <c r="B162" s="35"/>
      <c r="C162" s="19"/>
      <c r="D162" s="19"/>
      <c r="E162" s="19"/>
      <c r="F162" s="19"/>
      <c r="G162" s="19"/>
      <c r="H162" s="18"/>
      <c r="I162" s="35"/>
      <c r="J162" s="19"/>
      <c r="K162" s="19"/>
      <c r="L162" s="19"/>
      <c r="M162" s="19"/>
      <c r="N162" s="19"/>
      <c r="O162" s="18"/>
      <c r="P162" s="35"/>
      <c r="Q162" s="19"/>
      <c r="R162" s="19"/>
      <c r="S162" s="19"/>
      <c r="T162" s="19"/>
      <c r="U162" s="19"/>
      <c r="V162" s="18"/>
      <c r="W162" s="35"/>
      <c r="X162" s="19"/>
      <c r="Y162" s="19"/>
      <c r="Z162" s="19"/>
      <c r="AA162" s="19"/>
      <c r="AB162" s="19"/>
      <c r="AC162" s="18"/>
      <c r="AD162" s="19"/>
      <c r="AE162" s="19"/>
      <c r="AF162" s="19"/>
      <c r="AG162" s="19"/>
      <c r="AH162" s="19"/>
      <c r="AI162" s="19"/>
      <c r="AJ162" s="19"/>
      <c r="AK162" s="35"/>
      <c r="AL162" s="19"/>
      <c r="AM162" s="19"/>
      <c r="AN162" s="19"/>
      <c r="AO162" s="19"/>
      <c r="AP162" s="19"/>
      <c r="AQ162" s="18"/>
      <c r="AR162" s="19"/>
      <c r="AS162" s="19"/>
      <c r="AT162" s="19"/>
      <c r="AU162" s="19"/>
      <c r="AV162" s="19"/>
      <c r="AW162" s="19"/>
      <c r="AX162" s="19"/>
      <c r="AY162" s="35"/>
      <c r="AZ162" s="19"/>
      <c r="BA162" s="19"/>
      <c r="BB162" s="19"/>
      <c r="BC162" s="19"/>
      <c r="BD162" s="19"/>
      <c r="BE162" s="18"/>
      <c r="BF162" s="35"/>
      <c r="BG162" s="19"/>
      <c r="BH162" s="19"/>
      <c r="BI162" s="19"/>
      <c r="BJ162" s="19"/>
      <c r="BK162" s="19"/>
      <c r="BL162" s="18"/>
      <c r="BM162" s="19"/>
      <c r="BN162" s="19"/>
      <c r="BO162" s="8" t="s">
        <v>217</v>
      </c>
      <c r="BP162" s="19"/>
      <c r="BQ162" s="19"/>
      <c r="BR162" s="19"/>
      <c r="BS162" s="19"/>
      <c r="BT162" s="19"/>
      <c r="BU162" s="19"/>
      <c r="BV162" s="19"/>
      <c r="BW162" s="19"/>
      <c r="BX162" s="19"/>
      <c r="BY162" s="19"/>
      <c r="BZ162" s="19"/>
      <c r="CA162" s="19"/>
      <c r="CB162" s="19"/>
      <c r="CC162" s="35"/>
      <c r="CD162" s="19"/>
      <c r="CE162" s="19"/>
      <c r="CF162" s="19"/>
      <c r="CG162" s="18"/>
      <c r="CH162" s="13"/>
      <c r="CJ162" s="27"/>
      <c r="CN162" s="242"/>
      <c r="CO162" s="243"/>
      <c r="CP162" s="243"/>
      <c r="CQ162" s="243"/>
      <c r="CR162" s="243"/>
      <c r="CS162" s="243"/>
      <c r="CT162" s="243"/>
      <c r="CU162" s="243"/>
      <c r="CV162" s="243"/>
      <c r="CW162" s="243"/>
      <c r="CX162" s="243"/>
      <c r="CY162" s="244"/>
    </row>
    <row r="163" spans="1:103" s="11" customFormat="1">
      <c r="A163" s="34"/>
      <c r="B163" s="35"/>
      <c r="C163" s="19"/>
      <c r="D163" s="19"/>
      <c r="E163" s="19"/>
      <c r="F163" s="19"/>
      <c r="G163" s="19"/>
      <c r="H163" s="18"/>
      <c r="I163" s="35"/>
      <c r="J163" s="19"/>
      <c r="K163" s="19"/>
      <c r="L163" s="19"/>
      <c r="M163" s="19"/>
      <c r="N163" s="19"/>
      <c r="O163" s="18"/>
      <c r="P163" s="35"/>
      <c r="Q163" s="19"/>
      <c r="R163" s="19"/>
      <c r="S163" s="19"/>
      <c r="T163" s="19"/>
      <c r="U163" s="19"/>
      <c r="V163" s="18"/>
      <c r="W163" s="35"/>
      <c r="X163" s="19"/>
      <c r="Y163" s="19"/>
      <c r="Z163" s="19"/>
      <c r="AA163" s="19"/>
      <c r="AB163" s="19"/>
      <c r="AC163" s="18"/>
      <c r="AD163" s="19"/>
      <c r="AE163" s="19"/>
      <c r="AF163" s="19"/>
      <c r="AG163" s="19"/>
      <c r="AH163" s="19"/>
      <c r="AI163" s="19"/>
      <c r="AJ163" s="19"/>
      <c r="AK163" s="35"/>
      <c r="AL163" s="19"/>
      <c r="AM163" s="19"/>
      <c r="AN163" s="19"/>
      <c r="AO163" s="19"/>
      <c r="AP163" s="19"/>
      <c r="AQ163" s="18"/>
      <c r="AR163" s="19"/>
      <c r="AS163" s="19"/>
      <c r="AT163" s="19"/>
      <c r="AU163" s="19"/>
      <c r="AV163" s="19"/>
      <c r="AW163" s="19"/>
      <c r="AX163" s="19"/>
      <c r="AY163" s="35"/>
      <c r="AZ163" s="19"/>
      <c r="BA163" s="19"/>
      <c r="BB163" s="19"/>
      <c r="BC163" s="19"/>
      <c r="BD163" s="19"/>
      <c r="BE163" s="18"/>
      <c r="BF163" s="35"/>
      <c r="BG163" s="19"/>
      <c r="BH163" s="19"/>
      <c r="BI163" s="19"/>
      <c r="BJ163" s="19"/>
      <c r="BK163" s="19"/>
      <c r="BL163" s="18"/>
      <c r="BM163" s="19"/>
      <c r="BN163" s="19"/>
      <c r="BO163" s="19"/>
      <c r="BP163" s="19"/>
      <c r="BQ163" s="19"/>
      <c r="BR163" s="19"/>
      <c r="BS163" s="19"/>
      <c r="BT163" s="19"/>
      <c r="BU163" s="19"/>
      <c r="BV163" s="19"/>
      <c r="BW163" s="19"/>
      <c r="BX163" s="19"/>
      <c r="BY163" s="19"/>
      <c r="BZ163" s="19"/>
      <c r="CA163" s="19"/>
      <c r="CB163" s="19"/>
      <c r="CC163" s="35"/>
      <c r="CD163" s="19"/>
      <c r="CE163" s="19"/>
      <c r="CF163" s="19"/>
      <c r="CG163" s="18"/>
      <c r="CH163" s="13"/>
      <c r="CJ163" s="27"/>
      <c r="CN163" s="242"/>
      <c r="CO163" s="243"/>
      <c r="CP163" s="243"/>
      <c r="CQ163" s="243"/>
      <c r="CR163" s="243"/>
      <c r="CS163" s="243"/>
      <c r="CT163" s="243"/>
      <c r="CU163" s="243"/>
      <c r="CV163" s="243"/>
      <c r="CW163" s="243"/>
      <c r="CX163" s="243"/>
      <c r="CY163" s="244"/>
    </row>
    <row r="164" spans="1:103" s="11" customFormat="1">
      <c r="A164" s="34"/>
      <c r="B164" s="35"/>
      <c r="C164" s="19"/>
      <c r="D164" s="19"/>
      <c r="E164" s="19"/>
      <c r="F164" s="19"/>
      <c r="G164" s="19"/>
      <c r="H164" s="18"/>
      <c r="I164" s="35"/>
      <c r="J164" s="19"/>
      <c r="K164" s="19"/>
      <c r="L164" s="19"/>
      <c r="M164" s="19"/>
      <c r="N164" s="19"/>
      <c r="O164" s="18"/>
      <c r="P164" s="35"/>
      <c r="Q164" s="19"/>
      <c r="R164" s="19"/>
      <c r="S164" s="19"/>
      <c r="T164" s="19"/>
      <c r="U164" s="19"/>
      <c r="V164" s="18"/>
      <c r="W164" s="35"/>
      <c r="X164" s="19"/>
      <c r="Y164" s="19"/>
      <c r="Z164" s="19"/>
      <c r="AA164" s="19"/>
      <c r="AB164" s="19"/>
      <c r="AC164" s="18"/>
      <c r="AD164" s="19"/>
      <c r="AE164" s="19"/>
      <c r="AF164" s="19"/>
      <c r="AG164" s="19"/>
      <c r="AH164" s="19"/>
      <c r="AI164" s="19"/>
      <c r="AJ164" s="19"/>
      <c r="AK164" s="35"/>
      <c r="AL164" s="19"/>
      <c r="AM164" s="19"/>
      <c r="AN164" s="19"/>
      <c r="AO164" s="19"/>
      <c r="AP164" s="19"/>
      <c r="AQ164" s="18"/>
      <c r="AR164" s="19"/>
      <c r="AS164" s="19"/>
      <c r="AT164" s="19"/>
      <c r="AU164" s="19"/>
      <c r="AV164" s="19"/>
      <c r="AW164" s="19"/>
      <c r="AX164" s="19"/>
      <c r="AY164" s="35"/>
      <c r="AZ164" s="19"/>
      <c r="BA164" s="19"/>
      <c r="BB164" s="19"/>
      <c r="BC164" s="19"/>
      <c r="BD164" s="19"/>
      <c r="BE164" s="18"/>
      <c r="BF164" s="35"/>
      <c r="BG164" s="19"/>
      <c r="BH164" s="19"/>
      <c r="BI164" s="19"/>
      <c r="BJ164" s="19"/>
      <c r="BK164" s="19"/>
      <c r="BL164" s="18"/>
      <c r="BM164" s="19"/>
      <c r="BN164" s="19"/>
      <c r="BO164" s="8" t="s">
        <v>229</v>
      </c>
      <c r="BP164" s="19"/>
      <c r="BQ164" s="19"/>
      <c r="BR164" s="19"/>
      <c r="BS164" s="19"/>
      <c r="BT164" s="19"/>
      <c r="BU164" s="19"/>
      <c r="BV164" s="19"/>
      <c r="BW164" s="19"/>
      <c r="BX164" s="19"/>
      <c r="BY164" s="19"/>
      <c r="BZ164" s="19"/>
      <c r="CA164" s="19"/>
      <c r="CB164" s="19"/>
      <c r="CC164" s="35"/>
      <c r="CD164" s="19"/>
      <c r="CE164" s="19"/>
      <c r="CF164" s="19"/>
      <c r="CG164" s="18"/>
      <c r="CH164" s="13"/>
      <c r="CJ164" s="27"/>
      <c r="CN164" s="242"/>
      <c r="CO164" s="243"/>
      <c r="CP164" s="243"/>
      <c r="CQ164" s="243"/>
      <c r="CR164" s="243"/>
      <c r="CS164" s="243"/>
      <c r="CT164" s="243"/>
      <c r="CU164" s="243"/>
      <c r="CV164" s="243"/>
      <c r="CW164" s="243"/>
      <c r="CX164" s="243"/>
      <c r="CY164" s="244"/>
    </row>
    <row r="165" spans="1:103" s="11" customFormat="1">
      <c r="A165" s="34"/>
      <c r="B165" s="35"/>
      <c r="C165" s="19"/>
      <c r="D165" s="19"/>
      <c r="E165" s="19"/>
      <c r="F165" s="19"/>
      <c r="G165" s="19"/>
      <c r="H165" s="18"/>
      <c r="I165" s="35"/>
      <c r="J165" s="19"/>
      <c r="K165" s="19"/>
      <c r="L165" s="19"/>
      <c r="M165" s="19"/>
      <c r="N165" s="19"/>
      <c r="O165" s="18"/>
      <c r="P165" s="35"/>
      <c r="Q165" s="19"/>
      <c r="R165" s="19"/>
      <c r="S165" s="19"/>
      <c r="T165" s="19"/>
      <c r="U165" s="19"/>
      <c r="V165" s="18"/>
      <c r="W165" s="35"/>
      <c r="X165" s="19"/>
      <c r="Y165" s="19"/>
      <c r="Z165" s="19"/>
      <c r="AA165" s="19"/>
      <c r="AB165" s="19"/>
      <c r="AC165" s="18"/>
      <c r="AD165" s="19"/>
      <c r="AE165" s="19"/>
      <c r="AF165" s="19"/>
      <c r="AG165" s="19"/>
      <c r="AH165" s="19"/>
      <c r="AI165" s="19"/>
      <c r="AJ165" s="19"/>
      <c r="AK165" s="35"/>
      <c r="AL165" s="19"/>
      <c r="AM165" s="19"/>
      <c r="AN165" s="19"/>
      <c r="AO165" s="19"/>
      <c r="AP165" s="19"/>
      <c r="AQ165" s="18"/>
      <c r="AR165" s="19"/>
      <c r="AS165" s="19"/>
      <c r="AT165" s="19"/>
      <c r="AU165" s="19"/>
      <c r="AV165" s="19"/>
      <c r="AW165" s="19"/>
      <c r="AX165" s="19"/>
      <c r="AY165" s="35"/>
      <c r="AZ165" s="19"/>
      <c r="BA165" s="19"/>
      <c r="BB165" s="19"/>
      <c r="BC165" s="19"/>
      <c r="BD165" s="19"/>
      <c r="BE165" s="18"/>
      <c r="BF165" s="35"/>
      <c r="BG165" s="19"/>
      <c r="BH165" s="19"/>
      <c r="BI165" s="19"/>
      <c r="BJ165" s="19"/>
      <c r="BK165" s="19"/>
      <c r="BL165" s="18"/>
      <c r="BM165" s="19"/>
      <c r="BN165" s="19"/>
      <c r="BO165" s="19"/>
      <c r="BP165" s="19"/>
      <c r="BQ165" s="19"/>
      <c r="BR165" s="19"/>
      <c r="BS165" s="19"/>
      <c r="BT165" s="19"/>
      <c r="BU165" s="19"/>
      <c r="BV165" s="19"/>
      <c r="BW165" s="19"/>
      <c r="BX165" s="19"/>
      <c r="BY165" s="19"/>
      <c r="BZ165" s="19"/>
      <c r="CA165" s="19"/>
      <c r="CB165" s="19"/>
      <c r="CC165" s="35"/>
      <c r="CD165" s="19"/>
      <c r="CE165" s="19"/>
      <c r="CF165" s="19"/>
      <c r="CG165" s="18"/>
      <c r="CH165" s="13"/>
      <c r="CJ165" s="27"/>
      <c r="CN165" s="242"/>
      <c r="CO165" s="243"/>
      <c r="CP165" s="243"/>
      <c r="CQ165" s="243"/>
      <c r="CR165" s="243"/>
      <c r="CS165" s="243"/>
      <c r="CT165" s="243"/>
      <c r="CU165" s="243"/>
      <c r="CV165" s="243"/>
      <c r="CW165" s="243"/>
      <c r="CX165" s="243"/>
      <c r="CY165" s="244"/>
    </row>
    <row r="166" spans="1:103" s="11" customFormat="1">
      <c r="A166" s="34"/>
      <c r="B166" s="35"/>
      <c r="C166" s="19"/>
      <c r="D166" s="19"/>
      <c r="E166" s="19"/>
      <c r="F166" s="19"/>
      <c r="G166" s="19"/>
      <c r="H166" s="18"/>
      <c r="I166" s="35"/>
      <c r="J166" s="19"/>
      <c r="K166" s="19"/>
      <c r="L166" s="19"/>
      <c r="M166" s="19"/>
      <c r="N166" s="19"/>
      <c r="O166" s="18"/>
      <c r="P166" s="35"/>
      <c r="Q166" s="19"/>
      <c r="R166" s="19"/>
      <c r="S166" s="19"/>
      <c r="T166" s="19"/>
      <c r="U166" s="19"/>
      <c r="V166" s="18"/>
      <c r="W166" s="35"/>
      <c r="X166" s="19"/>
      <c r="Y166" s="19"/>
      <c r="Z166" s="19"/>
      <c r="AA166" s="19"/>
      <c r="AB166" s="19"/>
      <c r="AC166" s="18"/>
      <c r="AD166" s="19"/>
      <c r="AE166" s="19"/>
      <c r="AF166" s="19"/>
      <c r="AG166" s="19"/>
      <c r="AH166" s="19"/>
      <c r="AI166" s="19"/>
      <c r="AJ166" s="19"/>
      <c r="AK166" s="35"/>
      <c r="AL166" s="19"/>
      <c r="AM166" s="19"/>
      <c r="AN166" s="19"/>
      <c r="AO166" s="19"/>
      <c r="AP166" s="19"/>
      <c r="AQ166" s="18"/>
      <c r="AR166" s="19"/>
      <c r="AS166" s="19"/>
      <c r="AT166" s="19"/>
      <c r="AU166" s="19"/>
      <c r="AV166" s="19"/>
      <c r="AW166" s="19"/>
      <c r="AX166" s="19"/>
      <c r="AY166" s="35"/>
      <c r="AZ166" s="19"/>
      <c r="BA166" s="19"/>
      <c r="BB166" s="19"/>
      <c r="BC166" s="19"/>
      <c r="BD166" s="19"/>
      <c r="BE166" s="18"/>
      <c r="BF166" s="35"/>
      <c r="BG166" s="19"/>
      <c r="BH166" s="19"/>
      <c r="BI166" s="19"/>
      <c r="BJ166" s="19"/>
      <c r="BK166" s="19"/>
      <c r="BL166" s="18"/>
      <c r="BM166" s="19"/>
      <c r="BN166" s="19"/>
      <c r="BO166" s="19"/>
      <c r="BP166" s="19"/>
      <c r="BQ166" s="19"/>
      <c r="BR166" s="19"/>
      <c r="BS166" s="19"/>
      <c r="BT166" s="19"/>
      <c r="BU166" s="19"/>
      <c r="BV166" s="19"/>
      <c r="BW166" s="19"/>
      <c r="BX166" s="19"/>
      <c r="BY166" s="19"/>
      <c r="BZ166" s="19"/>
      <c r="CA166" s="19"/>
      <c r="CB166" s="19"/>
      <c r="CC166" s="35"/>
      <c r="CD166" s="19"/>
      <c r="CE166" s="19"/>
      <c r="CF166" s="19"/>
      <c r="CG166" s="18"/>
      <c r="CH166" s="13"/>
      <c r="CJ166" s="27"/>
      <c r="CN166" s="242"/>
      <c r="CO166" s="243"/>
      <c r="CP166" s="243"/>
      <c r="CQ166" s="243"/>
      <c r="CR166" s="243"/>
      <c r="CS166" s="243"/>
      <c r="CT166" s="243"/>
      <c r="CU166" s="243"/>
      <c r="CV166" s="243"/>
      <c r="CW166" s="243"/>
      <c r="CX166" s="243"/>
      <c r="CY166" s="244"/>
    </row>
    <row r="167" spans="1:103" s="11" customFormat="1">
      <c r="A167" s="34"/>
      <c r="B167" s="35"/>
      <c r="C167" s="19"/>
      <c r="D167" s="19"/>
      <c r="E167" s="19"/>
      <c r="F167" s="19"/>
      <c r="G167" s="19"/>
      <c r="H167" s="18"/>
      <c r="I167" s="35"/>
      <c r="J167" s="19"/>
      <c r="K167" s="19"/>
      <c r="L167" s="19"/>
      <c r="M167" s="19"/>
      <c r="N167" s="19"/>
      <c r="O167" s="18"/>
      <c r="P167" s="35"/>
      <c r="Q167" s="19"/>
      <c r="R167" s="19"/>
      <c r="S167" s="19"/>
      <c r="T167" s="19"/>
      <c r="U167" s="19"/>
      <c r="V167" s="18"/>
      <c r="W167" s="35"/>
      <c r="X167" s="19"/>
      <c r="Y167" s="19"/>
      <c r="Z167" s="19"/>
      <c r="AA167" s="19"/>
      <c r="AB167" s="19"/>
      <c r="AC167" s="18"/>
      <c r="AD167" s="19"/>
      <c r="AE167" s="19"/>
      <c r="AF167" s="19"/>
      <c r="AG167" s="19"/>
      <c r="AH167" s="19"/>
      <c r="AI167" s="19"/>
      <c r="AJ167" s="19"/>
      <c r="AK167" s="35"/>
      <c r="AL167" s="19"/>
      <c r="AM167" s="19"/>
      <c r="AN167" s="19"/>
      <c r="AO167" s="19"/>
      <c r="AP167" s="19"/>
      <c r="AQ167" s="18"/>
      <c r="AR167" s="19"/>
      <c r="AS167" s="19"/>
      <c r="AT167" s="19"/>
      <c r="AU167" s="19"/>
      <c r="AV167" s="19"/>
      <c r="AW167" s="19"/>
      <c r="AX167" s="19"/>
      <c r="AY167" s="35"/>
      <c r="AZ167" s="19"/>
      <c r="BA167" s="19"/>
      <c r="BB167" s="19"/>
      <c r="BC167" s="19"/>
      <c r="BD167" s="19"/>
      <c r="BE167" s="18"/>
      <c r="BF167" s="35"/>
      <c r="BG167" s="19"/>
      <c r="BH167" s="19"/>
      <c r="BI167" s="19"/>
      <c r="BJ167" s="19"/>
      <c r="BK167" s="19"/>
      <c r="BL167" s="18"/>
      <c r="BM167" s="19"/>
      <c r="BN167" s="19"/>
      <c r="BO167" s="19"/>
      <c r="BP167" s="19"/>
      <c r="BQ167" s="19"/>
      <c r="BR167" s="19"/>
      <c r="BS167" s="19"/>
      <c r="BT167" s="19"/>
      <c r="BU167" s="19"/>
      <c r="BV167" s="19"/>
      <c r="BW167" s="19"/>
      <c r="BX167" s="19"/>
      <c r="BY167" s="19"/>
      <c r="BZ167" s="19"/>
      <c r="CA167" s="19"/>
      <c r="CB167" s="19"/>
      <c r="CC167" s="35"/>
      <c r="CD167" s="19"/>
      <c r="CE167" s="19"/>
      <c r="CF167" s="19"/>
      <c r="CG167" s="18"/>
      <c r="CH167" s="13"/>
      <c r="CJ167" s="27"/>
      <c r="CN167" s="242"/>
      <c r="CO167" s="243"/>
      <c r="CP167" s="243"/>
      <c r="CQ167" s="243"/>
      <c r="CR167" s="243"/>
      <c r="CS167" s="243"/>
      <c r="CT167" s="243"/>
      <c r="CU167" s="243"/>
      <c r="CV167" s="243"/>
      <c r="CW167" s="243"/>
      <c r="CX167" s="243"/>
      <c r="CY167" s="244"/>
    </row>
    <row r="168" spans="1:103" s="11" customFormat="1">
      <c r="A168" s="34"/>
      <c r="B168" s="35"/>
      <c r="C168" s="19"/>
      <c r="D168" s="19"/>
      <c r="E168" s="19"/>
      <c r="F168" s="19"/>
      <c r="G168" s="19"/>
      <c r="H168" s="18"/>
      <c r="I168" s="35"/>
      <c r="J168" s="19"/>
      <c r="K168" s="19"/>
      <c r="L168" s="19"/>
      <c r="M168" s="19"/>
      <c r="N168" s="19"/>
      <c r="O168" s="18"/>
      <c r="P168" s="35"/>
      <c r="Q168" s="19"/>
      <c r="R168" s="19"/>
      <c r="S168" s="19"/>
      <c r="T168" s="19"/>
      <c r="U168" s="19"/>
      <c r="V168" s="18"/>
      <c r="W168" s="35"/>
      <c r="X168" s="19"/>
      <c r="Y168" s="19"/>
      <c r="Z168" s="19"/>
      <c r="AA168" s="19"/>
      <c r="AB168" s="19"/>
      <c r="AC168" s="18"/>
      <c r="AD168" s="19"/>
      <c r="AE168" s="19"/>
      <c r="AF168" s="19"/>
      <c r="AG168" s="19"/>
      <c r="AH168" s="19"/>
      <c r="AI168" s="19"/>
      <c r="AJ168" s="19"/>
      <c r="AK168" s="35"/>
      <c r="AL168" s="19"/>
      <c r="AM168" s="19"/>
      <c r="AN168" s="19"/>
      <c r="AO168" s="19"/>
      <c r="AP168" s="19"/>
      <c r="AQ168" s="18"/>
      <c r="AR168" s="19"/>
      <c r="AS168" s="19"/>
      <c r="AT168" s="19"/>
      <c r="AU168" s="19"/>
      <c r="AV168" s="19"/>
      <c r="AW168" s="19"/>
      <c r="AX168" s="19"/>
      <c r="AY168" s="35"/>
      <c r="AZ168" s="19"/>
      <c r="BA168" s="19"/>
      <c r="BB168" s="19"/>
      <c r="BC168" s="19"/>
      <c r="BD168" s="19"/>
      <c r="BE168" s="18"/>
      <c r="BF168" s="35"/>
      <c r="BG168" s="19"/>
      <c r="BH168" s="19"/>
      <c r="BI168" s="19"/>
      <c r="BJ168" s="19"/>
      <c r="BK168" s="19"/>
      <c r="BL168" s="18"/>
      <c r="BM168" s="19"/>
      <c r="BN168" s="19"/>
      <c r="BO168" s="19"/>
      <c r="BP168" s="19"/>
      <c r="BQ168" s="19"/>
      <c r="BR168" s="19"/>
      <c r="BS168" s="19"/>
      <c r="BT168" s="19"/>
      <c r="BU168" s="19"/>
      <c r="BV168" s="19"/>
      <c r="BW168" s="19"/>
      <c r="BX168" s="19"/>
      <c r="BY168" s="19"/>
      <c r="BZ168" s="19"/>
      <c r="CA168" s="19"/>
      <c r="CB168" s="19"/>
      <c r="CC168" s="35"/>
      <c r="CD168" s="19"/>
      <c r="CE168" s="19"/>
      <c r="CF168" s="19"/>
      <c r="CG168" s="18"/>
      <c r="CH168" s="13"/>
      <c r="CJ168" s="27"/>
      <c r="CN168" s="242"/>
      <c r="CO168" s="243"/>
      <c r="CP168" s="243"/>
      <c r="CQ168" s="243"/>
      <c r="CR168" s="243"/>
      <c r="CS168" s="243"/>
      <c r="CT168" s="243"/>
      <c r="CU168" s="243"/>
      <c r="CV168" s="243"/>
      <c r="CW168" s="243"/>
      <c r="CX168" s="243"/>
      <c r="CY168" s="244"/>
    </row>
    <row r="169" spans="1:103" s="11" customFormat="1">
      <c r="A169" s="34"/>
      <c r="B169" s="35"/>
      <c r="C169" s="19"/>
      <c r="D169" s="19"/>
      <c r="E169" s="19"/>
      <c r="F169" s="19"/>
      <c r="G169" s="19"/>
      <c r="H169" s="18"/>
      <c r="I169" s="35"/>
      <c r="J169" s="19"/>
      <c r="K169" s="19"/>
      <c r="L169" s="19"/>
      <c r="M169" s="19"/>
      <c r="N169" s="19"/>
      <c r="O169" s="18"/>
      <c r="P169" s="35"/>
      <c r="Q169" s="19"/>
      <c r="R169" s="19"/>
      <c r="S169" s="19"/>
      <c r="T169" s="19"/>
      <c r="U169" s="19"/>
      <c r="V169" s="18"/>
      <c r="W169" s="35"/>
      <c r="X169" s="19"/>
      <c r="Y169" s="19"/>
      <c r="Z169" s="19"/>
      <c r="AA169" s="19"/>
      <c r="AB169" s="19"/>
      <c r="AC169" s="18"/>
      <c r="AD169" s="19"/>
      <c r="AE169" s="19"/>
      <c r="AF169" s="19"/>
      <c r="AG169" s="19"/>
      <c r="AH169" s="19"/>
      <c r="AI169" s="19"/>
      <c r="AJ169" s="19"/>
      <c r="AK169" s="35"/>
      <c r="AL169" s="19"/>
      <c r="AM169" s="19"/>
      <c r="AN169" s="19"/>
      <c r="AO169" s="19"/>
      <c r="AP169" s="19"/>
      <c r="AQ169" s="18"/>
      <c r="AR169" s="19"/>
      <c r="AS169" s="19"/>
      <c r="AT169" s="19"/>
      <c r="AU169" s="19"/>
      <c r="AV169" s="19"/>
      <c r="AW169" s="19"/>
      <c r="AX169" s="19"/>
      <c r="AY169" s="35"/>
      <c r="AZ169" s="19"/>
      <c r="BA169" s="19"/>
      <c r="BB169" s="19"/>
      <c r="BC169" s="19"/>
      <c r="BD169" s="19"/>
      <c r="BE169" s="18"/>
      <c r="BF169" s="35"/>
      <c r="BG169" s="19"/>
      <c r="BH169" s="19"/>
      <c r="BI169" s="19"/>
      <c r="BJ169" s="19"/>
      <c r="BK169" s="19"/>
      <c r="BL169" s="18"/>
      <c r="BM169" s="19"/>
      <c r="BN169" s="8"/>
      <c r="BO169" s="8"/>
      <c r="BP169" s="8"/>
      <c r="BQ169" s="8"/>
      <c r="BR169" s="8"/>
      <c r="BS169" s="19"/>
      <c r="BT169" s="19"/>
      <c r="BU169" s="19"/>
      <c r="BV169" s="19"/>
      <c r="BW169" s="19"/>
      <c r="BX169" s="19"/>
      <c r="BY169" s="19"/>
      <c r="BZ169" s="19"/>
      <c r="CA169" s="19"/>
      <c r="CB169" s="19"/>
      <c r="CC169" s="35"/>
      <c r="CD169" s="19"/>
      <c r="CE169" s="19"/>
      <c r="CF169" s="19"/>
      <c r="CG169" s="18"/>
      <c r="CH169" s="13"/>
      <c r="CJ169" s="29"/>
      <c r="CK169" s="8"/>
      <c r="CL169" s="8"/>
      <c r="CM169" s="8"/>
      <c r="CN169" s="242"/>
      <c r="CO169" s="243"/>
      <c r="CP169" s="243"/>
      <c r="CQ169" s="243"/>
      <c r="CR169" s="243"/>
      <c r="CS169" s="243"/>
      <c r="CT169" s="243"/>
      <c r="CU169" s="243"/>
      <c r="CV169" s="243"/>
      <c r="CW169" s="243"/>
      <c r="CX169" s="243"/>
      <c r="CY169" s="244"/>
    </row>
    <row r="170" spans="1:103" s="11" customFormat="1">
      <c r="A170" s="34"/>
      <c r="B170" s="35"/>
      <c r="C170" s="19"/>
      <c r="D170" s="19"/>
      <c r="E170" s="19"/>
      <c r="F170" s="19"/>
      <c r="G170" s="19"/>
      <c r="H170" s="18"/>
      <c r="I170" s="35"/>
      <c r="J170" s="19"/>
      <c r="K170" s="19"/>
      <c r="L170" s="19"/>
      <c r="M170" s="19"/>
      <c r="N170" s="19"/>
      <c r="O170" s="18"/>
      <c r="P170" s="35"/>
      <c r="Q170" s="19"/>
      <c r="R170" s="19"/>
      <c r="S170" s="19"/>
      <c r="T170" s="19"/>
      <c r="U170" s="19"/>
      <c r="V170" s="18"/>
      <c r="W170" s="35"/>
      <c r="X170" s="19"/>
      <c r="Y170" s="19"/>
      <c r="Z170" s="19"/>
      <c r="AA170" s="19"/>
      <c r="AB170" s="19"/>
      <c r="AC170" s="18"/>
      <c r="AD170" s="19"/>
      <c r="AE170" s="19"/>
      <c r="AF170" s="19"/>
      <c r="AG170" s="19"/>
      <c r="AH170" s="19"/>
      <c r="AI170" s="19"/>
      <c r="AJ170" s="19"/>
      <c r="AK170" s="35"/>
      <c r="AL170" s="19"/>
      <c r="AM170" s="19"/>
      <c r="AN170" s="19"/>
      <c r="AO170" s="19"/>
      <c r="AP170" s="19"/>
      <c r="AQ170" s="18"/>
      <c r="AR170" s="19"/>
      <c r="AS170" s="19"/>
      <c r="AT170" s="19"/>
      <c r="AU170" s="19"/>
      <c r="AV170" s="19"/>
      <c r="AW170" s="19"/>
      <c r="AX170" s="19"/>
      <c r="AY170" s="35"/>
      <c r="AZ170" s="19"/>
      <c r="BA170" s="19"/>
      <c r="BB170" s="19"/>
      <c r="BC170" s="19"/>
      <c r="BD170" s="19"/>
      <c r="BE170" s="18"/>
      <c r="BF170" s="35"/>
      <c r="BG170" s="19"/>
      <c r="BH170" s="19"/>
      <c r="BI170" s="19"/>
      <c r="BJ170" s="19"/>
      <c r="BK170" s="19"/>
      <c r="BL170" s="18"/>
      <c r="BM170" s="19"/>
      <c r="BN170" s="8"/>
      <c r="BO170" s="8"/>
      <c r="BP170" s="8"/>
      <c r="BQ170" s="8"/>
      <c r="BR170" s="8"/>
      <c r="BS170" s="19"/>
      <c r="BT170" s="19"/>
      <c r="BU170" s="19"/>
      <c r="BV170" s="19"/>
      <c r="BW170" s="19"/>
      <c r="BX170" s="19"/>
      <c r="BY170" s="19"/>
      <c r="BZ170" s="19"/>
      <c r="CA170" s="19"/>
      <c r="CB170" s="19"/>
      <c r="CC170" s="35"/>
      <c r="CD170" s="19"/>
      <c r="CE170" s="19"/>
      <c r="CF170" s="19"/>
      <c r="CG170" s="18"/>
      <c r="CH170" s="13"/>
      <c r="CJ170" s="29"/>
      <c r="CK170" s="8"/>
      <c r="CL170" s="8"/>
      <c r="CM170" s="8"/>
      <c r="CN170" s="242"/>
      <c r="CO170" s="243"/>
      <c r="CP170" s="243"/>
      <c r="CQ170" s="243"/>
      <c r="CR170" s="243"/>
      <c r="CS170" s="243"/>
      <c r="CT170" s="243"/>
      <c r="CU170" s="243"/>
      <c r="CV170" s="243"/>
      <c r="CW170" s="243"/>
      <c r="CX170" s="243"/>
      <c r="CY170" s="244"/>
    </row>
    <row r="171" spans="1:103" s="11" customFormat="1">
      <c r="A171" s="34"/>
      <c r="B171" s="35"/>
      <c r="C171" s="19"/>
      <c r="D171" s="19"/>
      <c r="E171" s="19"/>
      <c r="F171" s="19"/>
      <c r="G171" s="19"/>
      <c r="H171" s="18"/>
      <c r="I171" s="35"/>
      <c r="J171" s="19"/>
      <c r="K171" s="19"/>
      <c r="L171" s="19"/>
      <c r="M171" s="19"/>
      <c r="N171" s="19"/>
      <c r="O171" s="18"/>
      <c r="P171" s="35"/>
      <c r="Q171" s="19"/>
      <c r="R171" s="19"/>
      <c r="S171" s="19"/>
      <c r="T171" s="19"/>
      <c r="U171" s="19"/>
      <c r="V171" s="18"/>
      <c r="W171" s="35"/>
      <c r="X171" s="19"/>
      <c r="Y171" s="19"/>
      <c r="Z171" s="19"/>
      <c r="AA171" s="19"/>
      <c r="AB171" s="19"/>
      <c r="AC171" s="18"/>
      <c r="AD171" s="19"/>
      <c r="AE171" s="19"/>
      <c r="AF171" s="19"/>
      <c r="AG171" s="19"/>
      <c r="AH171" s="19"/>
      <c r="AI171" s="19"/>
      <c r="AJ171" s="19"/>
      <c r="AK171" s="35"/>
      <c r="AL171" s="19"/>
      <c r="AM171" s="19"/>
      <c r="AN171" s="19"/>
      <c r="AO171" s="19"/>
      <c r="AP171" s="19"/>
      <c r="AQ171" s="18"/>
      <c r="AR171" s="19"/>
      <c r="AS171" s="19"/>
      <c r="AT171" s="19"/>
      <c r="AU171" s="19"/>
      <c r="AV171" s="19"/>
      <c r="AW171" s="19"/>
      <c r="AX171" s="19"/>
      <c r="AY171" s="35"/>
      <c r="AZ171" s="19"/>
      <c r="BA171" s="19"/>
      <c r="BB171" s="19"/>
      <c r="BC171" s="19"/>
      <c r="BD171" s="19"/>
      <c r="BE171" s="18"/>
      <c r="BF171" s="35"/>
      <c r="BG171" s="19"/>
      <c r="BH171" s="19"/>
      <c r="BI171" s="19"/>
      <c r="BJ171" s="19"/>
      <c r="BK171" s="19"/>
      <c r="BL171" s="18"/>
      <c r="BM171" s="19"/>
      <c r="BN171" s="8"/>
      <c r="BO171" s="8"/>
      <c r="BP171" s="8"/>
      <c r="BQ171" s="8"/>
      <c r="BR171" s="8"/>
      <c r="BS171" s="19"/>
      <c r="BT171" s="19"/>
      <c r="BU171" s="19"/>
      <c r="BV171" s="19"/>
      <c r="BW171" s="19"/>
      <c r="BX171" s="19"/>
      <c r="BY171" s="19"/>
      <c r="BZ171" s="19"/>
      <c r="CA171" s="19"/>
      <c r="CB171" s="19"/>
      <c r="CC171" s="35"/>
      <c r="CD171" s="19"/>
      <c r="CE171" s="19"/>
      <c r="CF171" s="19"/>
      <c r="CG171" s="18"/>
      <c r="CH171" s="13"/>
      <c r="CJ171" s="29"/>
      <c r="CK171" s="8"/>
      <c r="CL171" s="8"/>
      <c r="CM171" s="8"/>
      <c r="CN171" s="242"/>
      <c r="CO171" s="243"/>
      <c r="CP171" s="243"/>
      <c r="CQ171" s="243"/>
      <c r="CR171" s="243"/>
      <c r="CS171" s="243"/>
      <c r="CT171" s="243"/>
      <c r="CU171" s="243"/>
      <c r="CV171" s="243"/>
      <c r="CW171" s="243"/>
      <c r="CX171" s="243"/>
      <c r="CY171" s="244"/>
    </row>
    <row r="172" spans="1:103" s="11" customFormat="1">
      <c r="A172" s="34"/>
      <c r="B172" s="35"/>
      <c r="C172" s="19"/>
      <c r="D172" s="19"/>
      <c r="E172" s="19"/>
      <c r="F172" s="19"/>
      <c r="G172" s="19"/>
      <c r="H172" s="18"/>
      <c r="I172" s="35"/>
      <c r="J172" s="19"/>
      <c r="K172" s="19"/>
      <c r="L172" s="19"/>
      <c r="M172" s="19"/>
      <c r="N172" s="19"/>
      <c r="O172" s="18"/>
      <c r="P172" s="35"/>
      <c r="Q172" s="19"/>
      <c r="R172" s="19"/>
      <c r="S172" s="19"/>
      <c r="T172" s="19"/>
      <c r="U172" s="19"/>
      <c r="V172" s="18"/>
      <c r="W172" s="35"/>
      <c r="X172" s="19"/>
      <c r="Y172" s="19"/>
      <c r="Z172" s="19"/>
      <c r="AA172" s="19"/>
      <c r="AB172" s="19"/>
      <c r="AC172" s="18"/>
      <c r="AD172" s="19"/>
      <c r="AE172" s="19"/>
      <c r="AF172" s="19"/>
      <c r="AG172" s="19"/>
      <c r="AH172" s="19"/>
      <c r="AI172" s="19"/>
      <c r="AJ172" s="19"/>
      <c r="AK172" s="35"/>
      <c r="AL172" s="19"/>
      <c r="AM172" s="19"/>
      <c r="AN172" s="19"/>
      <c r="AO172" s="19"/>
      <c r="AP172" s="19"/>
      <c r="AQ172" s="18"/>
      <c r="AR172" s="19"/>
      <c r="AS172" s="19"/>
      <c r="AT172" s="19"/>
      <c r="AU172" s="19"/>
      <c r="AV172" s="19"/>
      <c r="AW172" s="19"/>
      <c r="AX172" s="19"/>
      <c r="AY172" s="35"/>
      <c r="AZ172" s="19"/>
      <c r="BA172" s="19"/>
      <c r="BB172" s="19"/>
      <c r="BC172" s="19"/>
      <c r="BD172" s="19"/>
      <c r="BE172" s="18"/>
      <c r="BF172" s="35"/>
      <c r="BG172" s="19"/>
      <c r="BH172" s="19"/>
      <c r="BI172" s="19"/>
      <c r="BJ172" s="19"/>
      <c r="BK172" s="19"/>
      <c r="BL172" s="18"/>
      <c r="BM172" s="19"/>
      <c r="BN172" s="19"/>
      <c r="BO172" s="19"/>
      <c r="BP172" s="19"/>
      <c r="BQ172" s="19"/>
      <c r="BR172" s="19"/>
      <c r="BS172" s="19"/>
      <c r="BT172" s="19"/>
      <c r="BU172" s="19"/>
      <c r="BV172" s="19"/>
      <c r="BW172" s="19"/>
      <c r="BX172" s="19"/>
      <c r="BY172" s="19"/>
      <c r="BZ172" s="19"/>
      <c r="CA172" s="19"/>
      <c r="CB172" s="19"/>
      <c r="CC172" s="35"/>
      <c r="CD172" s="19"/>
      <c r="CE172" s="19"/>
      <c r="CF172" s="19"/>
      <c r="CG172" s="18"/>
      <c r="CH172" s="13"/>
      <c r="CJ172" s="27"/>
      <c r="CN172" s="242"/>
      <c r="CO172" s="243"/>
      <c r="CP172" s="243"/>
      <c r="CQ172" s="243"/>
      <c r="CR172" s="243"/>
      <c r="CS172" s="243"/>
      <c r="CT172" s="243"/>
      <c r="CU172" s="243"/>
      <c r="CV172" s="243"/>
      <c r="CW172" s="243"/>
      <c r="CX172" s="243"/>
      <c r="CY172" s="244"/>
    </row>
    <row r="173" spans="1:103" s="11" customFormat="1">
      <c r="A173" s="34"/>
      <c r="B173" s="35"/>
      <c r="C173" s="19"/>
      <c r="D173" s="19"/>
      <c r="E173" s="19"/>
      <c r="F173" s="19"/>
      <c r="G173" s="19"/>
      <c r="H173" s="18"/>
      <c r="I173" s="35"/>
      <c r="J173" s="19"/>
      <c r="K173" s="19"/>
      <c r="L173" s="19"/>
      <c r="M173" s="19"/>
      <c r="N173" s="19"/>
      <c r="O173" s="18"/>
      <c r="P173" s="35"/>
      <c r="Q173" s="19"/>
      <c r="R173" s="19"/>
      <c r="S173" s="19"/>
      <c r="T173" s="19"/>
      <c r="U173" s="19"/>
      <c r="V173" s="18"/>
      <c r="W173" s="35"/>
      <c r="X173" s="19"/>
      <c r="Y173" s="19"/>
      <c r="Z173" s="19"/>
      <c r="AA173" s="19"/>
      <c r="AB173" s="19"/>
      <c r="AC173" s="18"/>
      <c r="AD173" s="19"/>
      <c r="AE173" s="19"/>
      <c r="AF173" s="19"/>
      <c r="AG173" s="19"/>
      <c r="AH173" s="19"/>
      <c r="AI173" s="19"/>
      <c r="AJ173" s="19"/>
      <c r="AK173" s="35"/>
      <c r="AL173" s="19"/>
      <c r="AM173" s="19"/>
      <c r="AN173" s="19"/>
      <c r="AO173" s="19"/>
      <c r="AP173" s="19"/>
      <c r="AQ173" s="18"/>
      <c r="AR173" s="19"/>
      <c r="AS173" s="19"/>
      <c r="AT173" s="19"/>
      <c r="AU173" s="19"/>
      <c r="AV173" s="19"/>
      <c r="AW173" s="19"/>
      <c r="AX173" s="19"/>
      <c r="AY173" s="35"/>
      <c r="AZ173" s="19"/>
      <c r="BA173" s="19"/>
      <c r="BB173" s="19"/>
      <c r="BC173" s="19"/>
      <c r="BD173" s="19"/>
      <c r="BE173" s="18"/>
      <c r="BF173" s="35"/>
      <c r="BG173" s="19"/>
      <c r="BH173" s="19"/>
      <c r="BI173" s="19"/>
      <c r="BJ173" s="19"/>
      <c r="BK173" s="19"/>
      <c r="BL173" s="18"/>
      <c r="BM173" s="19"/>
      <c r="BN173" s="19"/>
      <c r="BO173" s="19"/>
      <c r="BP173" s="19"/>
      <c r="BQ173" s="19"/>
      <c r="BR173" s="19"/>
      <c r="BS173" s="19"/>
      <c r="BT173" s="19"/>
      <c r="BU173" s="19"/>
      <c r="BV173" s="19"/>
      <c r="BW173" s="19"/>
      <c r="BX173" s="19"/>
      <c r="BY173" s="19"/>
      <c r="BZ173" s="19"/>
      <c r="CA173" s="19"/>
      <c r="CB173" s="19"/>
      <c r="CC173" s="35"/>
      <c r="CD173" s="19"/>
      <c r="CE173" s="19"/>
      <c r="CF173" s="19"/>
      <c r="CG173" s="18"/>
      <c r="CH173" s="13"/>
      <c r="CJ173" s="27"/>
      <c r="CN173" s="242"/>
      <c r="CO173" s="243"/>
      <c r="CP173" s="243"/>
      <c r="CQ173" s="243"/>
      <c r="CR173" s="243"/>
      <c r="CS173" s="243"/>
      <c r="CT173" s="243"/>
      <c r="CU173" s="243"/>
      <c r="CV173" s="243"/>
      <c r="CW173" s="243"/>
      <c r="CX173" s="243"/>
      <c r="CY173" s="244"/>
    </row>
    <row r="174" spans="1:103" s="11" customFormat="1">
      <c r="A174" s="34"/>
      <c r="B174" s="35"/>
      <c r="C174" s="19"/>
      <c r="D174" s="19"/>
      <c r="E174" s="19"/>
      <c r="F174" s="19"/>
      <c r="G174" s="19"/>
      <c r="H174" s="18"/>
      <c r="I174" s="35"/>
      <c r="J174" s="19"/>
      <c r="K174" s="19"/>
      <c r="L174" s="19"/>
      <c r="M174" s="19"/>
      <c r="N174" s="19"/>
      <c r="O174" s="18"/>
      <c r="P174" s="35"/>
      <c r="Q174" s="19"/>
      <c r="R174" s="19"/>
      <c r="S174" s="19"/>
      <c r="T174" s="19"/>
      <c r="U174" s="19"/>
      <c r="V174" s="18"/>
      <c r="W174" s="35"/>
      <c r="X174" s="19"/>
      <c r="Y174" s="19"/>
      <c r="Z174" s="19"/>
      <c r="AA174" s="19"/>
      <c r="AB174" s="19"/>
      <c r="AC174" s="18"/>
      <c r="AD174" s="19"/>
      <c r="AE174" s="19"/>
      <c r="AF174" s="19"/>
      <c r="AG174" s="19"/>
      <c r="AH174" s="19"/>
      <c r="AI174" s="19"/>
      <c r="AJ174" s="19"/>
      <c r="AK174" s="35"/>
      <c r="AL174" s="19"/>
      <c r="AM174" s="19"/>
      <c r="AN174" s="19"/>
      <c r="AO174" s="19"/>
      <c r="AP174" s="19"/>
      <c r="AQ174" s="18"/>
      <c r="AR174" s="19"/>
      <c r="AS174" s="19"/>
      <c r="AT174" s="19"/>
      <c r="AU174" s="19"/>
      <c r="AV174" s="19"/>
      <c r="AW174" s="19"/>
      <c r="AX174" s="19"/>
      <c r="AY174" s="35"/>
      <c r="AZ174" s="19"/>
      <c r="BA174" s="19"/>
      <c r="BB174" s="19"/>
      <c r="BC174" s="19"/>
      <c r="BD174" s="19"/>
      <c r="BE174" s="18"/>
      <c r="BF174" s="35"/>
      <c r="BG174" s="19"/>
      <c r="BH174" s="19"/>
      <c r="BI174" s="19"/>
      <c r="BJ174" s="19"/>
      <c r="BK174" s="19"/>
      <c r="BL174" s="18"/>
      <c r="BM174" s="19"/>
      <c r="BN174" s="8"/>
      <c r="BO174" s="8"/>
      <c r="BP174" s="8"/>
      <c r="BQ174" s="8"/>
      <c r="BR174" s="8"/>
      <c r="BS174" s="19"/>
      <c r="BT174" s="19"/>
      <c r="BU174" s="19"/>
      <c r="BV174" s="19"/>
      <c r="BW174" s="19"/>
      <c r="BX174" s="19"/>
      <c r="BY174" s="19"/>
      <c r="BZ174" s="19"/>
      <c r="CA174" s="19"/>
      <c r="CB174" s="19"/>
      <c r="CC174" s="35"/>
      <c r="CD174" s="19"/>
      <c r="CE174" s="19"/>
      <c r="CF174" s="19"/>
      <c r="CG174" s="18"/>
      <c r="CH174" s="13"/>
      <c r="CJ174" s="29"/>
      <c r="CK174" s="8"/>
      <c r="CL174" s="8"/>
      <c r="CM174" s="8"/>
      <c r="CN174" s="242"/>
      <c r="CO174" s="243"/>
      <c r="CP174" s="243"/>
      <c r="CQ174" s="243"/>
      <c r="CR174" s="243"/>
      <c r="CS174" s="243"/>
      <c r="CT174" s="243"/>
      <c r="CU174" s="243"/>
      <c r="CV174" s="243"/>
      <c r="CW174" s="243"/>
      <c r="CX174" s="243"/>
      <c r="CY174" s="244"/>
    </row>
    <row r="175" spans="1:103" s="11" customFormat="1">
      <c r="A175" s="34"/>
      <c r="B175" s="35"/>
      <c r="C175" s="19"/>
      <c r="D175" s="19"/>
      <c r="E175" s="19"/>
      <c r="F175" s="19"/>
      <c r="G175" s="19"/>
      <c r="H175" s="18"/>
      <c r="I175" s="35"/>
      <c r="J175" s="19"/>
      <c r="K175" s="19"/>
      <c r="L175" s="19"/>
      <c r="M175" s="19"/>
      <c r="N175" s="19"/>
      <c r="O175" s="18"/>
      <c r="P175" s="35"/>
      <c r="Q175" s="19"/>
      <c r="R175" s="19"/>
      <c r="S175" s="19"/>
      <c r="T175" s="19"/>
      <c r="U175" s="19"/>
      <c r="V175" s="18"/>
      <c r="W175" s="35"/>
      <c r="X175" s="19"/>
      <c r="Y175" s="19"/>
      <c r="Z175" s="19"/>
      <c r="AA175" s="19"/>
      <c r="AB175" s="19"/>
      <c r="AC175" s="18"/>
      <c r="AD175" s="19"/>
      <c r="AE175" s="19"/>
      <c r="AF175" s="19"/>
      <c r="AG175" s="19"/>
      <c r="AH175" s="19"/>
      <c r="AI175" s="19"/>
      <c r="AJ175" s="19"/>
      <c r="AK175" s="35"/>
      <c r="AL175" s="19"/>
      <c r="AM175" s="19"/>
      <c r="AN175" s="19"/>
      <c r="AO175" s="19"/>
      <c r="AP175" s="19"/>
      <c r="AQ175" s="18"/>
      <c r="AR175" s="19"/>
      <c r="AS175" s="19"/>
      <c r="AT175" s="19"/>
      <c r="AU175" s="19"/>
      <c r="AV175" s="19"/>
      <c r="AW175" s="19"/>
      <c r="AX175" s="19"/>
      <c r="AY175" s="35"/>
      <c r="AZ175" s="19"/>
      <c r="BA175" s="19"/>
      <c r="BB175" s="19"/>
      <c r="BC175" s="19"/>
      <c r="BD175" s="19"/>
      <c r="BE175" s="18"/>
      <c r="BF175" s="35"/>
      <c r="BG175" s="19"/>
      <c r="BH175" s="19"/>
      <c r="BI175" s="19"/>
      <c r="BJ175" s="19"/>
      <c r="BK175" s="19"/>
      <c r="BL175" s="18"/>
      <c r="BM175" s="19"/>
      <c r="BN175" s="19"/>
      <c r="BO175" s="19"/>
      <c r="BP175" s="19"/>
      <c r="BQ175" s="19"/>
      <c r="BR175" s="19"/>
      <c r="BS175" s="19"/>
      <c r="BT175" s="19"/>
      <c r="BU175" s="19"/>
      <c r="BV175" s="19"/>
      <c r="BW175" s="19"/>
      <c r="BX175" s="19"/>
      <c r="BY175" s="19"/>
      <c r="BZ175" s="19"/>
      <c r="CA175" s="19"/>
      <c r="CB175" s="19"/>
      <c r="CC175" s="35"/>
      <c r="CD175" s="19"/>
      <c r="CE175" s="19"/>
      <c r="CF175" s="19"/>
      <c r="CG175" s="18"/>
      <c r="CH175" s="13"/>
      <c r="CJ175" s="27"/>
      <c r="CN175" s="242"/>
      <c r="CO175" s="243"/>
      <c r="CP175" s="243"/>
      <c r="CQ175" s="243"/>
      <c r="CR175" s="243"/>
      <c r="CS175" s="243"/>
      <c r="CT175" s="243"/>
      <c r="CU175" s="243"/>
      <c r="CV175" s="243"/>
      <c r="CW175" s="243"/>
      <c r="CX175" s="243"/>
      <c r="CY175" s="244"/>
    </row>
    <row r="176" spans="1:103" s="11" customFormat="1">
      <c r="A176" s="34"/>
      <c r="B176" s="35"/>
      <c r="C176" s="19"/>
      <c r="D176" s="19"/>
      <c r="E176" s="19"/>
      <c r="F176" s="19"/>
      <c r="G176" s="19"/>
      <c r="H176" s="18"/>
      <c r="I176" s="35"/>
      <c r="J176" s="19"/>
      <c r="K176" s="19"/>
      <c r="L176" s="19"/>
      <c r="M176" s="19"/>
      <c r="N176" s="19"/>
      <c r="O176" s="18"/>
      <c r="P176" s="35"/>
      <c r="Q176" s="19"/>
      <c r="R176" s="19"/>
      <c r="S176" s="19"/>
      <c r="T176" s="19"/>
      <c r="U176" s="19"/>
      <c r="V176" s="18"/>
      <c r="W176" s="35"/>
      <c r="X176" s="19"/>
      <c r="Y176" s="19"/>
      <c r="Z176" s="19"/>
      <c r="AA176" s="19"/>
      <c r="AB176" s="19"/>
      <c r="AC176" s="18"/>
      <c r="AD176" s="19"/>
      <c r="AE176" s="19"/>
      <c r="AF176" s="19"/>
      <c r="AG176" s="19"/>
      <c r="AH176" s="19"/>
      <c r="AI176" s="19"/>
      <c r="AJ176" s="19"/>
      <c r="AK176" s="35"/>
      <c r="AL176" s="19"/>
      <c r="AM176" s="19"/>
      <c r="AN176" s="19"/>
      <c r="AO176" s="19"/>
      <c r="AP176" s="19"/>
      <c r="AQ176" s="18"/>
      <c r="AR176" s="19"/>
      <c r="AS176" s="19"/>
      <c r="AT176" s="19"/>
      <c r="AU176" s="19"/>
      <c r="AV176" s="19"/>
      <c r="AW176" s="19"/>
      <c r="AX176" s="19"/>
      <c r="AY176" s="35"/>
      <c r="AZ176" s="19"/>
      <c r="BA176" s="19"/>
      <c r="BB176" s="19"/>
      <c r="BC176" s="19"/>
      <c r="BD176" s="19"/>
      <c r="BE176" s="18"/>
      <c r="BF176" s="35"/>
      <c r="BG176" s="19"/>
      <c r="BH176" s="19"/>
      <c r="BI176" s="19"/>
      <c r="BJ176" s="19"/>
      <c r="BK176" s="19"/>
      <c r="BL176" s="18"/>
      <c r="BM176" s="19"/>
      <c r="BN176" s="19"/>
      <c r="BO176" s="19"/>
      <c r="BP176" s="19"/>
      <c r="BQ176" s="19"/>
      <c r="BR176" s="19"/>
      <c r="BS176" s="19"/>
      <c r="BT176" s="19"/>
      <c r="BU176" s="19"/>
      <c r="BV176" s="19"/>
      <c r="BW176" s="19"/>
      <c r="BX176" s="19"/>
      <c r="BY176" s="19"/>
      <c r="BZ176" s="19"/>
      <c r="CA176" s="19"/>
      <c r="CB176" s="19"/>
      <c r="CC176" s="35"/>
      <c r="CD176" s="19"/>
      <c r="CE176" s="19"/>
      <c r="CF176" s="19"/>
      <c r="CG176" s="18"/>
      <c r="CH176" s="13"/>
      <c r="CJ176" s="27"/>
      <c r="CN176" s="242"/>
      <c r="CO176" s="243"/>
      <c r="CP176" s="243"/>
      <c r="CQ176" s="243"/>
      <c r="CR176" s="243"/>
      <c r="CS176" s="243"/>
      <c r="CT176" s="243"/>
      <c r="CU176" s="243"/>
      <c r="CV176" s="243"/>
      <c r="CW176" s="243"/>
      <c r="CX176" s="243"/>
      <c r="CY176" s="244"/>
    </row>
    <row r="177" spans="1:103">
      <c r="A177" s="37"/>
      <c r="B177" s="37"/>
      <c r="H177" s="14"/>
      <c r="I177" s="37"/>
      <c r="O177" s="14"/>
      <c r="P177" s="37"/>
      <c r="V177" s="14"/>
      <c r="W177" s="37"/>
      <c r="AC177" s="14"/>
      <c r="AK177" s="37"/>
      <c r="AQ177" s="14"/>
      <c r="AY177" s="37"/>
      <c r="BE177" s="14"/>
      <c r="BF177" s="37"/>
      <c r="BL177" s="14"/>
      <c r="CC177" s="37"/>
      <c r="CG177" s="14"/>
      <c r="CH177" s="14"/>
      <c r="CJ177" s="29"/>
      <c r="CN177" s="29"/>
      <c r="CY177" s="30"/>
    </row>
    <row r="178" spans="1:103">
      <c r="A178" s="37"/>
      <c r="B178" s="37"/>
      <c r="H178" s="14"/>
      <c r="I178" s="37"/>
      <c r="O178" s="14"/>
      <c r="P178" s="37"/>
      <c r="V178" s="14"/>
      <c r="W178" s="37"/>
      <c r="AC178" s="14"/>
      <c r="AK178" s="37"/>
      <c r="AQ178" s="14"/>
      <c r="AY178" s="37"/>
      <c r="BE178" s="14"/>
      <c r="BF178" s="37"/>
      <c r="BL178" s="14"/>
      <c r="CC178" s="37"/>
      <c r="CG178" s="14"/>
      <c r="CH178" s="14"/>
      <c r="CJ178" s="29"/>
      <c r="CN178" s="29"/>
      <c r="CY178" s="30"/>
    </row>
    <row r="179" spans="1:103">
      <c r="A179" s="37"/>
      <c r="B179" s="37"/>
      <c r="H179" s="14"/>
      <c r="I179" s="37"/>
      <c r="O179" s="14"/>
      <c r="P179" s="37"/>
      <c r="V179" s="14"/>
      <c r="W179" s="37"/>
      <c r="AC179" s="14"/>
      <c r="AK179" s="37"/>
      <c r="AQ179" s="14"/>
      <c r="AY179" s="37"/>
      <c r="BE179" s="14"/>
      <c r="BF179" s="37"/>
      <c r="BL179" s="14"/>
      <c r="CC179" s="37"/>
      <c r="CG179" s="14"/>
      <c r="CH179" s="14"/>
      <c r="CJ179" s="29"/>
      <c r="CN179" s="29"/>
      <c r="CY179" s="30"/>
    </row>
    <row r="180" spans="1:103">
      <c r="A180" s="37"/>
      <c r="B180" s="37"/>
      <c r="H180" s="14"/>
      <c r="I180" s="37"/>
      <c r="O180" s="14"/>
      <c r="P180" s="37"/>
      <c r="V180" s="14"/>
      <c r="W180" s="37"/>
      <c r="AC180" s="14"/>
      <c r="AK180" s="37"/>
      <c r="AQ180" s="14"/>
      <c r="AY180" s="37"/>
      <c r="BE180" s="14"/>
      <c r="BF180" s="37"/>
      <c r="BL180" s="14"/>
      <c r="CC180" s="37"/>
      <c r="CG180" s="14"/>
      <c r="CH180" s="14"/>
      <c r="CJ180" s="29"/>
      <c r="CN180" s="29"/>
      <c r="CY180" s="30"/>
    </row>
    <row r="181" spans="1:103">
      <c r="A181" s="37"/>
      <c r="B181" s="22"/>
      <c r="C181" s="10"/>
      <c r="D181" s="10"/>
      <c r="E181" s="10"/>
      <c r="F181" s="10"/>
      <c r="G181" s="10"/>
      <c r="H181" s="15"/>
      <c r="I181" s="22"/>
      <c r="J181" s="10"/>
      <c r="K181" s="10"/>
      <c r="L181" s="10"/>
      <c r="M181" s="10"/>
      <c r="N181" s="10"/>
      <c r="O181" s="15"/>
      <c r="P181" s="22"/>
      <c r="Q181" s="10"/>
      <c r="R181" s="10"/>
      <c r="S181" s="10"/>
      <c r="T181" s="10"/>
      <c r="U181" s="10"/>
      <c r="V181" s="15"/>
      <c r="W181" s="22"/>
      <c r="X181" s="10"/>
      <c r="Y181" s="10"/>
      <c r="Z181" s="10"/>
      <c r="AA181" s="10"/>
      <c r="AB181" s="10"/>
      <c r="AC181" s="15"/>
      <c r="AD181" s="10"/>
      <c r="AE181" s="10"/>
      <c r="AF181" s="10"/>
      <c r="AG181" s="10"/>
      <c r="AH181" s="10"/>
      <c r="AI181" s="10"/>
      <c r="AJ181" s="10"/>
      <c r="AK181" s="22"/>
      <c r="AL181" s="10"/>
      <c r="AM181" s="10"/>
      <c r="AN181" s="10"/>
      <c r="AO181" s="10"/>
      <c r="AP181" s="10"/>
      <c r="AQ181" s="15"/>
      <c r="AR181" s="10"/>
      <c r="AS181" s="10"/>
      <c r="AT181" s="10"/>
      <c r="AU181" s="10"/>
      <c r="AV181" s="10"/>
      <c r="AW181" s="10"/>
      <c r="AX181" s="10"/>
      <c r="AY181" s="22"/>
      <c r="AZ181" s="10"/>
      <c r="BA181" s="10"/>
      <c r="BB181" s="10"/>
      <c r="BC181" s="10"/>
      <c r="BD181" s="10"/>
      <c r="BE181" s="15"/>
      <c r="BF181" s="22"/>
      <c r="BG181" s="10"/>
      <c r="BH181" s="10"/>
      <c r="BI181" s="10"/>
      <c r="BJ181" s="10"/>
      <c r="BK181" s="10"/>
      <c r="BL181" s="15"/>
      <c r="BM181" s="10"/>
      <c r="BN181" s="10"/>
      <c r="BO181" s="10"/>
      <c r="BP181" s="10"/>
      <c r="BQ181" s="10"/>
      <c r="BR181" s="10"/>
      <c r="BS181" s="10"/>
      <c r="BT181" s="10"/>
      <c r="BU181" s="10"/>
      <c r="BV181" s="10"/>
      <c r="BW181" s="10"/>
      <c r="BX181" s="10"/>
      <c r="BY181" s="10"/>
      <c r="BZ181" s="10"/>
      <c r="CA181" s="10"/>
      <c r="CB181" s="10"/>
      <c r="CC181" s="22"/>
      <c r="CD181" s="10"/>
      <c r="CE181" s="10"/>
      <c r="CF181" s="10"/>
      <c r="CG181" s="15"/>
      <c r="CH181" s="14"/>
      <c r="CJ181" s="31"/>
      <c r="CK181" s="32"/>
      <c r="CL181" s="32"/>
      <c r="CM181" s="32"/>
      <c r="CN181" s="31"/>
      <c r="CO181" s="32"/>
      <c r="CP181" s="32"/>
      <c r="CQ181" s="32"/>
      <c r="CR181" s="32"/>
      <c r="CS181" s="32"/>
      <c r="CT181" s="32"/>
      <c r="CU181" s="32"/>
      <c r="CV181" s="32"/>
      <c r="CW181" s="32"/>
      <c r="CX181" s="32"/>
      <c r="CY181" s="33"/>
    </row>
    <row r="182" spans="1:103">
      <c r="A182" s="22"/>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5"/>
    </row>
  </sheetData>
  <mergeCells count="33">
    <mergeCell ref="CN84:CY176"/>
    <mergeCell ref="CJ8:CM9"/>
    <mergeCell ref="CN8:CY9"/>
    <mergeCell ref="W9:AC9"/>
    <mergeCell ref="AD9:AJ9"/>
    <mergeCell ref="AK9:AQ9"/>
    <mergeCell ref="AR9:AX9"/>
    <mergeCell ref="AY9:BE9"/>
    <mergeCell ref="BF9:BL9"/>
    <mergeCell ref="AY8:BL8"/>
    <mergeCell ref="BM8:CB9"/>
    <mergeCell ref="CC8:CG9"/>
    <mergeCell ref="AK8:AX8"/>
    <mergeCell ref="AQ1:AV1"/>
    <mergeCell ref="AQ2:AV2"/>
    <mergeCell ref="AJ3:AK3"/>
    <mergeCell ref="AL3:AP3"/>
    <mergeCell ref="AQ3:AV3"/>
    <mergeCell ref="AJ2:AK2"/>
    <mergeCell ref="AL2:AP2"/>
    <mergeCell ref="P9:V9"/>
    <mergeCell ref="I8:O8"/>
    <mergeCell ref="I9:O9"/>
    <mergeCell ref="A1:E1"/>
    <mergeCell ref="B8:H9"/>
    <mergeCell ref="P8:V8"/>
    <mergeCell ref="A2:E3"/>
    <mergeCell ref="F1:U1"/>
    <mergeCell ref="V1:AI1"/>
    <mergeCell ref="F2:U3"/>
    <mergeCell ref="V2:AI3"/>
    <mergeCell ref="W8:AJ8"/>
    <mergeCell ref="AJ1:AP1"/>
  </mergeCells>
  <phoneticPr fontId="4"/>
  <pageMargins left="0.7" right="0.7" top="0.75" bottom="0.75" header="0.3" footer="0.3"/>
  <pageSetup paperSize="9" scale="60" orientation="portrait"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7751-85E3-4FD5-979E-3A76CA9C9555}">
  <sheetPr>
    <pageSetUpPr fitToPage="1"/>
  </sheetPr>
  <dimension ref="A1:CD121"/>
  <sheetViews>
    <sheetView showGridLines="0" zoomScale="85" zoomScaleNormal="85" workbookViewId="0">
      <pane ySplit="9" topLeftCell="A31" activePane="bottomLeft" state="frozen"/>
      <selection activeCell="V38" sqref="V38"/>
      <selection pane="bottomLeft" activeCell="AM60" sqref="AM60"/>
    </sheetView>
  </sheetViews>
  <sheetFormatPr defaultColWidth="2.453125" defaultRowHeight="14.4"/>
  <cols>
    <col min="1" max="5" width="2.453125" style="8"/>
    <col min="6" max="10" width="2.453125" style="8" customWidth="1"/>
    <col min="11" max="63" width="2.453125" style="8"/>
    <col min="64" max="64" width="2.453125" style="8" customWidth="1"/>
    <col min="65" max="69" width="2.453125" style="8"/>
    <col min="70" max="70" width="6.36328125" style="8" customWidth="1"/>
    <col min="71" max="16384" width="2.453125" style="8"/>
  </cols>
  <sheetData>
    <row r="1" spans="1:82" ht="14.1" customHeight="1" thickBot="1">
      <c r="A1" s="147" t="s">
        <v>9</v>
      </c>
      <c r="B1" s="148"/>
      <c r="C1" s="148"/>
      <c r="D1" s="148"/>
      <c r="E1" s="149"/>
      <c r="F1" s="144" t="str">
        <f>変更履歴!F1</f>
        <v>会計システム刷新プロジェクト（LIBRA）</v>
      </c>
      <c r="G1" s="145"/>
      <c r="H1" s="145"/>
      <c r="I1" s="145"/>
      <c r="J1" s="145"/>
      <c r="K1" s="145"/>
      <c r="L1" s="145"/>
      <c r="M1" s="145"/>
      <c r="N1" s="145"/>
      <c r="O1" s="145"/>
      <c r="P1" s="145"/>
      <c r="Q1" s="145"/>
      <c r="R1" s="145"/>
      <c r="S1" s="145"/>
      <c r="T1" s="145"/>
      <c r="U1" s="146"/>
      <c r="V1" s="147" t="s">
        <v>86</v>
      </c>
      <c r="W1" s="148"/>
      <c r="X1" s="148"/>
      <c r="Y1" s="148"/>
      <c r="Z1" s="148"/>
      <c r="AA1" s="148"/>
      <c r="AB1" s="148"/>
      <c r="AC1" s="148"/>
      <c r="AD1" s="148"/>
      <c r="AE1" s="148"/>
      <c r="AF1" s="148"/>
      <c r="AG1" s="148"/>
      <c r="AH1" s="148"/>
      <c r="AI1" s="148"/>
      <c r="AJ1" s="148"/>
      <c r="AK1" s="148"/>
      <c r="AL1" s="148"/>
      <c r="AM1" s="148"/>
      <c r="AN1" s="148"/>
      <c r="AO1" s="148"/>
      <c r="AP1" s="149"/>
      <c r="AQ1" s="147" t="s">
        <v>11</v>
      </c>
      <c r="AR1" s="148"/>
      <c r="AS1" s="148"/>
      <c r="AT1" s="148"/>
      <c r="AU1" s="148"/>
      <c r="AV1" s="148"/>
      <c r="AW1" s="149"/>
      <c r="AX1" s="147" t="s">
        <v>12</v>
      </c>
      <c r="AY1" s="148"/>
      <c r="AZ1" s="148"/>
      <c r="BA1" s="148"/>
      <c r="BB1" s="148"/>
      <c r="BC1" s="149"/>
    </row>
    <row r="2" spans="1:82" ht="14.1" customHeight="1">
      <c r="A2" s="196" t="s">
        <v>13</v>
      </c>
      <c r="B2" s="197"/>
      <c r="C2" s="197"/>
      <c r="D2" s="197"/>
      <c r="E2" s="198"/>
      <c r="F2" s="156" t="str">
        <f>変更履歴!F2</f>
        <v>ToBe業務フロー（1.一般会計・決算）</v>
      </c>
      <c r="G2" s="157"/>
      <c r="H2" s="157"/>
      <c r="I2" s="157"/>
      <c r="J2" s="157"/>
      <c r="K2" s="157"/>
      <c r="L2" s="157"/>
      <c r="M2" s="157"/>
      <c r="N2" s="157"/>
      <c r="O2" s="157"/>
      <c r="P2" s="157"/>
      <c r="Q2" s="157"/>
      <c r="R2" s="157"/>
      <c r="S2" s="157"/>
      <c r="T2" s="157"/>
      <c r="U2" s="158"/>
      <c r="V2" s="156" t="str">
        <f ca="1">MID(CELL("filename",$A$1),FIND("]",CELL("filename",$A$1))+1,31)</f>
        <v>月次決算処理</v>
      </c>
      <c r="W2" s="157"/>
      <c r="X2" s="157"/>
      <c r="Y2" s="157"/>
      <c r="Z2" s="157"/>
      <c r="AA2" s="157"/>
      <c r="AB2" s="157"/>
      <c r="AC2" s="157"/>
      <c r="AD2" s="157"/>
      <c r="AE2" s="157"/>
      <c r="AF2" s="157"/>
      <c r="AG2" s="157"/>
      <c r="AH2" s="157"/>
      <c r="AI2" s="157"/>
      <c r="AJ2" s="157"/>
      <c r="AK2" s="157"/>
      <c r="AL2" s="157"/>
      <c r="AM2" s="157"/>
      <c r="AN2" s="157"/>
      <c r="AO2" s="157"/>
      <c r="AP2" s="158"/>
      <c r="AQ2" s="168" t="s">
        <v>14</v>
      </c>
      <c r="AR2" s="169"/>
      <c r="AS2" s="170">
        <f>変更履歴!AT2</f>
        <v>45362</v>
      </c>
      <c r="AT2" s="171"/>
      <c r="AU2" s="171"/>
      <c r="AV2" s="171"/>
      <c r="AW2" s="172"/>
      <c r="AX2" s="173" t="str">
        <f>変更履歴!BA2</f>
        <v>JBS福田</v>
      </c>
      <c r="AY2" s="174"/>
      <c r="AZ2" s="174"/>
      <c r="BA2" s="174"/>
      <c r="BB2" s="174"/>
      <c r="BC2" s="175"/>
    </row>
    <row r="3" spans="1:82" ht="14.1" customHeight="1" thickBot="1">
      <c r="A3" s="199"/>
      <c r="B3" s="200"/>
      <c r="C3" s="200"/>
      <c r="D3" s="200"/>
      <c r="E3" s="201"/>
      <c r="F3" s="159"/>
      <c r="G3" s="160"/>
      <c r="H3" s="160"/>
      <c r="I3" s="160"/>
      <c r="J3" s="160"/>
      <c r="K3" s="160"/>
      <c r="L3" s="160"/>
      <c r="M3" s="160"/>
      <c r="N3" s="160"/>
      <c r="O3" s="160"/>
      <c r="P3" s="160"/>
      <c r="Q3" s="160"/>
      <c r="R3" s="160"/>
      <c r="S3" s="160"/>
      <c r="T3" s="160"/>
      <c r="U3" s="161"/>
      <c r="V3" s="159"/>
      <c r="W3" s="160"/>
      <c r="X3" s="160"/>
      <c r="Y3" s="160"/>
      <c r="Z3" s="160"/>
      <c r="AA3" s="160"/>
      <c r="AB3" s="160"/>
      <c r="AC3" s="160"/>
      <c r="AD3" s="160"/>
      <c r="AE3" s="160"/>
      <c r="AF3" s="160"/>
      <c r="AG3" s="160"/>
      <c r="AH3" s="160"/>
      <c r="AI3" s="160"/>
      <c r="AJ3" s="160"/>
      <c r="AK3" s="160"/>
      <c r="AL3" s="160"/>
      <c r="AM3" s="160"/>
      <c r="AN3" s="160"/>
      <c r="AO3" s="160"/>
      <c r="AP3" s="161"/>
      <c r="AQ3" s="176" t="s">
        <v>15</v>
      </c>
      <c r="AR3" s="177"/>
      <c r="AS3" s="178">
        <f ca="1">変更履歴!AT3</f>
        <v>45910</v>
      </c>
      <c r="AT3" s="179"/>
      <c r="AU3" s="179"/>
      <c r="AV3" s="179"/>
      <c r="AW3" s="180"/>
      <c r="AX3" s="181" t="str">
        <f ca="1">変更履歴!BA3</f>
        <v>JBS加藤</v>
      </c>
      <c r="AY3" s="182"/>
      <c r="AZ3" s="182"/>
      <c r="BA3" s="182"/>
      <c r="BB3" s="182"/>
      <c r="BC3" s="183"/>
    </row>
    <row r="4" spans="1:82">
      <c r="A4" s="37"/>
      <c r="T4" s="9"/>
    </row>
    <row r="5" spans="1:82">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row>
    <row r="6" spans="1:82" s="11" customFormat="1">
      <c r="A6" s="44" t="str">
        <f ca="1">RIGHT(CELL("filename",A1),LEN(CELL("filename",A1))-FIND("]",CELL("filename",A1)))</f>
        <v>月次決算処理</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6"/>
    </row>
    <row r="7" spans="1:82" s="11" customFormat="1">
      <c r="A7" s="34"/>
      <c r="BM7" s="13"/>
    </row>
    <row r="8" spans="1:82" s="11" customFormat="1" ht="16.5" customHeight="1">
      <c r="A8" s="34"/>
      <c r="B8" s="203" t="s">
        <v>145</v>
      </c>
      <c r="C8" s="203"/>
      <c r="D8" s="203"/>
      <c r="E8" s="203"/>
      <c r="F8" s="203"/>
      <c r="G8" s="203"/>
      <c r="H8" s="203"/>
      <c r="I8" s="184" t="s">
        <v>230</v>
      </c>
      <c r="J8" s="185"/>
      <c r="K8" s="185"/>
      <c r="L8" s="185"/>
      <c r="M8" s="185"/>
      <c r="N8" s="185"/>
      <c r="O8" s="185"/>
      <c r="P8" s="185"/>
      <c r="Q8" s="185"/>
      <c r="R8" s="185"/>
      <c r="S8" s="185"/>
      <c r="T8" s="185"/>
      <c r="U8" s="185"/>
      <c r="V8" s="185"/>
      <c r="W8" s="184" t="s">
        <v>163</v>
      </c>
      <c r="X8" s="185"/>
      <c r="Y8" s="185"/>
      <c r="Z8" s="185"/>
      <c r="AA8" s="185"/>
      <c r="AB8" s="185"/>
      <c r="AC8" s="185"/>
      <c r="AD8" s="193" t="s">
        <v>98</v>
      </c>
      <c r="AE8" s="194"/>
      <c r="AF8" s="194"/>
      <c r="AG8" s="194"/>
      <c r="AH8" s="194"/>
      <c r="AI8" s="194"/>
      <c r="AJ8" s="49"/>
      <c r="AK8" s="193" t="s">
        <v>98</v>
      </c>
      <c r="AL8" s="194"/>
      <c r="AM8" s="194"/>
      <c r="AN8" s="194"/>
      <c r="AO8" s="194"/>
      <c r="AP8" s="194"/>
      <c r="AQ8" s="49"/>
      <c r="AR8" s="205" t="s">
        <v>116</v>
      </c>
      <c r="AS8" s="205"/>
      <c r="AT8" s="205"/>
      <c r="AU8" s="205"/>
      <c r="AV8" s="205"/>
      <c r="AW8" s="205"/>
      <c r="AX8" s="205"/>
      <c r="AY8" s="205"/>
      <c r="AZ8" s="205"/>
      <c r="BA8" s="205"/>
      <c r="BB8" s="205"/>
      <c r="BC8" s="205"/>
      <c r="BD8" s="205"/>
      <c r="BE8" s="205"/>
      <c r="BF8" s="205"/>
      <c r="BG8" s="205"/>
      <c r="BH8" s="204" t="s">
        <v>118</v>
      </c>
      <c r="BI8" s="205"/>
      <c r="BJ8" s="205"/>
      <c r="BK8" s="205"/>
      <c r="BL8" s="205"/>
      <c r="BM8" s="13"/>
      <c r="BO8" s="213" t="s">
        <v>124</v>
      </c>
      <c r="BP8" s="214"/>
      <c r="BQ8" s="214"/>
      <c r="BR8" s="214"/>
      <c r="BS8" s="216" t="s">
        <v>125</v>
      </c>
      <c r="BT8" s="217"/>
      <c r="BU8" s="217"/>
      <c r="BV8" s="217"/>
      <c r="BW8" s="217"/>
      <c r="BX8" s="217"/>
      <c r="BY8" s="217"/>
      <c r="BZ8" s="217"/>
      <c r="CA8" s="217"/>
      <c r="CB8" s="217"/>
      <c r="CC8" s="217"/>
      <c r="CD8" s="218"/>
    </row>
    <row r="9" spans="1:82" s="11" customFormat="1" ht="13.5" customHeight="1">
      <c r="A9" s="34"/>
      <c r="B9" s="203"/>
      <c r="C9" s="203"/>
      <c r="D9" s="203"/>
      <c r="E9" s="203"/>
      <c r="F9" s="203"/>
      <c r="G9" s="203"/>
      <c r="H9" s="203"/>
      <c r="I9" s="184" t="s">
        <v>104</v>
      </c>
      <c r="J9" s="185"/>
      <c r="K9" s="185"/>
      <c r="L9" s="185"/>
      <c r="M9" s="185"/>
      <c r="N9" s="185"/>
      <c r="O9" s="186"/>
      <c r="P9" s="184" t="s">
        <v>105</v>
      </c>
      <c r="Q9" s="185"/>
      <c r="R9" s="185"/>
      <c r="S9" s="185"/>
      <c r="T9" s="185"/>
      <c r="U9" s="185"/>
      <c r="V9" s="185"/>
      <c r="W9" s="184" t="s">
        <v>104</v>
      </c>
      <c r="X9" s="185"/>
      <c r="Y9" s="185"/>
      <c r="Z9" s="185"/>
      <c r="AA9" s="185"/>
      <c r="AB9" s="185"/>
      <c r="AC9" s="186"/>
      <c r="AD9" s="193" t="s">
        <v>113</v>
      </c>
      <c r="AE9" s="194"/>
      <c r="AF9" s="194"/>
      <c r="AG9" s="194"/>
      <c r="AH9" s="194"/>
      <c r="AI9" s="194"/>
      <c r="AJ9" s="195"/>
      <c r="AK9" s="193" t="s">
        <v>115</v>
      </c>
      <c r="AL9" s="194"/>
      <c r="AM9" s="194"/>
      <c r="AN9" s="194"/>
      <c r="AO9" s="194"/>
      <c r="AP9" s="194"/>
      <c r="AQ9" s="195"/>
      <c r="AR9" s="205"/>
      <c r="AS9" s="205"/>
      <c r="AT9" s="205"/>
      <c r="AU9" s="205"/>
      <c r="AV9" s="205"/>
      <c r="AW9" s="205"/>
      <c r="AX9" s="205"/>
      <c r="AY9" s="205"/>
      <c r="AZ9" s="205"/>
      <c r="BA9" s="205"/>
      <c r="BB9" s="205"/>
      <c r="BC9" s="205"/>
      <c r="BD9" s="205"/>
      <c r="BE9" s="205"/>
      <c r="BF9" s="205"/>
      <c r="BG9" s="205"/>
      <c r="BH9" s="205"/>
      <c r="BI9" s="205"/>
      <c r="BJ9" s="205"/>
      <c r="BK9" s="205"/>
      <c r="BL9" s="205"/>
      <c r="BM9" s="13"/>
      <c r="BO9" s="215"/>
      <c r="BP9" s="215"/>
      <c r="BQ9" s="215"/>
      <c r="BR9" s="215"/>
      <c r="BS9" s="219"/>
      <c r="BT9" s="220"/>
      <c r="BU9" s="220"/>
      <c r="BV9" s="220"/>
      <c r="BW9" s="220"/>
      <c r="BX9" s="220"/>
      <c r="BY9" s="220"/>
      <c r="BZ9" s="220"/>
      <c r="CA9" s="220"/>
      <c r="CB9" s="220"/>
      <c r="CC9" s="220"/>
      <c r="CD9" s="221"/>
    </row>
    <row r="10" spans="1:82" s="11" customFormat="1">
      <c r="A10" s="34"/>
      <c r="B10" s="39" t="s">
        <v>231</v>
      </c>
      <c r="C10" s="21"/>
      <c r="D10" s="21"/>
      <c r="E10" s="21"/>
      <c r="F10" s="21"/>
      <c r="G10" s="21"/>
      <c r="H10" s="21"/>
      <c r="I10" s="21"/>
      <c r="J10" s="21"/>
      <c r="K10" s="21"/>
      <c r="L10" s="21"/>
      <c r="M10" s="21"/>
      <c r="N10" s="21"/>
      <c r="O10" s="21"/>
      <c r="P10" s="21"/>
      <c r="Q10" s="21"/>
      <c r="R10" s="21"/>
      <c r="S10" s="21"/>
      <c r="T10" s="21"/>
      <c r="U10" s="21"/>
      <c r="V10" s="21"/>
      <c r="W10" s="8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13"/>
      <c r="BO10" s="24"/>
      <c r="BP10" s="25"/>
      <c r="BQ10" s="25"/>
      <c r="BR10" s="25"/>
      <c r="BS10" s="24"/>
      <c r="BT10" s="25"/>
      <c r="BU10" s="25"/>
      <c r="BV10" s="25"/>
      <c r="BW10" s="25"/>
      <c r="BX10" s="25"/>
      <c r="BY10" s="25"/>
      <c r="BZ10" s="25"/>
      <c r="CA10" s="25"/>
      <c r="CB10" s="25"/>
      <c r="CC10" s="25"/>
      <c r="CD10" s="26"/>
    </row>
    <row r="11" spans="1:82" s="11" customFormat="1">
      <c r="A11" s="34"/>
      <c r="B11" s="53"/>
      <c r="C11" s="51"/>
      <c r="D11" s="51"/>
      <c r="E11" s="51"/>
      <c r="F11" s="51"/>
      <c r="G11" s="51"/>
      <c r="H11" s="52"/>
      <c r="I11" s="53"/>
      <c r="J11" s="51"/>
      <c r="K11" s="51"/>
      <c r="L11" s="51"/>
      <c r="M11" s="51"/>
      <c r="N11" s="51"/>
      <c r="O11" s="52"/>
      <c r="P11" s="51"/>
      <c r="Q11" s="51"/>
      <c r="R11" s="51"/>
      <c r="S11" s="51"/>
      <c r="T11" s="51"/>
      <c r="U11" s="51"/>
      <c r="V11" s="51"/>
      <c r="W11" s="53"/>
      <c r="X11" s="51"/>
      <c r="Y11" s="51"/>
      <c r="Z11" s="51"/>
      <c r="AA11" s="51"/>
      <c r="AB11" s="51"/>
      <c r="AC11" s="52"/>
      <c r="AD11" s="53"/>
      <c r="AE11" s="51"/>
      <c r="AF11" s="51"/>
      <c r="AG11" s="51"/>
      <c r="AH11" s="51"/>
      <c r="AI11" s="51"/>
      <c r="AJ11" s="52"/>
      <c r="AK11" s="53"/>
      <c r="AL11" s="51"/>
      <c r="AM11" s="51"/>
      <c r="AN11" s="51"/>
      <c r="AO11" s="51"/>
      <c r="AP11" s="51"/>
      <c r="AQ11" s="52"/>
      <c r="AR11" s="51"/>
      <c r="AS11" s="51"/>
      <c r="AT11" s="51"/>
      <c r="AU11" s="51"/>
      <c r="AV11" s="51"/>
      <c r="AW11" s="51"/>
      <c r="AX11" s="51"/>
      <c r="AY11" s="51"/>
      <c r="AZ11" s="51"/>
      <c r="BA11" s="51"/>
      <c r="BB11" s="51"/>
      <c r="BC11" s="51"/>
      <c r="BD11" s="51"/>
      <c r="BE11" s="51"/>
      <c r="BF11" s="51"/>
      <c r="BG11" s="51"/>
      <c r="BH11" s="53"/>
      <c r="BI11" s="51"/>
      <c r="BJ11" s="51"/>
      <c r="BK11" s="51"/>
      <c r="BL11" s="52"/>
      <c r="BM11" s="13"/>
      <c r="BO11" s="27"/>
      <c r="BS11" s="27"/>
      <c r="CD11" s="28"/>
    </row>
    <row r="12" spans="1:82" s="11" customFormat="1">
      <c r="A12" s="34"/>
      <c r="B12" s="35"/>
      <c r="C12" s="19"/>
      <c r="D12" s="19"/>
      <c r="E12" s="19"/>
      <c r="F12" s="19"/>
      <c r="G12" s="19"/>
      <c r="H12" s="18"/>
      <c r="I12" s="35"/>
      <c r="J12" s="19"/>
      <c r="K12" s="19"/>
      <c r="L12" s="19"/>
      <c r="M12" s="19"/>
      <c r="N12" s="19"/>
      <c r="O12" s="18"/>
      <c r="P12" s="19"/>
      <c r="Q12" s="19"/>
      <c r="R12" s="19"/>
      <c r="S12" s="19"/>
      <c r="T12" s="19"/>
      <c r="U12" s="19"/>
      <c r="V12" s="19"/>
      <c r="W12" s="35"/>
      <c r="X12" s="19"/>
      <c r="Y12" s="19"/>
      <c r="Z12" s="19"/>
      <c r="AA12" s="19"/>
      <c r="AB12" s="19"/>
      <c r="AC12" s="18"/>
      <c r="AD12" s="35"/>
      <c r="AE12" s="19"/>
      <c r="AF12" s="19"/>
      <c r="AG12" s="19"/>
      <c r="AH12" s="19"/>
      <c r="AI12" s="19"/>
      <c r="AJ12" s="18"/>
      <c r="AK12" s="35"/>
      <c r="AL12" s="19"/>
      <c r="AM12" s="19"/>
      <c r="AN12" s="19"/>
      <c r="AO12" s="19"/>
      <c r="AP12" s="19"/>
      <c r="AQ12" s="18"/>
      <c r="AR12" s="19"/>
      <c r="AS12" s="19"/>
      <c r="AT12" s="19"/>
      <c r="AU12" s="19"/>
      <c r="AV12" s="19"/>
      <c r="AW12" s="19"/>
      <c r="AX12" s="19"/>
      <c r="AY12" s="19"/>
      <c r="AZ12" s="19"/>
      <c r="BA12" s="19"/>
      <c r="BB12" s="19"/>
      <c r="BC12" s="19"/>
      <c r="BD12" s="19"/>
      <c r="BE12" s="19"/>
      <c r="BF12" s="19"/>
      <c r="BG12" s="19"/>
      <c r="BH12" s="35"/>
      <c r="BI12" s="19"/>
      <c r="BJ12" s="19"/>
      <c r="BK12" s="19"/>
      <c r="BL12" s="18"/>
      <c r="BM12" s="13"/>
      <c r="BO12" s="27"/>
      <c r="BS12" s="29"/>
      <c r="CD12" s="28"/>
    </row>
    <row r="13" spans="1:82" s="11" customFormat="1">
      <c r="A13" s="34"/>
      <c r="B13" s="35"/>
      <c r="C13" s="19"/>
      <c r="D13" s="19"/>
      <c r="E13" s="19"/>
      <c r="F13" s="19"/>
      <c r="G13" s="19"/>
      <c r="H13" s="18"/>
      <c r="I13" s="35"/>
      <c r="J13" s="19"/>
      <c r="K13" s="19"/>
      <c r="L13" s="19"/>
      <c r="M13" s="19"/>
      <c r="N13" s="19"/>
      <c r="O13" s="18"/>
      <c r="P13" s="19"/>
      <c r="Q13" s="19"/>
      <c r="R13" s="19"/>
      <c r="S13" s="19"/>
      <c r="T13" s="19"/>
      <c r="U13" s="19"/>
      <c r="V13" s="19"/>
      <c r="W13" s="35"/>
      <c r="X13" s="19"/>
      <c r="Y13" s="19"/>
      <c r="Z13" s="19"/>
      <c r="AA13" s="19"/>
      <c r="AB13" s="19"/>
      <c r="AC13" s="18"/>
      <c r="AD13" s="35"/>
      <c r="AE13" s="19"/>
      <c r="AF13" s="19"/>
      <c r="AG13" s="19"/>
      <c r="AH13" s="19"/>
      <c r="AI13" s="19"/>
      <c r="AJ13" s="18"/>
      <c r="AK13" s="35"/>
      <c r="AL13" s="19"/>
      <c r="AM13" s="19"/>
      <c r="AN13" s="19"/>
      <c r="AO13" s="19"/>
      <c r="AP13" s="19"/>
      <c r="AQ13" s="18"/>
      <c r="AR13" s="19"/>
      <c r="AS13" s="19"/>
      <c r="AT13" s="19"/>
      <c r="AU13" s="19"/>
      <c r="AV13" s="19"/>
      <c r="AW13" s="19"/>
      <c r="AX13" s="19"/>
      <c r="AY13" s="19"/>
      <c r="AZ13" s="19"/>
      <c r="BA13" s="19"/>
      <c r="BB13" s="19"/>
      <c r="BC13" s="19"/>
      <c r="BD13" s="19"/>
      <c r="BE13" s="19"/>
      <c r="BF13" s="19"/>
      <c r="BG13" s="19"/>
      <c r="BH13" s="35"/>
      <c r="BI13" s="19"/>
      <c r="BJ13" s="19"/>
      <c r="BK13" s="19"/>
      <c r="BL13" s="18"/>
      <c r="BM13" s="13"/>
      <c r="BO13" s="27"/>
      <c r="BS13" s="27"/>
      <c r="CD13" s="28"/>
    </row>
    <row r="14" spans="1:82" s="11" customFormat="1">
      <c r="A14" s="34"/>
      <c r="B14" s="35"/>
      <c r="C14" s="19"/>
      <c r="D14" s="19"/>
      <c r="E14" s="19"/>
      <c r="F14" s="19"/>
      <c r="G14" s="19"/>
      <c r="H14" s="18"/>
      <c r="I14" s="35"/>
      <c r="J14" s="19"/>
      <c r="K14" s="19"/>
      <c r="L14" s="19"/>
      <c r="M14" s="19"/>
      <c r="N14" s="19"/>
      <c r="O14" s="18"/>
      <c r="P14" s="19"/>
      <c r="Q14" s="19"/>
      <c r="R14" s="19"/>
      <c r="S14" s="19"/>
      <c r="T14" s="19"/>
      <c r="U14" s="19"/>
      <c r="V14" s="19"/>
      <c r="W14" s="35"/>
      <c r="X14" s="19"/>
      <c r="Y14" s="19"/>
      <c r="Z14" s="19"/>
      <c r="AA14" s="19"/>
      <c r="AB14" s="19"/>
      <c r="AC14" s="18"/>
      <c r="AD14" s="35"/>
      <c r="AE14" s="19"/>
      <c r="AF14" s="19"/>
      <c r="AG14" s="19"/>
      <c r="AH14" s="19"/>
      <c r="AI14" s="19"/>
      <c r="AJ14" s="18"/>
      <c r="AK14" s="35"/>
      <c r="AL14" s="19"/>
      <c r="AM14" s="19"/>
      <c r="AN14" s="19"/>
      <c r="AO14" s="19"/>
      <c r="AP14" s="19"/>
      <c r="AQ14" s="18"/>
      <c r="AR14" s="19"/>
      <c r="AS14" s="19"/>
      <c r="AT14" s="19"/>
      <c r="AU14" s="19"/>
      <c r="AV14" s="19"/>
      <c r="AW14" s="19"/>
      <c r="AX14" s="19"/>
      <c r="AY14" s="19"/>
      <c r="AZ14" s="19"/>
      <c r="BA14" s="19"/>
      <c r="BB14" s="19"/>
      <c r="BC14" s="19"/>
      <c r="BD14" s="19"/>
      <c r="BE14" s="19"/>
      <c r="BF14" s="19"/>
      <c r="BG14" s="19"/>
      <c r="BH14" s="35"/>
      <c r="BI14" s="19"/>
      <c r="BJ14" s="19"/>
      <c r="BK14" s="19"/>
      <c r="BL14" s="18"/>
      <c r="BM14" s="13"/>
      <c r="BO14" s="27"/>
      <c r="BS14" s="27"/>
      <c r="CD14" s="28"/>
    </row>
    <row r="15" spans="1:82">
      <c r="A15" s="37"/>
      <c r="B15" s="37"/>
      <c r="H15" s="14"/>
      <c r="I15" s="37"/>
      <c r="O15" s="14"/>
      <c r="W15" s="37"/>
      <c r="AC15" s="14"/>
      <c r="AD15" s="37"/>
      <c r="AJ15" s="14"/>
      <c r="AK15" s="37"/>
      <c r="AQ15" s="14"/>
      <c r="BH15" s="37"/>
      <c r="BL15" s="14"/>
      <c r="BM15" s="14"/>
      <c r="BO15" s="29"/>
      <c r="BS15" s="29"/>
      <c r="CD15" s="30"/>
    </row>
    <row r="16" spans="1:82">
      <c r="A16" s="37"/>
      <c r="B16" s="37"/>
      <c r="H16" s="14"/>
      <c r="I16" s="37"/>
      <c r="O16" s="14"/>
      <c r="W16" s="37"/>
      <c r="AC16" s="14"/>
      <c r="AD16" s="37"/>
      <c r="AJ16" s="14"/>
      <c r="AK16" s="37"/>
      <c r="AQ16" s="14"/>
      <c r="BH16" s="37"/>
      <c r="BL16" s="14"/>
      <c r="BM16" s="14"/>
      <c r="BO16" s="29"/>
      <c r="BS16" s="29"/>
      <c r="CD16" s="30"/>
    </row>
    <row r="17" spans="1:82">
      <c r="A17" s="37"/>
      <c r="B17" s="37"/>
      <c r="H17" s="14"/>
      <c r="I17" s="37"/>
      <c r="O17" s="14"/>
      <c r="W17" s="37"/>
      <c r="AC17" s="14"/>
      <c r="AD17" s="37"/>
      <c r="AJ17" s="14"/>
      <c r="AK17" s="37"/>
      <c r="AQ17" s="14"/>
      <c r="BH17" s="37"/>
      <c r="BL17" s="14"/>
      <c r="BM17" s="14"/>
      <c r="BO17" s="29"/>
      <c r="BS17" s="29"/>
      <c r="CD17" s="30"/>
    </row>
    <row r="18" spans="1:82">
      <c r="A18" s="37"/>
      <c r="B18" s="37"/>
      <c r="H18" s="14"/>
      <c r="I18" s="37"/>
      <c r="O18" s="14"/>
      <c r="W18" s="37"/>
      <c r="AC18" s="14"/>
      <c r="AD18" s="37"/>
      <c r="AJ18" s="14"/>
      <c r="AK18" s="37"/>
      <c r="AQ18" s="14"/>
      <c r="AS18" s="16" t="s">
        <v>232</v>
      </c>
      <c r="BH18" s="37"/>
      <c r="BL18" s="14"/>
      <c r="BM18" s="14"/>
      <c r="BO18" s="29"/>
      <c r="BS18" s="29"/>
      <c r="CD18" s="30"/>
    </row>
    <row r="19" spans="1:82">
      <c r="A19" s="37"/>
      <c r="B19" s="37"/>
      <c r="H19" s="14"/>
      <c r="I19" s="37"/>
      <c r="O19" s="14"/>
      <c r="W19" s="37"/>
      <c r="AC19" s="14"/>
      <c r="AD19" s="37"/>
      <c r="AJ19" s="14"/>
      <c r="AK19" s="37"/>
      <c r="AQ19" s="14"/>
      <c r="AT19" s="8" t="s">
        <v>233</v>
      </c>
      <c r="BH19" s="37"/>
      <c r="BL19" s="14"/>
      <c r="BM19" s="14"/>
      <c r="BO19" s="27" t="s">
        <v>234</v>
      </c>
      <c r="BS19" s="29" t="s">
        <v>235</v>
      </c>
      <c r="CD19" s="30"/>
    </row>
    <row r="20" spans="1:82">
      <c r="A20" s="37"/>
      <c r="B20" s="37"/>
      <c r="H20" s="14"/>
      <c r="I20" s="37"/>
      <c r="O20" s="14"/>
      <c r="W20" s="37"/>
      <c r="AC20" s="14"/>
      <c r="AD20" s="37"/>
      <c r="AJ20" s="14"/>
      <c r="AK20" s="37"/>
      <c r="AQ20" s="14"/>
      <c r="BH20" s="37"/>
      <c r="BL20" s="14"/>
      <c r="BM20" s="14"/>
      <c r="BO20" s="29" t="s">
        <v>236</v>
      </c>
      <c r="BS20" s="29" t="s">
        <v>237</v>
      </c>
      <c r="CD20" s="30"/>
    </row>
    <row r="21" spans="1:82" ht="14.25" customHeight="1">
      <c r="A21" s="37"/>
      <c r="B21" s="37"/>
      <c r="H21" s="14"/>
      <c r="I21" s="37"/>
      <c r="O21" s="14"/>
      <c r="W21" s="37"/>
      <c r="AC21" s="14"/>
      <c r="AD21" s="37"/>
      <c r="AJ21" s="14"/>
      <c r="AK21" s="37"/>
      <c r="AQ21" s="14"/>
      <c r="BH21" s="37"/>
      <c r="BL21" s="14"/>
      <c r="BM21" s="14"/>
      <c r="BO21" s="29"/>
      <c r="BS21" s="60" t="s">
        <v>238</v>
      </c>
      <c r="BT21" s="61"/>
      <c r="BU21" s="61"/>
      <c r="BV21" s="61"/>
      <c r="BW21" s="61"/>
      <c r="BX21" s="61"/>
      <c r="BY21" s="61"/>
      <c r="BZ21" s="61"/>
      <c r="CA21" s="61"/>
      <c r="CB21" s="61"/>
      <c r="CC21" s="61"/>
      <c r="CD21" s="59"/>
    </row>
    <row r="22" spans="1:82">
      <c r="A22" s="37"/>
      <c r="B22" s="37"/>
      <c r="H22" s="14"/>
      <c r="I22" s="37"/>
      <c r="O22" s="14"/>
      <c r="W22" s="37"/>
      <c r="AC22" s="14"/>
      <c r="AD22" s="37"/>
      <c r="AJ22" s="14"/>
      <c r="AK22" s="37"/>
      <c r="AQ22" s="14"/>
      <c r="BH22" s="37"/>
      <c r="BL22" s="14"/>
      <c r="BM22" s="14"/>
      <c r="BO22" s="29"/>
      <c r="BS22" s="60" t="s">
        <v>239</v>
      </c>
      <c r="BT22" s="61"/>
      <c r="BU22" s="61"/>
      <c r="BV22" s="61"/>
      <c r="BW22" s="61"/>
      <c r="BX22" s="61"/>
      <c r="BY22" s="61"/>
      <c r="BZ22" s="61"/>
      <c r="CA22" s="61"/>
      <c r="CB22" s="61"/>
      <c r="CC22" s="61"/>
      <c r="CD22" s="59"/>
    </row>
    <row r="23" spans="1:82">
      <c r="A23" s="37"/>
      <c r="B23" s="37"/>
      <c r="H23" s="14"/>
      <c r="I23" s="37"/>
      <c r="O23" s="14"/>
      <c r="W23" s="37"/>
      <c r="AC23" s="14"/>
      <c r="AD23" s="37"/>
      <c r="AJ23" s="14"/>
      <c r="AK23" s="37"/>
      <c r="AQ23" s="14"/>
      <c r="BH23" s="37"/>
      <c r="BL23" s="14"/>
      <c r="BM23" s="14"/>
      <c r="BO23" s="29"/>
      <c r="BS23" s="62"/>
      <c r="BT23" s="61"/>
      <c r="BU23" s="61"/>
      <c r="BV23" s="61"/>
      <c r="BW23" s="61"/>
      <c r="BX23" s="61"/>
      <c r="BY23" s="61"/>
      <c r="BZ23" s="61"/>
      <c r="CA23" s="61"/>
      <c r="CB23" s="61"/>
      <c r="CC23" s="61"/>
      <c r="CD23" s="59"/>
    </row>
    <row r="24" spans="1:82">
      <c r="A24" s="37"/>
      <c r="B24" s="37"/>
      <c r="H24" s="14"/>
      <c r="I24" s="37"/>
      <c r="O24" s="14"/>
      <c r="W24" s="37"/>
      <c r="AC24" s="14"/>
      <c r="AD24" s="37"/>
      <c r="AJ24" s="14"/>
      <c r="AK24" s="37"/>
      <c r="AQ24" s="14"/>
      <c r="BH24" s="37"/>
      <c r="BL24" s="14"/>
      <c r="BM24" s="14"/>
      <c r="BO24" s="29"/>
      <c r="BS24" s="62"/>
      <c r="BT24" s="61"/>
      <c r="BU24" s="61"/>
      <c r="BV24" s="61"/>
      <c r="BW24" s="61"/>
      <c r="BX24" s="61"/>
      <c r="BY24" s="61"/>
      <c r="BZ24" s="61"/>
      <c r="CA24" s="61"/>
      <c r="CB24" s="61"/>
      <c r="CC24" s="61"/>
      <c r="CD24" s="59"/>
    </row>
    <row r="25" spans="1:82">
      <c r="A25" s="37"/>
      <c r="B25" s="37"/>
      <c r="H25" s="14"/>
      <c r="I25" s="37"/>
      <c r="O25" s="14"/>
      <c r="W25" s="37"/>
      <c r="AC25" s="14"/>
      <c r="AD25" s="37"/>
      <c r="AJ25" s="14"/>
      <c r="AK25" s="37"/>
      <c r="AQ25" s="14"/>
      <c r="BH25" s="37"/>
      <c r="BL25" s="14"/>
      <c r="BM25" s="14"/>
      <c r="BO25" s="29"/>
      <c r="BS25" s="62"/>
      <c r="BT25" s="61"/>
      <c r="BU25" s="61"/>
      <c r="BV25" s="61"/>
      <c r="BW25" s="61"/>
      <c r="BX25" s="61"/>
      <c r="BY25" s="61"/>
      <c r="BZ25" s="61"/>
      <c r="CA25" s="61"/>
      <c r="CB25" s="61"/>
      <c r="CC25" s="61"/>
      <c r="CD25" s="59"/>
    </row>
    <row r="26" spans="1:82">
      <c r="A26" s="37"/>
      <c r="B26" s="37"/>
      <c r="H26" s="14"/>
      <c r="I26" s="37"/>
      <c r="O26" s="14"/>
      <c r="P26" s="37"/>
      <c r="W26" s="37"/>
      <c r="AC26" s="14"/>
      <c r="AD26" s="37"/>
      <c r="AJ26" s="14"/>
      <c r="AR26" s="37"/>
      <c r="AS26" s="20"/>
      <c r="AT26" s="11"/>
      <c r="AV26" s="11"/>
      <c r="BH26" s="37"/>
      <c r="BL26" s="14"/>
      <c r="BM26" s="14"/>
      <c r="BO26" s="29"/>
      <c r="BS26" s="62"/>
      <c r="BT26" s="61"/>
      <c r="BU26" s="61"/>
      <c r="BV26" s="61"/>
      <c r="BW26" s="61"/>
      <c r="BX26" s="61"/>
      <c r="BY26" s="61"/>
      <c r="BZ26" s="61"/>
      <c r="CA26" s="61"/>
      <c r="CB26" s="61"/>
      <c r="CC26" s="61"/>
      <c r="CD26" s="59"/>
    </row>
    <row r="27" spans="1:82">
      <c r="A27" s="37"/>
      <c r="B27" s="37"/>
      <c r="H27" s="14"/>
      <c r="I27" s="37"/>
      <c r="O27" s="14"/>
      <c r="P27" s="37"/>
      <c r="W27" s="37"/>
      <c r="AC27" s="14"/>
      <c r="AD27" s="37"/>
      <c r="AJ27" s="14"/>
      <c r="AR27" s="37"/>
      <c r="AS27" s="16" t="s">
        <v>129</v>
      </c>
      <c r="BH27" s="37"/>
      <c r="BL27" s="14"/>
      <c r="BM27" s="14"/>
      <c r="BO27" s="29"/>
      <c r="BS27" s="62"/>
      <c r="BT27" s="61"/>
      <c r="BU27" s="61"/>
      <c r="BV27" s="61"/>
      <c r="BW27" s="61"/>
      <c r="BX27" s="61"/>
      <c r="BY27" s="61"/>
      <c r="BZ27" s="61"/>
      <c r="CA27" s="61"/>
      <c r="CB27" s="61"/>
      <c r="CC27" s="61"/>
      <c r="CD27" s="59"/>
    </row>
    <row r="28" spans="1:82">
      <c r="A28" s="37"/>
      <c r="B28" s="37"/>
      <c r="H28" s="14"/>
      <c r="I28" s="37"/>
      <c r="O28" s="14"/>
      <c r="P28" s="37"/>
      <c r="W28" s="37"/>
      <c r="AC28" s="14"/>
      <c r="AD28" s="37"/>
      <c r="AJ28" s="14"/>
      <c r="AR28" s="37"/>
      <c r="AT28" s="8" t="s">
        <v>130</v>
      </c>
      <c r="BH28" s="56"/>
      <c r="BL28" s="14"/>
      <c r="BM28" s="14"/>
      <c r="BO28" s="29"/>
      <c r="BS28" s="62"/>
      <c r="BT28" s="61"/>
      <c r="BU28" s="61"/>
      <c r="BV28" s="61"/>
      <c r="BW28" s="61"/>
      <c r="BX28" s="61"/>
      <c r="BY28" s="61"/>
      <c r="BZ28" s="61"/>
      <c r="CA28" s="61"/>
      <c r="CB28" s="61"/>
      <c r="CC28" s="61"/>
      <c r="CD28" s="59"/>
    </row>
    <row r="29" spans="1:82">
      <c r="A29" s="37"/>
      <c r="B29" s="37"/>
      <c r="H29" s="14"/>
      <c r="I29" s="37"/>
      <c r="O29" s="14"/>
      <c r="P29" s="37"/>
      <c r="W29" s="37"/>
      <c r="AC29" s="14"/>
      <c r="AD29" s="37"/>
      <c r="AJ29" s="14"/>
      <c r="AR29" s="37"/>
      <c r="BH29" s="37"/>
      <c r="BL29" s="14"/>
      <c r="BM29" s="14"/>
      <c r="BO29" s="29"/>
      <c r="BS29" s="62"/>
      <c r="BT29" s="61"/>
      <c r="BU29" s="61"/>
      <c r="BV29" s="61"/>
      <c r="BW29" s="61"/>
      <c r="BX29" s="61"/>
      <c r="BY29" s="61"/>
      <c r="BZ29" s="61"/>
      <c r="CA29" s="61"/>
      <c r="CB29" s="61"/>
      <c r="CC29" s="61"/>
      <c r="CD29" s="59"/>
    </row>
    <row r="30" spans="1:82">
      <c r="A30" s="37"/>
      <c r="B30" s="37"/>
      <c r="H30" s="14"/>
      <c r="I30" s="37"/>
      <c r="O30" s="14"/>
      <c r="P30" s="37"/>
      <c r="W30" s="37"/>
      <c r="AC30" s="14"/>
      <c r="AD30" s="37"/>
      <c r="AK30" s="37"/>
      <c r="AR30" s="37"/>
      <c r="BH30" s="56"/>
      <c r="BL30" s="14"/>
      <c r="BM30" s="14"/>
      <c r="BO30" s="29"/>
      <c r="BS30" s="62"/>
      <c r="BT30" s="61"/>
      <c r="BU30" s="61"/>
      <c r="BV30" s="61"/>
      <c r="BW30" s="61"/>
      <c r="BX30" s="61"/>
      <c r="BY30" s="61"/>
      <c r="BZ30" s="61"/>
      <c r="CA30" s="61"/>
      <c r="CB30" s="61"/>
      <c r="CC30" s="61"/>
      <c r="CD30" s="59"/>
    </row>
    <row r="31" spans="1:82">
      <c r="A31" s="37"/>
      <c r="B31" s="37"/>
      <c r="H31" s="14"/>
      <c r="I31" s="37"/>
      <c r="O31" s="14"/>
      <c r="P31" s="37"/>
      <c r="W31" s="37"/>
      <c r="AC31" s="14"/>
      <c r="AD31" s="37"/>
      <c r="AK31" s="37"/>
      <c r="AR31" s="37"/>
      <c r="BH31" s="37"/>
      <c r="BL31" s="14"/>
      <c r="BM31" s="14"/>
      <c r="BO31" s="29"/>
      <c r="BS31" s="62"/>
      <c r="BT31" s="61"/>
      <c r="BU31" s="61"/>
      <c r="BV31" s="61"/>
      <c r="BW31" s="61"/>
      <c r="BX31" s="61"/>
      <c r="BY31" s="61"/>
      <c r="BZ31" s="61"/>
      <c r="CA31" s="61"/>
      <c r="CB31" s="61"/>
      <c r="CC31" s="61"/>
      <c r="CD31" s="59"/>
    </row>
    <row r="32" spans="1:82">
      <c r="A32" s="37"/>
      <c r="B32" s="37"/>
      <c r="H32" s="14"/>
      <c r="I32" s="37"/>
      <c r="O32" s="14"/>
      <c r="W32" s="37"/>
      <c r="AC32" s="14"/>
      <c r="AD32" s="37"/>
      <c r="AK32" s="37"/>
      <c r="AR32" s="37"/>
      <c r="AS32" s="16"/>
      <c r="BH32" s="56"/>
      <c r="BL32" s="14"/>
      <c r="BM32" s="14"/>
      <c r="BO32" s="29"/>
      <c r="BS32" s="62"/>
      <c r="BT32" s="61"/>
      <c r="BU32" s="61"/>
      <c r="BV32" s="61"/>
      <c r="BW32" s="61"/>
      <c r="BX32" s="61"/>
      <c r="BY32" s="61"/>
      <c r="BZ32" s="61"/>
      <c r="CA32" s="61"/>
      <c r="CB32" s="61"/>
      <c r="CC32" s="61"/>
      <c r="CD32" s="59"/>
    </row>
    <row r="33" spans="1:82">
      <c r="A33" s="37"/>
      <c r="B33" s="37"/>
      <c r="H33" s="14"/>
      <c r="I33" s="37"/>
      <c r="O33" s="14"/>
      <c r="W33" s="37"/>
      <c r="AC33" s="14"/>
      <c r="AD33" s="37"/>
      <c r="AK33" s="37"/>
      <c r="AR33" s="37"/>
      <c r="BH33" s="37"/>
      <c r="BL33" s="14"/>
      <c r="BM33" s="14"/>
      <c r="BO33" s="29"/>
      <c r="BS33" s="62"/>
      <c r="BT33" s="61"/>
      <c r="BU33" s="61"/>
      <c r="BV33" s="61"/>
      <c r="BW33" s="61"/>
      <c r="BX33" s="61"/>
      <c r="BY33" s="61"/>
      <c r="BZ33" s="61"/>
      <c r="CA33" s="61"/>
      <c r="CB33" s="61"/>
      <c r="CC33" s="61"/>
      <c r="CD33" s="59"/>
    </row>
    <row r="34" spans="1:82">
      <c r="A34" s="37"/>
      <c r="B34" s="37"/>
      <c r="H34" s="14"/>
      <c r="I34" s="37"/>
      <c r="O34" s="14"/>
      <c r="P34" s="37"/>
      <c r="W34" s="37"/>
      <c r="AC34" s="14"/>
      <c r="AD34" s="37"/>
      <c r="AK34" s="37"/>
      <c r="AR34" s="37"/>
      <c r="AS34" s="20"/>
      <c r="AT34" s="11"/>
      <c r="AV34" s="11"/>
      <c r="BH34" s="37"/>
      <c r="BL34" s="14"/>
      <c r="BM34" s="14"/>
      <c r="BO34" s="29"/>
      <c r="BS34" s="62"/>
      <c r="BT34" s="61"/>
      <c r="BU34" s="61"/>
      <c r="BV34" s="61"/>
      <c r="BW34" s="61"/>
      <c r="BX34" s="61"/>
      <c r="BY34" s="61"/>
      <c r="BZ34" s="61"/>
      <c r="CA34" s="61"/>
      <c r="CB34" s="61"/>
      <c r="CC34" s="61"/>
      <c r="CD34" s="59"/>
    </row>
    <row r="35" spans="1:82">
      <c r="A35" s="37"/>
      <c r="B35" s="37"/>
      <c r="H35" s="14"/>
      <c r="I35" s="37"/>
      <c r="O35" s="14"/>
      <c r="P35" s="37"/>
      <c r="W35" s="37"/>
      <c r="AC35" s="14"/>
      <c r="AD35" s="37"/>
      <c r="AK35" s="37"/>
      <c r="AR35" s="37"/>
      <c r="AS35" s="16" t="s">
        <v>131</v>
      </c>
      <c r="BH35" s="37"/>
      <c r="BL35" s="14"/>
      <c r="BM35" s="14"/>
      <c r="BO35" s="29"/>
      <c r="BS35" s="62"/>
      <c r="BT35" s="61"/>
      <c r="BU35" s="61"/>
      <c r="BV35" s="61"/>
      <c r="BW35" s="61"/>
      <c r="BX35" s="61"/>
      <c r="BY35" s="61"/>
      <c r="BZ35" s="61"/>
      <c r="CA35" s="61"/>
      <c r="CB35" s="61"/>
      <c r="CC35" s="61"/>
      <c r="CD35" s="59"/>
    </row>
    <row r="36" spans="1:82">
      <c r="A36" s="37"/>
      <c r="B36" s="37"/>
      <c r="H36" s="14"/>
      <c r="I36" s="37"/>
      <c r="O36" s="14"/>
      <c r="P36" s="37"/>
      <c r="W36" s="37"/>
      <c r="AC36" s="14"/>
      <c r="AD36" s="37"/>
      <c r="AK36" s="37"/>
      <c r="AR36" s="37"/>
      <c r="AT36" s="8" t="s">
        <v>132</v>
      </c>
      <c r="BH36" s="56" t="s">
        <v>133</v>
      </c>
      <c r="BL36" s="14"/>
      <c r="BM36" s="14"/>
      <c r="BO36" s="29"/>
      <c r="BS36" s="62"/>
      <c r="BT36" s="61"/>
      <c r="BU36" s="61"/>
      <c r="BV36" s="61"/>
      <c r="BW36" s="61"/>
      <c r="BX36" s="61"/>
      <c r="BY36" s="61"/>
      <c r="BZ36" s="61"/>
      <c r="CA36" s="61"/>
      <c r="CB36" s="61"/>
      <c r="CC36" s="61"/>
      <c r="CD36" s="59"/>
    </row>
    <row r="37" spans="1:82">
      <c r="A37" s="37"/>
      <c r="B37" s="37"/>
      <c r="H37" s="14"/>
      <c r="I37" s="37"/>
      <c r="O37" s="14"/>
      <c r="P37" s="37"/>
      <c r="W37" s="37"/>
      <c r="AC37" s="14"/>
      <c r="AD37" s="37"/>
      <c r="AK37" s="37"/>
      <c r="AR37" s="37"/>
      <c r="AT37" s="8" t="s">
        <v>134</v>
      </c>
      <c r="BH37" s="37" t="s">
        <v>135</v>
      </c>
      <c r="BL37" s="14"/>
      <c r="BM37" s="14"/>
      <c r="BO37" s="29"/>
      <c r="BS37" s="62"/>
      <c r="BT37" s="61"/>
      <c r="BU37" s="61"/>
      <c r="BV37" s="61"/>
      <c r="BW37" s="61"/>
      <c r="BX37" s="61"/>
      <c r="BY37" s="61"/>
      <c r="BZ37" s="61"/>
      <c r="CA37" s="61"/>
      <c r="CB37" s="61"/>
      <c r="CC37" s="61"/>
      <c r="CD37" s="59"/>
    </row>
    <row r="38" spans="1:82">
      <c r="A38" s="37"/>
      <c r="B38" s="37"/>
      <c r="H38" s="14"/>
      <c r="I38" s="37"/>
      <c r="O38" s="14"/>
      <c r="P38" s="37"/>
      <c r="W38" s="37"/>
      <c r="AC38" s="14"/>
      <c r="AD38" s="37"/>
      <c r="AK38" s="37"/>
      <c r="AR38" s="37"/>
      <c r="BH38" s="37" t="s">
        <v>136</v>
      </c>
      <c r="BL38" s="14"/>
      <c r="BM38" s="14"/>
      <c r="BO38" s="29"/>
      <c r="BS38" s="62"/>
      <c r="BT38" s="61"/>
      <c r="BU38" s="61"/>
      <c r="BV38" s="61"/>
      <c r="BW38" s="61"/>
      <c r="BX38" s="61"/>
      <c r="BY38" s="61"/>
      <c r="BZ38" s="61"/>
      <c r="CA38" s="61"/>
      <c r="CB38" s="61"/>
      <c r="CC38" s="61"/>
      <c r="CD38" s="59"/>
    </row>
    <row r="39" spans="1:82">
      <c r="A39" s="37"/>
      <c r="B39" s="37"/>
      <c r="H39" s="14"/>
      <c r="I39" s="37"/>
      <c r="O39" s="14"/>
      <c r="P39" s="37"/>
      <c r="W39" s="37"/>
      <c r="AC39" s="14"/>
      <c r="AD39" s="37"/>
      <c r="AK39" s="37"/>
      <c r="AR39" s="37"/>
      <c r="BH39" s="37"/>
      <c r="BL39" s="14"/>
      <c r="BM39" s="14"/>
      <c r="BO39" s="29"/>
      <c r="BS39" s="62"/>
      <c r="BT39" s="61"/>
      <c r="BU39" s="61"/>
      <c r="BV39" s="61"/>
      <c r="BW39" s="61"/>
      <c r="BX39" s="61"/>
      <c r="BY39" s="61"/>
      <c r="BZ39" s="61"/>
      <c r="CA39" s="61"/>
      <c r="CB39" s="61"/>
      <c r="CC39" s="61"/>
      <c r="CD39" s="59"/>
    </row>
    <row r="40" spans="1:82">
      <c r="A40" s="37"/>
      <c r="B40" s="37"/>
      <c r="H40" s="14"/>
      <c r="I40" s="37"/>
      <c r="O40" s="14"/>
      <c r="W40" s="37"/>
      <c r="AC40" s="14"/>
      <c r="AD40" s="37"/>
      <c r="AK40" s="37"/>
      <c r="AR40" s="37"/>
      <c r="BH40" s="37"/>
      <c r="BL40" s="14"/>
      <c r="BM40" s="14"/>
      <c r="BO40" s="29"/>
      <c r="BS40" s="62"/>
      <c r="BT40" s="61"/>
      <c r="BU40" s="61"/>
      <c r="BV40" s="61"/>
      <c r="BW40" s="61"/>
      <c r="BX40" s="61"/>
      <c r="BY40" s="61"/>
      <c r="BZ40" s="61"/>
      <c r="CA40" s="61"/>
      <c r="CB40" s="61"/>
      <c r="CC40" s="61"/>
      <c r="CD40" s="59"/>
    </row>
    <row r="41" spans="1:82">
      <c r="A41" s="37"/>
      <c r="B41" s="37"/>
      <c r="H41" s="14"/>
      <c r="I41" s="37"/>
      <c r="O41" s="14"/>
      <c r="W41" s="37"/>
      <c r="AC41" s="14"/>
      <c r="AD41" s="37"/>
      <c r="AK41" s="37"/>
      <c r="AR41" s="37"/>
      <c r="BH41" s="37"/>
      <c r="BL41" s="14"/>
      <c r="BM41" s="14"/>
      <c r="BO41" s="29"/>
      <c r="BS41" s="62"/>
      <c r="BT41" s="61"/>
      <c r="BU41" s="61"/>
      <c r="BV41" s="61"/>
      <c r="BW41" s="61"/>
      <c r="BX41" s="61"/>
      <c r="BY41" s="61"/>
      <c r="BZ41" s="61"/>
      <c r="CA41" s="61"/>
      <c r="CB41" s="61"/>
      <c r="CC41" s="61"/>
      <c r="CD41" s="59"/>
    </row>
    <row r="42" spans="1:82">
      <c r="A42" s="37"/>
      <c r="B42" s="37"/>
      <c r="H42" s="14"/>
      <c r="I42" s="37"/>
      <c r="O42" s="14"/>
      <c r="W42" s="37"/>
      <c r="AC42" s="14"/>
      <c r="AD42" s="37"/>
      <c r="AK42" s="37"/>
      <c r="AR42" s="37"/>
      <c r="BH42" s="37"/>
      <c r="BL42" s="14"/>
      <c r="BM42" s="14"/>
      <c r="BO42" s="29"/>
      <c r="BS42" s="62"/>
      <c r="BT42" s="61"/>
      <c r="BU42" s="61"/>
      <c r="BV42" s="61"/>
      <c r="BW42" s="61"/>
      <c r="BX42" s="61"/>
      <c r="BY42" s="61"/>
      <c r="BZ42" s="61"/>
      <c r="CA42" s="61"/>
      <c r="CB42" s="61"/>
      <c r="CC42" s="61"/>
      <c r="CD42" s="59"/>
    </row>
    <row r="43" spans="1:82">
      <c r="A43" s="37"/>
      <c r="B43" s="37"/>
      <c r="H43" s="14"/>
      <c r="I43" s="37"/>
      <c r="O43" s="14"/>
      <c r="W43" s="37"/>
      <c r="AC43" s="14"/>
      <c r="AD43" s="37"/>
      <c r="AK43" s="37"/>
      <c r="AR43" s="37"/>
      <c r="AS43" s="16" t="s">
        <v>137</v>
      </c>
      <c r="BH43" s="56" t="s">
        <v>133</v>
      </c>
      <c r="BL43" s="14"/>
      <c r="BM43" s="14"/>
      <c r="BO43" s="29"/>
      <c r="BS43" s="62"/>
      <c r="BT43" s="61"/>
      <c r="BU43" s="61"/>
      <c r="BV43" s="61"/>
      <c r="BW43" s="61"/>
      <c r="BX43" s="61"/>
      <c r="BY43" s="61"/>
      <c r="BZ43" s="61"/>
      <c r="CA43" s="61"/>
      <c r="CB43" s="61"/>
      <c r="CC43" s="61"/>
      <c r="CD43" s="59"/>
    </row>
    <row r="44" spans="1:82">
      <c r="A44" s="37"/>
      <c r="B44" s="37"/>
      <c r="H44" s="14"/>
      <c r="I44" s="37"/>
      <c r="O44" s="14"/>
      <c r="W44" s="37"/>
      <c r="AC44" s="14"/>
      <c r="AD44" s="37"/>
      <c r="AK44" s="37"/>
      <c r="AR44" s="37"/>
      <c r="AT44" s="8" t="s">
        <v>138</v>
      </c>
      <c r="BH44" s="37" t="s">
        <v>139</v>
      </c>
      <c r="BL44" s="14"/>
      <c r="BM44" s="14"/>
      <c r="BO44" s="29"/>
      <c r="BS44" s="62"/>
      <c r="BT44" s="61"/>
      <c r="BU44" s="61"/>
      <c r="BV44" s="61"/>
      <c r="BW44" s="61"/>
      <c r="BX44" s="61"/>
      <c r="BY44" s="61"/>
      <c r="BZ44" s="61"/>
      <c r="CA44" s="61"/>
      <c r="CB44" s="61"/>
      <c r="CC44" s="61"/>
      <c r="CD44" s="59"/>
    </row>
    <row r="45" spans="1:82">
      <c r="A45" s="37"/>
      <c r="B45" s="37"/>
      <c r="H45" s="14"/>
      <c r="I45" s="37"/>
      <c r="O45" s="14"/>
      <c r="W45" s="37"/>
      <c r="AC45" s="14"/>
      <c r="AD45" s="37"/>
      <c r="AK45" s="37"/>
      <c r="AR45" s="37"/>
      <c r="AT45" s="8" t="s">
        <v>140</v>
      </c>
      <c r="BH45" s="37" t="s">
        <v>141</v>
      </c>
      <c r="BL45" s="14"/>
      <c r="BM45" s="14"/>
      <c r="BO45" s="29"/>
      <c r="BS45" s="62"/>
      <c r="BT45" s="61"/>
      <c r="BU45" s="61"/>
      <c r="BV45" s="61"/>
      <c r="BW45" s="61"/>
      <c r="BX45" s="61"/>
      <c r="BY45" s="61"/>
      <c r="BZ45" s="61"/>
      <c r="CA45" s="61"/>
      <c r="CB45" s="61"/>
      <c r="CC45" s="61"/>
      <c r="CD45" s="59"/>
    </row>
    <row r="46" spans="1:82">
      <c r="A46" s="37"/>
      <c r="B46" s="37"/>
      <c r="H46" s="14"/>
      <c r="I46" s="37"/>
      <c r="O46" s="14"/>
      <c r="W46" s="37"/>
      <c r="AC46" s="14"/>
      <c r="AD46" s="37"/>
      <c r="AK46" s="37"/>
      <c r="AR46" s="37"/>
      <c r="BH46" s="37"/>
      <c r="BL46" s="14"/>
      <c r="BM46" s="14"/>
      <c r="BO46" s="29"/>
      <c r="BS46" s="62"/>
      <c r="BT46" s="61"/>
      <c r="BU46" s="61"/>
      <c r="BV46" s="61"/>
      <c r="BW46" s="61"/>
      <c r="BX46" s="61"/>
      <c r="BY46" s="61"/>
      <c r="BZ46" s="61"/>
      <c r="CA46" s="61"/>
      <c r="CB46" s="61"/>
      <c r="CC46" s="61"/>
      <c r="CD46" s="59"/>
    </row>
    <row r="47" spans="1:82">
      <c r="A47" s="37"/>
      <c r="B47" s="37"/>
      <c r="H47" s="14"/>
      <c r="I47" s="37"/>
      <c r="O47" s="14"/>
      <c r="W47" s="37"/>
      <c r="AC47" s="14"/>
      <c r="AD47" s="37"/>
      <c r="AK47" s="37"/>
      <c r="AR47" s="37"/>
      <c r="BH47" s="37"/>
      <c r="BL47" s="14"/>
      <c r="BM47" s="14"/>
      <c r="BO47" s="29"/>
      <c r="BS47" s="62"/>
      <c r="BT47" s="61"/>
      <c r="BU47" s="61"/>
      <c r="BV47" s="61"/>
      <c r="BW47" s="61"/>
      <c r="BX47" s="61"/>
      <c r="BY47" s="61"/>
      <c r="BZ47" s="61"/>
      <c r="CA47" s="61"/>
      <c r="CB47" s="61"/>
      <c r="CC47" s="61"/>
      <c r="CD47" s="59"/>
    </row>
    <row r="48" spans="1:82">
      <c r="A48" s="37"/>
      <c r="B48" s="37"/>
      <c r="H48" s="14"/>
      <c r="I48" s="37"/>
      <c r="O48" s="14"/>
      <c r="W48" s="37"/>
      <c r="AC48" s="14"/>
      <c r="AD48" s="37"/>
      <c r="AJ48" s="14"/>
      <c r="AK48" s="37"/>
      <c r="AQ48" s="14"/>
      <c r="BH48" s="37"/>
      <c r="BL48" s="14"/>
      <c r="BM48" s="14"/>
      <c r="BO48" s="29"/>
      <c r="BS48" s="62"/>
      <c r="BT48" s="61"/>
      <c r="BU48" s="61"/>
      <c r="BV48" s="61"/>
      <c r="BW48" s="61"/>
      <c r="BX48" s="61"/>
      <c r="BY48" s="61"/>
      <c r="BZ48" s="61"/>
      <c r="CA48" s="61"/>
      <c r="CB48" s="61"/>
      <c r="CC48" s="61"/>
      <c r="CD48" s="59"/>
    </row>
    <row r="49" spans="1:82">
      <c r="A49" s="37"/>
      <c r="B49" s="37"/>
      <c r="H49" s="14"/>
      <c r="I49" s="37"/>
      <c r="O49" s="14"/>
      <c r="W49" s="37"/>
      <c r="AC49" s="14"/>
      <c r="AD49" s="37"/>
      <c r="AJ49" s="14"/>
      <c r="AK49" s="37"/>
      <c r="AQ49" s="14"/>
      <c r="BH49" s="37"/>
      <c r="BL49" s="14"/>
      <c r="BM49" s="14"/>
      <c r="BO49" s="29"/>
      <c r="BS49" s="62"/>
      <c r="BT49" s="61"/>
      <c r="BU49" s="61"/>
      <c r="BV49" s="61"/>
      <c r="BW49" s="61"/>
      <c r="BX49" s="61"/>
      <c r="BY49" s="61"/>
      <c r="BZ49" s="61"/>
      <c r="CA49" s="61"/>
      <c r="CB49" s="61"/>
      <c r="CC49" s="61"/>
      <c r="CD49" s="59"/>
    </row>
    <row r="50" spans="1:82">
      <c r="A50" s="37"/>
      <c r="B50" s="37"/>
      <c r="H50" s="14"/>
      <c r="I50" s="37"/>
      <c r="O50" s="14"/>
      <c r="W50" s="37"/>
      <c r="AC50" s="14"/>
      <c r="AD50" s="37"/>
      <c r="AJ50" s="14"/>
      <c r="AK50" s="37"/>
      <c r="AQ50" s="14"/>
      <c r="BH50" s="37"/>
      <c r="BL50" s="14"/>
      <c r="BM50" s="14"/>
      <c r="BO50" s="29"/>
      <c r="BS50" s="62"/>
      <c r="BT50" s="61"/>
      <c r="BU50" s="61"/>
      <c r="BV50" s="61"/>
      <c r="BW50" s="61"/>
      <c r="BX50" s="61"/>
      <c r="BY50" s="61"/>
      <c r="BZ50" s="61"/>
      <c r="CA50" s="61"/>
      <c r="CB50" s="61"/>
      <c r="CC50" s="61"/>
      <c r="CD50" s="59"/>
    </row>
    <row r="51" spans="1:82">
      <c r="A51" s="37"/>
      <c r="B51" s="37"/>
      <c r="H51" s="14"/>
      <c r="I51" s="37"/>
      <c r="O51" s="14"/>
      <c r="W51" s="37"/>
      <c r="AC51" s="14"/>
      <c r="AD51" s="37"/>
      <c r="AJ51" s="14"/>
      <c r="AK51" s="37"/>
      <c r="AQ51" s="14"/>
      <c r="AS51" s="16" t="s">
        <v>240</v>
      </c>
      <c r="BH51" s="37"/>
      <c r="BL51" s="14"/>
      <c r="BM51" s="14"/>
      <c r="BO51" s="27" t="s">
        <v>234</v>
      </c>
      <c r="BS51" s="29"/>
      <c r="CD51" s="30"/>
    </row>
    <row r="52" spans="1:82">
      <c r="A52" s="37"/>
      <c r="B52" s="37"/>
      <c r="H52" s="14"/>
      <c r="I52" s="37"/>
      <c r="O52" s="14"/>
      <c r="W52" s="37"/>
      <c r="AC52" s="14"/>
      <c r="AD52" s="37"/>
      <c r="AJ52" s="14"/>
      <c r="AK52" s="37"/>
      <c r="AQ52" s="14"/>
      <c r="AT52" s="8" t="s">
        <v>143</v>
      </c>
      <c r="BH52" s="37"/>
      <c r="BL52" s="14"/>
      <c r="BM52" s="14"/>
      <c r="BO52" s="29" t="s">
        <v>236</v>
      </c>
      <c r="BS52" s="29" t="s">
        <v>237</v>
      </c>
      <c r="CD52" s="30"/>
    </row>
    <row r="53" spans="1:82">
      <c r="A53" s="37"/>
      <c r="B53" s="37"/>
      <c r="H53" s="14"/>
      <c r="I53" s="37"/>
      <c r="O53" s="14"/>
      <c r="W53" s="37"/>
      <c r="AC53" s="14"/>
      <c r="AD53" s="37"/>
      <c r="AJ53" s="14"/>
      <c r="AK53" s="37"/>
      <c r="AQ53" s="14"/>
      <c r="AT53" s="8" t="s">
        <v>144</v>
      </c>
      <c r="BH53" s="37"/>
      <c r="BL53" s="14"/>
      <c r="BM53" s="14"/>
      <c r="BO53" s="29"/>
      <c r="BS53" s="29"/>
      <c r="CD53" s="30"/>
    </row>
    <row r="54" spans="1:82">
      <c r="A54" s="37"/>
      <c r="B54" s="37"/>
      <c r="H54" s="14"/>
      <c r="I54" s="37"/>
      <c r="O54" s="14"/>
      <c r="W54" s="37"/>
      <c r="AC54" s="14"/>
      <c r="AD54" s="37"/>
      <c r="AJ54" s="14"/>
      <c r="AK54" s="37"/>
      <c r="AQ54" s="14"/>
      <c r="BH54" s="37"/>
      <c r="BL54" s="14"/>
      <c r="BM54" s="14"/>
      <c r="BO54" s="29"/>
      <c r="BS54" s="29"/>
      <c r="CD54" s="30"/>
    </row>
    <row r="55" spans="1:82">
      <c r="A55" s="37"/>
      <c r="B55" s="37"/>
      <c r="H55" s="14"/>
      <c r="I55" s="37"/>
      <c r="O55" s="14"/>
      <c r="W55" s="37"/>
      <c r="AC55" s="14"/>
      <c r="AD55" s="37"/>
      <c r="AJ55" s="14"/>
      <c r="AK55" s="37"/>
      <c r="AQ55" s="14"/>
      <c r="BH55" s="37"/>
      <c r="BL55" s="14"/>
      <c r="BM55" s="14"/>
      <c r="BO55" s="29"/>
      <c r="BS55" s="29"/>
      <c r="CD55" s="30"/>
    </row>
    <row r="56" spans="1:82">
      <c r="A56" s="37"/>
      <c r="B56" s="37"/>
      <c r="H56" s="14"/>
      <c r="I56" s="37"/>
      <c r="O56" s="14"/>
      <c r="W56" s="37"/>
      <c r="AC56" s="14"/>
      <c r="AD56" s="37"/>
      <c r="AJ56" s="14"/>
      <c r="AK56" s="37"/>
      <c r="AQ56" s="14"/>
      <c r="BH56" s="37"/>
      <c r="BL56" s="14"/>
      <c r="BM56" s="14"/>
      <c r="BO56" s="29"/>
      <c r="BS56" s="29"/>
      <c r="CD56" s="30"/>
    </row>
    <row r="57" spans="1:82">
      <c r="A57" s="37"/>
      <c r="B57" s="37"/>
      <c r="H57" s="14"/>
      <c r="I57" s="37"/>
      <c r="O57" s="14"/>
      <c r="W57" s="37"/>
      <c r="AC57" s="14"/>
      <c r="AD57" s="37"/>
      <c r="AJ57" s="14"/>
      <c r="AK57" s="37"/>
      <c r="AQ57" s="14"/>
      <c r="AS57" s="16" t="s">
        <v>241</v>
      </c>
      <c r="BH57" s="37"/>
      <c r="BL57" s="14"/>
      <c r="BM57" s="14"/>
      <c r="BO57" s="29"/>
      <c r="BS57" s="29"/>
      <c r="CD57" s="30"/>
    </row>
    <row r="58" spans="1:82">
      <c r="A58" s="37"/>
      <c r="B58" s="37"/>
      <c r="H58" s="14"/>
      <c r="I58" s="37"/>
      <c r="O58" s="14"/>
      <c r="W58" s="37"/>
      <c r="AC58" s="14"/>
      <c r="AD58" s="37"/>
      <c r="AJ58" s="14"/>
      <c r="AK58" s="37"/>
      <c r="AQ58" s="14"/>
      <c r="AT58" s="8" t="s">
        <v>242</v>
      </c>
      <c r="BH58" s="37"/>
      <c r="BL58" s="14"/>
      <c r="BM58" s="14"/>
      <c r="BO58" s="29"/>
      <c r="BS58" s="29"/>
      <c r="CD58" s="30"/>
    </row>
    <row r="59" spans="1:82">
      <c r="A59" s="37"/>
      <c r="B59" s="37"/>
      <c r="H59" s="14"/>
      <c r="I59" s="37"/>
      <c r="O59" s="14"/>
      <c r="W59" s="37"/>
      <c r="AC59" s="14"/>
      <c r="AD59" s="37"/>
      <c r="AJ59" s="14"/>
      <c r="AK59" s="37"/>
      <c r="AQ59" s="14"/>
      <c r="BH59" s="37"/>
      <c r="BL59" s="14"/>
      <c r="BM59" s="14"/>
      <c r="BO59" s="29"/>
      <c r="BS59" s="29"/>
      <c r="CD59" s="30"/>
    </row>
    <row r="60" spans="1:82">
      <c r="A60" s="37"/>
      <c r="B60" s="37"/>
      <c r="H60" s="14"/>
      <c r="I60" s="37"/>
      <c r="O60" s="14"/>
      <c r="W60" s="37"/>
      <c r="AC60" s="14"/>
      <c r="AD60" s="37"/>
      <c r="AJ60" s="14"/>
      <c r="AK60" s="37"/>
      <c r="AQ60" s="14"/>
      <c r="BH60" s="37"/>
      <c r="BL60" s="14"/>
      <c r="BM60" s="14"/>
      <c r="BO60" s="29"/>
      <c r="BS60" s="29"/>
      <c r="CD60" s="30"/>
    </row>
    <row r="61" spans="1:82">
      <c r="A61" s="37"/>
      <c r="B61" s="37"/>
      <c r="H61" s="14"/>
      <c r="I61" s="37"/>
      <c r="O61" s="14"/>
      <c r="W61" s="37"/>
      <c r="AC61" s="14"/>
      <c r="AD61" s="37"/>
      <c r="AJ61" s="14"/>
      <c r="AK61" s="37"/>
      <c r="AQ61" s="14"/>
      <c r="BH61" s="37"/>
      <c r="BL61" s="14"/>
      <c r="BM61" s="14"/>
      <c r="BO61" s="29"/>
      <c r="BS61" s="29"/>
      <c r="CD61" s="30"/>
    </row>
    <row r="62" spans="1:82">
      <c r="A62" s="37"/>
      <c r="B62" s="37"/>
      <c r="H62" s="14"/>
      <c r="I62" s="37"/>
      <c r="O62" s="14"/>
      <c r="W62" s="37"/>
      <c r="AC62" s="14"/>
      <c r="AD62" s="37"/>
      <c r="AJ62" s="14"/>
      <c r="AK62" s="37"/>
      <c r="AQ62" s="14"/>
      <c r="BH62" s="37"/>
      <c r="BL62" s="14"/>
      <c r="BM62" s="14"/>
      <c r="BO62" s="29"/>
      <c r="BS62" s="29"/>
      <c r="CD62" s="30"/>
    </row>
    <row r="63" spans="1:82">
      <c r="A63" s="37"/>
      <c r="B63" s="37"/>
      <c r="H63" s="14"/>
      <c r="I63" s="37"/>
      <c r="O63" s="14"/>
      <c r="W63" s="37"/>
      <c r="AC63" s="14"/>
      <c r="AD63" s="37"/>
      <c r="AJ63" s="14"/>
      <c r="AK63" s="37"/>
      <c r="AQ63" s="14"/>
      <c r="BH63" s="37"/>
      <c r="BL63" s="14"/>
      <c r="BM63" s="14"/>
      <c r="BO63" s="29"/>
      <c r="BS63" s="29"/>
      <c r="CD63" s="30"/>
    </row>
    <row r="64" spans="1:82">
      <c r="A64" s="37"/>
      <c r="B64" s="37"/>
      <c r="H64" s="14"/>
      <c r="I64" s="37"/>
      <c r="O64" s="14"/>
      <c r="W64" s="37"/>
      <c r="AC64" s="14"/>
      <c r="AD64" s="37"/>
      <c r="AJ64" s="14"/>
      <c r="AK64" s="37"/>
      <c r="AQ64" s="14"/>
      <c r="BH64" s="37"/>
      <c r="BL64" s="14"/>
      <c r="BM64" s="14"/>
      <c r="BO64" s="29"/>
      <c r="BS64" s="29"/>
      <c r="CD64" s="30"/>
    </row>
    <row r="65" spans="1:82">
      <c r="A65" s="37"/>
      <c r="B65" s="37"/>
      <c r="H65" s="14"/>
      <c r="I65" s="37"/>
      <c r="O65" s="14"/>
      <c r="W65" s="37"/>
      <c r="AC65" s="14"/>
      <c r="AD65" s="37"/>
      <c r="AJ65" s="14"/>
      <c r="AK65" s="37"/>
      <c r="AQ65" s="14"/>
      <c r="AS65" s="16" t="s">
        <v>243</v>
      </c>
      <c r="BH65" s="37"/>
      <c r="BL65" s="14"/>
      <c r="BM65" s="14"/>
      <c r="BO65" s="29"/>
      <c r="BS65" s="29"/>
      <c r="CD65" s="30"/>
    </row>
    <row r="66" spans="1:82">
      <c r="A66" s="37"/>
      <c r="B66" s="37"/>
      <c r="H66" s="14"/>
      <c r="I66" s="37"/>
      <c r="O66" s="14"/>
      <c r="W66" s="37"/>
      <c r="AC66" s="14"/>
      <c r="AD66" s="37"/>
      <c r="AJ66" s="14"/>
      <c r="AK66" s="37"/>
      <c r="AQ66" s="14"/>
      <c r="AT66" s="8" t="s">
        <v>244</v>
      </c>
      <c r="BH66" s="37"/>
      <c r="BL66" s="14"/>
      <c r="BM66" s="14"/>
      <c r="BO66" s="29"/>
      <c r="BS66" s="29"/>
      <c r="CD66" s="30"/>
    </row>
    <row r="67" spans="1:82">
      <c r="A67" s="37"/>
      <c r="B67" s="37"/>
      <c r="H67" s="14"/>
      <c r="I67" s="37"/>
      <c r="O67" s="14"/>
      <c r="W67" s="37"/>
      <c r="AC67" s="14"/>
      <c r="AD67" s="37"/>
      <c r="AJ67" s="14"/>
      <c r="AK67" s="37"/>
      <c r="AQ67" s="14"/>
      <c r="AT67" s="8" t="s">
        <v>245</v>
      </c>
      <c r="BH67" s="37"/>
      <c r="BL67" s="14"/>
      <c r="BM67" s="14"/>
      <c r="BO67" s="29"/>
      <c r="BS67" s="29"/>
      <c r="CD67" s="30"/>
    </row>
    <row r="68" spans="1:82">
      <c r="A68" s="37"/>
      <c r="B68" s="37"/>
      <c r="H68" s="14"/>
      <c r="I68" s="37"/>
      <c r="O68" s="14"/>
      <c r="W68" s="37"/>
      <c r="AC68" s="14"/>
      <c r="AD68" s="37"/>
      <c r="AJ68" s="14"/>
      <c r="AK68" s="37"/>
      <c r="AQ68" s="14"/>
      <c r="BH68" s="37"/>
      <c r="BL68" s="14"/>
      <c r="BM68" s="14"/>
      <c r="BO68" s="29"/>
      <c r="BS68" s="29"/>
      <c r="CD68" s="30"/>
    </row>
    <row r="69" spans="1:82">
      <c r="A69" s="37"/>
      <c r="B69" s="37"/>
      <c r="H69" s="14"/>
      <c r="I69" s="37"/>
      <c r="O69" s="14"/>
      <c r="W69" s="37"/>
      <c r="AC69" s="14"/>
      <c r="AD69" s="37"/>
      <c r="AJ69" s="14"/>
      <c r="AK69" s="37"/>
      <c r="AQ69" s="14"/>
      <c r="BH69" s="37"/>
      <c r="BL69" s="14"/>
      <c r="BM69" s="14"/>
      <c r="BO69" s="29"/>
      <c r="BS69" s="29"/>
      <c r="CD69" s="30"/>
    </row>
    <row r="70" spans="1:82">
      <c r="A70" s="37"/>
      <c r="B70" s="37"/>
      <c r="H70" s="14"/>
      <c r="I70" s="37"/>
      <c r="O70" s="14"/>
      <c r="W70" s="37"/>
      <c r="AC70" s="14"/>
      <c r="AD70" s="37"/>
      <c r="AJ70" s="14"/>
      <c r="AK70" s="37"/>
      <c r="AQ70" s="14"/>
      <c r="BH70" s="37"/>
      <c r="BL70" s="14"/>
      <c r="BM70" s="14"/>
      <c r="BO70" s="29"/>
      <c r="BS70" s="29"/>
      <c r="CD70" s="30"/>
    </row>
    <row r="71" spans="1:82">
      <c r="A71" s="37"/>
      <c r="B71" s="37"/>
      <c r="H71" s="14"/>
      <c r="I71" s="37"/>
      <c r="O71" s="14"/>
      <c r="W71" s="37"/>
      <c r="AC71" s="14"/>
      <c r="AD71" s="37"/>
      <c r="AJ71" s="14"/>
      <c r="AK71" s="37"/>
      <c r="AQ71" s="14"/>
      <c r="BH71" s="37"/>
      <c r="BL71" s="14"/>
      <c r="BM71" s="14"/>
      <c r="BO71" s="29"/>
      <c r="BS71" s="29"/>
      <c r="CD71" s="30"/>
    </row>
    <row r="72" spans="1:82">
      <c r="A72" s="37"/>
      <c r="B72" s="37"/>
      <c r="H72" s="14"/>
      <c r="I72" s="37"/>
      <c r="O72" s="14"/>
      <c r="W72" s="37"/>
      <c r="AC72" s="14"/>
      <c r="AD72" s="37"/>
      <c r="AJ72" s="14"/>
      <c r="AK72" s="37"/>
      <c r="AQ72" s="14"/>
      <c r="BH72" s="37"/>
      <c r="BL72" s="14"/>
      <c r="BM72" s="14"/>
      <c r="BO72" s="29"/>
      <c r="BS72" s="29"/>
      <c r="CD72" s="30"/>
    </row>
    <row r="73" spans="1:82">
      <c r="A73" s="37"/>
      <c r="B73" s="37"/>
      <c r="H73" s="14"/>
      <c r="I73" s="37"/>
      <c r="O73" s="14"/>
      <c r="W73" s="37"/>
      <c r="AC73" s="14"/>
      <c r="AD73" s="37"/>
      <c r="AJ73" s="14"/>
      <c r="AK73" s="37"/>
      <c r="AQ73" s="14"/>
      <c r="BH73" s="37"/>
      <c r="BL73" s="14"/>
      <c r="BM73" s="14"/>
      <c r="BO73" s="29"/>
      <c r="BS73" s="29"/>
      <c r="CD73" s="30"/>
    </row>
    <row r="74" spans="1:82">
      <c r="A74" s="37"/>
      <c r="B74" s="37"/>
      <c r="H74" s="14"/>
      <c r="I74" s="37"/>
      <c r="O74" s="14"/>
      <c r="W74" s="37"/>
      <c r="AC74" s="14"/>
      <c r="AD74" s="37"/>
      <c r="AJ74" s="14"/>
      <c r="AK74" s="37"/>
      <c r="AQ74" s="14"/>
      <c r="AS74" s="16" t="s">
        <v>246</v>
      </c>
      <c r="BH74" s="37"/>
      <c r="BL74" s="14"/>
      <c r="BM74" s="14"/>
      <c r="BO74" s="27" t="s">
        <v>234</v>
      </c>
      <c r="BS74" s="29"/>
      <c r="CD74" s="30"/>
    </row>
    <row r="75" spans="1:82">
      <c r="A75" s="37"/>
      <c r="B75" s="37"/>
      <c r="H75" s="14"/>
      <c r="I75" s="37"/>
      <c r="O75" s="14"/>
      <c r="W75" s="37"/>
      <c r="AC75" s="14"/>
      <c r="AD75" s="37"/>
      <c r="AJ75" s="14"/>
      <c r="AK75" s="37"/>
      <c r="AQ75" s="14"/>
      <c r="AT75" s="8" t="s">
        <v>247</v>
      </c>
      <c r="BH75" s="37"/>
      <c r="BL75" s="14"/>
      <c r="BM75" s="14"/>
      <c r="BO75" s="29" t="s">
        <v>236</v>
      </c>
      <c r="BS75" s="29" t="s">
        <v>237</v>
      </c>
      <c r="CD75" s="30"/>
    </row>
    <row r="76" spans="1:82">
      <c r="A76" s="37"/>
      <c r="B76" s="37"/>
      <c r="H76" s="14"/>
      <c r="I76" s="37"/>
      <c r="O76" s="14"/>
      <c r="W76" s="37"/>
      <c r="AC76" s="14"/>
      <c r="AD76" s="37"/>
      <c r="AJ76" s="14"/>
      <c r="AK76" s="37"/>
      <c r="AQ76" s="14"/>
      <c r="BH76" s="37"/>
      <c r="BL76" s="14"/>
      <c r="BM76" s="14"/>
      <c r="BO76" s="29"/>
      <c r="BS76" s="29" t="s">
        <v>248</v>
      </c>
      <c r="CD76" s="30"/>
    </row>
    <row r="77" spans="1:82">
      <c r="A77" s="37"/>
      <c r="B77" s="37"/>
      <c r="H77" s="14"/>
      <c r="I77" s="37"/>
      <c r="O77" s="14"/>
      <c r="W77" s="37"/>
      <c r="AC77" s="14"/>
      <c r="AD77" s="37"/>
      <c r="AJ77" s="14"/>
      <c r="AK77" s="37"/>
      <c r="AQ77" s="14"/>
      <c r="BH77" s="37"/>
      <c r="BL77" s="14"/>
      <c r="BM77" s="14"/>
      <c r="BO77" s="29"/>
      <c r="BS77" s="29"/>
      <c r="CD77" s="30"/>
    </row>
    <row r="78" spans="1:82">
      <c r="A78" s="37"/>
      <c r="B78" s="37"/>
      <c r="H78" s="14"/>
      <c r="I78" s="37"/>
      <c r="O78" s="14"/>
      <c r="W78" s="37"/>
      <c r="AC78" s="14"/>
      <c r="AD78" s="37"/>
      <c r="AJ78" s="14"/>
      <c r="AK78" s="37"/>
      <c r="AQ78" s="14"/>
      <c r="BH78" s="37"/>
      <c r="BL78" s="14"/>
      <c r="BM78" s="14"/>
      <c r="BO78" s="29"/>
      <c r="BS78" s="29"/>
      <c r="CD78" s="30"/>
    </row>
    <row r="79" spans="1:82">
      <c r="A79" s="37"/>
      <c r="B79" s="37"/>
      <c r="H79" s="14"/>
      <c r="I79" s="37"/>
      <c r="O79" s="14"/>
      <c r="W79" s="37"/>
      <c r="AC79" s="14"/>
      <c r="AD79" s="37"/>
      <c r="AJ79" s="14"/>
      <c r="AK79" s="37"/>
      <c r="AQ79" s="14"/>
      <c r="BH79" s="37"/>
      <c r="BL79" s="14"/>
      <c r="BM79" s="14"/>
      <c r="BO79" s="29"/>
      <c r="BS79" s="245" t="s">
        <v>249</v>
      </c>
      <c r="BT79" s="246"/>
      <c r="BU79" s="246"/>
      <c r="BV79" s="246"/>
      <c r="BW79" s="246"/>
      <c r="BX79" s="246"/>
      <c r="BY79" s="246"/>
      <c r="BZ79" s="246"/>
      <c r="CA79" s="246"/>
      <c r="CB79" s="246"/>
      <c r="CC79" s="246"/>
      <c r="CD79" s="247"/>
    </row>
    <row r="80" spans="1:82">
      <c r="A80" s="37"/>
      <c r="B80" s="37"/>
      <c r="H80" s="14"/>
      <c r="I80" s="37"/>
      <c r="O80" s="14"/>
      <c r="W80" s="37"/>
      <c r="AC80" s="14"/>
      <c r="AD80" s="37"/>
      <c r="AJ80" s="14"/>
      <c r="AK80" s="37"/>
      <c r="AQ80" s="14"/>
      <c r="BH80" s="37"/>
      <c r="BL80" s="14"/>
      <c r="BM80" s="14"/>
      <c r="BO80" s="29"/>
      <c r="BS80" s="245"/>
      <c r="BT80" s="246"/>
      <c r="BU80" s="246"/>
      <c r="BV80" s="246"/>
      <c r="BW80" s="246"/>
      <c r="BX80" s="246"/>
      <c r="BY80" s="246"/>
      <c r="BZ80" s="246"/>
      <c r="CA80" s="246"/>
      <c r="CB80" s="246"/>
      <c r="CC80" s="246"/>
      <c r="CD80" s="247"/>
    </row>
    <row r="81" spans="1:82">
      <c r="A81" s="37"/>
      <c r="B81" s="37"/>
      <c r="H81" s="14"/>
      <c r="I81" s="37"/>
      <c r="O81" s="14"/>
      <c r="W81" s="37"/>
      <c r="AC81" s="14"/>
      <c r="AD81" s="37"/>
      <c r="AJ81" s="14"/>
      <c r="AK81" s="37"/>
      <c r="AQ81" s="14"/>
      <c r="BH81" s="37"/>
      <c r="BL81" s="14"/>
      <c r="BM81" s="14"/>
      <c r="BO81" s="29"/>
      <c r="BS81" s="29" t="s">
        <v>250</v>
      </c>
      <c r="CD81" s="30"/>
    </row>
    <row r="82" spans="1:82">
      <c r="A82" s="37"/>
      <c r="B82" s="37"/>
      <c r="H82" s="14"/>
      <c r="I82" s="37"/>
      <c r="O82" s="14"/>
      <c r="W82" s="37"/>
      <c r="AC82" s="14"/>
      <c r="AD82" s="37"/>
      <c r="AJ82" s="14"/>
      <c r="AK82" s="37"/>
      <c r="AQ82" s="14"/>
      <c r="BH82" s="37"/>
      <c r="BL82" s="14"/>
      <c r="BM82" s="14"/>
      <c r="BO82" s="29"/>
      <c r="BS82" s="29" t="s">
        <v>251</v>
      </c>
      <c r="CD82" s="30"/>
    </row>
    <row r="83" spans="1:82">
      <c r="A83" s="37"/>
      <c r="B83" s="37"/>
      <c r="H83" s="14"/>
      <c r="I83" s="37"/>
      <c r="O83" s="14"/>
      <c r="W83" s="37"/>
      <c r="AC83" s="14"/>
      <c r="AD83" s="37"/>
      <c r="AJ83" s="14"/>
      <c r="AK83" s="37"/>
      <c r="AQ83" s="14"/>
      <c r="BH83" s="37"/>
      <c r="BL83" s="14"/>
      <c r="BM83" s="14"/>
      <c r="BO83" s="29"/>
      <c r="BS83" s="29" t="s">
        <v>252</v>
      </c>
      <c r="CD83" s="30"/>
    </row>
    <row r="84" spans="1:82">
      <c r="A84" s="37"/>
      <c r="B84" s="37"/>
      <c r="H84" s="14"/>
      <c r="I84" s="37"/>
      <c r="O84" s="14"/>
      <c r="W84" s="37"/>
      <c r="AC84" s="14"/>
      <c r="AD84" s="37"/>
      <c r="AJ84" s="14"/>
      <c r="AK84" s="37"/>
      <c r="AQ84" s="14"/>
      <c r="BH84" s="37"/>
      <c r="BL84" s="14"/>
      <c r="BM84" s="14"/>
      <c r="BO84" s="29"/>
      <c r="BS84" s="29"/>
      <c r="CD84" s="30"/>
    </row>
    <row r="85" spans="1:82">
      <c r="A85" s="37"/>
      <c r="B85" s="37"/>
      <c r="H85" s="14"/>
      <c r="I85" s="37"/>
      <c r="O85" s="14"/>
      <c r="W85" s="37"/>
      <c r="AC85" s="14"/>
      <c r="AD85" s="37"/>
      <c r="AJ85" s="14"/>
      <c r="AK85" s="37"/>
      <c r="AQ85" s="14"/>
      <c r="BH85" s="37"/>
      <c r="BL85" s="14"/>
      <c r="BM85" s="14"/>
      <c r="BO85" s="29"/>
      <c r="BS85" s="29"/>
      <c r="CD85" s="30"/>
    </row>
    <row r="86" spans="1:82">
      <c r="A86" s="37"/>
      <c r="B86" s="37"/>
      <c r="H86" s="14"/>
      <c r="I86" s="37"/>
      <c r="O86" s="14"/>
      <c r="W86" s="37"/>
      <c r="AC86" s="14"/>
      <c r="AD86" s="37"/>
      <c r="AJ86" s="14"/>
      <c r="AK86" s="37"/>
      <c r="AQ86" s="14"/>
      <c r="BH86" s="37"/>
      <c r="BL86" s="14"/>
      <c r="BM86" s="14"/>
      <c r="BO86" s="29"/>
      <c r="BS86" s="29"/>
      <c r="CD86" s="30"/>
    </row>
    <row r="87" spans="1:82">
      <c r="A87" s="37"/>
      <c r="B87" s="37"/>
      <c r="H87" s="14"/>
      <c r="I87" s="37"/>
      <c r="O87" s="14"/>
      <c r="W87" s="37"/>
      <c r="AC87" s="14"/>
      <c r="AD87" s="37"/>
      <c r="AJ87" s="14"/>
      <c r="AK87" s="37"/>
      <c r="AQ87" s="14"/>
      <c r="BH87" s="37"/>
      <c r="BL87" s="14"/>
      <c r="BM87" s="14"/>
      <c r="BO87" s="29"/>
      <c r="BS87" s="29"/>
      <c r="CD87" s="30"/>
    </row>
    <row r="88" spans="1:82">
      <c r="A88" s="37"/>
      <c r="B88" s="37"/>
      <c r="H88" s="14"/>
      <c r="I88" s="37"/>
      <c r="O88" s="14"/>
      <c r="W88" s="37"/>
      <c r="AC88" s="14"/>
      <c r="AD88" s="37"/>
      <c r="AJ88" s="14"/>
      <c r="AK88" s="37"/>
      <c r="AQ88" s="14"/>
      <c r="BH88" s="37"/>
      <c r="BL88" s="14"/>
      <c r="BM88" s="14"/>
      <c r="BO88" s="29"/>
      <c r="BS88" s="29"/>
      <c r="CD88" s="30"/>
    </row>
    <row r="89" spans="1:82">
      <c r="A89" s="37"/>
      <c r="B89" s="37"/>
      <c r="H89" s="14"/>
      <c r="I89" s="37"/>
      <c r="O89" s="14"/>
      <c r="W89" s="37"/>
      <c r="AC89" s="14"/>
      <c r="AD89" s="37"/>
      <c r="AJ89" s="14"/>
      <c r="AK89" s="37"/>
      <c r="AQ89" s="14"/>
      <c r="BH89" s="37"/>
      <c r="BL89" s="14"/>
      <c r="BM89" s="14"/>
      <c r="BO89" s="29"/>
      <c r="BS89" s="29"/>
      <c r="CD89" s="30"/>
    </row>
    <row r="90" spans="1:82">
      <c r="A90" s="37"/>
      <c r="B90" s="37"/>
      <c r="H90" s="14"/>
      <c r="I90" s="37"/>
      <c r="O90" s="14"/>
      <c r="W90" s="37"/>
      <c r="AC90" s="14"/>
      <c r="AD90" s="37"/>
      <c r="AJ90" s="14"/>
      <c r="AK90" s="37"/>
      <c r="AQ90" s="14"/>
      <c r="BH90" s="37"/>
      <c r="BL90" s="14"/>
      <c r="BM90" s="14"/>
      <c r="BO90" s="29"/>
      <c r="BS90" s="29"/>
      <c r="CD90" s="30"/>
    </row>
    <row r="91" spans="1:82">
      <c r="A91" s="37"/>
      <c r="B91" s="37"/>
      <c r="H91" s="14"/>
      <c r="I91" s="37"/>
      <c r="O91" s="14"/>
      <c r="W91" s="37"/>
      <c r="AC91" s="14"/>
      <c r="AD91" s="37"/>
      <c r="AJ91" s="14"/>
      <c r="AK91" s="37"/>
      <c r="AQ91" s="14"/>
      <c r="BH91" s="37"/>
      <c r="BL91" s="14"/>
      <c r="BM91" s="14"/>
      <c r="BO91" s="29"/>
      <c r="BS91" s="29"/>
      <c r="CD91" s="30"/>
    </row>
    <row r="92" spans="1:82">
      <c r="A92" s="37"/>
      <c r="B92" s="37"/>
      <c r="H92" s="14"/>
      <c r="I92" s="37"/>
      <c r="O92" s="14"/>
      <c r="W92" s="37"/>
      <c r="AC92" s="14"/>
      <c r="AD92" s="37"/>
      <c r="AJ92" s="14"/>
      <c r="AK92" s="37"/>
      <c r="AQ92" s="14"/>
      <c r="BH92" s="37"/>
      <c r="BL92" s="14"/>
      <c r="BM92" s="14"/>
      <c r="BO92" s="29"/>
      <c r="BS92" s="29"/>
      <c r="CD92" s="30"/>
    </row>
    <row r="93" spans="1:82">
      <c r="A93" s="37"/>
      <c r="B93" s="37"/>
      <c r="H93" s="14"/>
      <c r="I93" s="37"/>
      <c r="O93" s="14"/>
      <c r="W93" s="37"/>
      <c r="AC93" s="14"/>
      <c r="AD93" s="37"/>
      <c r="AJ93" s="14"/>
      <c r="AK93" s="37"/>
      <c r="AQ93" s="14"/>
      <c r="BH93" s="37"/>
      <c r="BL93" s="14"/>
      <c r="BM93" s="14"/>
      <c r="BO93" s="29"/>
      <c r="BS93" s="29"/>
      <c r="CD93" s="30"/>
    </row>
    <row r="94" spans="1:82">
      <c r="A94" s="37"/>
      <c r="B94" s="37"/>
      <c r="H94" s="14"/>
      <c r="I94" s="37"/>
      <c r="O94" s="14"/>
      <c r="W94" s="37"/>
      <c r="AC94" s="14"/>
      <c r="AD94" s="37"/>
      <c r="AJ94" s="14"/>
      <c r="AK94" s="37"/>
      <c r="AQ94" s="14"/>
      <c r="BH94" s="37"/>
      <c r="BL94" s="14"/>
      <c r="BM94" s="14"/>
      <c r="BO94" s="29"/>
      <c r="BS94" s="29"/>
      <c r="CD94" s="30"/>
    </row>
    <row r="95" spans="1:82">
      <c r="A95" s="37"/>
      <c r="B95" s="37"/>
      <c r="H95" s="14"/>
      <c r="I95" s="37"/>
      <c r="O95" s="14"/>
      <c r="W95" s="37"/>
      <c r="AC95" s="14"/>
      <c r="AD95" s="37"/>
      <c r="AJ95" s="14"/>
      <c r="AK95" s="37"/>
      <c r="AQ95" s="14"/>
      <c r="BH95" s="37"/>
      <c r="BL95" s="14"/>
      <c r="BM95" s="14"/>
      <c r="BO95" s="29"/>
      <c r="BS95" s="29"/>
      <c r="CD95" s="30"/>
    </row>
    <row r="96" spans="1:82">
      <c r="A96" s="37"/>
      <c r="B96" s="37"/>
      <c r="H96" s="14"/>
      <c r="I96" s="37"/>
      <c r="O96" s="14"/>
      <c r="W96" s="37"/>
      <c r="AC96" s="14"/>
      <c r="AD96" s="37"/>
      <c r="AJ96" s="14"/>
      <c r="AK96" s="37"/>
      <c r="AQ96" s="14"/>
      <c r="BH96" s="37"/>
      <c r="BL96" s="14"/>
      <c r="BM96" s="14"/>
      <c r="BO96" s="29"/>
      <c r="BS96" s="29"/>
      <c r="CD96" s="30"/>
    </row>
    <row r="97" spans="1:82">
      <c r="A97" s="37"/>
      <c r="B97" s="37"/>
      <c r="H97" s="14"/>
      <c r="I97" s="37"/>
      <c r="O97" s="14"/>
      <c r="W97" s="37"/>
      <c r="AC97" s="14"/>
      <c r="AD97" s="37"/>
      <c r="AJ97" s="14"/>
      <c r="AK97" s="37"/>
      <c r="AQ97" s="14"/>
      <c r="AS97" s="16" t="s">
        <v>253</v>
      </c>
      <c r="BH97" s="37"/>
      <c r="BL97" s="14"/>
      <c r="BM97" s="14"/>
      <c r="BO97" s="29"/>
      <c r="BS97" s="29"/>
      <c r="CD97" s="30"/>
    </row>
    <row r="98" spans="1:82">
      <c r="A98" s="37"/>
      <c r="B98" s="37"/>
      <c r="H98" s="14"/>
      <c r="I98" s="37"/>
      <c r="O98" s="14"/>
      <c r="W98" s="37"/>
      <c r="AC98" s="14"/>
      <c r="AD98" s="37"/>
      <c r="AJ98" s="14"/>
      <c r="AK98" s="37"/>
      <c r="AQ98" s="14"/>
      <c r="AT98" s="8" t="s">
        <v>254</v>
      </c>
      <c r="BH98" s="37"/>
      <c r="BL98" s="14"/>
      <c r="BM98" s="14"/>
      <c r="BO98" s="29"/>
      <c r="BS98" s="29"/>
      <c r="CD98" s="30"/>
    </row>
    <row r="99" spans="1:82">
      <c r="A99" s="37"/>
      <c r="B99" s="37"/>
      <c r="H99" s="14"/>
      <c r="I99" s="37"/>
      <c r="O99" s="14"/>
      <c r="W99" s="37"/>
      <c r="AC99" s="14"/>
      <c r="AD99" s="37"/>
      <c r="AJ99" s="14"/>
      <c r="AK99" s="37"/>
      <c r="AQ99" s="14"/>
      <c r="BH99" s="37"/>
      <c r="BL99" s="14"/>
      <c r="BM99" s="14"/>
      <c r="BO99" s="29"/>
      <c r="BS99" s="29"/>
      <c r="CD99" s="30"/>
    </row>
    <row r="100" spans="1:82">
      <c r="A100" s="37"/>
      <c r="B100" s="37"/>
      <c r="H100" s="14"/>
      <c r="I100" s="37"/>
      <c r="O100" s="14"/>
      <c r="W100" s="37"/>
      <c r="AC100" s="14"/>
      <c r="AD100" s="37"/>
      <c r="AJ100" s="14"/>
      <c r="AK100" s="37"/>
      <c r="AQ100" s="14"/>
      <c r="BH100" s="37"/>
      <c r="BL100" s="14"/>
      <c r="BM100" s="14"/>
      <c r="BO100" s="29"/>
      <c r="BS100" s="29"/>
      <c r="CD100" s="30"/>
    </row>
    <row r="101" spans="1:82">
      <c r="A101" s="37"/>
      <c r="B101" s="37"/>
      <c r="H101" s="14"/>
      <c r="I101" s="37"/>
      <c r="O101" s="14"/>
      <c r="W101" s="37"/>
      <c r="AC101" s="14"/>
      <c r="AD101" s="37"/>
      <c r="AJ101" s="14"/>
      <c r="AK101" s="37"/>
      <c r="AQ101" s="14"/>
      <c r="BH101" s="37"/>
      <c r="BL101" s="14"/>
      <c r="BM101" s="14"/>
      <c r="BO101" s="29"/>
      <c r="BS101" s="29"/>
      <c r="CD101" s="30"/>
    </row>
    <row r="102" spans="1:82">
      <c r="A102" s="37"/>
      <c r="B102" s="37"/>
      <c r="H102" s="14"/>
      <c r="I102" s="37"/>
      <c r="O102" s="14"/>
      <c r="W102" s="37"/>
      <c r="AC102" s="14"/>
      <c r="AD102" s="37"/>
      <c r="AJ102" s="14"/>
      <c r="AK102" s="37"/>
      <c r="AQ102" s="14"/>
      <c r="BH102" s="37"/>
      <c r="BL102" s="14"/>
      <c r="BM102" s="14"/>
      <c r="BO102" s="29"/>
      <c r="BS102" s="29"/>
      <c r="CD102" s="30"/>
    </row>
    <row r="103" spans="1:82">
      <c r="A103" s="37"/>
      <c r="B103" s="37"/>
      <c r="H103" s="14"/>
      <c r="I103" s="37"/>
      <c r="O103" s="14"/>
      <c r="W103" s="37"/>
      <c r="AC103" s="14"/>
      <c r="AD103" s="37"/>
      <c r="AJ103" s="14"/>
      <c r="AK103" s="37"/>
      <c r="AQ103" s="14"/>
      <c r="BH103" s="37"/>
      <c r="BL103" s="14"/>
      <c r="BM103" s="14"/>
      <c r="BO103" s="29"/>
      <c r="BS103" s="29"/>
      <c r="CD103" s="30"/>
    </row>
    <row r="104" spans="1:82">
      <c r="A104" s="37"/>
      <c r="B104" s="37"/>
      <c r="H104" s="14"/>
      <c r="I104" s="37"/>
      <c r="O104" s="14"/>
      <c r="W104" s="37"/>
      <c r="AC104" s="14"/>
      <c r="AD104" s="37"/>
      <c r="AJ104" s="14"/>
      <c r="AK104" s="37"/>
      <c r="AQ104" s="14"/>
      <c r="BH104" s="37"/>
      <c r="BL104" s="14"/>
      <c r="BM104" s="14"/>
      <c r="BO104" s="29"/>
      <c r="BS104" s="29"/>
      <c r="CD104" s="30"/>
    </row>
    <row r="105" spans="1:82">
      <c r="A105" s="37"/>
      <c r="B105" s="37"/>
      <c r="H105" s="14"/>
      <c r="I105" s="37"/>
      <c r="O105" s="14"/>
      <c r="W105" s="37"/>
      <c r="AC105" s="14"/>
      <c r="AD105" s="37"/>
      <c r="AJ105" s="14"/>
      <c r="AK105" s="37"/>
      <c r="AQ105" s="14"/>
      <c r="BH105" s="37"/>
      <c r="BL105" s="14"/>
      <c r="BM105" s="14"/>
      <c r="BO105" s="29"/>
      <c r="BS105" s="29"/>
      <c r="CD105" s="30"/>
    </row>
    <row r="106" spans="1:82">
      <c r="A106" s="37"/>
      <c r="B106" s="37"/>
      <c r="H106" s="14"/>
      <c r="I106" s="37"/>
      <c r="O106" s="14"/>
      <c r="W106" s="37"/>
      <c r="AC106" s="14"/>
      <c r="AD106" s="37"/>
      <c r="AJ106" s="14"/>
      <c r="AK106" s="37"/>
      <c r="AQ106" s="14"/>
      <c r="AS106" s="16" t="s">
        <v>255</v>
      </c>
      <c r="BH106" s="37"/>
      <c r="BL106" s="14"/>
      <c r="BM106" s="14"/>
      <c r="BO106" s="29"/>
      <c r="BS106" s="29"/>
      <c r="CD106" s="30"/>
    </row>
    <row r="107" spans="1:82">
      <c r="A107" s="37"/>
      <c r="B107" s="37"/>
      <c r="H107" s="14"/>
      <c r="I107" s="37"/>
      <c r="O107" s="14"/>
      <c r="W107" s="37"/>
      <c r="AC107" s="14"/>
      <c r="AD107" s="37"/>
      <c r="AJ107" s="14"/>
      <c r="AK107" s="37"/>
      <c r="AQ107" s="14"/>
      <c r="AT107" s="8" t="s">
        <v>256</v>
      </c>
      <c r="BH107" s="37"/>
      <c r="BL107" s="14"/>
      <c r="BM107" s="14"/>
      <c r="BO107" s="29"/>
      <c r="BS107" s="29"/>
      <c r="CD107" s="30"/>
    </row>
    <row r="108" spans="1:82">
      <c r="A108" s="37"/>
      <c r="B108" s="37"/>
      <c r="H108" s="14"/>
      <c r="I108" s="37"/>
      <c r="O108" s="14"/>
      <c r="W108" s="37"/>
      <c r="AC108" s="14"/>
      <c r="AD108" s="37"/>
      <c r="AJ108" s="14"/>
      <c r="AK108" s="37"/>
      <c r="AQ108" s="14"/>
      <c r="BH108" s="37"/>
      <c r="BL108" s="14"/>
      <c r="BM108" s="14"/>
      <c r="BO108" s="29"/>
      <c r="BS108" s="29"/>
      <c r="CD108" s="30"/>
    </row>
    <row r="109" spans="1:82">
      <c r="A109" s="37"/>
      <c r="B109" s="37"/>
      <c r="H109" s="14"/>
      <c r="I109" s="37"/>
      <c r="O109" s="14"/>
      <c r="W109" s="37"/>
      <c r="AC109" s="14"/>
      <c r="AD109" s="37"/>
      <c r="AJ109" s="14"/>
      <c r="AK109" s="37"/>
      <c r="AQ109" s="14"/>
      <c r="BH109" s="37"/>
      <c r="BL109" s="14"/>
      <c r="BM109" s="14"/>
      <c r="BO109" s="29"/>
      <c r="BS109" s="29"/>
      <c r="CD109" s="30"/>
    </row>
    <row r="110" spans="1:82">
      <c r="A110" s="37"/>
      <c r="B110" s="37"/>
      <c r="H110" s="14"/>
      <c r="I110" s="37"/>
      <c r="O110" s="14"/>
      <c r="W110" s="37"/>
      <c r="AC110" s="14"/>
      <c r="AD110" s="37"/>
      <c r="AJ110" s="14"/>
      <c r="AK110" s="37"/>
      <c r="AQ110" s="14"/>
      <c r="BH110" s="37"/>
      <c r="BL110" s="14"/>
      <c r="BM110" s="14"/>
      <c r="BO110" s="29"/>
      <c r="BS110" s="29"/>
      <c r="CD110" s="30"/>
    </row>
    <row r="111" spans="1:82">
      <c r="A111" s="37"/>
      <c r="B111" s="37"/>
      <c r="H111" s="14"/>
      <c r="I111" s="37"/>
      <c r="O111" s="14"/>
      <c r="W111" s="37"/>
      <c r="AC111" s="14"/>
      <c r="AD111" s="37"/>
      <c r="AJ111" s="14"/>
      <c r="AK111" s="37"/>
      <c r="AQ111" s="14"/>
      <c r="BH111" s="37"/>
      <c r="BL111" s="14"/>
      <c r="BM111" s="14"/>
      <c r="BO111" s="29"/>
      <c r="BS111" s="29"/>
      <c r="CD111" s="30"/>
    </row>
    <row r="112" spans="1:82">
      <c r="A112" s="37"/>
      <c r="B112" s="37"/>
      <c r="H112" s="14"/>
      <c r="I112" s="37"/>
      <c r="O112" s="14"/>
      <c r="W112" s="37"/>
      <c r="AC112" s="14"/>
      <c r="AD112" s="37"/>
      <c r="AJ112" s="14"/>
      <c r="AK112" s="37"/>
      <c r="AQ112" s="14"/>
      <c r="BH112" s="37"/>
      <c r="BL112" s="14"/>
      <c r="BM112" s="14"/>
      <c r="BO112" s="29"/>
      <c r="BS112" s="29"/>
      <c r="CD112" s="30"/>
    </row>
    <row r="113" spans="1:82">
      <c r="A113" s="37"/>
      <c r="B113" s="37"/>
      <c r="H113" s="14"/>
      <c r="I113" s="37"/>
      <c r="O113" s="14"/>
      <c r="W113" s="37"/>
      <c r="AC113" s="14"/>
      <c r="AD113" s="37"/>
      <c r="AJ113" s="14"/>
      <c r="AK113" s="37"/>
      <c r="AQ113" s="14"/>
      <c r="BH113" s="37"/>
      <c r="BL113" s="14"/>
      <c r="BM113" s="14"/>
      <c r="BO113" s="29"/>
      <c r="BS113" s="29"/>
      <c r="CD113" s="30"/>
    </row>
    <row r="114" spans="1:82">
      <c r="A114" s="37"/>
      <c r="B114" s="37"/>
      <c r="H114" s="14"/>
      <c r="I114" s="37"/>
      <c r="O114" s="14"/>
      <c r="W114" s="37"/>
      <c r="AC114" s="14"/>
      <c r="AD114" s="37"/>
      <c r="AJ114" s="14"/>
      <c r="AK114" s="37"/>
      <c r="AQ114" s="14"/>
      <c r="BH114" s="37"/>
      <c r="BL114" s="14"/>
      <c r="BM114" s="14"/>
      <c r="BO114" s="29"/>
      <c r="BS114" s="29"/>
      <c r="CD114" s="30"/>
    </row>
    <row r="115" spans="1:82">
      <c r="A115" s="37"/>
      <c r="B115" s="37"/>
      <c r="H115" s="14"/>
      <c r="I115" s="37"/>
      <c r="O115" s="14"/>
      <c r="W115" s="37"/>
      <c r="AC115" s="14"/>
      <c r="AD115" s="37"/>
      <c r="AJ115" s="14"/>
      <c r="AK115" s="37"/>
      <c r="AQ115" s="14"/>
      <c r="BH115" s="37"/>
      <c r="BL115" s="14"/>
      <c r="BM115" s="14"/>
      <c r="BO115" s="29"/>
      <c r="BS115" s="29"/>
      <c r="CD115" s="30"/>
    </row>
    <row r="116" spans="1:82">
      <c r="A116" s="37"/>
      <c r="B116" s="37"/>
      <c r="H116" s="14"/>
      <c r="I116" s="37"/>
      <c r="O116" s="14"/>
      <c r="W116" s="37"/>
      <c r="AC116" s="14"/>
      <c r="AD116" s="37"/>
      <c r="AJ116" s="14"/>
      <c r="AK116" s="37"/>
      <c r="AQ116" s="14"/>
      <c r="BH116" s="37"/>
      <c r="BL116" s="14"/>
      <c r="BM116" s="14"/>
      <c r="BO116" s="29"/>
      <c r="BS116" s="29"/>
      <c r="CD116" s="30"/>
    </row>
    <row r="117" spans="1:82">
      <c r="A117" s="37"/>
      <c r="B117" s="37"/>
      <c r="H117" s="14"/>
      <c r="I117" s="37"/>
      <c r="O117" s="14"/>
      <c r="W117" s="37"/>
      <c r="AC117" s="14"/>
      <c r="AD117" s="37"/>
      <c r="AJ117" s="14"/>
      <c r="AK117" s="37"/>
      <c r="AQ117" s="14"/>
      <c r="BH117" s="37"/>
      <c r="BL117" s="14"/>
      <c r="BM117" s="14"/>
      <c r="BO117" s="29"/>
      <c r="BS117" s="29"/>
      <c r="CD117" s="30"/>
    </row>
    <row r="118" spans="1:82">
      <c r="A118" s="37"/>
      <c r="B118" s="37"/>
      <c r="H118" s="14"/>
      <c r="I118" s="37"/>
      <c r="O118" s="14"/>
      <c r="W118" s="37"/>
      <c r="AC118" s="14"/>
      <c r="AD118" s="37"/>
      <c r="AJ118" s="14"/>
      <c r="AK118" s="37"/>
      <c r="AQ118" s="14"/>
      <c r="BH118" s="37"/>
      <c r="BL118" s="14"/>
      <c r="BM118" s="14"/>
      <c r="BO118" s="29"/>
      <c r="BS118" s="29"/>
      <c r="CD118" s="30"/>
    </row>
    <row r="119" spans="1:82">
      <c r="A119" s="37"/>
      <c r="B119" s="37"/>
      <c r="H119" s="14"/>
      <c r="I119" s="37"/>
      <c r="O119" s="14"/>
      <c r="W119" s="37"/>
      <c r="AC119" s="14"/>
      <c r="AD119" s="37"/>
      <c r="AJ119" s="14"/>
      <c r="AK119" s="37"/>
      <c r="AQ119" s="14"/>
      <c r="BH119" s="37"/>
      <c r="BL119" s="14"/>
      <c r="BM119" s="14"/>
      <c r="BO119" s="29"/>
      <c r="BS119" s="29"/>
      <c r="CD119" s="30"/>
    </row>
    <row r="120" spans="1:82">
      <c r="A120" s="37"/>
      <c r="B120" s="22"/>
      <c r="C120" s="10"/>
      <c r="D120" s="10"/>
      <c r="E120" s="10"/>
      <c r="F120" s="10"/>
      <c r="G120" s="10"/>
      <c r="H120" s="15"/>
      <c r="I120" s="22"/>
      <c r="J120" s="10"/>
      <c r="K120" s="10"/>
      <c r="L120" s="10"/>
      <c r="M120" s="10"/>
      <c r="N120" s="10"/>
      <c r="O120" s="15"/>
      <c r="P120" s="10"/>
      <c r="Q120" s="10"/>
      <c r="R120" s="10"/>
      <c r="S120" s="10"/>
      <c r="T120" s="10"/>
      <c r="U120" s="10"/>
      <c r="V120" s="10"/>
      <c r="W120" s="22"/>
      <c r="X120" s="10"/>
      <c r="Y120" s="10"/>
      <c r="Z120" s="10"/>
      <c r="AA120" s="10"/>
      <c r="AB120" s="10"/>
      <c r="AC120" s="15"/>
      <c r="AD120" s="22"/>
      <c r="AE120" s="10"/>
      <c r="AF120" s="10"/>
      <c r="AG120" s="10"/>
      <c r="AH120" s="10"/>
      <c r="AI120" s="10"/>
      <c r="AJ120" s="15"/>
      <c r="AK120" s="22"/>
      <c r="AL120" s="10"/>
      <c r="AM120" s="10"/>
      <c r="AN120" s="10"/>
      <c r="AO120" s="10"/>
      <c r="AP120" s="10"/>
      <c r="AQ120" s="15"/>
      <c r="AR120" s="10"/>
      <c r="AS120" s="10"/>
      <c r="AT120" s="10"/>
      <c r="AU120" s="10"/>
      <c r="AV120" s="10"/>
      <c r="AW120" s="10"/>
      <c r="AX120" s="10"/>
      <c r="AY120" s="10"/>
      <c r="AZ120" s="10"/>
      <c r="BA120" s="10"/>
      <c r="BB120" s="10"/>
      <c r="BC120" s="10"/>
      <c r="BD120" s="10"/>
      <c r="BE120" s="10"/>
      <c r="BF120" s="10"/>
      <c r="BG120" s="10"/>
      <c r="BH120" s="22"/>
      <c r="BI120" s="10"/>
      <c r="BJ120" s="10"/>
      <c r="BK120" s="10"/>
      <c r="BL120" s="15"/>
      <c r="BM120" s="14"/>
      <c r="BO120" s="31"/>
      <c r="BP120" s="32"/>
      <c r="BQ120" s="32"/>
      <c r="BR120" s="32"/>
      <c r="BS120" s="31"/>
      <c r="BT120" s="32"/>
      <c r="BU120" s="32"/>
      <c r="BV120" s="32"/>
      <c r="BW120" s="32"/>
      <c r="BX120" s="32"/>
      <c r="BY120" s="32"/>
      <c r="BZ120" s="32"/>
      <c r="CA120" s="32"/>
      <c r="CB120" s="32"/>
      <c r="CC120" s="32"/>
      <c r="CD120" s="33"/>
    </row>
    <row r="121" spans="1:82">
      <c r="A121" s="22"/>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5"/>
    </row>
  </sheetData>
  <mergeCells count="29">
    <mergeCell ref="AQ1:AW1"/>
    <mergeCell ref="AX1:BC1"/>
    <mergeCell ref="AQ2:AR2"/>
    <mergeCell ref="AS2:AW2"/>
    <mergeCell ref="W8:AC8"/>
    <mergeCell ref="AX2:BC2"/>
    <mergeCell ref="AQ3:AR3"/>
    <mergeCell ref="AS3:AW3"/>
    <mergeCell ref="AX3:BC3"/>
    <mergeCell ref="BH8:BL9"/>
    <mergeCell ref="BS79:CD80"/>
    <mergeCell ref="AK9:AQ9"/>
    <mergeCell ref="BO8:BR9"/>
    <mergeCell ref="BS8:CD9"/>
    <mergeCell ref="AK8:AP8"/>
    <mergeCell ref="AR8:BG9"/>
    <mergeCell ref="A1:E1"/>
    <mergeCell ref="A2:E3"/>
    <mergeCell ref="B8:H9"/>
    <mergeCell ref="I8:V8"/>
    <mergeCell ref="AD8:AI8"/>
    <mergeCell ref="I9:O9"/>
    <mergeCell ref="P9:V9"/>
    <mergeCell ref="AD9:AJ9"/>
    <mergeCell ref="V1:AP1"/>
    <mergeCell ref="F2:U3"/>
    <mergeCell ref="V2:AP3"/>
    <mergeCell ref="F1:U1"/>
    <mergeCell ref="W9:AC9"/>
  </mergeCells>
  <phoneticPr fontId="4"/>
  <pageMargins left="0.7" right="0.7" top="0.75" bottom="0.75" header="0.3" footer="0.3"/>
  <pageSetup paperSize="9" scale="60" orientation="portrait"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141CD-AF23-4C1C-8CE1-372A3AB7B8D8}">
  <sheetPr>
    <pageSetUpPr fitToPage="1"/>
  </sheetPr>
  <dimension ref="A1:DF821"/>
  <sheetViews>
    <sheetView showGridLines="0" tabSelected="1" zoomScale="85" zoomScaleNormal="85" workbookViewId="0">
      <pane ySplit="9" topLeftCell="A10" activePane="bottomLeft" state="frozen"/>
      <selection activeCell="V38" sqref="V38"/>
      <selection pane="bottomLeft" activeCell="A10" sqref="A10"/>
    </sheetView>
  </sheetViews>
  <sheetFormatPr defaultColWidth="2.453125" defaultRowHeight="14.4"/>
  <cols>
    <col min="1" max="5" width="2.453125" style="8"/>
    <col min="6" max="10" width="2.453125" style="8" customWidth="1"/>
    <col min="11" max="22" width="2.453125" style="8"/>
    <col min="23" max="24" width="2.453125" style="8" customWidth="1"/>
    <col min="25" max="36" width="2.453125" style="8"/>
    <col min="37" max="38" width="2.453125" style="8" customWidth="1"/>
    <col min="39" max="72" width="2.453125" style="8"/>
    <col min="73" max="73" width="3.36328125" style="8" customWidth="1"/>
    <col min="74" max="91" width="2.453125" style="8"/>
    <col min="92" max="92" width="2.453125" style="8" customWidth="1"/>
    <col min="93" max="97" width="2.453125" style="8"/>
    <col min="98" max="98" width="6.36328125" style="8" customWidth="1"/>
    <col min="99" max="99" width="3.26953125" style="8" customWidth="1"/>
    <col min="100" max="16384" width="2.453125" style="8"/>
  </cols>
  <sheetData>
    <row r="1" spans="1:110" ht="14.1" customHeight="1" thickBot="1">
      <c r="A1" s="147" t="s">
        <v>9</v>
      </c>
      <c r="B1" s="148"/>
      <c r="C1" s="148"/>
      <c r="D1" s="148"/>
      <c r="E1" s="149"/>
      <c r="F1" s="233" t="str">
        <f>変更履歴!F1</f>
        <v>会計システム刷新プロジェクト（LIBRA）</v>
      </c>
      <c r="G1" s="234"/>
      <c r="H1" s="234"/>
      <c r="I1" s="234"/>
      <c r="J1" s="234"/>
      <c r="K1" s="234"/>
      <c r="L1" s="234"/>
      <c r="M1" s="234"/>
      <c r="N1" s="234"/>
      <c r="O1" s="234"/>
      <c r="P1" s="234"/>
      <c r="Q1" s="234"/>
      <c r="R1" s="234"/>
      <c r="S1" s="234"/>
      <c r="T1" s="234"/>
      <c r="U1" s="235"/>
      <c r="V1" s="224" t="s">
        <v>86</v>
      </c>
      <c r="W1" s="225"/>
      <c r="X1" s="225"/>
      <c r="Y1" s="225"/>
      <c r="Z1" s="225"/>
      <c r="AA1" s="225"/>
      <c r="AB1" s="225"/>
      <c r="AC1" s="225"/>
      <c r="AD1" s="225"/>
      <c r="AE1" s="225"/>
      <c r="AF1" s="225"/>
      <c r="AG1" s="225"/>
      <c r="AH1" s="225"/>
      <c r="AI1" s="226"/>
      <c r="AJ1" s="147" t="s">
        <v>11</v>
      </c>
      <c r="AK1" s="148"/>
      <c r="AL1" s="148"/>
      <c r="AM1" s="148"/>
      <c r="AN1" s="148"/>
      <c r="AO1" s="148"/>
      <c r="AP1" s="149"/>
      <c r="AQ1" s="147" t="s">
        <v>12</v>
      </c>
      <c r="AR1" s="148"/>
      <c r="AS1" s="148"/>
      <c r="AT1" s="148"/>
      <c r="AU1" s="148"/>
      <c r="AV1" s="149"/>
    </row>
    <row r="2" spans="1:110" ht="14.1" customHeight="1">
      <c r="A2" s="196" t="s">
        <v>13</v>
      </c>
      <c r="B2" s="197"/>
      <c r="C2" s="197"/>
      <c r="D2" s="197"/>
      <c r="E2" s="198"/>
      <c r="F2" s="236" t="str">
        <f>変更履歴!F2</f>
        <v>ToBe業務フロー（1.一般会計・決算）</v>
      </c>
      <c r="G2" s="237"/>
      <c r="H2" s="237"/>
      <c r="I2" s="237"/>
      <c r="J2" s="237"/>
      <c r="K2" s="237"/>
      <c r="L2" s="237"/>
      <c r="M2" s="237"/>
      <c r="N2" s="237"/>
      <c r="O2" s="237"/>
      <c r="P2" s="237"/>
      <c r="Q2" s="237"/>
      <c r="R2" s="237"/>
      <c r="S2" s="237"/>
      <c r="T2" s="237"/>
      <c r="U2" s="238"/>
      <c r="V2" s="236" t="str">
        <f ca="1">MID(CELL("filename",$A$1),FIND("]",CELL("filename",$A$1))+1,31)</f>
        <v>半期決算処理</v>
      </c>
      <c r="W2" s="237"/>
      <c r="X2" s="237"/>
      <c r="Y2" s="237"/>
      <c r="Z2" s="237"/>
      <c r="AA2" s="237"/>
      <c r="AB2" s="237"/>
      <c r="AC2" s="237"/>
      <c r="AD2" s="237"/>
      <c r="AE2" s="237"/>
      <c r="AF2" s="237"/>
      <c r="AG2" s="237"/>
      <c r="AH2" s="237"/>
      <c r="AI2" s="238"/>
      <c r="AJ2" s="168" t="s">
        <v>14</v>
      </c>
      <c r="AK2" s="169"/>
      <c r="AL2" s="170">
        <f>変更履歴!AT2</f>
        <v>45362</v>
      </c>
      <c r="AM2" s="171"/>
      <c r="AN2" s="171"/>
      <c r="AO2" s="171"/>
      <c r="AP2" s="172"/>
      <c r="AQ2" s="173" t="str">
        <f>変更履歴!BA2</f>
        <v>JBS福田</v>
      </c>
      <c r="AR2" s="174"/>
      <c r="AS2" s="174"/>
      <c r="AT2" s="174"/>
      <c r="AU2" s="174"/>
      <c r="AV2" s="175"/>
    </row>
    <row r="3" spans="1:110" ht="14.1" customHeight="1" thickBot="1">
      <c r="A3" s="199"/>
      <c r="B3" s="200"/>
      <c r="C3" s="200"/>
      <c r="D3" s="200"/>
      <c r="E3" s="201"/>
      <c r="F3" s="239"/>
      <c r="G3" s="240"/>
      <c r="H3" s="240"/>
      <c r="I3" s="240"/>
      <c r="J3" s="240"/>
      <c r="K3" s="240"/>
      <c r="L3" s="240"/>
      <c r="M3" s="240"/>
      <c r="N3" s="240"/>
      <c r="O3" s="240"/>
      <c r="P3" s="240"/>
      <c r="Q3" s="240"/>
      <c r="R3" s="240"/>
      <c r="S3" s="240"/>
      <c r="T3" s="240"/>
      <c r="U3" s="241"/>
      <c r="V3" s="239"/>
      <c r="W3" s="240"/>
      <c r="X3" s="240"/>
      <c r="Y3" s="240"/>
      <c r="Z3" s="240"/>
      <c r="AA3" s="240"/>
      <c r="AB3" s="240"/>
      <c r="AC3" s="240"/>
      <c r="AD3" s="240"/>
      <c r="AE3" s="240"/>
      <c r="AF3" s="240"/>
      <c r="AG3" s="240"/>
      <c r="AH3" s="240"/>
      <c r="AI3" s="241"/>
      <c r="AJ3" s="176" t="s">
        <v>15</v>
      </c>
      <c r="AK3" s="177"/>
      <c r="AL3" s="178">
        <f ca="1">変更履歴!AT3</f>
        <v>45910</v>
      </c>
      <c r="AM3" s="179"/>
      <c r="AN3" s="179"/>
      <c r="AO3" s="179"/>
      <c r="AP3" s="180"/>
      <c r="AQ3" s="181" t="str">
        <f ca="1">変更履歴!BA3</f>
        <v>JBS加藤</v>
      </c>
      <c r="AR3" s="182"/>
      <c r="AS3" s="182"/>
      <c r="AT3" s="182"/>
      <c r="AU3" s="182"/>
      <c r="AV3" s="183"/>
    </row>
    <row r="4" spans="1:110">
      <c r="A4" s="37"/>
      <c r="AV4" s="9"/>
    </row>
    <row r="5" spans="1:110">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58"/>
      <c r="BR5" s="58"/>
      <c r="BS5" s="58"/>
      <c r="BT5" s="58"/>
      <c r="BU5" s="58"/>
      <c r="BV5" s="58"/>
      <c r="BW5" s="58"/>
      <c r="BX5" s="58"/>
      <c r="BY5" s="58"/>
      <c r="BZ5" s="58"/>
      <c r="CA5" s="58"/>
      <c r="CB5" s="58"/>
      <c r="CC5" s="58"/>
      <c r="CD5" s="58"/>
      <c r="CE5" s="10"/>
      <c r="CF5" s="10"/>
      <c r="CG5" s="10"/>
      <c r="CH5" s="10"/>
      <c r="CI5" s="10"/>
      <c r="CJ5" s="10"/>
      <c r="CK5" s="10"/>
      <c r="CL5" s="10"/>
    </row>
    <row r="6" spans="1:110" s="11" customFormat="1">
      <c r="A6" s="44" t="str">
        <f ca="1">RIGHT(CELL("filename",A1),LEN(CELL("filename",A1))-FIND("]",CELL("filename",A1)))</f>
        <v>半期決算処理</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6"/>
    </row>
    <row r="7" spans="1:110" s="11" customFormat="1">
      <c r="A7" s="34"/>
      <c r="CO7" s="13"/>
    </row>
    <row r="8" spans="1:110" s="11" customFormat="1" ht="16.5" customHeight="1">
      <c r="A8" s="34"/>
      <c r="B8" s="203" t="s">
        <v>145</v>
      </c>
      <c r="C8" s="203"/>
      <c r="D8" s="203"/>
      <c r="E8" s="203"/>
      <c r="F8" s="203"/>
      <c r="G8" s="203"/>
      <c r="H8" s="203"/>
      <c r="I8" s="184" t="s">
        <v>257</v>
      </c>
      <c r="J8" s="185"/>
      <c r="K8" s="185"/>
      <c r="L8" s="185"/>
      <c r="M8" s="185"/>
      <c r="N8" s="185"/>
      <c r="O8" s="185"/>
      <c r="P8" s="185"/>
      <c r="Q8" s="185"/>
      <c r="R8" s="185"/>
      <c r="S8" s="185"/>
      <c r="T8" s="185"/>
      <c r="U8" s="185"/>
      <c r="V8" s="186"/>
      <c r="W8" s="184" t="s">
        <v>162</v>
      </c>
      <c r="X8" s="185"/>
      <c r="Y8" s="185"/>
      <c r="Z8" s="185"/>
      <c r="AA8" s="185"/>
      <c r="AB8" s="185"/>
      <c r="AC8" s="185"/>
      <c r="AD8" s="185"/>
      <c r="AE8" s="185"/>
      <c r="AF8" s="185"/>
      <c r="AG8" s="185"/>
      <c r="AH8" s="185"/>
      <c r="AI8" s="185"/>
      <c r="AJ8" s="186"/>
      <c r="AK8" s="184" t="s">
        <v>230</v>
      </c>
      <c r="AL8" s="185"/>
      <c r="AM8" s="185"/>
      <c r="AN8" s="185"/>
      <c r="AO8" s="185"/>
      <c r="AP8" s="185"/>
      <c r="AQ8" s="185"/>
      <c r="AR8" s="185"/>
      <c r="AS8" s="185"/>
      <c r="AT8" s="185"/>
      <c r="AU8" s="185"/>
      <c r="AV8" s="185"/>
      <c r="AW8" s="185"/>
      <c r="AX8" s="186"/>
      <c r="AY8" s="184" t="s">
        <v>163</v>
      </c>
      <c r="AZ8" s="185"/>
      <c r="BA8" s="185"/>
      <c r="BB8" s="185"/>
      <c r="BC8" s="185"/>
      <c r="BD8" s="185"/>
      <c r="BE8" s="185"/>
      <c r="BF8" s="193" t="s">
        <v>98</v>
      </c>
      <c r="BG8" s="194"/>
      <c r="BH8" s="194"/>
      <c r="BI8" s="194"/>
      <c r="BJ8" s="194"/>
      <c r="BK8" s="194"/>
      <c r="BL8" s="194"/>
      <c r="BM8" s="194"/>
      <c r="BN8" s="194"/>
      <c r="BO8" s="194"/>
      <c r="BP8" s="194"/>
      <c r="BQ8" s="194"/>
      <c r="BR8" s="194"/>
      <c r="BS8" s="195"/>
      <c r="BT8" s="205" t="s">
        <v>116</v>
      </c>
      <c r="BU8" s="205"/>
      <c r="BV8" s="205"/>
      <c r="BW8" s="205"/>
      <c r="BX8" s="205"/>
      <c r="BY8" s="205"/>
      <c r="BZ8" s="205"/>
      <c r="CA8" s="205"/>
      <c r="CB8" s="205"/>
      <c r="CC8" s="205"/>
      <c r="CD8" s="205"/>
      <c r="CE8" s="205"/>
      <c r="CF8" s="205"/>
      <c r="CG8" s="205"/>
      <c r="CH8" s="205"/>
      <c r="CI8" s="205"/>
      <c r="CJ8" s="204" t="s">
        <v>118</v>
      </c>
      <c r="CK8" s="205"/>
      <c r="CL8" s="205"/>
      <c r="CM8" s="205"/>
      <c r="CN8" s="205"/>
      <c r="CO8" s="13"/>
      <c r="CQ8" s="213" t="s">
        <v>124</v>
      </c>
      <c r="CR8" s="214"/>
      <c r="CS8" s="214"/>
      <c r="CT8" s="214"/>
      <c r="CU8" s="216" t="s">
        <v>125</v>
      </c>
      <c r="CV8" s="217"/>
      <c r="CW8" s="217"/>
      <c r="CX8" s="217"/>
      <c r="CY8" s="217"/>
      <c r="CZ8" s="217"/>
      <c r="DA8" s="217"/>
      <c r="DB8" s="217"/>
      <c r="DC8" s="217"/>
      <c r="DD8" s="217"/>
      <c r="DE8" s="217"/>
      <c r="DF8" s="218"/>
    </row>
    <row r="9" spans="1:110" s="11" customFormat="1" ht="13.5" customHeight="1">
      <c r="A9" s="34"/>
      <c r="B9" s="203"/>
      <c r="C9" s="203"/>
      <c r="D9" s="203"/>
      <c r="E9" s="203"/>
      <c r="F9" s="203"/>
      <c r="G9" s="203"/>
      <c r="H9" s="203"/>
      <c r="I9" s="184" t="s">
        <v>104</v>
      </c>
      <c r="J9" s="185"/>
      <c r="K9" s="185"/>
      <c r="L9" s="185"/>
      <c r="M9" s="185"/>
      <c r="N9" s="185"/>
      <c r="O9" s="186"/>
      <c r="P9" s="184" t="s">
        <v>105</v>
      </c>
      <c r="Q9" s="185"/>
      <c r="R9" s="185"/>
      <c r="S9" s="185"/>
      <c r="T9" s="185"/>
      <c r="U9" s="185"/>
      <c r="V9" s="186"/>
      <c r="W9" s="184" t="s">
        <v>104</v>
      </c>
      <c r="X9" s="185"/>
      <c r="Y9" s="185"/>
      <c r="Z9" s="185"/>
      <c r="AA9" s="185"/>
      <c r="AB9" s="185"/>
      <c r="AC9" s="186"/>
      <c r="AD9" s="184" t="s">
        <v>105</v>
      </c>
      <c r="AE9" s="185"/>
      <c r="AF9" s="185"/>
      <c r="AG9" s="185"/>
      <c r="AH9" s="185"/>
      <c r="AI9" s="185"/>
      <c r="AJ9" s="186"/>
      <c r="AK9" s="184" t="s">
        <v>104</v>
      </c>
      <c r="AL9" s="185"/>
      <c r="AM9" s="185"/>
      <c r="AN9" s="185"/>
      <c r="AO9" s="185"/>
      <c r="AP9" s="185"/>
      <c r="AQ9" s="186"/>
      <c r="AR9" s="184" t="s">
        <v>105</v>
      </c>
      <c r="AS9" s="185"/>
      <c r="AT9" s="185"/>
      <c r="AU9" s="185"/>
      <c r="AV9" s="185"/>
      <c r="AW9" s="185"/>
      <c r="AX9" s="185"/>
      <c r="AY9" s="184" t="s">
        <v>104</v>
      </c>
      <c r="AZ9" s="185"/>
      <c r="BA9" s="185"/>
      <c r="BB9" s="185"/>
      <c r="BC9" s="185"/>
      <c r="BD9" s="185"/>
      <c r="BE9" s="186"/>
      <c r="BF9" s="193" t="s">
        <v>113</v>
      </c>
      <c r="BG9" s="194"/>
      <c r="BH9" s="194"/>
      <c r="BI9" s="194"/>
      <c r="BJ9" s="194"/>
      <c r="BK9" s="194"/>
      <c r="BL9" s="195"/>
      <c r="BM9" s="193" t="s">
        <v>115</v>
      </c>
      <c r="BN9" s="194"/>
      <c r="BO9" s="194"/>
      <c r="BP9" s="194"/>
      <c r="BQ9" s="194"/>
      <c r="BR9" s="194"/>
      <c r="BS9" s="195"/>
      <c r="BT9" s="205"/>
      <c r="BU9" s="205"/>
      <c r="BV9" s="205"/>
      <c r="BW9" s="205"/>
      <c r="BX9" s="205"/>
      <c r="BY9" s="205"/>
      <c r="BZ9" s="205"/>
      <c r="CA9" s="205"/>
      <c r="CB9" s="205"/>
      <c r="CC9" s="205"/>
      <c r="CD9" s="205"/>
      <c r="CE9" s="205"/>
      <c r="CF9" s="205"/>
      <c r="CG9" s="205"/>
      <c r="CH9" s="205"/>
      <c r="CI9" s="205"/>
      <c r="CJ9" s="205"/>
      <c r="CK9" s="205"/>
      <c r="CL9" s="205"/>
      <c r="CM9" s="205"/>
      <c r="CN9" s="205"/>
      <c r="CO9" s="13"/>
      <c r="CQ9" s="215"/>
      <c r="CR9" s="215"/>
      <c r="CS9" s="215"/>
      <c r="CT9" s="215"/>
      <c r="CU9" s="219"/>
      <c r="CV9" s="220"/>
      <c r="CW9" s="220"/>
      <c r="CX9" s="220"/>
      <c r="CY9" s="220"/>
      <c r="CZ9" s="220"/>
      <c r="DA9" s="220"/>
      <c r="DB9" s="220"/>
      <c r="DC9" s="220"/>
      <c r="DD9" s="220"/>
      <c r="DE9" s="220"/>
      <c r="DF9" s="221"/>
    </row>
    <row r="10" spans="1:110" s="11" customFormat="1">
      <c r="A10" s="34"/>
      <c r="B10" s="39" t="s">
        <v>258</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8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13"/>
      <c r="CQ10" s="24"/>
      <c r="CR10" s="25"/>
      <c r="CS10" s="25"/>
      <c r="CT10" s="25"/>
      <c r="CU10" s="24"/>
      <c r="CV10" s="25"/>
      <c r="CW10" s="25"/>
      <c r="CX10" s="25"/>
      <c r="CY10" s="25"/>
      <c r="CZ10" s="25"/>
      <c r="DA10" s="25"/>
      <c r="DB10" s="25"/>
      <c r="DC10" s="25"/>
      <c r="DD10" s="25"/>
      <c r="DE10" s="25"/>
      <c r="DF10" s="26"/>
    </row>
    <row r="11" spans="1:110" s="11" customFormat="1">
      <c r="A11" s="34"/>
      <c r="B11" s="53"/>
      <c r="C11" s="51"/>
      <c r="D11" s="51"/>
      <c r="E11" s="51"/>
      <c r="F11" s="51"/>
      <c r="G11" s="51"/>
      <c r="H11" s="52"/>
      <c r="I11" s="53"/>
      <c r="J11" s="51"/>
      <c r="K11" s="51"/>
      <c r="L11" s="51"/>
      <c r="M11" s="51"/>
      <c r="N11" s="51"/>
      <c r="O11" s="52"/>
      <c r="P11" s="51"/>
      <c r="Q11" s="51"/>
      <c r="R11" s="51"/>
      <c r="S11" s="51"/>
      <c r="T11" s="51"/>
      <c r="U11" s="51"/>
      <c r="V11" s="51"/>
      <c r="W11" s="53"/>
      <c r="X11" s="51"/>
      <c r="Y11" s="51"/>
      <c r="Z11" s="51"/>
      <c r="AA11" s="51"/>
      <c r="AB11" s="51"/>
      <c r="AC11" s="52"/>
      <c r="AD11" s="51"/>
      <c r="AE11" s="51"/>
      <c r="AF11" s="51"/>
      <c r="AG11" s="51"/>
      <c r="AH11" s="51"/>
      <c r="AI11" s="51"/>
      <c r="AJ11" s="51"/>
      <c r="AK11" s="53"/>
      <c r="AL11" s="51"/>
      <c r="AM11" s="51"/>
      <c r="AN11" s="51"/>
      <c r="AO11" s="51"/>
      <c r="AP11" s="51"/>
      <c r="AQ11" s="52"/>
      <c r="AR11" s="51"/>
      <c r="AS11" s="51"/>
      <c r="AT11" s="51"/>
      <c r="AU11" s="51"/>
      <c r="AV11" s="51"/>
      <c r="AW11" s="51"/>
      <c r="AX11" s="51"/>
      <c r="AY11" s="53"/>
      <c r="AZ11" s="51"/>
      <c r="BA11" s="51"/>
      <c r="BB11" s="51"/>
      <c r="BC11" s="51"/>
      <c r="BD11" s="51"/>
      <c r="BE11" s="51"/>
      <c r="BF11" s="53"/>
      <c r="BG11" s="51"/>
      <c r="BH11" s="51"/>
      <c r="BI11" s="51"/>
      <c r="BJ11" s="51"/>
      <c r="BK11" s="51"/>
      <c r="BL11" s="52"/>
      <c r="BM11" s="53"/>
      <c r="BN11" s="51"/>
      <c r="BO11" s="51"/>
      <c r="BP11" s="51"/>
      <c r="BQ11" s="51"/>
      <c r="BR11" s="51"/>
      <c r="BS11" s="52"/>
      <c r="BT11" s="51"/>
      <c r="BU11" s="51"/>
      <c r="BV11" s="51"/>
      <c r="BW11" s="51"/>
      <c r="BX11" s="51"/>
      <c r="BY11" s="51"/>
      <c r="BZ11" s="51"/>
      <c r="CA11" s="51"/>
      <c r="CB11" s="51"/>
      <c r="CC11" s="51"/>
      <c r="CD11" s="51"/>
      <c r="CE11" s="51"/>
      <c r="CF11" s="51"/>
      <c r="CG11" s="51"/>
      <c r="CH11" s="51"/>
      <c r="CI11" s="51"/>
      <c r="CJ11" s="53"/>
      <c r="CK11" s="51"/>
      <c r="CL11" s="51"/>
      <c r="CM11" s="51"/>
      <c r="CN11" s="52"/>
      <c r="CO11" s="13"/>
      <c r="CQ11" s="27"/>
      <c r="CU11" s="27"/>
      <c r="DF11" s="28"/>
    </row>
    <row r="12" spans="1:110" s="11" customFormat="1">
      <c r="A12" s="34"/>
      <c r="B12" s="35"/>
      <c r="C12" s="19"/>
      <c r="D12" s="19"/>
      <c r="E12" s="19"/>
      <c r="F12" s="19"/>
      <c r="G12" s="19"/>
      <c r="H12" s="18"/>
      <c r="I12" s="35"/>
      <c r="J12" s="19"/>
      <c r="K12" s="19"/>
      <c r="L12" s="19"/>
      <c r="M12" s="19"/>
      <c r="N12" s="19"/>
      <c r="O12" s="18"/>
      <c r="P12" s="19"/>
      <c r="Q12" s="19"/>
      <c r="R12" s="19"/>
      <c r="S12" s="19"/>
      <c r="T12" s="19"/>
      <c r="U12" s="19"/>
      <c r="V12" s="19"/>
      <c r="W12" s="35"/>
      <c r="X12" s="19"/>
      <c r="Y12" s="19"/>
      <c r="Z12" s="19"/>
      <c r="AA12" s="19"/>
      <c r="AB12" s="19"/>
      <c r="AC12" s="18"/>
      <c r="AD12" s="19"/>
      <c r="AE12" s="19"/>
      <c r="AF12" s="19"/>
      <c r="AG12" s="19"/>
      <c r="AH12" s="19"/>
      <c r="AI12" s="19"/>
      <c r="AJ12" s="19"/>
      <c r="AK12" s="35"/>
      <c r="AL12" s="19"/>
      <c r="AM12" s="19"/>
      <c r="AN12" s="19"/>
      <c r="AO12" s="19"/>
      <c r="AP12" s="19"/>
      <c r="AQ12" s="18"/>
      <c r="AR12" s="19"/>
      <c r="AS12" s="19"/>
      <c r="AT12" s="19"/>
      <c r="AU12" s="19"/>
      <c r="AV12" s="19"/>
      <c r="AW12" s="19"/>
      <c r="AX12" s="19"/>
      <c r="AY12" s="35"/>
      <c r="AZ12" s="19"/>
      <c r="BA12" s="19"/>
      <c r="BB12" s="19"/>
      <c r="BC12" s="19"/>
      <c r="BD12" s="19"/>
      <c r="BE12" s="19"/>
      <c r="BF12" s="35"/>
      <c r="BG12" s="19"/>
      <c r="BH12" s="19"/>
      <c r="BI12" s="19"/>
      <c r="BJ12" s="19"/>
      <c r="BK12" s="19"/>
      <c r="BL12" s="18"/>
      <c r="BM12" s="35"/>
      <c r="BN12" s="19"/>
      <c r="BO12" s="19"/>
      <c r="BP12" s="19"/>
      <c r="BQ12" s="19"/>
      <c r="BR12" s="19"/>
      <c r="BS12" s="18"/>
      <c r="BT12" s="19"/>
      <c r="BU12" s="19"/>
      <c r="BV12" s="19"/>
      <c r="BW12" s="19"/>
      <c r="BX12" s="19"/>
      <c r="BY12" s="19"/>
      <c r="BZ12" s="19"/>
      <c r="CA12" s="19"/>
      <c r="CB12" s="19"/>
      <c r="CC12" s="19"/>
      <c r="CD12" s="19"/>
      <c r="CE12" s="19"/>
      <c r="CF12" s="19"/>
      <c r="CG12" s="19"/>
      <c r="CH12" s="19"/>
      <c r="CI12" s="19"/>
      <c r="CJ12" s="35"/>
      <c r="CK12" s="19"/>
      <c r="CL12" s="19"/>
      <c r="CM12" s="19"/>
      <c r="CN12" s="18"/>
      <c r="CO12" s="13"/>
      <c r="CQ12" s="27"/>
      <c r="CU12" s="29"/>
      <c r="DF12" s="28"/>
    </row>
    <row r="13" spans="1:110" s="11" customFormat="1">
      <c r="A13" s="34"/>
      <c r="B13" s="35"/>
      <c r="C13" s="19"/>
      <c r="D13" s="19"/>
      <c r="E13" s="19"/>
      <c r="F13" s="19"/>
      <c r="G13" s="19"/>
      <c r="H13" s="18"/>
      <c r="I13" s="35"/>
      <c r="J13" s="19"/>
      <c r="K13" s="19"/>
      <c r="L13" s="19"/>
      <c r="M13" s="19"/>
      <c r="N13" s="19"/>
      <c r="O13" s="18"/>
      <c r="P13" s="19"/>
      <c r="Q13" s="19"/>
      <c r="R13" s="19"/>
      <c r="S13" s="19"/>
      <c r="T13" s="19"/>
      <c r="U13" s="19"/>
      <c r="V13" s="19"/>
      <c r="W13" s="35"/>
      <c r="X13" s="19"/>
      <c r="Y13" s="19"/>
      <c r="Z13" s="19"/>
      <c r="AA13" s="19"/>
      <c r="AB13" s="19"/>
      <c r="AC13" s="18"/>
      <c r="AD13" s="19"/>
      <c r="AE13" s="19"/>
      <c r="AF13" s="19"/>
      <c r="AG13" s="19"/>
      <c r="AH13" s="19"/>
      <c r="AI13" s="19"/>
      <c r="AJ13" s="19"/>
      <c r="AK13" s="35"/>
      <c r="AL13" s="19"/>
      <c r="AM13" s="19"/>
      <c r="AN13" s="19"/>
      <c r="AO13" s="19"/>
      <c r="AP13" s="19"/>
      <c r="AQ13" s="18"/>
      <c r="AR13" s="19"/>
      <c r="AS13" s="19"/>
      <c r="AT13" s="19"/>
      <c r="AU13" s="19"/>
      <c r="AV13" s="19"/>
      <c r="AW13" s="19"/>
      <c r="AX13" s="19"/>
      <c r="AY13" s="35"/>
      <c r="AZ13" s="19"/>
      <c r="BA13" s="19"/>
      <c r="BB13" s="19"/>
      <c r="BC13" s="19"/>
      <c r="BD13" s="19"/>
      <c r="BE13" s="19"/>
      <c r="BF13" s="35"/>
      <c r="BG13" s="19"/>
      <c r="BH13" s="19"/>
      <c r="BI13" s="19"/>
      <c r="BJ13" s="19"/>
      <c r="BK13" s="19"/>
      <c r="BL13" s="18"/>
      <c r="BM13" s="35"/>
      <c r="BN13" s="19"/>
      <c r="BO13" s="19"/>
      <c r="BP13" s="19"/>
      <c r="BQ13" s="19"/>
      <c r="BR13" s="19"/>
      <c r="BS13" s="18"/>
      <c r="BT13" s="19"/>
      <c r="BU13" s="19"/>
      <c r="BV13" s="19"/>
      <c r="BW13" s="19"/>
      <c r="BX13" s="19"/>
      <c r="BY13" s="19"/>
      <c r="BZ13" s="19"/>
      <c r="CA13" s="19"/>
      <c r="CB13" s="19"/>
      <c r="CC13" s="19"/>
      <c r="CD13" s="19"/>
      <c r="CE13" s="19"/>
      <c r="CF13" s="19"/>
      <c r="CG13" s="19"/>
      <c r="CH13" s="19"/>
      <c r="CI13" s="19"/>
      <c r="CJ13" s="35"/>
      <c r="CK13" s="19"/>
      <c r="CL13" s="19"/>
      <c r="CM13" s="19"/>
      <c r="CN13" s="18"/>
      <c r="CO13" s="13"/>
      <c r="CQ13" s="27"/>
      <c r="CU13" s="29"/>
      <c r="DF13" s="28"/>
    </row>
    <row r="14" spans="1:110" s="11" customFormat="1">
      <c r="A14" s="34"/>
      <c r="B14" s="35"/>
      <c r="C14" s="19"/>
      <c r="D14" s="19"/>
      <c r="E14" s="19"/>
      <c r="F14" s="19"/>
      <c r="G14" s="19"/>
      <c r="H14" s="18"/>
      <c r="I14" s="35"/>
      <c r="J14" s="19"/>
      <c r="K14" s="19"/>
      <c r="L14" s="19"/>
      <c r="M14" s="19"/>
      <c r="N14" s="19"/>
      <c r="O14" s="18"/>
      <c r="P14" s="19"/>
      <c r="Q14" s="19"/>
      <c r="R14" s="19"/>
      <c r="S14" s="19"/>
      <c r="T14" s="19"/>
      <c r="U14" s="19"/>
      <c r="V14" s="19"/>
      <c r="W14" s="35"/>
      <c r="X14" s="19"/>
      <c r="Y14" s="19"/>
      <c r="Z14" s="19"/>
      <c r="AA14" s="19"/>
      <c r="AB14" s="19"/>
      <c r="AC14" s="18"/>
      <c r="AD14" s="19"/>
      <c r="AE14" s="19"/>
      <c r="AF14" s="19"/>
      <c r="AG14" s="19"/>
      <c r="AH14" s="19"/>
      <c r="AI14" s="19"/>
      <c r="AJ14" s="19"/>
      <c r="AK14" s="35"/>
      <c r="AL14" s="19"/>
      <c r="AM14" s="19"/>
      <c r="AN14" s="19"/>
      <c r="AO14" s="19"/>
      <c r="AP14" s="19"/>
      <c r="AQ14" s="18"/>
      <c r="AR14" s="19"/>
      <c r="AS14" s="19"/>
      <c r="AT14" s="19"/>
      <c r="AU14" s="19"/>
      <c r="AV14" s="19"/>
      <c r="AW14" s="19"/>
      <c r="AX14" s="19"/>
      <c r="AY14" s="35"/>
      <c r="AZ14" s="19"/>
      <c r="BA14" s="19"/>
      <c r="BB14" s="19"/>
      <c r="BC14" s="19"/>
      <c r="BD14" s="19"/>
      <c r="BE14" s="19"/>
      <c r="BF14" s="35"/>
      <c r="BG14" s="19"/>
      <c r="BH14" s="19"/>
      <c r="BI14" s="19"/>
      <c r="BJ14" s="19"/>
      <c r="BK14" s="19"/>
      <c r="BL14" s="18"/>
      <c r="BM14" s="35"/>
      <c r="BN14" s="19"/>
      <c r="BO14" s="19"/>
      <c r="BP14" s="19"/>
      <c r="BQ14" s="19"/>
      <c r="BR14" s="19"/>
      <c r="BS14" s="18"/>
      <c r="BT14" s="19"/>
      <c r="BU14" s="19"/>
      <c r="BV14" s="19"/>
      <c r="BW14" s="19"/>
      <c r="BX14" s="19"/>
      <c r="BY14" s="19"/>
      <c r="BZ14" s="19"/>
      <c r="CA14" s="19"/>
      <c r="CB14" s="19"/>
      <c r="CC14" s="19"/>
      <c r="CD14" s="19"/>
      <c r="CE14" s="19"/>
      <c r="CF14" s="19"/>
      <c r="CG14" s="19"/>
      <c r="CH14" s="19"/>
      <c r="CI14" s="19"/>
      <c r="CJ14" s="35"/>
      <c r="CK14" s="19"/>
      <c r="CL14" s="19"/>
      <c r="CM14" s="19"/>
      <c r="CN14" s="18"/>
      <c r="CO14" s="13"/>
      <c r="CQ14" s="27"/>
      <c r="CU14" s="29"/>
      <c r="DF14" s="28"/>
    </row>
    <row r="15" spans="1:110" s="11" customFormat="1">
      <c r="A15" s="34"/>
      <c r="B15" s="35"/>
      <c r="C15" s="19"/>
      <c r="D15" s="19"/>
      <c r="E15" s="19"/>
      <c r="F15" s="19"/>
      <c r="G15" s="19"/>
      <c r="H15" s="18"/>
      <c r="I15" s="35"/>
      <c r="J15" s="19"/>
      <c r="K15" s="19"/>
      <c r="L15" s="19"/>
      <c r="M15" s="19"/>
      <c r="N15" s="19"/>
      <c r="O15" s="18"/>
      <c r="P15" s="19"/>
      <c r="Q15" s="19"/>
      <c r="R15" s="19"/>
      <c r="S15" s="19"/>
      <c r="T15" s="19"/>
      <c r="U15" s="19"/>
      <c r="V15" s="19"/>
      <c r="W15" s="35"/>
      <c r="X15" s="19"/>
      <c r="Y15" s="19"/>
      <c r="Z15" s="19"/>
      <c r="AA15" s="19"/>
      <c r="AB15" s="19"/>
      <c r="AC15" s="18"/>
      <c r="AD15" s="19"/>
      <c r="AE15" s="19"/>
      <c r="AF15" s="19"/>
      <c r="AG15" s="19"/>
      <c r="AH15" s="19"/>
      <c r="AI15" s="19"/>
      <c r="AJ15" s="19"/>
      <c r="AK15" s="35"/>
      <c r="AL15" s="19"/>
      <c r="AM15" s="19"/>
      <c r="AN15" s="19"/>
      <c r="AO15" s="19"/>
      <c r="AP15" s="19"/>
      <c r="AQ15" s="18"/>
      <c r="AR15" s="19"/>
      <c r="AS15" s="19"/>
      <c r="AT15" s="19"/>
      <c r="AU15" s="19"/>
      <c r="AV15" s="19"/>
      <c r="AW15" s="19"/>
      <c r="AX15" s="19"/>
      <c r="AY15" s="35"/>
      <c r="AZ15" s="19"/>
      <c r="BA15" s="19"/>
      <c r="BB15" s="19"/>
      <c r="BC15" s="19"/>
      <c r="BD15" s="19"/>
      <c r="BE15" s="19"/>
      <c r="BF15" s="35"/>
      <c r="BG15" s="19"/>
      <c r="BH15" s="19"/>
      <c r="BI15" s="19"/>
      <c r="BJ15" s="19"/>
      <c r="BK15" s="19"/>
      <c r="BL15" s="18"/>
      <c r="BM15" s="35"/>
      <c r="BN15" s="19"/>
      <c r="BO15" s="19"/>
      <c r="BP15" s="19"/>
      <c r="BQ15" s="19"/>
      <c r="BR15" s="19"/>
      <c r="BS15" s="18"/>
      <c r="BT15" s="19"/>
      <c r="BU15" s="19"/>
      <c r="BV15" s="19"/>
      <c r="BW15" s="19"/>
      <c r="BX15" s="19"/>
      <c r="BY15" s="19"/>
      <c r="BZ15" s="19"/>
      <c r="CA15" s="19"/>
      <c r="CB15" s="19"/>
      <c r="CC15" s="19"/>
      <c r="CD15" s="19"/>
      <c r="CE15" s="19"/>
      <c r="CF15" s="19"/>
      <c r="CG15" s="19"/>
      <c r="CH15" s="19"/>
      <c r="CI15" s="19"/>
      <c r="CJ15" s="35"/>
      <c r="CK15" s="19"/>
      <c r="CL15" s="19"/>
      <c r="CM15" s="19"/>
      <c r="CN15" s="18"/>
      <c r="CO15" s="13"/>
      <c r="CQ15" s="27"/>
      <c r="CU15" s="27"/>
      <c r="DF15" s="28"/>
    </row>
    <row r="16" spans="1:110" s="11" customFormat="1">
      <c r="A16" s="34"/>
      <c r="B16" s="35"/>
      <c r="C16" s="19"/>
      <c r="D16" s="19"/>
      <c r="E16" s="19"/>
      <c r="F16" s="19"/>
      <c r="G16" s="19"/>
      <c r="H16" s="18"/>
      <c r="I16" s="35"/>
      <c r="J16" s="19"/>
      <c r="K16" s="19"/>
      <c r="L16" s="19"/>
      <c r="M16" s="19"/>
      <c r="N16" s="19"/>
      <c r="O16" s="18"/>
      <c r="P16" s="19"/>
      <c r="Q16" s="19"/>
      <c r="R16" s="19"/>
      <c r="S16" s="19"/>
      <c r="T16" s="19"/>
      <c r="U16" s="19"/>
      <c r="V16" s="19"/>
      <c r="W16" s="35"/>
      <c r="X16" s="19"/>
      <c r="Y16" s="19"/>
      <c r="Z16" s="19"/>
      <c r="AA16" s="19"/>
      <c r="AB16" s="19"/>
      <c r="AC16" s="18"/>
      <c r="AD16" s="19"/>
      <c r="AE16" s="19"/>
      <c r="AF16" s="19"/>
      <c r="AG16" s="19"/>
      <c r="AH16" s="19"/>
      <c r="AI16" s="19"/>
      <c r="AJ16" s="19"/>
      <c r="AK16" s="35"/>
      <c r="AL16" s="19"/>
      <c r="AM16" s="19"/>
      <c r="AN16" s="19"/>
      <c r="AO16" s="19"/>
      <c r="AP16" s="19"/>
      <c r="AQ16" s="18"/>
      <c r="AR16" s="19"/>
      <c r="AS16" s="19"/>
      <c r="AT16" s="19"/>
      <c r="AU16" s="19"/>
      <c r="AV16" s="19"/>
      <c r="AW16" s="19"/>
      <c r="AX16" s="19"/>
      <c r="AY16" s="35"/>
      <c r="AZ16" s="19"/>
      <c r="BA16" s="19"/>
      <c r="BB16" s="19"/>
      <c r="BC16" s="19"/>
      <c r="BD16" s="19"/>
      <c r="BE16" s="19"/>
      <c r="BF16" s="35"/>
      <c r="BG16" s="19"/>
      <c r="BH16" s="19"/>
      <c r="BI16" s="19"/>
      <c r="BJ16" s="19"/>
      <c r="BK16" s="19"/>
      <c r="BL16" s="18"/>
      <c r="BM16" s="35"/>
      <c r="BN16" s="19"/>
      <c r="BO16" s="19"/>
      <c r="BP16" s="19"/>
      <c r="BQ16" s="19"/>
      <c r="BR16" s="19"/>
      <c r="BS16" s="18"/>
      <c r="BT16" s="19"/>
      <c r="BU16" s="19"/>
      <c r="BV16" s="19"/>
      <c r="BW16" s="19"/>
      <c r="BX16" s="19"/>
      <c r="BY16" s="19"/>
      <c r="BZ16" s="19"/>
      <c r="CA16" s="19"/>
      <c r="CB16" s="19"/>
      <c r="CC16" s="19"/>
      <c r="CD16" s="19"/>
      <c r="CE16" s="19"/>
      <c r="CF16" s="19"/>
      <c r="CG16" s="19"/>
      <c r="CH16" s="19"/>
      <c r="CI16" s="19"/>
      <c r="CJ16" s="35"/>
      <c r="CK16" s="19"/>
      <c r="CL16" s="19"/>
      <c r="CM16" s="19"/>
      <c r="CN16" s="18"/>
      <c r="CO16" s="13"/>
      <c r="CQ16" s="27"/>
      <c r="CU16" s="27"/>
      <c r="DF16" s="28"/>
    </row>
    <row r="17" spans="1:110" s="11" customFormat="1">
      <c r="A17" s="34"/>
      <c r="B17" s="35"/>
      <c r="C17" s="19"/>
      <c r="D17" s="19"/>
      <c r="E17" s="19"/>
      <c r="F17" s="19"/>
      <c r="G17" s="19"/>
      <c r="H17" s="18"/>
      <c r="I17" s="35"/>
      <c r="J17" s="19"/>
      <c r="K17" s="19"/>
      <c r="L17" s="19"/>
      <c r="M17" s="19"/>
      <c r="N17" s="19"/>
      <c r="O17" s="18"/>
      <c r="P17" s="19"/>
      <c r="Q17" s="19"/>
      <c r="R17" s="19"/>
      <c r="S17" s="19"/>
      <c r="T17" s="19"/>
      <c r="U17" s="19"/>
      <c r="V17" s="19"/>
      <c r="W17" s="35"/>
      <c r="X17" s="19"/>
      <c r="Y17" s="19"/>
      <c r="Z17" s="19"/>
      <c r="AA17" s="19"/>
      <c r="AB17" s="19"/>
      <c r="AC17" s="18"/>
      <c r="AD17" s="19"/>
      <c r="AE17" s="19"/>
      <c r="AF17" s="19"/>
      <c r="AG17" s="19"/>
      <c r="AH17" s="19"/>
      <c r="AI17" s="19"/>
      <c r="AJ17" s="19"/>
      <c r="AK17" s="35"/>
      <c r="AL17" s="19"/>
      <c r="AM17" s="19"/>
      <c r="AN17" s="19"/>
      <c r="AO17" s="19"/>
      <c r="AP17" s="19"/>
      <c r="AQ17" s="18"/>
      <c r="AR17" s="19"/>
      <c r="AS17" s="19"/>
      <c r="AT17" s="19"/>
      <c r="AU17" s="19"/>
      <c r="AV17" s="19"/>
      <c r="AW17" s="19"/>
      <c r="AX17" s="19"/>
      <c r="AY17" s="35"/>
      <c r="AZ17" s="19"/>
      <c r="BA17" s="19"/>
      <c r="BB17" s="19"/>
      <c r="BC17" s="19"/>
      <c r="BD17" s="19"/>
      <c r="BE17" s="19"/>
      <c r="BF17" s="35"/>
      <c r="BG17" s="19"/>
      <c r="BH17" s="19"/>
      <c r="BI17" s="19"/>
      <c r="BJ17" s="19"/>
      <c r="BK17" s="19"/>
      <c r="BL17" s="18"/>
      <c r="BM17" s="35"/>
      <c r="BN17" s="19"/>
      <c r="BO17" s="19"/>
      <c r="BP17" s="19"/>
      <c r="BQ17" s="19"/>
      <c r="BR17" s="19"/>
      <c r="BS17" s="18"/>
      <c r="BT17" s="19"/>
      <c r="BU17" s="19"/>
      <c r="BV17" s="19"/>
      <c r="BW17" s="19"/>
      <c r="BX17" s="19"/>
      <c r="BY17" s="19"/>
      <c r="BZ17" s="19"/>
      <c r="CA17" s="19"/>
      <c r="CB17" s="19"/>
      <c r="CC17" s="19"/>
      <c r="CD17" s="19"/>
      <c r="CE17" s="19"/>
      <c r="CF17" s="19"/>
      <c r="CG17" s="19"/>
      <c r="CH17" s="19"/>
      <c r="CI17" s="19"/>
      <c r="CJ17" s="35"/>
      <c r="CK17" s="19"/>
      <c r="CL17" s="19"/>
      <c r="CM17" s="19"/>
      <c r="CN17" s="18"/>
      <c r="CO17" s="13"/>
      <c r="CQ17" s="27"/>
      <c r="CU17" s="27"/>
      <c r="DF17" s="28"/>
    </row>
    <row r="18" spans="1:110" s="11" customFormat="1">
      <c r="A18" s="34"/>
      <c r="B18" s="35"/>
      <c r="C18" s="19"/>
      <c r="D18" s="19"/>
      <c r="E18" s="19"/>
      <c r="F18" s="19"/>
      <c r="G18" s="19"/>
      <c r="H18" s="18"/>
      <c r="I18" s="35"/>
      <c r="J18" s="19"/>
      <c r="K18" s="19"/>
      <c r="L18" s="19"/>
      <c r="M18" s="19"/>
      <c r="N18" s="19"/>
      <c r="O18" s="18"/>
      <c r="P18" s="19"/>
      <c r="Q18" s="19"/>
      <c r="R18" s="19"/>
      <c r="S18" s="19"/>
      <c r="T18" s="19"/>
      <c r="U18" s="19"/>
      <c r="V18" s="19"/>
      <c r="W18" s="35"/>
      <c r="X18" s="19"/>
      <c r="Y18" s="19"/>
      <c r="Z18" s="19"/>
      <c r="AA18" s="19"/>
      <c r="AB18" s="19"/>
      <c r="AC18" s="18"/>
      <c r="AD18" s="19"/>
      <c r="AE18" s="19"/>
      <c r="AF18" s="19"/>
      <c r="AG18" s="19"/>
      <c r="AH18" s="19"/>
      <c r="AI18" s="19"/>
      <c r="AJ18" s="19"/>
      <c r="AK18" s="35"/>
      <c r="AL18" s="19"/>
      <c r="AM18" s="19"/>
      <c r="AN18" s="19"/>
      <c r="AO18" s="19"/>
      <c r="AP18" s="19"/>
      <c r="AQ18" s="18"/>
      <c r="AR18" s="19"/>
      <c r="AS18" s="19"/>
      <c r="AT18" s="19"/>
      <c r="AU18" s="19"/>
      <c r="AV18" s="19"/>
      <c r="AW18" s="19"/>
      <c r="AX18" s="19"/>
      <c r="AY18" s="35"/>
      <c r="AZ18" s="19"/>
      <c r="BA18" s="19"/>
      <c r="BB18" s="19"/>
      <c r="BC18" s="19"/>
      <c r="BD18" s="19"/>
      <c r="BE18" s="19"/>
      <c r="BF18" s="35"/>
      <c r="BG18" s="19"/>
      <c r="BH18" s="19"/>
      <c r="BI18" s="19"/>
      <c r="BJ18" s="19"/>
      <c r="BK18" s="19"/>
      <c r="BL18" s="18"/>
      <c r="BM18" s="35"/>
      <c r="BN18" s="19"/>
      <c r="BO18" s="19"/>
      <c r="BP18" s="19"/>
      <c r="BQ18" s="19"/>
      <c r="BR18" s="19"/>
      <c r="BS18" s="18"/>
      <c r="BT18" s="19"/>
      <c r="BU18" s="19"/>
      <c r="BV18" s="19"/>
      <c r="BW18" s="19"/>
      <c r="BX18" s="19"/>
      <c r="BY18" s="19"/>
      <c r="BZ18" s="19"/>
      <c r="CA18" s="19"/>
      <c r="CB18" s="19"/>
      <c r="CC18" s="19"/>
      <c r="CD18" s="19"/>
      <c r="CE18" s="19"/>
      <c r="CF18" s="19"/>
      <c r="CG18" s="19"/>
      <c r="CH18" s="19"/>
      <c r="CI18" s="19"/>
      <c r="CJ18" s="35"/>
      <c r="CK18" s="19"/>
      <c r="CL18" s="19"/>
      <c r="CM18" s="19"/>
      <c r="CN18" s="18"/>
      <c r="CO18" s="13"/>
      <c r="CQ18" s="27"/>
      <c r="CU18" s="27"/>
      <c r="DF18" s="28"/>
    </row>
    <row r="19" spans="1:110" s="11" customFormat="1">
      <c r="A19" s="34"/>
      <c r="B19" s="35"/>
      <c r="C19" s="19"/>
      <c r="D19" s="19"/>
      <c r="E19" s="19"/>
      <c r="F19" s="19"/>
      <c r="G19" s="19"/>
      <c r="H19" s="18"/>
      <c r="I19" s="35"/>
      <c r="J19" s="19"/>
      <c r="K19" s="19"/>
      <c r="L19" s="19"/>
      <c r="M19" s="19"/>
      <c r="N19" s="19"/>
      <c r="O19" s="18"/>
      <c r="P19" s="19"/>
      <c r="Q19" s="19"/>
      <c r="R19" s="19"/>
      <c r="S19" s="19"/>
      <c r="T19" s="19"/>
      <c r="U19" s="19"/>
      <c r="V19" s="19"/>
      <c r="W19" s="35"/>
      <c r="X19" s="19"/>
      <c r="Y19" s="19"/>
      <c r="Z19" s="19"/>
      <c r="AA19" s="19"/>
      <c r="AB19" s="19"/>
      <c r="AC19" s="18"/>
      <c r="AD19" s="19"/>
      <c r="AE19" s="19"/>
      <c r="AF19" s="19"/>
      <c r="AG19" s="19"/>
      <c r="AH19" s="19"/>
      <c r="AI19" s="19"/>
      <c r="AJ19" s="19"/>
      <c r="AK19" s="35"/>
      <c r="AL19" s="19"/>
      <c r="AM19" s="19"/>
      <c r="AN19" s="19"/>
      <c r="AO19" s="19"/>
      <c r="AP19" s="19"/>
      <c r="AQ19" s="18"/>
      <c r="AR19" s="19"/>
      <c r="AS19" s="19"/>
      <c r="AT19" s="19"/>
      <c r="AU19" s="19"/>
      <c r="AV19" s="19"/>
      <c r="AW19" s="19"/>
      <c r="AX19" s="19"/>
      <c r="AY19" s="35"/>
      <c r="AZ19" s="19"/>
      <c r="BA19" s="19"/>
      <c r="BB19" s="19"/>
      <c r="BC19" s="19"/>
      <c r="BD19" s="19"/>
      <c r="BE19" s="19"/>
      <c r="BF19" s="35"/>
      <c r="BG19" s="19"/>
      <c r="BH19" s="19"/>
      <c r="BI19" s="19"/>
      <c r="BJ19" s="19"/>
      <c r="BK19" s="19"/>
      <c r="BL19" s="18"/>
      <c r="BM19" s="35"/>
      <c r="BN19" s="19"/>
      <c r="BO19" s="19"/>
      <c r="BP19" s="19"/>
      <c r="BQ19" s="19"/>
      <c r="BR19" s="19"/>
      <c r="BS19" s="18"/>
      <c r="BT19" s="19"/>
      <c r="BU19" s="19"/>
      <c r="BV19" s="19"/>
      <c r="BW19" s="19"/>
      <c r="BX19" s="19"/>
      <c r="BY19" s="19"/>
      <c r="BZ19" s="19"/>
      <c r="CA19" s="19"/>
      <c r="CB19" s="19"/>
      <c r="CC19" s="19"/>
      <c r="CD19" s="19"/>
      <c r="CE19" s="19"/>
      <c r="CF19" s="19"/>
      <c r="CG19" s="19"/>
      <c r="CH19" s="19"/>
      <c r="CI19" s="19"/>
      <c r="CJ19" s="35"/>
      <c r="CK19" s="19"/>
      <c r="CL19" s="19"/>
      <c r="CM19" s="19"/>
      <c r="CN19" s="18"/>
      <c r="CO19" s="13"/>
      <c r="CQ19" s="27"/>
      <c r="CU19" s="27"/>
      <c r="DF19" s="28"/>
    </row>
    <row r="20" spans="1:110" s="11" customFormat="1">
      <c r="A20" s="34"/>
      <c r="B20" s="35"/>
      <c r="C20" s="19"/>
      <c r="D20" s="19"/>
      <c r="E20" s="19"/>
      <c r="F20" s="19"/>
      <c r="G20" s="19"/>
      <c r="H20" s="18"/>
      <c r="I20" s="35"/>
      <c r="J20" s="19"/>
      <c r="K20" s="19"/>
      <c r="L20" s="19"/>
      <c r="M20" s="19"/>
      <c r="N20" s="19"/>
      <c r="O20" s="18"/>
      <c r="P20" s="19"/>
      <c r="Q20" s="19"/>
      <c r="R20" s="19"/>
      <c r="S20" s="19"/>
      <c r="T20" s="19"/>
      <c r="U20" s="19"/>
      <c r="V20" s="19"/>
      <c r="W20" s="35"/>
      <c r="X20" s="19"/>
      <c r="Y20" s="19"/>
      <c r="Z20" s="19"/>
      <c r="AA20" s="19"/>
      <c r="AB20" s="19"/>
      <c r="AC20" s="18"/>
      <c r="AD20" s="19"/>
      <c r="AE20" s="19"/>
      <c r="AF20" s="19"/>
      <c r="AG20" s="19"/>
      <c r="AH20" s="19"/>
      <c r="AI20" s="19"/>
      <c r="AJ20" s="19"/>
      <c r="AK20" s="35"/>
      <c r="AL20" s="19"/>
      <c r="AM20" s="19"/>
      <c r="AN20" s="19"/>
      <c r="AO20" s="19"/>
      <c r="AP20" s="19"/>
      <c r="AQ20" s="18"/>
      <c r="AR20" s="19"/>
      <c r="AS20" s="19"/>
      <c r="AT20" s="19"/>
      <c r="AU20" s="19"/>
      <c r="AV20" s="19"/>
      <c r="AW20" s="19"/>
      <c r="AX20" s="19"/>
      <c r="AY20" s="35"/>
      <c r="AZ20" s="19"/>
      <c r="BA20" s="19"/>
      <c r="BB20" s="19"/>
      <c r="BC20" s="19"/>
      <c r="BD20" s="19"/>
      <c r="BE20" s="19"/>
      <c r="BF20" s="35"/>
      <c r="BG20" s="19"/>
      <c r="BH20" s="19"/>
      <c r="BI20" s="19"/>
      <c r="BJ20" s="19"/>
      <c r="BK20" s="19"/>
      <c r="BL20" s="18"/>
      <c r="BM20" s="35"/>
      <c r="BN20" s="19"/>
      <c r="BO20" s="19"/>
      <c r="BP20" s="19"/>
      <c r="BQ20" s="19"/>
      <c r="BR20" s="19"/>
      <c r="BS20" s="18"/>
      <c r="BT20" s="19"/>
      <c r="BX20" s="8"/>
      <c r="BY20" s="8"/>
      <c r="BZ20" s="19"/>
      <c r="CA20" s="19"/>
      <c r="CB20" s="19"/>
      <c r="CC20" s="19"/>
      <c r="CD20" s="19"/>
      <c r="CE20" s="19"/>
      <c r="CF20" s="19"/>
      <c r="CG20" s="19"/>
      <c r="CH20" s="19"/>
      <c r="CI20" s="19"/>
      <c r="CJ20" s="35"/>
      <c r="CK20" s="19"/>
      <c r="CL20" s="19"/>
      <c r="CM20" s="19"/>
      <c r="CN20" s="18"/>
      <c r="CO20" s="13"/>
      <c r="CQ20" s="27"/>
      <c r="CU20" s="27"/>
      <c r="DF20" s="28"/>
    </row>
    <row r="21" spans="1:110" s="11" customFormat="1">
      <c r="A21" s="34"/>
      <c r="B21" s="35"/>
      <c r="C21" s="19"/>
      <c r="D21" s="19"/>
      <c r="E21" s="19"/>
      <c r="F21" s="19"/>
      <c r="G21" s="19"/>
      <c r="H21" s="18"/>
      <c r="I21" s="35"/>
      <c r="J21" s="19"/>
      <c r="K21" s="19"/>
      <c r="L21" s="19"/>
      <c r="M21" s="19"/>
      <c r="N21" s="19"/>
      <c r="O21" s="18"/>
      <c r="P21" s="19"/>
      <c r="Q21" s="19"/>
      <c r="R21" s="19"/>
      <c r="S21" s="19"/>
      <c r="T21" s="19"/>
      <c r="U21" s="19"/>
      <c r="V21" s="19"/>
      <c r="W21" s="35"/>
      <c r="X21" s="19"/>
      <c r="Y21" s="19"/>
      <c r="Z21" s="19"/>
      <c r="AA21" s="19"/>
      <c r="AB21" s="19"/>
      <c r="AC21" s="18"/>
      <c r="AD21" s="19"/>
      <c r="AE21" s="19"/>
      <c r="AF21" s="19"/>
      <c r="AG21" s="19"/>
      <c r="AH21" s="19"/>
      <c r="AI21" s="19"/>
      <c r="AJ21" s="19"/>
      <c r="AK21" s="35"/>
      <c r="AL21" s="19"/>
      <c r="AM21" s="19"/>
      <c r="AN21" s="19"/>
      <c r="AO21" s="19"/>
      <c r="AP21" s="19"/>
      <c r="AQ21" s="18"/>
      <c r="AR21" s="19"/>
      <c r="AS21" s="19"/>
      <c r="AT21" s="19"/>
      <c r="AU21" s="19"/>
      <c r="AV21" s="19"/>
      <c r="AW21" s="19"/>
      <c r="AX21" s="19"/>
      <c r="AY21" s="35"/>
      <c r="AZ21" s="19"/>
      <c r="BA21" s="19"/>
      <c r="BB21" s="19"/>
      <c r="BC21" s="19"/>
      <c r="BD21" s="19"/>
      <c r="BE21" s="19"/>
      <c r="BF21" s="35"/>
      <c r="BG21" s="19"/>
      <c r="BH21" s="19"/>
      <c r="BI21" s="19"/>
      <c r="BJ21" s="19"/>
      <c r="BK21" s="19"/>
      <c r="BL21" s="18"/>
      <c r="BM21" s="35"/>
      <c r="BN21" s="19"/>
      <c r="BO21" s="19"/>
      <c r="BP21" s="19"/>
      <c r="BQ21" s="19"/>
      <c r="BR21" s="19"/>
      <c r="BS21" s="18"/>
      <c r="BT21" s="19"/>
      <c r="BU21" s="20"/>
      <c r="BW21" s="8"/>
      <c r="BX21" s="8"/>
      <c r="BY21" s="8"/>
      <c r="BZ21" s="19"/>
      <c r="CA21" s="19"/>
      <c r="CB21" s="19"/>
      <c r="CC21" s="19"/>
      <c r="CD21" s="19"/>
      <c r="CE21" s="19"/>
      <c r="CF21" s="19"/>
      <c r="CG21" s="19"/>
      <c r="CH21" s="19"/>
      <c r="CI21" s="19"/>
      <c r="CJ21" s="35"/>
      <c r="CK21" s="19"/>
      <c r="CL21" s="19"/>
      <c r="CM21" s="19"/>
      <c r="CN21" s="18"/>
      <c r="CO21" s="13"/>
      <c r="CQ21" s="27"/>
      <c r="CU21" s="27"/>
      <c r="DF21" s="28"/>
    </row>
    <row r="22" spans="1:110" s="11" customFormat="1">
      <c r="A22" s="34"/>
      <c r="B22" s="35"/>
      <c r="C22" s="19"/>
      <c r="D22" s="19"/>
      <c r="E22" s="19"/>
      <c r="F22" s="19"/>
      <c r="G22" s="19"/>
      <c r="H22" s="18"/>
      <c r="I22" s="35"/>
      <c r="J22" s="19"/>
      <c r="K22" s="19"/>
      <c r="L22" s="19"/>
      <c r="M22" s="19"/>
      <c r="N22" s="19"/>
      <c r="O22" s="18"/>
      <c r="P22" s="19"/>
      <c r="Q22" s="19"/>
      <c r="R22" s="19"/>
      <c r="S22" s="19"/>
      <c r="T22" s="19"/>
      <c r="U22" s="19"/>
      <c r="V22" s="19"/>
      <c r="W22" s="35"/>
      <c r="X22" s="19"/>
      <c r="Y22" s="19"/>
      <c r="Z22" s="19"/>
      <c r="AA22" s="19"/>
      <c r="AB22" s="19"/>
      <c r="AC22" s="18"/>
      <c r="AD22" s="19"/>
      <c r="AE22" s="19"/>
      <c r="AF22" s="19"/>
      <c r="AG22" s="19"/>
      <c r="AH22" s="19"/>
      <c r="AI22" s="19"/>
      <c r="AJ22" s="19"/>
      <c r="AK22" s="35"/>
      <c r="AL22" s="19"/>
      <c r="AM22" s="19"/>
      <c r="AN22" s="19"/>
      <c r="AO22" s="19"/>
      <c r="AP22" s="19"/>
      <c r="AQ22" s="18"/>
      <c r="AR22" s="19"/>
      <c r="AS22" s="19"/>
      <c r="AT22" s="19"/>
      <c r="AU22" s="19"/>
      <c r="AV22" s="19"/>
      <c r="AW22" s="19"/>
      <c r="AX22" s="19"/>
      <c r="AY22" s="35"/>
      <c r="AZ22" s="19"/>
      <c r="BA22" s="19"/>
      <c r="BB22" s="19"/>
      <c r="BC22" s="19"/>
      <c r="BD22" s="19"/>
      <c r="BE22" s="19"/>
      <c r="BF22" s="35"/>
      <c r="BG22" s="19"/>
      <c r="BH22" s="19"/>
      <c r="BI22" s="19"/>
      <c r="BJ22" s="19"/>
      <c r="BK22" s="19"/>
      <c r="BL22" s="18"/>
      <c r="BM22" s="35"/>
      <c r="BN22" s="19"/>
      <c r="BO22" s="19"/>
      <c r="BP22" s="19"/>
      <c r="BQ22" s="19"/>
      <c r="BR22" s="19"/>
      <c r="BS22" s="18"/>
      <c r="BT22" s="19"/>
      <c r="BU22" s="8"/>
      <c r="BV22" s="8"/>
      <c r="BW22" s="8"/>
      <c r="BX22" s="8"/>
      <c r="BY22" s="8"/>
      <c r="BZ22" s="19"/>
      <c r="CA22" s="19"/>
      <c r="CB22" s="19"/>
      <c r="CC22" s="19"/>
      <c r="CD22" s="19"/>
      <c r="CE22" s="19"/>
      <c r="CF22" s="19"/>
      <c r="CG22" s="19"/>
      <c r="CH22" s="19"/>
      <c r="CI22" s="19"/>
      <c r="CJ22" s="35"/>
      <c r="CK22" s="19"/>
      <c r="CL22" s="19"/>
      <c r="CM22" s="19"/>
      <c r="CN22" s="18"/>
      <c r="CO22" s="13"/>
      <c r="CQ22" s="27"/>
      <c r="CR22" s="8"/>
      <c r="CS22" s="8"/>
      <c r="CT22" s="8"/>
      <c r="CU22" s="27"/>
      <c r="CV22" s="8"/>
      <c r="CW22" s="8"/>
      <c r="CX22" s="8"/>
      <c r="CY22" s="8"/>
      <c r="CZ22" s="8"/>
      <c r="DA22" s="8"/>
      <c r="DB22" s="8"/>
      <c r="DC22" s="8"/>
      <c r="DD22" s="8"/>
      <c r="DE22" s="8"/>
      <c r="DF22" s="30"/>
    </row>
    <row r="23" spans="1:110" s="11" customFormat="1">
      <c r="A23" s="34"/>
      <c r="B23" s="35"/>
      <c r="C23" s="19"/>
      <c r="D23" s="19"/>
      <c r="E23" s="19"/>
      <c r="F23" s="19"/>
      <c r="G23" s="19"/>
      <c r="H23" s="18"/>
      <c r="I23" s="35"/>
      <c r="J23" s="19"/>
      <c r="K23" s="19"/>
      <c r="L23" s="19"/>
      <c r="M23" s="19"/>
      <c r="N23" s="19"/>
      <c r="O23" s="18"/>
      <c r="P23" s="19"/>
      <c r="Q23" s="19"/>
      <c r="R23" s="19"/>
      <c r="S23" s="19"/>
      <c r="T23" s="19"/>
      <c r="U23" s="19"/>
      <c r="V23" s="19"/>
      <c r="W23" s="35"/>
      <c r="X23" s="19"/>
      <c r="Y23" s="19"/>
      <c r="Z23" s="19"/>
      <c r="AA23" s="19"/>
      <c r="AB23" s="19"/>
      <c r="AC23" s="18"/>
      <c r="AD23" s="19"/>
      <c r="AE23" s="19"/>
      <c r="AF23" s="19"/>
      <c r="AG23" s="19"/>
      <c r="AH23" s="19"/>
      <c r="AI23" s="19"/>
      <c r="AJ23" s="19"/>
      <c r="AK23" s="35"/>
      <c r="AL23" s="19"/>
      <c r="AM23" s="19"/>
      <c r="AN23" s="19"/>
      <c r="AO23" s="19"/>
      <c r="AP23" s="19"/>
      <c r="AQ23" s="18"/>
      <c r="AR23" s="19"/>
      <c r="AS23" s="19"/>
      <c r="AT23" s="19"/>
      <c r="AU23" s="19"/>
      <c r="AV23" s="19"/>
      <c r="AW23" s="19"/>
      <c r="AX23" s="19"/>
      <c r="AY23" s="35"/>
      <c r="AZ23" s="19"/>
      <c r="BA23" s="19"/>
      <c r="BB23" s="19"/>
      <c r="BC23" s="19"/>
      <c r="BD23" s="19"/>
      <c r="BE23" s="19"/>
      <c r="BF23" s="35"/>
      <c r="BG23" s="19"/>
      <c r="BH23" s="19"/>
      <c r="BI23" s="19"/>
      <c r="BJ23" s="19"/>
      <c r="BK23" s="19"/>
      <c r="BL23" s="18"/>
      <c r="BM23" s="35"/>
      <c r="BN23" s="19"/>
      <c r="BO23" s="19"/>
      <c r="BP23" s="19"/>
      <c r="BQ23" s="19"/>
      <c r="BR23" s="19"/>
      <c r="BS23" s="18"/>
      <c r="BT23" s="19"/>
      <c r="BU23" s="20" t="s">
        <v>259</v>
      </c>
      <c r="BW23" s="8"/>
      <c r="BX23" s="8"/>
      <c r="BY23" s="8"/>
      <c r="BZ23" s="19"/>
      <c r="CA23" s="19"/>
      <c r="CB23" s="19"/>
      <c r="CC23" s="19"/>
      <c r="CD23" s="19"/>
      <c r="CE23" s="19"/>
      <c r="CF23" s="19"/>
      <c r="CG23" s="19"/>
      <c r="CH23" s="19"/>
      <c r="CI23" s="19"/>
      <c r="CJ23" s="35"/>
      <c r="CK23" s="19"/>
      <c r="CL23" s="19"/>
      <c r="CM23" s="19"/>
      <c r="CN23" s="18"/>
      <c r="CO23" s="13"/>
      <c r="CQ23" s="27"/>
      <c r="CR23" s="8"/>
      <c r="CS23" s="8"/>
      <c r="CT23" s="30"/>
      <c r="CV23" s="8"/>
      <c r="CW23" s="8"/>
      <c r="CX23" s="8"/>
      <c r="CY23" s="8"/>
      <c r="CZ23" s="8"/>
      <c r="DA23" s="8"/>
      <c r="DB23" s="8"/>
      <c r="DC23" s="8"/>
      <c r="DD23" s="8"/>
      <c r="DE23" s="8"/>
      <c r="DF23" s="30"/>
    </row>
    <row r="24" spans="1:110" s="11" customFormat="1">
      <c r="A24" s="34"/>
      <c r="B24" s="35"/>
      <c r="C24" s="19"/>
      <c r="D24" s="19"/>
      <c r="E24" s="19"/>
      <c r="F24" s="19"/>
      <c r="G24" s="19"/>
      <c r="H24" s="18"/>
      <c r="I24" s="35"/>
      <c r="J24" s="19"/>
      <c r="K24" s="19"/>
      <c r="L24" s="19"/>
      <c r="M24" s="19"/>
      <c r="N24" s="19"/>
      <c r="O24" s="18"/>
      <c r="P24" s="19"/>
      <c r="Q24" s="19"/>
      <c r="R24" s="19"/>
      <c r="S24" s="19"/>
      <c r="T24" s="19"/>
      <c r="U24" s="19"/>
      <c r="V24" s="19"/>
      <c r="W24" s="35"/>
      <c r="X24" s="19"/>
      <c r="Y24" s="19"/>
      <c r="Z24" s="19"/>
      <c r="AA24" s="19"/>
      <c r="AB24" s="19"/>
      <c r="AC24" s="18"/>
      <c r="AD24" s="19"/>
      <c r="AE24" s="19"/>
      <c r="AF24" s="19"/>
      <c r="AG24" s="19"/>
      <c r="AH24" s="19"/>
      <c r="AI24" s="19"/>
      <c r="AJ24" s="19"/>
      <c r="AK24" s="35"/>
      <c r="AL24" s="19"/>
      <c r="AM24" s="19"/>
      <c r="AN24" s="19"/>
      <c r="AO24" s="19"/>
      <c r="AP24" s="19"/>
      <c r="AQ24" s="18"/>
      <c r="AR24" s="19"/>
      <c r="AS24" s="19"/>
      <c r="AT24" s="19"/>
      <c r="AU24" s="19"/>
      <c r="AV24" s="19"/>
      <c r="AW24" s="19"/>
      <c r="AX24" s="19"/>
      <c r="AY24" s="35"/>
      <c r="AZ24" s="19"/>
      <c r="BA24" s="19"/>
      <c r="BB24" s="19"/>
      <c r="BC24" s="19"/>
      <c r="BD24" s="19"/>
      <c r="BE24" s="19"/>
      <c r="BF24" s="35"/>
      <c r="BG24" s="19"/>
      <c r="BH24" s="19"/>
      <c r="BI24" s="19"/>
      <c r="BJ24" s="19"/>
      <c r="BK24" s="19"/>
      <c r="BL24" s="18"/>
      <c r="BM24" s="35"/>
      <c r="BN24" s="19"/>
      <c r="BO24" s="19"/>
      <c r="BP24" s="19"/>
      <c r="BQ24" s="19"/>
      <c r="BR24" s="19"/>
      <c r="BS24" s="18"/>
      <c r="BT24" s="19"/>
      <c r="BU24" s="8"/>
      <c r="BV24" s="8" t="s">
        <v>260</v>
      </c>
      <c r="BW24" s="8"/>
      <c r="BX24" s="8"/>
      <c r="BY24" s="8"/>
      <c r="BZ24" s="19"/>
      <c r="CA24" s="19"/>
      <c r="CB24" s="19"/>
      <c r="CC24" s="19"/>
      <c r="CD24" s="19"/>
      <c r="CE24" s="19"/>
      <c r="CF24" s="19"/>
      <c r="CG24" s="19"/>
      <c r="CH24" s="19"/>
      <c r="CI24" s="19"/>
      <c r="CJ24" s="35"/>
      <c r="CK24" s="19"/>
      <c r="CL24" s="19"/>
      <c r="CM24" s="19"/>
      <c r="CN24" s="18"/>
      <c r="CO24" s="13"/>
      <c r="CQ24" s="27"/>
      <c r="CR24" s="8"/>
      <c r="CS24" s="8"/>
      <c r="CT24" s="8"/>
      <c r="CU24" s="29"/>
      <c r="CV24" s="8"/>
      <c r="CW24" s="8"/>
      <c r="CX24" s="8"/>
      <c r="CY24" s="8"/>
      <c r="CZ24" s="8"/>
      <c r="DA24" s="8"/>
      <c r="DB24" s="8"/>
      <c r="DC24" s="8"/>
      <c r="DD24" s="8"/>
      <c r="DE24" s="8"/>
      <c r="DF24" s="30"/>
    </row>
    <row r="25" spans="1:110" s="11" customFormat="1">
      <c r="A25" s="34"/>
      <c r="B25" s="35"/>
      <c r="C25" s="19"/>
      <c r="D25" s="19"/>
      <c r="E25" s="19"/>
      <c r="F25" s="19"/>
      <c r="G25" s="19"/>
      <c r="H25" s="18"/>
      <c r="I25" s="35"/>
      <c r="J25" s="19"/>
      <c r="K25" s="19"/>
      <c r="L25" s="19"/>
      <c r="M25" s="19"/>
      <c r="N25" s="19"/>
      <c r="O25" s="18"/>
      <c r="P25" s="19"/>
      <c r="Q25" s="19"/>
      <c r="R25" s="19"/>
      <c r="S25" s="19"/>
      <c r="T25" s="19"/>
      <c r="U25" s="19"/>
      <c r="V25" s="19"/>
      <c r="W25" s="35"/>
      <c r="X25" s="19"/>
      <c r="Y25" s="19"/>
      <c r="Z25" s="19"/>
      <c r="AA25" s="19"/>
      <c r="AB25" s="19"/>
      <c r="AC25" s="18"/>
      <c r="AD25" s="19"/>
      <c r="AE25" s="19"/>
      <c r="AF25" s="19"/>
      <c r="AG25" s="19"/>
      <c r="AH25" s="19"/>
      <c r="AI25" s="19"/>
      <c r="AJ25" s="19"/>
      <c r="AK25" s="35"/>
      <c r="AL25" s="19"/>
      <c r="AM25" s="19"/>
      <c r="AN25" s="19"/>
      <c r="AO25" s="19"/>
      <c r="AP25" s="19"/>
      <c r="AQ25" s="18"/>
      <c r="AR25" s="19"/>
      <c r="AS25" s="19"/>
      <c r="AT25" s="19"/>
      <c r="AU25" s="19"/>
      <c r="AV25" s="19"/>
      <c r="AW25" s="19"/>
      <c r="AX25" s="19"/>
      <c r="AY25" s="35"/>
      <c r="AZ25" s="19"/>
      <c r="BA25" s="19"/>
      <c r="BB25" s="19"/>
      <c r="BC25" s="19"/>
      <c r="BD25" s="19"/>
      <c r="BE25" s="19"/>
      <c r="BF25" s="35"/>
      <c r="BG25" s="19"/>
      <c r="BH25" s="19"/>
      <c r="BI25" s="19"/>
      <c r="BJ25" s="19"/>
      <c r="BK25" s="19"/>
      <c r="BL25" s="18"/>
      <c r="BM25" s="35"/>
      <c r="BN25" s="19"/>
      <c r="BO25" s="19"/>
      <c r="BP25" s="19"/>
      <c r="BQ25" s="19"/>
      <c r="BR25" s="19"/>
      <c r="BS25" s="18"/>
      <c r="BT25" s="19"/>
      <c r="BU25" s="8"/>
      <c r="BV25" s="8" t="s">
        <v>261</v>
      </c>
      <c r="BW25" s="8"/>
      <c r="BX25" s="8"/>
      <c r="BY25" s="8"/>
      <c r="BZ25" s="19"/>
      <c r="CA25" s="19"/>
      <c r="CB25" s="19"/>
      <c r="CC25" s="19"/>
      <c r="CD25" s="19"/>
      <c r="CE25" s="19"/>
      <c r="CF25" s="19"/>
      <c r="CG25" s="19"/>
      <c r="CH25" s="19"/>
      <c r="CI25" s="19"/>
      <c r="CJ25" s="35"/>
      <c r="CK25" s="19"/>
      <c r="CL25" s="19"/>
      <c r="CM25" s="19"/>
      <c r="CN25" s="18"/>
      <c r="CO25" s="13"/>
      <c r="CQ25" s="27"/>
      <c r="CR25" s="8"/>
      <c r="CS25" s="8"/>
      <c r="CT25" s="8"/>
      <c r="CU25" s="29"/>
      <c r="CV25" s="8"/>
      <c r="CW25" s="8"/>
      <c r="CX25" s="8"/>
      <c r="CY25" s="8"/>
      <c r="CZ25" s="8"/>
      <c r="DA25" s="8"/>
      <c r="DB25" s="8"/>
      <c r="DC25" s="8"/>
      <c r="DD25" s="8"/>
      <c r="DE25" s="8"/>
      <c r="DF25" s="30"/>
    </row>
    <row r="26" spans="1:110" s="11" customFormat="1">
      <c r="A26" s="34"/>
      <c r="B26" s="35"/>
      <c r="C26" s="19"/>
      <c r="D26" s="19"/>
      <c r="E26" s="19"/>
      <c r="F26" s="19"/>
      <c r="G26" s="19"/>
      <c r="H26" s="18"/>
      <c r="I26" s="35"/>
      <c r="J26" s="19"/>
      <c r="K26" s="19"/>
      <c r="L26" s="19"/>
      <c r="M26" s="19"/>
      <c r="N26" s="19"/>
      <c r="O26" s="18"/>
      <c r="P26" s="19"/>
      <c r="Q26" s="19"/>
      <c r="R26" s="19"/>
      <c r="S26" s="19"/>
      <c r="T26" s="19"/>
      <c r="U26" s="19"/>
      <c r="V26" s="19"/>
      <c r="W26" s="35"/>
      <c r="X26" s="19"/>
      <c r="Y26" s="19"/>
      <c r="Z26" s="19"/>
      <c r="AA26" s="19"/>
      <c r="AB26" s="19"/>
      <c r="AC26" s="18"/>
      <c r="AD26" s="19"/>
      <c r="AE26" s="19"/>
      <c r="AF26" s="19"/>
      <c r="AG26" s="19"/>
      <c r="AH26" s="19"/>
      <c r="AI26" s="19"/>
      <c r="AJ26" s="19"/>
      <c r="AK26" s="35"/>
      <c r="AL26" s="19"/>
      <c r="AM26" s="19"/>
      <c r="AN26" s="19"/>
      <c r="AO26" s="19"/>
      <c r="AP26" s="19"/>
      <c r="AQ26" s="18"/>
      <c r="AR26" s="19"/>
      <c r="AS26" s="19"/>
      <c r="AT26" s="19"/>
      <c r="AU26" s="19"/>
      <c r="AV26" s="19"/>
      <c r="AW26" s="19"/>
      <c r="AX26" s="19"/>
      <c r="AY26" s="35"/>
      <c r="AZ26" s="19"/>
      <c r="BA26" s="19"/>
      <c r="BB26" s="19"/>
      <c r="BC26" s="19"/>
      <c r="BD26" s="19"/>
      <c r="BE26" s="19"/>
      <c r="BF26" s="35"/>
      <c r="BG26" s="19"/>
      <c r="BH26" s="19"/>
      <c r="BI26" s="19"/>
      <c r="BJ26" s="19"/>
      <c r="BK26" s="19"/>
      <c r="BL26" s="18"/>
      <c r="BM26" s="35"/>
      <c r="BN26" s="19"/>
      <c r="BO26" s="19"/>
      <c r="BP26" s="19"/>
      <c r="BQ26" s="19"/>
      <c r="BR26" s="19"/>
      <c r="BS26" s="18"/>
      <c r="BT26" s="19"/>
      <c r="BU26" s="8"/>
      <c r="BV26" s="8"/>
      <c r="BW26" s="8"/>
      <c r="BX26" s="8"/>
      <c r="BY26" s="8"/>
      <c r="BZ26" s="19"/>
      <c r="CA26" s="19"/>
      <c r="CB26" s="19"/>
      <c r="CC26" s="19"/>
      <c r="CD26" s="19"/>
      <c r="CE26" s="19"/>
      <c r="CF26" s="19"/>
      <c r="CG26" s="19"/>
      <c r="CH26" s="19"/>
      <c r="CI26" s="19"/>
      <c r="CJ26" s="35"/>
      <c r="CK26" s="19"/>
      <c r="CL26" s="19"/>
      <c r="CM26" s="19"/>
      <c r="CN26" s="18"/>
      <c r="CO26" s="13"/>
      <c r="CQ26" s="27"/>
      <c r="CR26" s="8"/>
      <c r="CS26" s="8"/>
      <c r="CT26" s="8"/>
      <c r="CU26" s="29"/>
      <c r="CV26" s="8"/>
      <c r="CW26" s="8"/>
      <c r="CX26" s="8"/>
      <c r="CY26" s="8"/>
      <c r="CZ26" s="8"/>
      <c r="DA26" s="8"/>
      <c r="DB26" s="8"/>
      <c r="DC26" s="8"/>
      <c r="DD26" s="8"/>
      <c r="DE26" s="8"/>
      <c r="DF26" s="30"/>
    </row>
    <row r="27" spans="1:110" s="11" customFormat="1">
      <c r="A27" s="34"/>
      <c r="B27" s="35"/>
      <c r="C27" s="19"/>
      <c r="D27" s="19"/>
      <c r="E27" s="19"/>
      <c r="F27" s="19"/>
      <c r="G27" s="19"/>
      <c r="H27" s="18"/>
      <c r="I27" s="35"/>
      <c r="J27" s="19"/>
      <c r="K27" s="19"/>
      <c r="L27" s="19"/>
      <c r="M27" s="19"/>
      <c r="N27" s="19"/>
      <c r="O27" s="18"/>
      <c r="P27" s="19"/>
      <c r="Q27" s="19"/>
      <c r="R27" s="19"/>
      <c r="S27" s="19"/>
      <c r="T27" s="19"/>
      <c r="U27" s="19"/>
      <c r="V27" s="19"/>
      <c r="W27" s="35"/>
      <c r="X27" s="19"/>
      <c r="Y27" s="19"/>
      <c r="Z27" s="19"/>
      <c r="AA27" s="19"/>
      <c r="AB27" s="19"/>
      <c r="AC27" s="18"/>
      <c r="AD27" s="19"/>
      <c r="AE27" s="19"/>
      <c r="AF27" s="19"/>
      <c r="AG27" s="19"/>
      <c r="AH27" s="19"/>
      <c r="AI27" s="19"/>
      <c r="AJ27" s="19"/>
      <c r="AK27" s="35"/>
      <c r="AL27" s="19"/>
      <c r="AM27" s="19"/>
      <c r="AN27" s="19"/>
      <c r="AO27" s="19"/>
      <c r="AP27" s="19"/>
      <c r="AQ27" s="18"/>
      <c r="AR27" s="19"/>
      <c r="AS27" s="19"/>
      <c r="AT27" s="19"/>
      <c r="AU27" s="19"/>
      <c r="AV27" s="19"/>
      <c r="AW27" s="19"/>
      <c r="AX27" s="19"/>
      <c r="AY27" s="35"/>
      <c r="AZ27" s="19"/>
      <c r="BA27" s="19"/>
      <c r="BB27" s="19"/>
      <c r="BC27" s="19"/>
      <c r="BD27" s="19"/>
      <c r="BE27" s="19"/>
      <c r="BF27" s="35"/>
      <c r="BG27" s="19"/>
      <c r="BH27" s="19"/>
      <c r="BI27" s="19"/>
      <c r="BJ27" s="19"/>
      <c r="BK27" s="19"/>
      <c r="BL27" s="18"/>
      <c r="BM27" s="35"/>
      <c r="BN27" s="19"/>
      <c r="BO27" s="19"/>
      <c r="BP27" s="19"/>
      <c r="BQ27" s="19"/>
      <c r="BR27" s="19"/>
      <c r="BS27" s="18"/>
      <c r="BT27" s="19"/>
      <c r="BU27" s="8"/>
      <c r="BV27" s="8"/>
      <c r="BW27" s="8"/>
      <c r="BX27" s="8"/>
      <c r="BY27" s="8"/>
      <c r="BZ27" s="19"/>
      <c r="CA27" s="19"/>
      <c r="CB27" s="19"/>
      <c r="CC27" s="19"/>
      <c r="CD27" s="19"/>
      <c r="CE27" s="19"/>
      <c r="CF27" s="19"/>
      <c r="CG27" s="19"/>
      <c r="CH27" s="19"/>
      <c r="CI27" s="19"/>
      <c r="CJ27" s="35"/>
      <c r="CK27" s="19"/>
      <c r="CL27" s="19"/>
      <c r="CM27" s="19"/>
      <c r="CN27" s="18"/>
      <c r="CO27" s="13"/>
      <c r="CQ27" s="27"/>
      <c r="CR27" s="8"/>
      <c r="CS27" s="8"/>
      <c r="CT27" s="8"/>
      <c r="CU27" s="29"/>
      <c r="CV27" s="8"/>
      <c r="CW27" s="8"/>
      <c r="CX27" s="8"/>
      <c r="CY27" s="8"/>
      <c r="CZ27" s="8"/>
      <c r="DA27" s="8"/>
      <c r="DB27" s="8"/>
      <c r="DC27" s="8"/>
      <c r="DD27" s="8"/>
      <c r="DE27" s="8"/>
      <c r="DF27" s="30"/>
    </row>
    <row r="28" spans="1:110" s="11" customFormat="1">
      <c r="A28" s="34"/>
      <c r="B28" s="35"/>
      <c r="C28" s="19"/>
      <c r="D28" s="19"/>
      <c r="E28" s="19"/>
      <c r="F28" s="19"/>
      <c r="G28" s="19"/>
      <c r="H28" s="18"/>
      <c r="I28" s="35"/>
      <c r="J28" s="19"/>
      <c r="K28" s="19"/>
      <c r="L28" s="19"/>
      <c r="M28" s="19"/>
      <c r="N28" s="19"/>
      <c r="O28" s="18"/>
      <c r="P28" s="19"/>
      <c r="Q28" s="19"/>
      <c r="R28" s="19"/>
      <c r="S28" s="19"/>
      <c r="T28" s="19"/>
      <c r="U28" s="19"/>
      <c r="V28" s="19"/>
      <c r="W28" s="35"/>
      <c r="X28" s="19"/>
      <c r="Y28" s="19"/>
      <c r="Z28" s="19"/>
      <c r="AA28" s="19"/>
      <c r="AB28" s="19"/>
      <c r="AC28" s="18"/>
      <c r="AD28" s="19"/>
      <c r="AE28" s="19"/>
      <c r="AF28" s="19"/>
      <c r="AG28" s="19"/>
      <c r="AH28" s="19"/>
      <c r="AI28" s="19"/>
      <c r="AJ28" s="19"/>
      <c r="AK28" s="35"/>
      <c r="AL28" s="19"/>
      <c r="AM28" s="19"/>
      <c r="AN28" s="19"/>
      <c r="AO28" s="19"/>
      <c r="AP28" s="19"/>
      <c r="AQ28" s="18"/>
      <c r="AR28" s="19"/>
      <c r="AS28" s="19"/>
      <c r="AT28" s="19"/>
      <c r="AU28" s="19"/>
      <c r="AV28" s="19"/>
      <c r="AW28" s="19"/>
      <c r="AX28" s="19"/>
      <c r="AY28" s="35"/>
      <c r="AZ28" s="19"/>
      <c r="BA28" s="19"/>
      <c r="BB28" s="19"/>
      <c r="BC28" s="19"/>
      <c r="BD28" s="19"/>
      <c r="BE28" s="19"/>
      <c r="BF28" s="35"/>
      <c r="BG28" s="19"/>
      <c r="BH28" s="19"/>
      <c r="BI28" s="19"/>
      <c r="BJ28" s="19"/>
      <c r="BK28" s="19"/>
      <c r="BL28" s="18"/>
      <c r="BM28" s="35"/>
      <c r="BN28" s="19"/>
      <c r="BO28" s="19"/>
      <c r="BP28" s="19"/>
      <c r="BQ28" s="19"/>
      <c r="BR28" s="19"/>
      <c r="BS28" s="18"/>
      <c r="BT28" s="19"/>
      <c r="BU28" s="8"/>
      <c r="BV28" s="8"/>
      <c r="BW28" s="8"/>
      <c r="BX28" s="8"/>
      <c r="BY28" s="8"/>
      <c r="BZ28" s="19"/>
      <c r="CA28" s="19"/>
      <c r="CB28" s="19"/>
      <c r="CC28" s="19"/>
      <c r="CD28" s="19"/>
      <c r="CE28" s="19"/>
      <c r="CF28" s="19"/>
      <c r="CG28" s="19"/>
      <c r="CH28" s="19"/>
      <c r="CI28" s="19"/>
      <c r="CJ28" s="35"/>
      <c r="CK28" s="19"/>
      <c r="CL28" s="19"/>
      <c r="CM28" s="19"/>
      <c r="CN28" s="18"/>
      <c r="CO28" s="13"/>
      <c r="CQ28" s="27"/>
      <c r="CR28" s="8"/>
      <c r="CS28" s="8"/>
      <c r="CT28" s="8"/>
      <c r="CU28" s="29"/>
      <c r="CV28" s="8"/>
      <c r="CW28" s="8"/>
      <c r="CX28" s="8"/>
      <c r="CY28" s="8"/>
      <c r="CZ28" s="8"/>
      <c r="DA28" s="8"/>
      <c r="DB28" s="8"/>
      <c r="DC28" s="8"/>
      <c r="DD28" s="8"/>
      <c r="DE28" s="8"/>
      <c r="DF28" s="30"/>
    </row>
    <row r="29" spans="1:110" s="11" customFormat="1">
      <c r="A29" s="34"/>
      <c r="B29" s="35"/>
      <c r="C29" s="19"/>
      <c r="D29" s="19"/>
      <c r="E29" s="19"/>
      <c r="F29" s="19"/>
      <c r="G29" s="19"/>
      <c r="H29" s="18"/>
      <c r="I29" s="35"/>
      <c r="J29" s="19"/>
      <c r="K29" s="19"/>
      <c r="L29" s="19"/>
      <c r="M29" s="19"/>
      <c r="N29" s="19"/>
      <c r="O29" s="18"/>
      <c r="P29" s="19"/>
      <c r="Q29" s="19"/>
      <c r="R29" s="19"/>
      <c r="S29" s="19"/>
      <c r="T29" s="19"/>
      <c r="U29" s="19"/>
      <c r="V29" s="19"/>
      <c r="W29" s="35"/>
      <c r="X29" s="19"/>
      <c r="Y29" s="19"/>
      <c r="Z29" s="19"/>
      <c r="AA29" s="19"/>
      <c r="AB29" s="19"/>
      <c r="AC29" s="18"/>
      <c r="AD29" s="19"/>
      <c r="AE29" s="19"/>
      <c r="AF29" s="19"/>
      <c r="AG29" s="19"/>
      <c r="AH29" s="19"/>
      <c r="AI29" s="19"/>
      <c r="AJ29" s="19"/>
      <c r="AK29" s="35"/>
      <c r="AL29" s="19"/>
      <c r="AM29" s="19"/>
      <c r="AN29" s="19"/>
      <c r="AO29" s="19"/>
      <c r="AP29" s="19"/>
      <c r="AQ29" s="18"/>
      <c r="AR29" s="19"/>
      <c r="AS29" s="19"/>
      <c r="AT29" s="19"/>
      <c r="AU29" s="19"/>
      <c r="AV29" s="19"/>
      <c r="AW29" s="19"/>
      <c r="AX29" s="19"/>
      <c r="AY29" s="35"/>
      <c r="AZ29" s="19"/>
      <c r="BA29" s="19"/>
      <c r="BB29" s="19"/>
      <c r="BC29" s="19"/>
      <c r="BD29" s="19"/>
      <c r="BE29" s="19"/>
      <c r="BF29" s="35"/>
      <c r="BG29" s="19"/>
      <c r="BH29" s="19"/>
      <c r="BI29" s="19"/>
      <c r="BJ29" s="19"/>
      <c r="BK29" s="19"/>
      <c r="BL29" s="18"/>
      <c r="BM29" s="35"/>
      <c r="BN29" s="19"/>
      <c r="BO29" s="19"/>
      <c r="BP29" s="19"/>
      <c r="BQ29" s="19"/>
      <c r="BR29" s="19"/>
      <c r="BS29" s="18"/>
      <c r="BT29" s="19"/>
      <c r="BU29" s="8"/>
      <c r="BV29" s="8"/>
      <c r="BW29" s="8"/>
      <c r="BX29" s="8"/>
      <c r="BY29" s="8"/>
      <c r="BZ29" s="19"/>
      <c r="CA29" s="19"/>
      <c r="CB29" s="19"/>
      <c r="CC29" s="19"/>
      <c r="CD29" s="19"/>
      <c r="CE29" s="19"/>
      <c r="CF29" s="19"/>
      <c r="CG29" s="19"/>
      <c r="CH29" s="19"/>
      <c r="CI29" s="19"/>
      <c r="CJ29" s="35"/>
      <c r="CK29" s="19"/>
      <c r="CL29" s="19"/>
      <c r="CM29" s="19"/>
      <c r="CN29" s="18"/>
      <c r="CO29" s="13"/>
      <c r="CQ29" s="27"/>
      <c r="CR29" s="8"/>
      <c r="CS29" s="8"/>
      <c r="CT29" s="8"/>
      <c r="CU29" s="29"/>
      <c r="CV29" s="8"/>
      <c r="CW29" s="8"/>
      <c r="CX29" s="8"/>
      <c r="CY29" s="8"/>
      <c r="CZ29" s="8"/>
      <c r="DA29" s="8"/>
      <c r="DB29" s="8"/>
      <c r="DC29" s="8"/>
      <c r="DD29" s="8"/>
      <c r="DE29" s="8"/>
      <c r="DF29" s="30"/>
    </row>
    <row r="30" spans="1:110" s="11" customFormat="1" ht="18">
      <c r="A30" s="34"/>
      <c r="B30" s="35"/>
      <c r="C30" s="19"/>
      <c r="D30" s="19"/>
      <c r="E30" s="19"/>
      <c r="F30" s="19"/>
      <c r="G30" s="19"/>
      <c r="H30" s="18"/>
      <c r="I30" s="35"/>
      <c r="J30" s="19"/>
      <c r="K30" s="19"/>
      <c r="L30" s="19"/>
      <c r="M30" s="19"/>
      <c r="N30" s="19"/>
      <c r="O30" s="18"/>
      <c r="P30" s="19"/>
      <c r="Q30" s="19"/>
      <c r="R30" s="19"/>
      <c r="S30" s="19"/>
      <c r="T30" s="19"/>
      <c r="U30" s="19"/>
      <c r="V30" s="19"/>
      <c r="W30" s="35"/>
      <c r="X30" s="19"/>
      <c r="Y30" s="19"/>
      <c r="Z30" s="19"/>
      <c r="AA30" s="19"/>
      <c r="AB30" s="19"/>
      <c r="AC30" s="18"/>
      <c r="AD30" s="19"/>
      <c r="AE30" s="19"/>
      <c r="AF30" s="19"/>
      <c r="AG30" s="19"/>
      <c r="AH30" s="19"/>
      <c r="AI30" s="19"/>
      <c r="AJ30" s="19"/>
      <c r="AK30" s="35"/>
      <c r="AL30" s="19"/>
      <c r="AM30" s="19"/>
      <c r="AN30" s="19"/>
      <c r="AO30" s="19"/>
      <c r="AP30" s="19"/>
      <c r="AQ30" s="18"/>
      <c r="AR30" s="19"/>
      <c r="AS30" s="19"/>
      <c r="AT30" s="19"/>
      <c r="AU30" s="19"/>
      <c r="AV30" s="19"/>
      <c r="AW30" s="19"/>
      <c r="AX30" s="19"/>
      <c r="AY30" s="35"/>
      <c r="AZ30" s="19"/>
      <c r="BA30" s="19"/>
      <c r="BB30" s="19"/>
      <c r="BC30" s="19"/>
      <c r="BD30" s="19"/>
      <c r="BE30" s="19"/>
      <c r="BF30" s="35"/>
      <c r="BG30" s="19"/>
      <c r="BH30" s="19"/>
      <c r="BI30" s="19"/>
      <c r="BJ30" s="19"/>
      <c r="BK30" s="19"/>
      <c r="BL30" s="18"/>
      <c r="BM30" s="35"/>
      <c r="BN30" s="19"/>
      <c r="BO30" s="19"/>
      <c r="BP30" s="19"/>
      <c r="BQ30" s="19"/>
      <c r="BR30" s="19"/>
      <c r="BS30" s="18"/>
      <c r="BT30" s="19"/>
      <c r="BU30" s="20" t="s">
        <v>262</v>
      </c>
      <c r="BW30" s="8"/>
      <c r="BX30" s="8"/>
      <c r="BY30" s="8"/>
      <c r="BZ30" s="19"/>
      <c r="CA30" s="19"/>
      <c r="CB30" s="19"/>
      <c r="CC30" s="19"/>
      <c r="CD30" s="19"/>
      <c r="CE30" s="19"/>
      <c r="CF30" s="19"/>
      <c r="CG30" s="19"/>
      <c r="CH30" s="19"/>
      <c r="CI30" s="19"/>
      <c r="CJ30" s="35"/>
      <c r="CK30" s="19"/>
      <c r="CL30" s="19"/>
      <c r="CM30" s="19"/>
      <c r="CN30" s="18"/>
      <c r="CO30" s="13"/>
      <c r="CQ30" s="27"/>
      <c r="CR30" s="8"/>
      <c r="CS30" s="8"/>
      <c r="CT30" s="30"/>
      <c r="CU30" s="69" t="s">
        <v>263</v>
      </c>
      <c r="CV30" s="8"/>
      <c r="CW30" s="8"/>
      <c r="CX30" s="8"/>
      <c r="CY30" s="8"/>
      <c r="CZ30" s="8"/>
      <c r="DA30" s="8"/>
      <c r="DB30" s="8"/>
      <c r="DC30" s="8"/>
      <c r="DD30" s="8"/>
      <c r="DE30" s="8"/>
      <c r="DF30" s="30"/>
    </row>
    <row r="31" spans="1:110" s="11" customFormat="1">
      <c r="A31" s="34"/>
      <c r="B31" s="35"/>
      <c r="C31" s="19"/>
      <c r="D31" s="19"/>
      <c r="E31" s="19"/>
      <c r="F31" s="19"/>
      <c r="G31" s="19"/>
      <c r="H31" s="18"/>
      <c r="I31" s="35"/>
      <c r="J31" s="19"/>
      <c r="K31" s="19"/>
      <c r="L31" s="19"/>
      <c r="M31" s="19"/>
      <c r="N31" s="19"/>
      <c r="O31" s="18"/>
      <c r="P31" s="19"/>
      <c r="Q31" s="19"/>
      <c r="R31" s="19"/>
      <c r="S31" s="19"/>
      <c r="T31" s="19"/>
      <c r="U31" s="19"/>
      <c r="V31" s="19"/>
      <c r="W31" s="35"/>
      <c r="X31" s="19"/>
      <c r="Y31" s="19"/>
      <c r="Z31" s="19"/>
      <c r="AA31" s="19"/>
      <c r="AB31" s="19"/>
      <c r="AC31" s="18"/>
      <c r="AD31" s="19"/>
      <c r="AE31" s="19"/>
      <c r="AF31" s="19"/>
      <c r="AG31" s="19"/>
      <c r="AH31" s="19"/>
      <c r="AI31" s="19"/>
      <c r="AJ31" s="19"/>
      <c r="AK31" s="35"/>
      <c r="AL31" s="19"/>
      <c r="AM31" s="19"/>
      <c r="AN31" s="19"/>
      <c r="AO31" s="19"/>
      <c r="AP31" s="19"/>
      <c r="AQ31" s="18"/>
      <c r="AR31" s="19"/>
      <c r="AS31" s="19"/>
      <c r="AT31" s="19"/>
      <c r="AU31" s="19"/>
      <c r="AV31" s="19"/>
      <c r="AW31" s="19"/>
      <c r="AX31" s="19"/>
      <c r="AY31" s="35"/>
      <c r="AZ31" s="19"/>
      <c r="BA31" s="19"/>
      <c r="BB31" s="19"/>
      <c r="BC31" s="19"/>
      <c r="BD31" s="19"/>
      <c r="BE31" s="19"/>
      <c r="BF31" s="35"/>
      <c r="BG31" s="19"/>
      <c r="BH31" s="19"/>
      <c r="BI31" s="19"/>
      <c r="BJ31" s="19"/>
      <c r="BK31" s="19"/>
      <c r="BL31" s="18"/>
      <c r="BM31" s="35"/>
      <c r="BN31" s="19"/>
      <c r="BO31" s="19"/>
      <c r="BP31" s="19"/>
      <c r="BQ31" s="19"/>
      <c r="BR31" s="19"/>
      <c r="BS31" s="18"/>
      <c r="BT31" s="19"/>
      <c r="BU31" s="8"/>
      <c r="BV31" s="8" t="s">
        <v>264</v>
      </c>
      <c r="BW31" s="8"/>
      <c r="BX31" s="8"/>
      <c r="BY31" s="8"/>
      <c r="BZ31" s="19"/>
      <c r="CA31" s="19"/>
      <c r="CB31" s="19"/>
      <c r="CC31" s="19"/>
      <c r="CD31" s="19"/>
      <c r="CE31" s="19"/>
      <c r="CF31" s="19"/>
      <c r="CG31" s="19"/>
      <c r="CH31" s="19"/>
      <c r="CI31" s="19"/>
      <c r="CJ31" s="35"/>
      <c r="CK31" s="19"/>
      <c r="CL31" s="19"/>
      <c r="CM31" s="19"/>
      <c r="CN31" s="18"/>
      <c r="CO31" s="13"/>
      <c r="CQ31" s="29"/>
      <c r="CR31" s="8"/>
      <c r="CS31" s="8"/>
      <c r="CT31" s="8"/>
      <c r="CU31" s="29" t="s">
        <v>265</v>
      </c>
      <c r="CV31" s="8"/>
      <c r="CW31" s="8"/>
      <c r="CX31" s="8"/>
      <c r="CY31" s="8"/>
      <c r="CZ31" s="8"/>
      <c r="DA31" s="8"/>
      <c r="DB31" s="8"/>
      <c r="DC31" s="8"/>
      <c r="DD31" s="8"/>
      <c r="DE31" s="8"/>
      <c r="DF31" s="30"/>
    </row>
    <row r="32" spans="1:110" s="11" customFormat="1">
      <c r="A32" s="34"/>
      <c r="B32" s="35"/>
      <c r="C32" s="19"/>
      <c r="D32" s="19"/>
      <c r="E32" s="19"/>
      <c r="F32" s="19"/>
      <c r="G32" s="19"/>
      <c r="H32" s="18"/>
      <c r="I32" s="35"/>
      <c r="J32" s="19"/>
      <c r="K32" s="19"/>
      <c r="L32" s="19"/>
      <c r="M32" s="19"/>
      <c r="N32" s="19"/>
      <c r="O32" s="18"/>
      <c r="P32" s="19"/>
      <c r="Q32" s="19"/>
      <c r="R32" s="19"/>
      <c r="S32" s="19"/>
      <c r="T32" s="19"/>
      <c r="U32" s="19"/>
      <c r="V32" s="19"/>
      <c r="W32" s="35"/>
      <c r="X32" s="19"/>
      <c r="Y32" s="19"/>
      <c r="Z32" s="19"/>
      <c r="AA32" s="19"/>
      <c r="AB32" s="19"/>
      <c r="AC32" s="18"/>
      <c r="AD32" s="19"/>
      <c r="AE32" s="19"/>
      <c r="AF32" s="19"/>
      <c r="AG32" s="19"/>
      <c r="AH32" s="19"/>
      <c r="AI32" s="19"/>
      <c r="AJ32" s="19"/>
      <c r="AK32" s="35"/>
      <c r="AL32" s="19"/>
      <c r="AM32" s="19"/>
      <c r="AN32" s="19"/>
      <c r="AO32" s="19"/>
      <c r="AP32" s="19"/>
      <c r="AQ32" s="18"/>
      <c r="AR32" s="19"/>
      <c r="AS32" s="19"/>
      <c r="AT32" s="19"/>
      <c r="AU32" s="19"/>
      <c r="AV32" s="19"/>
      <c r="AW32" s="19"/>
      <c r="AX32" s="19"/>
      <c r="AY32" s="35"/>
      <c r="AZ32" s="19"/>
      <c r="BA32" s="19"/>
      <c r="BB32" s="19"/>
      <c r="BC32" s="19"/>
      <c r="BD32" s="19"/>
      <c r="BE32" s="19"/>
      <c r="BF32" s="35"/>
      <c r="BG32" s="19"/>
      <c r="BH32" s="19"/>
      <c r="BI32" s="19"/>
      <c r="BJ32" s="19"/>
      <c r="BK32" s="19"/>
      <c r="BL32" s="18"/>
      <c r="BM32" s="35"/>
      <c r="BN32" s="19"/>
      <c r="BO32" s="19"/>
      <c r="BP32" s="19"/>
      <c r="BQ32" s="19"/>
      <c r="BR32" s="19"/>
      <c r="BS32" s="18"/>
      <c r="BT32" s="19"/>
      <c r="BV32" s="11" t="s">
        <v>266</v>
      </c>
      <c r="BW32" s="8"/>
      <c r="BX32" s="8"/>
      <c r="BY32" s="8"/>
      <c r="BZ32" s="19"/>
      <c r="CA32" s="19"/>
      <c r="CB32" s="19"/>
      <c r="CC32" s="19"/>
      <c r="CD32" s="19"/>
      <c r="CE32" s="19"/>
      <c r="CF32" s="19"/>
      <c r="CG32" s="19"/>
      <c r="CH32" s="19"/>
      <c r="CI32" s="19"/>
      <c r="CJ32" s="35"/>
      <c r="CK32" s="19"/>
      <c r="CL32" s="19"/>
      <c r="CM32" s="19"/>
      <c r="CN32" s="18"/>
      <c r="CO32" s="13"/>
      <c r="CQ32" s="29"/>
      <c r="CR32" s="8"/>
      <c r="CS32" s="8"/>
      <c r="CT32" s="8"/>
      <c r="CU32" s="29"/>
      <c r="CV32" s="8"/>
      <c r="CW32" s="8"/>
      <c r="CX32" s="8"/>
      <c r="CY32" s="8"/>
      <c r="CZ32" s="8"/>
      <c r="DA32" s="8"/>
      <c r="DB32" s="8"/>
      <c r="DC32" s="8"/>
      <c r="DD32" s="8"/>
      <c r="DE32" s="8"/>
      <c r="DF32" s="30"/>
    </row>
    <row r="33" spans="1:110" s="11" customFormat="1">
      <c r="A33" s="34"/>
      <c r="B33" s="35"/>
      <c r="C33" s="19"/>
      <c r="D33" s="19"/>
      <c r="E33" s="19"/>
      <c r="F33" s="19"/>
      <c r="G33" s="19"/>
      <c r="H33" s="18"/>
      <c r="I33" s="35"/>
      <c r="J33" s="19"/>
      <c r="K33" s="19"/>
      <c r="L33" s="19"/>
      <c r="M33" s="19"/>
      <c r="N33" s="19"/>
      <c r="O33" s="18"/>
      <c r="P33" s="19"/>
      <c r="Q33" s="19"/>
      <c r="R33" s="19"/>
      <c r="S33" s="19"/>
      <c r="T33" s="19"/>
      <c r="U33" s="19"/>
      <c r="V33" s="19"/>
      <c r="W33" s="35"/>
      <c r="X33" s="19"/>
      <c r="Y33" s="19"/>
      <c r="Z33" s="19"/>
      <c r="AA33" s="19"/>
      <c r="AB33" s="19"/>
      <c r="AC33" s="18"/>
      <c r="AD33" s="19"/>
      <c r="AE33" s="19"/>
      <c r="AF33" s="19"/>
      <c r="AG33" s="19"/>
      <c r="AH33" s="19"/>
      <c r="AI33" s="19"/>
      <c r="AJ33" s="19"/>
      <c r="AK33" s="35"/>
      <c r="AL33" s="19"/>
      <c r="AM33" s="19"/>
      <c r="AN33" s="19"/>
      <c r="AO33" s="19"/>
      <c r="AP33" s="19"/>
      <c r="AQ33" s="18"/>
      <c r="AR33" s="19"/>
      <c r="AS33" s="19"/>
      <c r="AT33" s="19"/>
      <c r="AU33" s="19"/>
      <c r="AV33" s="19"/>
      <c r="AW33" s="19"/>
      <c r="AX33" s="19"/>
      <c r="AY33" s="35"/>
      <c r="AZ33" s="19"/>
      <c r="BA33" s="19"/>
      <c r="BB33" s="19"/>
      <c r="BC33" s="19"/>
      <c r="BD33" s="19"/>
      <c r="BE33" s="19"/>
      <c r="BF33" s="35"/>
      <c r="BG33" s="19"/>
      <c r="BH33" s="19"/>
      <c r="BI33" s="19"/>
      <c r="BJ33" s="19"/>
      <c r="BK33" s="19"/>
      <c r="BL33" s="18"/>
      <c r="BM33" s="35"/>
      <c r="BN33" s="19"/>
      <c r="BO33" s="19"/>
      <c r="BP33" s="19"/>
      <c r="BQ33" s="19"/>
      <c r="BR33" s="19"/>
      <c r="BS33" s="18"/>
      <c r="BT33" s="19"/>
      <c r="BU33" s="16"/>
      <c r="BV33" s="8"/>
      <c r="BW33" s="8"/>
      <c r="BX33" s="8"/>
      <c r="BY33" s="8"/>
      <c r="BZ33" s="19"/>
      <c r="CA33" s="19"/>
      <c r="CB33" s="19"/>
      <c r="CC33" s="19"/>
      <c r="CD33" s="19"/>
      <c r="CE33" s="19"/>
      <c r="CF33" s="19"/>
      <c r="CG33" s="19"/>
      <c r="CH33" s="19"/>
      <c r="CI33" s="19"/>
      <c r="CJ33" s="35"/>
      <c r="CK33" s="19"/>
      <c r="CL33" s="19"/>
      <c r="CM33" s="19"/>
      <c r="CN33" s="18"/>
      <c r="CO33" s="13"/>
      <c r="CQ33" s="29"/>
      <c r="CR33" s="8"/>
      <c r="CS33" s="8"/>
      <c r="CT33" s="8"/>
      <c r="CU33" s="29"/>
      <c r="CV33" s="8"/>
      <c r="CW33" s="8"/>
      <c r="CX33" s="8"/>
      <c r="CY33" s="8"/>
      <c r="CZ33" s="8"/>
      <c r="DA33" s="8"/>
      <c r="DB33" s="8"/>
      <c r="DC33" s="8"/>
      <c r="DD33" s="8"/>
      <c r="DE33" s="8"/>
      <c r="DF33" s="30"/>
    </row>
    <row r="34" spans="1:110" s="11" customFormat="1">
      <c r="A34" s="34"/>
      <c r="B34" s="35"/>
      <c r="C34" s="19"/>
      <c r="D34" s="19"/>
      <c r="E34" s="19"/>
      <c r="F34" s="19"/>
      <c r="G34" s="19"/>
      <c r="H34" s="18"/>
      <c r="I34" s="35"/>
      <c r="J34" s="19"/>
      <c r="K34" s="19"/>
      <c r="L34" s="19"/>
      <c r="M34" s="19"/>
      <c r="N34" s="19"/>
      <c r="O34" s="18"/>
      <c r="P34" s="19"/>
      <c r="Q34" s="19"/>
      <c r="R34" s="19"/>
      <c r="S34" s="19"/>
      <c r="T34" s="19"/>
      <c r="U34" s="19"/>
      <c r="V34" s="19"/>
      <c r="W34" s="35"/>
      <c r="X34" s="19"/>
      <c r="Y34" s="19"/>
      <c r="Z34" s="19"/>
      <c r="AA34" s="19"/>
      <c r="AB34" s="19"/>
      <c r="AC34" s="18"/>
      <c r="AD34" s="19"/>
      <c r="AE34" s="19"/>
      <c r="AF34" s="19"/>
      <c r="AG34" s="19"/>
      <c r="AH34" s="19"/>
      <c r="AI34" s="19"/>
      <c r="AJ34" s="19"/>
      <c r="AK34" s="35"/>
      <c r="AL34" s="19"/>
      <c r="AM34" s="19"/>
      <c r="AN34" s="19"/>
      <c r="AO34" s="19"/>
      <c r="AP34" s="19"/>
      <c r="AQ34" s="18"/>
      <c r="AR34" s="19"/>
      <c r="AS34" s="19"/>
      <c r="AT34" s="19"/>
      <c r="AU34" s="19"/>
      <c r="AV34" s="19"/>
      <c r="AW34" s="19"/>
      <c r="AX34" s="19"/>
      <c r="AY34" s="35"/>
      <c r="AZ34" s="19"/>
      <c r="BA34" s="19"/>
      <c r="BB34" s="19"/>
      <c r="BC34" s="19"/>
      <c r="BD34" s="19"/>
      <c r="BE34" s="19"/>
      <c r="BF34" s="35"/>
      <c r="BG34" s="19"/>
      <c r="BH34" s="19"/>
      <c r="BI34" s="19"/>
      <c r="BJ34" s="19"/>
      <c r="BK34" s="19"/>
      <c r="BL34" s="18"/>
      <c r="BM34" s="35"/>
      <c r="BN34" s="19"/>
      <c r="BO34" s="19"/>
      <c r="BP34" s="19"/>
      <c r="BQ34" s="19"/>
      <c r="BR34" s="19"/>
      <c r="BS34" s="18"/>
      <c r="BT34" s="19"/>
      <c r="BU34" s="8"/>
      <c r="BV34" s="8"/>
      <c r="BW34" s="19"/>
      <c r="BX34" s="19"/>
      <c r="BY34" s="19"/>
      <c r="BZ34" s="19"/>
      <c r="CA34" s="19"/>
      <c r="CB34" s="19"/>
      <c r="CC34" s="19"/>
      <c r="CD34" s="19"/>
      <c r="CE34" s="19"/>
      <c r="CF34" s="19"/>
      <c r="CG34" s="19"/>
      <c r="CH34" s="19"/>
      <c r="CI34" s="19"/>
      <c r="CJ34" s="35"/>
      <c r="CK34" s="19"/>
      <c r="CL34" s="19"/>
      <c r="CM34" s="19"/>
      <c r="CN34" s="18"/>
      <c r="CO34" s="13"/>
      <c r="CQ34" s="29"/>
      <c r="CR34" s="8"/>
      <c r="CS34" s="8"/>
      <c r="CT34" s="8"/>
      <c r="CU34" s="27"/>
      <c r="CV34" s="8"/>
      <c r="CW34" s="8"/>
      <c r="CX34" s="8"/>
      <c r="CY34" s="8"/>
      <c r="CZ34" s="8"/>
      <c r="DA34" s="8"/>
      <c r="DB34" s="8"/>
      <c r="DC34" s="8"/>
      <c r="DD34" s="8"/>
      <c r="DE34" s="8"/>
      <c r="DF34" s="30"/>
    </row>
    <row r="35" spans="1:110" s="11" customFormat="1">
      <c r="A35" s="34"/>
      <c r="B35" s="35"/>
      <c r="C35" s="19"/>
      <c r="D35" s="19"/>
      <c r="E35" s="19"/>
      <c r="F35" s="19"/>
      <c r="G35" s="19"/>
      <c r="H35" s="18"/>
      <c r="I35" s="35"/>
      <c r="J35" s="19"/>
      <c r="K35" s="19"/>
      <c r="L35" s="19"/>
      <c r="M35" s="19"/>
      <c r="N35" s="19"/>
      <c r="O35" s="18"/>
      <c r="P35" s="19"/>
      <c r="Q35" s="19"/>
      <c r="R35" s="19"/>
      <c r="S35" s="19"/>
      <c r="T35" s="19"/>
      <c r="U35" s="19"/>
      <c r="V35" s="19"/>
      <c r="W35" s="35"/>
      <c r="X35" s="19"/>
      <c r="Y35" s="19"/>
      <c r="Z35" s="19"/>
      <c r="AA35" s="19"/>
      <c r="AB35" s="19"/>
      <c r="AC35" s="18"/>
      <c r="AD35" s="19"/>
      <c r="AE35" s="19"/>
      <c r="AF35" s="19"/>
      <c r="AG35" s="19"/>
      <c r="AH35" s="19"/>
      <c r="AI35" s="19"/>
      <c r="AJ35" s="19"/>
      <c r="AK35" s="35"/>
      <c r="AL35" s="19"/>
      <c r="AM35" s="19"/>
      <c r="AN35" s="19"/>
      <c r="AO35" s="19"/>
      <c r="AP35" s="19"/>
      <c r="AQ35" s="18"/>
      <c r="AR35" s="19"/>
      <c r="AS35" s="19"/>
      <c r="AT35" s="19"/>
      <c r="AU35" s="19"/>
      <c r="AV35" s="19"/>
      <c r="AW35" s="19"/>
      <c r="AX35" s="19"/>
      <c r="AY35" s="35"/>
      <c r="AZ35" s="19"/>
      <c r="BA35" s="19"/>
      <c r="BB35" s="19"/>
      <c r="BC35" s="19"/>
      <c r="BD35" s="19"/>
      <c r="BE35" s="19"/>
      <c r="BF35" s="35"/>
      <c r="BG35" s="19"/>
      <c r="BH35" s="19"/>
      <c r="BI35" s="19"/>
      <c r="BJ35" s="19"/>
      <c r="BK35" s="19"/>
      <c r="BL35" s="18"/>
      <c r="BM35" s="35"/>
      <c r="BN35" s="19"/>
      <c r="BO35" s="19"/>
      <c r="BP35" s="19"/>
      <c r="BQ35" s="19"/>
      <c r="BR35" s="19"/>
      <c r="BS35" s="18"/>
      <c r="BT35" s="19"/>
      <c r="BU35" s="19"/>
      <c r="BV35" s="19"/>
      <c r="BW35" s="19"/>
      <c r="BX35" s="19"/>
      <c r="BY35" s="19"/>
      <c r="BZ35" s="19"/>
      <c r="CA35" s="19"/>
      <c r="CB35" s="19"/>
      <c r="CC35" s="19"/>
      <c r="CD35" s="19"/>
      <c r="CE35" s="19"/>
      <c r="CF35" s="19"/>
      <c r="CG35" s="19"/>
      <c r="CH35" s="19"/>
      <c r="CI35" s="19"/>
      <c r="CJ35" s="35"/>
      <c r="CK35" s="19"/>
      <c r="CL35" s="19"/>
      <c r="CM35" s="19"/>
      <c r="CN35" s="18"/>
      <c r="CO35" s="13"/>
      <c r="CQ35" s="27"/>
      <c r="CU35" s="27"/>
      <c r="DF35" s="28"/>
    </row>
    <row r="36" spans="1:110" s="11" customFormat="1">
      <c r="A36" s="34"/>
      <c r="B36" s="35"/>
      <c r="C36" s="19"/>
      <c r="D36" s="19"/>
      <c r="E36" s="19"/>
      <c r="F36" s="19"/>
      <c r="G36" s="19"/>
      <c r="H36" s="18"/>
      <c r="I36" s="35"/>
      <c r="J36" s="19"/>
      <c r="K36" s="19"/>
      <c r="L36" s="19"/>
      <c r="M36" s="19"/>
      <c r="N36" s="19"/>
      <c r="O36" s="18"/>
      <c r="P36" s="19"/>
      <c r="Q36" s="19"/>
      <c r="R36" s="19"/>
      <c r="S36" s="19"/>
      <c r="T36" s="19"/>
      <c r="U36" s="19"/>
      <c r="V36" s="19"/>
      <c r="W36" s="35"/>
      <c r="X36" s="19"/>
      <c r="Y36" s="19"/>
      <c r="Z36" s="19"/>
      <c r="AA36" s="19"/>
      <c r="AB36" s="19"/>
      <c r="AC36" s="18"/>
      <c r="AD36" s="19"/>
      <c r="AE36" s="19"/>
      <c r="AF36" s="19"/>
      <c r="AG36" s="19"/>
      <c r="AH36" s="19"/>
      <c r="AI36" s="19"/>
      <c r="AJ36" s="19"/>
      <c r="AK36" s="35"/>
      <c r="AL36" s="19"/>
      <c r="AM36" s="19"/>
      <c r="AN36" s="19"/>
      <c r="AO36" s="19"/>
      <c r="AP36" s="19"/>
      <c r="AQ36" s="18"/>
      <c r="AR36" s="19"/>
      <c r="AS36" s="19"/>
      <c r="AT36" s="19"/>
      <c r="AU36" s="19"/>
      <c r="AV36" s="19"/>
      <c r="AW36" s="19"/>
      <c r="AX36" s="19"/>
      <c r="AY36" s="35"/>
      <c r="AZ36" s="19"/>
      <c r="BA36" s="19"/>
      <c r="BB36" s="19"/>
      <c r="BC36" s="19"/>
      <c r="BD36" s="19"/>
      <c r="BE36" s="19"/>
      <c r="BF36" s="35"/>
      <c r="BG36" s="19"/>
      <c r="BH36" s="19"/>
      <c r="BI36" s="19"/>
      <c r="BJ36" s="19"/>
      <c r="BK36" s="19"/>
      <c r="BL36" s="18"/>
      <c r="BM36" s="35"/>
      <c r="BN36" s="19"/>
      <c r="BO36" s="19"/>
      <c r="BP36" s="19"/>
      <c r="BQ36" s="19"/>
      <c r="BR36" s="19"/>
      <c r="BS36" s="18"/>
      <c r="BT36" s="19"/>
      <c r="BU36" s="68"/>
      <c r="BV36" s="19"/>
      <c r="BW36" s="19"/>
      <c r="BX36" s="19"/>
      <c r="BY36" s="19"/>
      <c r="BZ36" s="19"/>
      <c r="CA36" s="19"/>
      <c r="CB36" s="19"/>
      <c r="CC36" s="19"/>
      <c r="CD36" s="19"/>
      <c r="CE36" s="19"/>
      <c r="CF36" s="19"/>
      <c r="CG36" s="19"/>
      <c r="CH36" s="19"/>
      <c r="CI36" s="19"/>
      <c r="CJ36" s="35"/>
      <c r="CK36" s="19"/>
      <c r="CL36" s="19"/>
      <c r="CM36" s="19"/>
      <c r="CN36" s="18"/>
      <c r="CO36" s="13"/>
      <c r="CQ36" s="27"/>
      <c r="CU36" s="27"/>
      <c r="DF36" s="28"/>
    </row>
    <row r="37" spans="1:110" s="11" customFormat="1">
      <c r="A37" s="34"/>
      <c r="B37" s="35"/>
      <c r="C37" s="19"/>
      <c r="D37" s="19"/>
      <c r="E37" s="19"/>
      <c r="F37" s="19"/>
      <c r="G37" s="19"/>
      <c r="H37" s="18"/>
      <c r="I37" s="35"/>
      <c r="J37" s="19"/>
      <c r="K37" s="19"/>
      <c r="L37" s="19"/>
      <c r="M37" s="19"/>
      <c r="N37" s="19"/>
      <c r="O37" s="18"/>
      <c r="P37" s="19"/>
      <c r="Q37" s="19"/>
      <c r="R37" s="19"/>
      <c r="S37" s="19"/>
      <c r="T37" s="19"/>
      <c r="U37" s="19"/>
      <c r="V37" s="19"/>
      <c r="W37" s="35"/>
      <c r="X37" s="19"/>
      <c r="Y37" s="19"/>
      <c r="Z37" s="19"/>
      <c r="AA37" s="19"/>
      <c r="AB37" s="19"/>
      <c r="AC37" s="18"/>
      <c r="AD37" s="19"/>
      <c r="AE37" s="19"/>
      <c r="AF37" s="19"/>
      <c r="AG37" s="19"/>
      <c r="AH37" s="19"/>
      <c r="AI37" s="19"/>
      <c r="AJ37" s="19"/>
      <c r="AK37" s="35"/>
      <c r="AL37" s="19"/>
      <c r="AM37" s="19"/>
      <c r="AN37" s="19"/>
      <c r="AO37" s="19"/>
      <c r="AP37" s="19"/>
      <c r="AQ37" s="18"/>
      <c r="AR37" s="19"/>
      <c r="AS37" s="19"/>
      <c r="AT37" s="19"/>
      <c r="AU37" s="19"/>
      <c r="AV37" s="19"/>
      <c r="AW37" s="19"/>
      <c r="AX37" s="19"/>
      <c r="AY37" s="35"/>
      <c r="AZ37" s="19"/>
      <c r="BA37" s="19"/>
      <c r="BB37" s="19"/>
      <c r="BC37" s="19"/>
      <c r="BD37" s="19"/>
      <c r="BE37" s="19"/>
      <c r="BF37" s="35"/>
      <c r="BG37" s="19"/>
      <c r="BH37" s="19"/>
      <c r="BI37" s="19"/>
      <c r="BJ37" s="19"/>
      <c r="BK37" s="19"/>
      <c r="BL37" s="18"/>
      <c r="BM37" s="35"/>
      <c r="BN37" s="19"/>
      <c r="BO37" s="19"/>
      <c r="BP37" s="19"/>
      <c r="BQ37" s="19"/>
      <c r="BR37" s="19"/>
      <c r="BS37" s="18"/>
      <c r="BT37" s="19"/>
      <c r="BU37" s="19"/>
      <c r="BV37" s="19"/>
      <c r="BW37" s="19"/>
      <c r="BX37" s="19"/>
      <c r="BY37" s="19"/>
      <c r="BZ37" s="19"/>
      <c r="CA37" s="19"/>
      <c r="CB37" s="19"/>
      <c r="CC37" s="19"/>
      <c r="CD37" s="19"/>
      <c r="CE37" s="19"/>
      <c r="CF37" s="19"/>
      <c r="CG37" s="19"/>
      <c r="CH37" s="19"/>
      <c r="CI37" s="19"/>
      <c r="CJ37" s="35"/>
      <c r="CK37" s="19"/>
      <c r="CL37" s="19"/>
      <c r="CM37" s="19"/>
      <c r="CN37" s="18"/>
      <c r="CO37" s="13"/>
      <c r="CQ37" s="27"/>
      <c r="CU37" s="27"/>
      <c r="DF37" s="28"/>
    </row>
    <row r="38" spans="1:110" s="11" customFormat="1">
      <c r="A38" s="34"/>
      <c r="B38" s="35"/>
      <c r="C38" s="19"/>
      <c r="D38" s="19"/>
      <c r="E38" s="19"/>
      <c r="F38" s="19"/>
      <c r="G38" s="19"/>
      <c r="H38" s="18"/>
      <c r="I38" s="35"/>
      <c r="J38" s="19"/>
      <c r="K38" s="19"/>
      <c r="L38" s="19"/>
      <c r="M38" s="19"/>
      <c r="N38" s="19"/>
      <c r="O38" s="18"/>
      <c r="P38" s="19"/>
      <c r="Q38" s="19"/>
      <c r="R38" s="19"/>
      <c r="S38" s="19"/>
      <c r="T38" s="19"/>
      <c r="U38" s="19"/>
      <c r="V38" s="19"/>
      <c r="W38" s="35"/>
      <c r="X38" s="19"/>
      <c r="Y38" s="19"/>
      <c r="Z38" s="19"/>
      <c r="AA38" s="19"/>
      <c r="AB38" s="19"/>
      <c r="AC38" s="18"/>
      <c r="AD38" s="19"/>
      <c r="AE38" s="19"/>
      <c r="AF38" s="19"/>
      <c r="AG38" s="19"/>
      <c r="AH38" s="19"/>
      <c r="AI38" s="19"/>
      <c r="AJ38" s="19"/>
      <c r="AK38" s="35"/>
      <c r="AL38" s="19"/>
      <c r="AM38" s="19"/>
      <c r="AN38" s="19"/>
      <c r="AO38" s="19"/>
      <c r="AP38" s="19"/>
      <c r="AQ38" s="18"/>
      <c r="AR38" s="19"/>
      <c r="AS38" s="19"/>
      <c r="AT38" s="19"/>
      <c r="AU38" s="19"/>
      <c r="AV38" s="19"/>
      <c r="AW38" s="19"/>
      <c r="AX38" s="19"/>
      <c r="AY38" s="35"/>
      <c r="AZ38" s="19"/>
      <c r="BA38" s="19"/>
      <c r="BB38" s="19"/>
      <c r="BC38" s="19"/>
      <c r="BD38" s="19"/>
      <c r="BE38" s="19"/>
      <c r="BF38" s="35"/>
      <c r="BG38" s="19"/>
      <c r="BH38" s="19"/>
      <c r="BI38" s="19"/>
      <c r="BJ38" s="19"/>
      <c r="BK38" s="19"/>
      <c r="BL38" s="18"/>
      <c r="BM38" s="35"/>
      <c r="BN38" s="19"/>
      <c r="BO38" s="19"/>
      <c r="BP38" s="19"/>
      <c r="BQ38" s="19"/>
      <c r="BR38" s="19"/>
      <c r="BS38" s="18"/>
      <c r="BT38" s="19"/>
      <c r="BU38" s="19"/>
      <c r="BV38" s="19"/>
      <c r="BW38" s="19"/>
      <c r="BX38" s="19"/>
      <c r="BY38" s="19"/>
      <c r="BZ38" s="19"/>
      <c r="CA38" s="19"/>
      <c r="CB38" s="19"/>
      <c r="CC38" s="19"/>
      <c r="CD38" s="19"/>
      <c r="CE38" s="19"/>
      <c r="CF38" s="19"/>
      <c r="CG38" s="19"/>
      <c r="CH38" s="19"/>
      <c r="CI38" s="19"/>
      <c r="CJ38" s="35"/>
      <c r="CK38" s="19"/>
      <c r="CL38" s="19"/>
      <c r="CM38" s="19"/>
      <c r="CN38" s="18"/>
      <c r="CO38" s="13"/>
      <c r="CQ38" s="27"/>
      <c r="CU38" s="27"/>
      <c r="DF38" s="28"/>
    </row>
    <row r="39" spans="1:110" s="11" customFormat="1">
      <c r="A39" s="34"/>
      <c r="B39" s="35"/>
      <c r="C39" s="19"/>
      <c r="D39" s="19"/>
      <c r="E39" s="19"/>
      <c r="F39" s="19"/>
      <c r="G39" s="19"/>
      <c r="H39" s="18"/>
      <c r="I39" s="35"/>
      <c r="J39" s="19"/>
      <c r="K39" s="19"/>
      <c r="L39" s="19"/>
      <c r="M39" s="19"/>
      <c r="N39" s="19"/>
      <c r="O39" s="18"/>
      <c r="P39" s="19"/>
      <c r="Q39" s="19"/>
      <c r="R39" s="19"/>
      <c r="S39" s="19"/>
      <c r="T39" s="19"/>
      <c r="U39" s="19"/>
      <c r="V39" s="19"/>
      <c r="W39" s="35"/>
      <c r="X39" s="19"/>
      <c r="Y39" s="19"/>
      <c r="Z39" s="19"/>
      <c r="AA39" s="19"/>
      <c r="AB39" s="19"/>
      <c r="AC39" s="18"/>
      <c r="AD39" s="19"/>
      <c r="AE39" s="19"/>
      <c r="AF39" s="19"/>
      <c r="AG39" s="19"/>
      <c r="AH39" s="19"/>
      <c r="AI39" s="19"/>
      <c r="AJ39" s="19"/>
      <c r="AK39" s="35"/>
      <c r="AL39" s="19"/>
      <c r="AM39" s="19"/>
      <c r="AN39" s="19"/>
      <c r="AO39" s="19"/>
      <c r="AP39" s="19"/>
      <c r="AQ39" s="18"/>
      <c r="AR39" s="19"/>
      <c r="AS39" s="19"/>
      <c r="AT39" s="19"/>
      <c r="AU39" s="19"/>
      <c r="AV39" s="19"/>
      <c r="AW39" s="19"/>
      <c r="AX39" s="19"/>
      <c r="AY39" s="35"/>
      <c r="AZ39" s="19"/>
      <c r="BA39" s="19"/>
      <c r="BB39" s="19"/>
      <c r="BC39" s="19"/>
      <c r="BD39" s="19"/>
      <c r="BE39" s="19"/>
      <c r="BF39" s="35"/>
      <c r="BG39" s="19"/>
      <c r="BH39" s="19"/>
      <c r="BI39" s="19"/>
      <c r="BJ39" s="19"/>
      <c r="BK39" s="19"/>
      <c r="BL39" s="18"/>
      <c r="BM39" s="35"/>
      <c r="BN39" s="19"/>
      <c r="BO39" s="19"/>
      <c r="BP39" s="19"/>
      <c r="BQ39" s="19"/>
      <c r="BR39" s="19"/>
      <c r="BS39" s="18"/>
      <c r="BT39" s="19"/>
      <c r="BU39" s="8"/>
      <c r="BV39" s="8"/>
      <c r="BW39" s="19"/>
      <c r="BX39" s="19"/>
      <c r="BY39" s="19"/>
      <c r="BZ39" s="19"/>
      <c r="CA39" s="19"/>
      <c r="CB39" s="19"/>
      <c r="CC39" s="19"/>
      <c r="CD39" s="19"/>
      <c r="CE39" s="19"/>
      <c r="CF39" s="19"/>
      <c r="CG39" s="19"/>
      <c r="CH39" s="19"/>
      <c r="CI39" s="19"/>
      <c r="CJ39" s="54"/>
      <c r="CK39" s="19"/>
      <c r="CL39" s="19"/>
      <c r="CM39" s="19"/>
      <c r="CN39" s="18"/>
      <c r="CO39" s="13"/>
      <c r="CQ39" s="27"/>
      <c r="CU39" s="27" t="s">
        <v>267</v>
      </c>
      <c r="CV39" s="8"/>
      <c r="CW39" s="8"/>
      <c r="CX39" s="8"/>
      <c r="CY39" s="8"/>
      <c r="CZ39" s="8"/>
      <c r="DA39" s="8"/>
      <c r="DB39" s="8"/>
      <c r="DC39" s="8"/>
      <c r="DD39" s="8"/>
      <c r="DE39" s="8"/>
      <c r="DF39" s="30"/>
    </row>
    <row r="40" spans="1:110" s="11" customFormat="1">
      <c r="A40" s="34"/>
      <c r="B40" s="35"/>
      <c r="C40" s="19"/>
      <c r="D40" s="19"/>
      <c r="E40" s="19"/>
      <c r="F40" s="19"/>
      <c r="G40" s="19"/>
      <c r="H40" s="18"/>
      <c r="I40" s="35"/>
      <c r="J40" s="19"/>
      <c r="K40" s="19"/>
      <c r="L40" s="19"/>
      <c r="M40" s="19"/>
      <c r="N40" s="19"/>
      <c r="O40" s="18"/>
      <c r="P40" s="19"/>
      <c r="Q40" s="19"/>
      <c r="R40" s="19"/>
      <c r="S40" s="19"/>
      <c r="T40" s="19"/>
      <c r="U40" s="19"/>
      <c r="V40" s="19"/>
      <c r="W40" s="35"/>
      <c r="X40" s="19"/>
      <c r="Y40" s="19"/>
      <c r="Z40" s="19"/>
      <c r="AA40" s="19"/>
      <c r="AB40" s="19"/>
      <c r="AC40" s="18"/>
      <c r="AD40" s="19"/>
      <c r="AE40" s="19"/>
      <c r="AF40" s="19"/>
      <c r="AG40" s="19"/>
      <c r="AH40" s="19"/>
      <c r="AI40" s="19"/>
      <c r="AJ40" s="19"/>
      <c r="AK40" s="35"/>
      <c r="AL40" s="19"/>
      <c r="AM40" s="19"/>
      <c r="AN40" s="19"/>
      <c r="AO40" s="19"/>
      <c r="AP40" s="19"/>
      <c r="AQ40" s="18"/>
      <c r="AR40" s="19"/>
      <c r="AS40" s="19"/>
      <c r="AT40" s="19"/>
      <c r="AU40" s="19"/>
      <c r="AV40" s="19"/>
      <c r="AW40" s="19"/>
      <c r="AX40" s="19"/>
      <c r="AY40" s="35"/>
      <c r="AZ40" s="19"/>
      <c r="BA40" s="19"/>
      <c r="BB40" s="19"/>
      <c r="BC40" s="19"/>
      <c r="BD40" s="19"/>
      <c r="BE40" s="19"/>
      <c r="BF40" s="35"/>
      <c r="BG40" s="19"/>
      <c r="BH40" s="19"/>
      <c r="BI40" s="19"/>
      <c r="BJ40" s="19"/>
      <c r="BK40" s="19"/>
      <c r="BL40" s="18"/>
      <c r="BM40" s="35"/>
      <c r="BN40" s="19"/>
      <c r="BO40" s="19"/>
      <c r="BP40" s="19"/>
      <c r="BQ40" s="19"/>
      <c r="BR40" s="19"/>
      <c r="BS40" s="18"/>
      <c r="BT40" s="19"/>
      <c r="BU40" s="20" t="s">
        <v>268</v>
      </c>
      <c r="BW40" s="19"/>
      <c r="BX40" s="19"/>
      <c r="BY40" s="19"/>
      <c r="BZ40" s="19"/>
      <c r="CA40" s="19"/>
      <c r="CB40" s="19"/>
      <c r="CC40" s="19"/>
      <c r="CD40" s="19"/>
      <c r="CE40" s="19"/>
      <c r="CF40" s="19"/>
      <c r="CG40" s="19"/>
      <c r="CH40" s="19"/>
      <c r="CI40" s="19"/>
      <c r="CJ40" s="55"/>
      <c r="CK40" s="19"/>
      <c r="CL40" s="19"/>
      <c r="CM40" s="19"/>
      <c r="CN40" s="18"/>
      <c r="CO40" s="13"/>
      <c r="CQ40" s="27"/>
      <c r="CU40" s="29" t="s">
        <v>265</v>
      </c>
      <c r="CV40" s="8"/>
      <c r="CW40" s="8"/>
      <c r="CX40" s="8"/>
      <c r="CY40" s="8"/>
      <c r="CZ40" s="8"/>
      <c r="DA40" s="8"/>
      <c r="DB40" s="8"/>
      <c r="DC40" s="8"/>
      <c r="DD40" s="8"/>
      <c r="DE40" s="8"/>
      <c r="DF40" s="30"/>
    </row>
    <row r="41" spans="1:110" s="11" customFormat="1">
      <c r="A41" s="34"/>
      <c r="B41" s="35"/>
      <c r="C41" s="19"/>
      <c r="D41" s="19"/>
      <c r="E41" s="19"/>
      <c r="F41" s="19"/>
      <c r="G41" s="19"/>
      <c r="H41" s="18"/>
      <c r="I41" s="35"/>
      <c r="J41" s="19"/>
      <c r="K41" s="19"/>
      <c r="L41" s="19"/>
      <c r="M41" s="19"/>
      <c r="N41" s="19"/>
      <c r="O41" s="18"/>
      <c r="P41" s="19"/>
      <c r="Q41" s="19"/>
      <c r="R41" s="19"/>
      <c r="S41" s="19"/>
      <c r="T41" s="19"/>
      <c r="U41" s="19"/>
      <c r="V41" s="19"/>
      <c r="W41" s="35"/>
      <c r="X41" s="19"/>
      <c r="Y41" s="19"/>
      <c r="Z41" s="19"/>
      <c r="AA41" s="19"/>
      <c r="AB41" s="19"/>
      <c r="AC41" s="18"/>
      <c r="AD41" s="19"/>
      <c r="AE41" s="19"/>
      <c r="AF41" s="19"/>
      <c r="AG41" s="19"/>
      <c r="AH41" s="19"/>
      <c r="AI41" s="19"/>
      <c r="AJ41" s="19"/>
      <c r="AK41" s="35"/>
      <c r="AL41" s="19"/>
      <c r="AM41" s="19"/>
      <c r="AN41" s="19"/>
      <c r="AO41" s="19"/>
      <c r="AP41" s="19"/>
      <c r="AQ41" s="18"/>
      <c r="AR41" s="19"/>
      <c r="AS41" s="19"/>
      <c r="AT41" s="19"/>
      <c r="AU41" s="19"/>
      <c r="AV41" s="19"/>
      <c r="AW41" s="19"/>
      <c r="AX41" s="19"/>
      <c r="AY41" s="35"/>
      <c r="AZ41" s="19"/>
      <c r="BA41" s="19"/>
      <c r="BB41" s="19"/>
      <c r="BC41" s="19"/>
      <c r="BD41" s="19"/>
      <c r="BE41" s="19"/>
      <c r="BF41" s="35"/>
      <c r="BG41" s="19"/>
      <c r="BH41" s="19"/>
      <c r="BI41" s="19"/>
      <c r="BJ41" s="19"/>
      <c r="BK41" s="19"/>
      <c r="BL41" s="18"/>
      <c r="BM41" s="35"/>
      <c r="BN41" s="19"/>
      <c r="BO41" s="19"/>
      <c r="BP41" s="19"/>
      <c r="BQ41" s="19"/>
      <c r="BR41" s="19"/>
      <c r="BS41" s="18"/>
      <c r="BT41" s="19"/>
      <c r="BU41" s="8"/>
      <c r="BV41" s="8" t="s">
        <v>269</v>
      </c>
      <c r="BW41" s="19"/>
      <c r="BX41" s="19"/>
      <c r="BY41" s="19"/>
      <c r="BZ41" s="19"/>
      <c r="CA41" s="19"/>
      <c r="CB41" s="19"/>
      <c r="CC41" s="19"/>
      <c r="CD41" s="19"/>
      <c r="CE41" s="19"/>
      <c r="CF41" s="19"/>
      <c r="CG41" s="19"/>
      <c r="CH41" s="19"/>
      <c r="CI41" s="19"/>
      <c r="CJ41" s="55"/>
      <c r="CK41" s="19"/>
      <c r="CL41" s="19"/>
      <c r="CM41" s="19"/>
      <c r="CN41" s="18"/>
      <c r="CO41" s="13"/>
      <c r="CQ41" s="29"/>
      <c r="CR41" s="8"/>
      <c r="CS41" s="8"/>
      <c r="CT41" s="8"/>
      <c r="CU41" s="29"/>
      <c r="CV41" s="8"/>
      <c r="CW41" s="8"/>
      <c r="CX41" s="8"/>
      <c r="CY41" s="8"/>
      <c r="CZ41" s="8"/>
      <c r="DA41" s="8"/>
      <c r="DB41" s="8"/>
      <c r="DC41" s="8"/>
      <c r="DD41" s="8"/>
      <c r="DE41" s="8"/>
      <c r="DF41" s="30"/>
    </row>
    <row r="42" spans="1:110" s="11" customFormat="1">
      <c r="A42" s="34"/>
      <c r="B42" s="35"/>
      <c r="C42" s="19"/>
      <c r="D42" s="19"/>
      <c r="E42" s="19"/>
      <c r="F42" s="19"/>
      <c r="G42" s="19"/>
      <c r="H42" s="18"/>
      <c r="I42" s="35"/>
      <c r="J42" s="19"/>
      <c r="K42" s="19"/>
      <c r="L42" s="19"/>
      <c r="M42" s="19"/>
      <c r="N42" s="19"/>
      <c r="O42" s="18"/>
      <c r="P42" s="19"/>
      <c r="Q42" s="19"/>
      <c r="R42" s="19"/>
      <c r="S42" s="19"/>
      <c r="T42" s="19"/>
      <c r="U42" s="19"/>
      <c r="V42" s="19"/>
      <c r="W42" s="35"/>
      <c r="X42" s="19"/>
      <c r="Y42" s="19"/>
      <c r="Z42" s="19"/>
      <c r="AA42" s="19"/>
      <c r="AB42" s="19"/>
      <c r="AC42" s="18"/>
      <c r="AD42" s="19"/>
      <c r="AE42" s="19"/>
      <c r="AF42" s="19"/>
      <c r="AG42" s="19"/>
      <c r="AH42" s="19"/>
      <c r="AI42" s="19"/>
      <c r="AJ42" s="19"/>
      <c r="AK42" s="35"/>
      <c r="AL42" s="19"/>
      <c r="AM42" s="19"/>
      <c r="AN42" s="19"/>
      <c r="AO42" s="19"/>
      <c r="AP42" s="19"/>
      <c r="AQ42" s="18"/>
      <c r="AR42" s="19"/>
      <c r="AS42" s="19"/>
      <c r="AT42" s="19"/>
      <c r="AU42" s="19"/>
      <c r="AV42" s="19"/>
      <c r="AW42" s="19"/>
      <c r="AX42" s="19"/>
      <c r="AY42" s="35"/>
      <c r="AZ42" s="19"/>
      <c r="BA42" s="19"/>
      <c r="BB42" s="19"/>
      <c r="BC42" s="19"/>
      <c r="BD42" s="19"/>
      <c r="BE42" s="19"/>
      <c r="BF42" s="35"/>
      <c r="BG42" s="19"/>
      <c r="BH42" s="19"/>
      <c r="BI42" s="19"/>
      <c r="BJ42" s="19"/>
      <c r="BK42" s="19"/>
      <c r="BL42" s="18"/>
      <c r="BM42" s="35"/>
      <c r="BN42" s="19"/>
      <c r="BO42" s="19"/>
      <c r="BP42" s="19"/>
      <c r="BQ42" s="19"/>
      <c r="BR42" s="19"/>
      <c r="BS42" s="18"/>
      <c r="BT42" s="19"/>
      <c r="BW42" s="8"/>
      <c r="BX42" s="8"/>
      <c r="BY42" s="8"/>
      <c r="BZ42" s="19"/>
      <c r="CA42" s="19"/>
      <c r="CB42" s="19"/>
      <c r="CC42" s="19"/>
      <c r="CD42" s="19"/>
      <c r="CE42" s="19"/>
      <c r="CF42" s="19"/>
      <c r="CG42" s="19"/>
      <c r="CH42" s="19"/>
      <c r="CI42" s="19"/>
      <c r="CJ42" s="55"/>
      <c r="CK42" s="19"/>
      <c r="CL42" s="19"/>
      <c r="CM42" s="19"/>
      <c r="CN42" s="18"/>
      <c r="CO42" s="13"/>
      <c r="CQ42" s="29"/>
      <c r="CR42" s="8"/>
      <c r="CS42" s="8"/>
      <c r="CT42" s="8"/>
      <c r="CU42" s="29"/>
      <c r="CV42" s="8"/>
      <c r="CW42" s="8"/>
      <c r="CX42" s="8"/>
      <c r="CY42" s="8"/>
      <c r="CZ42" s="8"/>
      <c r="DA42" s="8"/>
      <c r="DB42" s="8"/>
      <c r="DC42" s="8"/>
      <c r="DD42" s="8"/>
      <c r="DE42" s="8"/>
      <c r="DF42" s="30"/>
    </row>
    <row r="43" spans="1:110" s="11" customFormat="1">
      <c r="A43" s="34"/>
      <c r="B43" s="35"/>
      <c r="C43" s="19"/>
      <c r="D43" s="19"/>
      <c r="E43" s="19"/>
      <c r="F43" s="19"/>
      <c r="G43" s="19"/>
      <c r="H43" s="18"/>
      <c r="I43" s="35"/>
      <c r="J43" s="19"/>
      <c r="K43" s="19"/>
      <c r="L43" s="19"/>
      <c r="M43" s="19"/>
      <c r="N43" s="19"/>
      <c r="O43" s="18"/>
      <c r="P43" s="19"/>
      <c r="Q43" s="19"/>
      <c r="R43" s="19"/>
      <c r="S43" s="19"/>
      <c r="T43" s="19"/>
      <c r="U43" s="19"/>
      <c r="V43" s="19"/>
      <c r="W43" s="35"/>
      <c r="X43" s="19"/>
      <c r="Y43" s="19"/>
      <c r="Z43" s="19"/>
      <c r="AA43" s="19"/>
      <c r="AB43" s="19"/>
      <c r="AC43" s="18"/>
      <c r="AD43" s="19"/>
      <c r="AE43" s="19"/>
      <c r="AF43" s="19"/>
      <c r="AG43" s="19"/>
      <c r="AH43" s="19"/>
      <c r="AI43" s="19"/>
      <c r="AJ43" s="19"/>
      <c r="AK43" s="35"/>
      <c r="AL43" s="19"/>
      <c r="AM43" s="19"/>
      <c r="AN43" s="19"/>
      <c r="AO43" s="19"/>
      <c r="AP43" s="19"/>
      <c r="AQ43" s="18"/>
      <c r="AR43" s="19"/>
      <c r="AS43" s="19"/>
      <c r="AT43" s="19"/>
      <c r="AU43" s="19"/>
      <c r="AV43" s="19"/>
      <c r="AW43" s="19"/>
      <c r="AX43" s="19"/>
      <c r="AY43" s="35"/>
      <c r="AZ43" s="19"/>
      <c r="BA43" s="19"/>
      <c r="BB43" s="19"/>
      <c r="BC43" s="19"/>
      <c r="BD43" s="19"/>
      <c r="BE43" s="19"/>
      <c r="BF43" s="35"/>
      <c r="BG43" s="19"/>
      <c r="BH43" s="19"/>
      <c r="BI43" s="19"/>
      <c r="BJ43" s="19"/>
      <c r="BK43" s="19"/>
      <c r="BL43" s="18"/>
      <c r="BM43" s="35"/>
      <c r="BN43" s="19"/>
      <c r="BO43" s="19"/>
      <c r="BP43" s="19"/>
      <c r="BQ43" s="19"/>
      <c r="BR43" s="19"/>
      <c r="BS43" s="18"/>
      <c r="BT43" s="19"/>
      <c r="BU43" s="16"/>
      <c r="BV43" s="8"/>
      <c r="BW43" s="8"/>
      <c r="BX43" s="8"/>
      <c r="BY43" s="8"/>
      <c r="BZ43" s="19"/>
      <c r="CA43" s="19"/>
      <c r="CB43" s="19"/>
      <c r="CC43" s="19"/>
      <c r="CD43" s="19"/>
      <c r="CE43" s="19"/>
      <c r="CF43" s="19"/>
      <c r="CG43" s="19"/>
      <c r="CH43" s="19"/>
      <c r="CI43" s="19"/>
      <c r="CJ43" s="55"/>
      <c r="CK43" s="19"/>
      <c r="CL43" s="19"/>
      <c r="CM43" s="19"/>
      <c r="CN43" s="18"/>
      <c r="CO43" s="13"/>
      <c r="CQ43" s="29"/>
      <c r="CR43" s="8"/>
      <c r="CS43" s="8"/>
      <c r="CT43" s="8"/>
      <c r="CU43" s="29"/>
      <c r="CV43" s="8"/>
      <c r="CW43" s="8"/>
      <c r="CX43" s="8"/>
      <c r="CY43" s="8"/>
      <c r="CZ43" s="8"/>
      <c r="DA43" s="8"/>
      <c r="DB43" s="8"/>
      <c r="DC43" s="8"/>
      <c r="DD43" s="8"/>
      <c r="DE43" s="8"/>
      <c r="DF43" s="30"/>
    </row>
    <row r="44" spans="1:110" s="11" customFormat="1">
      <c r="A44" s="34"/>
      <c r="B44" s="35"/>
      <c r="C44" s="19"/>
      <c r="D44" s="19"/>
      <c r="E44" s="19"/>
      <c r="F44" s="19"/>
      <c r="G44" s="19"/>
      <c r="H44" s="18"/>
      <c r="I44" s="35"/>
      <c r="J44" s="19"/>
      <c r="K44" s="19"/>
      <c r="L44" s="19"/>
      <c r="M44" s="19"/>
      <c r="N44" s="19"/>
      <c r="O44" s="18"/>
      <c r="P44" s="19"/>
      <c r="Q44" s="19"/>
      <c r="R44" s="19"/>
      <c r="S44" s="19"/>
      <c r="T44" s="19"/>
      <c r="U44" s="19"/>
      <c r="V44" s="19"/>
      <c r="W44" s="35"/>
      <c r="X44" s="19"/>
      <c r="Y44" s="19"/>
      <c r="Z44" s="19"/>
      <c r="AA44" s="19"/>
      <c r="AB44" s="19"/>
      <c r="AC44" s="18"/>
      <c r="AD44" s="19"/>
      <c r="AE44" s="19"/>
      <c r="AF44" s="19"/>
      <c r="AG44" s="19"/>
      <c r="AH44" s="19"/>
      <c r="AI44" s="19"/>
      <c r="AJ44" s="19"/>
      <c r="AK44" s="35"/>
      <c r="AL44" s="19"/>
      <c r="AM44" s="19"/>
      <c r="AN44" s="19"/>
      <c r="AO44" s="19"/>
      <c r="AP44" s="19"/>
      <c r="AQ44" s="18"/>
      <c r="AR44" s="19"/>
      <c r="AS44" s="19"/>
      <c r="AT44" s="19"/>
      <c r="AU44" s="19"/>
      <c r="AV44" s="19"/>
      <c r="AW44" s="19"/>
      <c r="AX44" s="19"/>
      <c r="AY44" s="35"/>
      <c r="AZ44" s="19"/>
      <c r="BA44" s="19"/>
      <c r="BB44" s="19"/>
      <c r="BC44" s="19"/>
      <c r="BD44" s="19"/>
      <c r="BE44" s="19"/>
      <c r="BF44" s="35"/>
      <c r="BG44" s="19"/>
      <c r="BH44" s="19"/>
      <c r="BI44" s="19"/>
      <c r="BJ44" s="19"/>
      <c r="BK44" s="19"/>
      <c r="BL44" s="18"/>
      <c r="BM44" s="35"/>
      <c r="BN44" s="19"/>
      <c r="BO44" s="19"/>
      <c r="BP44" s="19"/>
      <c r="BQ44" s="19"/>
      <c r="BR44" s="19"/>
      <c r="BS44" s="18"/>
      <c r="BT44" s="19"/>
      <c r="BU44" s="8"/>
      <c r="BV44" s="8"/>
      <c r="BW44" s="19"/>
      <c r="BX44" s="19"/>
      <c r="BY44" s="19"/>
      <c r="BZ44" s="19"/>
      <c r="CA44" s="19"/>
      <c r="CB44" s="19"/>
      <c r="CC44" s="19"/>
      <c r="CD44" s="19"/>
      <c r="CE44" s="19"/>
      <c r="CF44" s="19"/>
      <c r="CG44" s="19"/>
      <c r="CH44" s="19"/>
      <c r="CI44" s="19"/>
      <c r="CJ44" s="35"/>
      <c r="CK44" s="19"/>
      <c r="CL44" s="19"/>
      <c r="CM44" s="19"/>
      <c r="CN44" s="18"/>
      <c r="CO44" s="13"/>
      <c r="CQ44" s="29"/>
      <c r="CR44" s="8"/>
      <c r="CS44" s="8"/>
      <c r="CT44" s="8"/>
      <c r="CU44" s="27"/>
      <c r="CV44" s="8"/>
      <c r="CW44" s="8"/>
      <c r="CX44" s="8"/>
      <c r="CY44" s="8"/>
      <c r="CZ44" s="8"/>
      <c r="DA44" s="8"/>
      <c r="DB44" s="8"/>
      <c r="DC44" s="8"/>
      <c r="DD44" s="8"/>
      <c r="DE44" s="8"/>
      <c r="DF44" s="30"/>
    </row>
    <row r="45" spans="1:110" s="11" customFormat="1">
      <c r="A45" s="34"/>
      <c r="B45" s="35"/>
      <c r="C45" s="19"/>
      <c r="D45" s="19"/>
      <c r="E45" s="19"/>
      <c r="F45" s="19"/>
      <c r="G45" s="19"/>
      <c r="H45" s="18"/>
      <c r="I45" s="35"/>
      <c r="J45" s="19"/>
      <c r="K45" s="19"/>
      <c r="L45" s="19"/>
      <c r="M45" s="19"/>
      <c r="N45" s="19"/>
      <c r="O45" s="18"/>
      <c r="P45" s="19"/>
      <c r="Q45" s="19"/>
      <c r="R45" s="19"/>
      <c r="S45" s="19"/>
      <c r="T45" s="19"/>
      <c r="U45" s="19"/>
      <c r="V45" s="19"/>
      <c r="W45" s="35"/>
      <c r="X45" s="19"/>
      <c r="Y45" s="19"/>
      <c r="Z45" s="19"/>
      <c r="AA45" s="19"/>
      <c r="AB45" s="19"/>
      <c r="AC45" s="18"/>
      <c r="AD45" s="19"/>
      <c r="AE45" s="19"/>
      <c r="AF45" s="19"/>
      <c r="AG45" s="19"/>
      <c r="AH45" s="19"/>
      <c r="AI45" s="19"/>
      <c r="AJ45" s="19"/>
      <c r="AK45" s="35"/>
      <c r="AL45" s="19"/>
      <c r="AM45" s="19"/>
      <c r="AN45" s="19"/>
      <c r="AO45" s="19"/>
      <c r="AP45" s="19"/>
      <c r="AQ45" s="18"/>
      <c r="AR45" s="19"/>
      <c r="AS45" s="19"/>
      <c r="AT45" s="19"/>
      <c r="AU45" s="19"/>
      <c r="AV45" s="19"/>
      <c r="AW45" s="19"/>
      <c r="AX45" s="19"/>
      <c r="AY45" s="35"/>
      <c r="AZ45" s="19"/>
      <c r="BA45" s="19"/>
      <c r="BB45" s="19"/>
      <c r="BC45" s="19"/>
      <c r="BD45" s="19"/>
      <c r="BE45" s="19"/>
      <c r="BF45" s="35"/>
      <c r="BG45" s="19"/>
      <c r="BH45" s="19"/>
      <c r="BI45" s="19"/>
      <c r="BJ45" s="19"/>
      <c r="BK45" s="19"/>
      <c r="BL45" s="18"/>
      <c r="BM45" s="35"/>
      <c r="BN45" s="19"/>
      <c r="BO45" s="19"/>
      <c r="BP45" s="19"/>
      <c r="BQ45" s="19"/>
      <c r="BR45" s="19"/>
      <c r="BS45" s="18"/>
      <c r="BT45" s="19"/>
      <c r="BU45" s="19"/>
      <c r="BV45" s="19"/>
      <c r="BW45" s="19"/>
      <c r="BX45" s="19"/>
      <c r="BY45" s="19"/>
      <c r="BZ45" s="19"/>
      <c r="CA45" s="19"/>
      <c r="CB45" s="19"/>
      <c r="CC45" s="19"/>
      <c r="CD45" s="19"/>
      <c r="CE45" s="19"/>
      <c r="CF45" s="19"/>
      <c r="CG45" s="19"/>
      <c r="CH45" s="19"/>
      <c r="CI45" s="19"/>
      <c r="CJ45" s="35"/>
      <c r="CK45" s="19"/>
      <c r="CL45" s="19"/>
      <c r="CM45" s="19"/>
      <c r="CN45" s="18"/>
      <c r="CO45" s="13"/>
      <c r="CQ45" s="27"/>
      <c r="CU45" s="27"/>
      <c r="DF45" s="28"/>
    </row>
    <row r="46" spans="1:110" s="11" customFormat="1">
      <c r="A46" s="34"/>
      <c r="B46" s="35"/>
      <c r="C46" s="19"/>
      <c r="D46" s="19"/>
      <c r="E46" s="19"/>
      <c r="F46" s="19"/>
      <c r="G46" s="19"/>
      <c r="H46" s="18"/>
      <c r="I46" s="35"/>
      <c r="J46" s="19"/>
      <c r="K46" s="19"/>
      <c r="L46" s="19"/>
      <c r="M46" s="19"/>
      <c r="N46" s="19"/>
      <c r="O46" s="18"/>
      <c r="P46" s="19"/>
      <c r="Q46" s="19"/>
      <c r="R46" s="19"/>
      <c r="S46" s="19"/>
      <c r="T46" s="19"/>
      <c r="U46" s="19"/>
      <c r="V46" s="19"/>
      <c r="W46" s="35"/>
      <c r="X46" s="19"/>
      <c r="Y46" s="19"/>
      <c r="Z46" s="19"/>
      <c r="AA46" s="19"/>
      <c r="AB46" s="19"/>
      <c r="AC46" s="18"/>
      <c r="AD46" s="19"/>
      <c r="AE46" s="19"/>
      <c r="AF46" s="19"/>
      <c r="AG46" s="19"/>
      <c r="AH46" s="19"/>
      <c r="AI46" s="19"/>
      <c r="AJ46" s="19"/>
      <c r="AK46" s="35"/>
      <c r="AL46" s="19"/>
      <c r="AM46" s="19"/>
      <c r="AN46" s="19"/>
      <c r="AO46" s="19"/>
      <c r="AP46" s="19"/>
      <c r="AQ46" s="18"/>
      <c r="AR46" s="19"/>
      <c r="AS46" s="19"/>
      <c r="AT46" s="19"/>
      <c r="AU46" s="19"/>
      <c r="AV46" s="19"/>
      <c r="AW46" s="19"/>
      <c r="AX46" s="19"/>
      <c r="AY46" s="35"/>
      <c r="AZ46" s="19"/>
      <c r="BA46" s="19"/>
      <c r="BB46" s="19"/>
      <c r="BC46" s="19"/>
      <c r="BD46" s="19"/>
      <c r="BE46" s="19"/>
      <c r="BF46" s="35"/>
      <c r="BG46" s="19"/>
      <c r="BH46" s="19"/>
      <c r="BI46" s="19"/>
      <c r="BJ46" s="19"/>
      <c r="BK46" s="19"/>
      <c r="BL46" s="18"/>
      <c r="BM46" s="35"/>
      <c r="BN46" s="19"/>
      <c r="BO46" s="19"/>
      <c r="BP46" s="19"/>
      <c r="BQ46" s="19"/>
      <c r="BR46" s="19"/>
      <c r="BS46" s="18"/>
      <c r="BT46" s="19"/>
      <c r="BU46" s="8"/>
      <c r="BV46" s="8"/>
      <c r="BW46" s="19"/>
      <c r="BX46" s="19"/>
      <c r="BY46" s="19"/>
      <c r="BZ46" s="19"/>
      <c r="CA46" s="19"/>
      <c r="CB46" s="19"/>
      <c r="CC46" s="19"/>
      <c r="CD46" s="19"/>
      <c r="CE46" s="19"/>
      <c r="CF46" s="19"/>
      <c r="CG46" s="19"/>
      <c r="CH46" s="19"/>
      <c r="CI46" s="19"/>
      <c r="CJ46" s="54"/>
      <c r="CK46" s="19"/>
      <c r="CL46" s="19"/>
      <c r="CM46" s="19"/>
      <c r="CN46" s="18"/>
      <c r="CO46" s="13"/>
      <c r="CQ46" s="27"/>
      <c r="CU46" s="70" t="s">
        <v>270</v>
      </c>
      <c r="CV46" s="66"/>
      <c r="CW46" s="66"/>
      <c r="CX46" s="66"/>
      <c r="CY46" s="66"/>
      <c r="CZ46" s="66"/>
      <c r="DA46" s="66"/>
      <c r="DB46" s="66"/>
      <c r="DC46" s="66"/>
      <c r="DD46" s="66"/>
      <c r="DE46" s="66"/>
      <c r="DF46" s="67"/>
    </row>
    <row r="47" spans="1:110" s="11" customFormat="1">
      <c r="A47" s="34"/>
      <c r="B47" s="35"/>
      <c r="C47" s="19"/>
      <c r="D47" s="19"/>
      <c r="E47" s="19"/>
      <c r="F47" s="19"/>
      <c r="G47" s="19"/>
      <c r="H47" s="18"/>
      <c r="I47" s="35"/>
      <c r="J47" s="19"/>
      <c r="K47" s="19"/>
      <c r="L47" s="19"/>
      <c r="M47" s="19"/>
      <c r="N47" s="19"/>
      <c r="O47" s="18"/>
      <c r="P47" s="19"/>
      <c r="Q47" s="19"/>
      <c r="R47" s="19"/>
      <c r="S47" s="19"/>
      <c r="T47" s="19"/>
      <c r="U47" s="19"/>
      <c r="V47" s="19"/>
      <c r="W47" s="35"/>
      <c r="X47" s="19"/>
      <c r="Y47" s="19"/>
      <c r="Z47" s="19"/>
      <c r="AA47" s="19"/>
      <c r="AB47" s="19"/>
      <c r="AC47" s="18"/>
      <c r="AD47" s="19"/>
      <c r="AE47" s="19"/>
      <c r="AF47" s="19"/>
      <c r="AG47" s="19"/>
      <c r="AH47" s="19"/>
      <c r="AI47" s="19"/>
      <c r="AJ47" s="19"/>
      <c r="AK47" s="35"/>
      <c r="AL47" s="19"/>
      <c r="AM47" s="19"/>
      <c r="AN47" s="19"/>
      <c r="AO47" s="19"/>
      <c r="AP47" s="19"/>
      <c r="AQ47" s="18"/>
      <c r="AR47" s="19"/>
      <c r="AS47" s="19"/>
      <c r="AT47" s="19"/>
      <c r="AU47" s="19"/>
      <c r="AV47" s="19"/>
      <c r="AW47" s="19"/>
      <c r="AX47" s="19"/>
      <c r="AY47" s="35"/>
      <c r="AZ47" s="19"/>
      <c r="BA47" s="19"/>
      <c r="BB47" s="19"/>
      <c r="BC47" s="19"/>
      <c r="BD47" s="19"/>
      <c r="BE47" s="19"/>
      <c r="BF47" s="35"/>
      <c r="BG47" s="19"/>
      <c r="BH47" s="19"/>
      <c r="BI47" s="19"/>
      <c r="BJ47" s="19"/>
      <c r="BK47" s="19"/>
      <c r="BL47" s="18"/>
      <c r="BM47" s="35"/>
      <c r="BN47" s="19"/>
      <c r="BO47" s="19"/>
      <c r="BP47" s="19"/>
      <c r="BQ47" s="19"/>
      <c r="BR47" s="19"/>
      <c r="BS47" s="18"/>
      <c r="BT47" s="19"/>
      <c r="BU47" s="20" t="s">
        <v>271</v>
      </c>
      <c r="BW47" s="19"/>
      <c r="BX47" s="19"/>
      <c r="BY47" s="19"/>
      <c r="BZ47" s="19"/>
      <c r="CA47" s="19"/>
      <c r="CB47" s="19"/>
      <c r="CC47" s="19"/>
      <c r="CD47" s="19"/>
      <c r="CE47" s="19"/>
      <c r="CF47" s="19"/>
      <c r="CG47" s="19"/>
      <c r="CH47" s="19"/>
      <c r="CI47" s="19"/>
      <c r="CJ47" s="55"/>
      <c r="CK47" s="19"/>
      <c r="CL47" s="19"/>
      <c r="CM47" s="19"/>
      <c r="CN47" s="18"/>
      <c r="CO47" s="13"/>
      <c r="CQ47" s="27"/>
      <c r="CU47" s="29" t="s">
        <v>265</v>
      </c>
      <c r="CV47" s="66"/>
      <c r="CW47" s="66"/>
      <c r="CX47" s="66"/>
      <c r="CY47" s="66"/>
      <c r="CZ47" s="66"/>
      <c r="DA47" s="66"/>
      <c r="DB47" s="66"/>
      <c r="DC47" s="66"/>
      <c r="DD47" s="66"/>
      <c r="DE47" s="66"/>
      <c r="DF47" s="67"/>
    </row>
    <row r="48" spans="1:110" s="11" customFormat="1">
      <c r="A48" s="34"/>
      <c r="B48" s="35"/>
      <c r="C48" s="19"/>
      <c r="D48" s="19"/>
      <c r="E48" s="19"/>
      <c r="F48" s="19"/>
      <c r="G48" s="19"/>
      <c r="H48" s="18"/>
      <c r="I48" s="35"/>
      <c r="J48" s="19"/>
      <c r="K48" s="19"/>
      <c r="L48" s="19"/>
      <c r="M48" s="19"/>
      <c r="N48" s="19"/>
      <c r="O48" s="18"/>
      <c r="P48" s="19"/>
      <c r="Q48" s="19"/>
      <c r="R48" s="19"/>
      <c r="S48" s="19"/>
      <c r="T48" s="19"/>
      <c r="U48" s="19"/>
      <c r="V48" s="19"/>
      <c r="W48" s="35"/>
      <c r="X48" s="19"/>
      <c r="Y48" s="19"/>
      <c r="Z48" s="19"/>
      <c r="AA48" s="19"/>
      <c r="AB48" s="19"/>
      <c r="AC48" s="18"/>
      <c r="AD48" s="19"/>
      <c r="AE48" s="19"/>
      <c r="AF48" s="19"/>
      <c r="AG48" s="19"/>
      <c r="AH48" s="19"/>
      <c r="AI48" s="19"/>
      <c r="AJ48" s="19"/>
      <c r="AK48" s="35"/>
      <c r="AL48" s="19"/>
      <c r="AM48" s="19"/>
      <c r="AN48" s="19"/>
      <c r="AO48" s="19"/>
      <c r="AP48" s="19"/>
      <c r="AQ48" s="18"/>
      <c r="AR48" s="19"/>
      <c r="AS48" s="19"/>
      <c r="AT48" s="19"/>
      <c r="AU48" s="19"/>
      <c r="AV48" s="19"/>
      <c r="AW48" s="19"/>
      <c r="AX48" s="19"/>
      <c r="AY48" s="35"/>
      <c r="AZ48" s="19"/>
      <c r="BA48" s="19"/>
      <c r="BB48" s="19"/>
      <c r="BC48" s="19"/>
      <c r="BD48" s="19"/>
      <c r="BE48" s="19"/>
      <c r="BF48" s="35"/>
      <c r="BG48" s="19"/>
      <c r="BH48" s="19"/>
      <c r="BI48" s="19"/>
      <c r="BJ48" s="19"/>
      <c r="BK48" s="19"/>
      <c r="BL48" s="18"/>
      <c r="BM48" s="35"/>
      <c r="BN48" s="19"/>
      <c r="BO48" s="19"/>
      <c r="BP48" s="19"/>
      <c r="BQ48" s="19"/>
      <c r="BR48" s="19"/>
      <c r="BS48" s="18"/>
      <c r="BT48" s="19"/>
      <c r="BU48" s="19"/>
      <c r="BV48" s="8" t="s">
        <v>272</v>
      </c>
      <c r="BW48" s="19"/>
      <c r="BX48" s="19"/>
      <c r="BY48" s="19"/>
      <c r="BZ48" s="19"/>
      <c r="CA48" s="19"/>
      <c r="CB48" s="19"/>
      <c r="CC48" s="19"/>
      <c r="CD48" s="19"/>
      <c r="CE48" s="19"/>
      <c r="CF48" s="19"/>
      <c r="CG48" s="19"/>
      <c r="CH48" s="19"/>
      <c r="CI48" s="19"/>
      <c r="CJ48" s="55"/>
      <c r="CK48" s="19"/>
      <c r="CL48" s="19"/>
      <c r="CM48" s="19"/>
      <c r="CN48" s="18"/>
      <c r="CO48" s="13"/>
      <c r="CQ48" s="27"/>
      <c r="CU48" s="65"/>
      <c r="CV48" s="66"/>
      <c r="CW48" s="66"/>
      <c r="CX48" s="66"/>
      <c r="CY48" s="66"/>
      <c r="CZ48" s="66"/>
      <c r="DA48" s="66"/>
      <c r="DB48" s="66"/>
      <c r="DC48" s="66"/>
      <c r="DD48" s="66"/>
      <c r="DE48" s="66"/>
      <c r="DF48" s="67"/>
    </row>
    <row r="49" spans="1:110" s="11" customFormat="1">
      <c r="A49" s="34"/>
      <c r="B49" s="35"/>
      <c r="C49" s="19"/>
      <c r="D49" s="19"/>
      <c r="E49" s="19"/>
      <c r="F49" s="19"/>
      <c r="G49" s="19"/>
      <c r="H49" s="18"/>
      <c r="I49" s="35"/>
      <c r="J49" s="19"/>
      <c r="K49" s="19"/>
      <c r="L49" s="19"/>
      <c r="M49" s="19"/>
      <c r="N49" s="19"/>
      <c r="O49" s="18"/>
      <c r="P49" s="19"/>
      <c r="Q49" s="19"/>
      <c r="R49" s="19"/>
      <c r="S49" s="19"/>
      <c r="T49" s="19"/>
      <c r="U49" s="19"/>
      <c r="V49" s="19"/>
      <c r="W49" s="35"/>
      <c r="X49" s="19"/>
      <c r="Y49" s="19"/>
      <c r="Z49" s="19"/>
      <c r="AA49" s="19"/>
      <c r="AB49" s="19"/>
      <c r="AC49" s="18"/>
      <c r="AD49" s="19"/>
      <c r="AE49" s="19"/>
      <c r="AF49" s="19"/>
      <c r="AG49" s="19"/>
      <c r="AH49" s="19"/>
      <c r="AI49" s="19"/>
      <c r="AJ49" s="19"/>
      <c r="AK49" s="35"/>
      <c r="AL49" s="19"/>
      <c r="AM49" s="19"/>
      <c r="AN49" s="19"/>
      <c r="AO49" s="19"/>
      <c r="AP49" s="19"/>
      <c r="AQ49" s="18"/>
      <c r="AR49" s="19"/>
      <c r="AS49" s="19"/>
      <c r="AT49" s="19"/>
      <c r="AU49" s="19"/>
      <c r="AV49" s="19"/>
      <c r="AW49" s="19"/>
      <c r="AX49" s="19"/>
      <c r="AY49" s="35"/>
      <c r="AZ49" s="19"/>
      <c r="BA49" s="19"/>
      <c r="BB49" s="19"/>
      <c r="BC49" s="19"/>
      <c r="BD49" s="19"/>
      <c r="BE49" s="19"/>
      <c r="BF49" s="35"/>
      <c r="BG49" s="19"/>
      <c r="BH49" s="19"/>
      <c r="BI49" s="19"/>
      <c r="BJ49" s="19"/>
      <c r="BK49" s="19"/>
      <c r="BL49" s="18"/>
      <c r="BM49" s="35"/>
      <c r="BN49" s="19"/>
      <c r="BO49" s="19"/>
      <c r="BP49" s="19"/>
      <c r="BQ49" s="19"/>
      <c r="BR49" s="19"/>
      <c r="BS49" s="18"/>
      <c r="BT49" s="19"/>
      <c r="BU49" s="19"/>
      <c r="BV49" s="11" t="s">
        <v>273</v>
      </c>
      <c r="BW49" s="19"/>
      <c r="BX49" s="19"/>
      <c r="BY49" s="19"/>
      <c r="BZ49" s="19"/>
      <c r="CA49" s="19"/>
      <c r="CB49" s="19"/>
      <c r="CC49" s="19"/>
      <c r="CD49" s="19"/>
      <c r="CE49" s="19"/>
      <c r="CF49" s="19"/>
      <c r="CG49" s="19"/>
      <c r="CH49" s="19"/>
      <c r="CI49" s="19"/>
      <c r="CJ49" s="55"/>
      <c r="CK49" s="19"/>
      <c r="CL49" s="19"/>
      <c r="CM49" s="19"/>
      <c r="CN49" s="18"/>
      <c r="CO49" s="13"/>
      <c r="CQ49" s="27"/>
      <c r="CU49" s="65"/>
      <c r="CV49" s="66"/>
      <c r="CW49" s="66"/>
      <c r="CX49" s="66"/>
      <c r="CY49" s="66"/>
      <c r="CZ49" s="66"/>
      <c r="DA49" s="66"/>
      <c r="DB49" s="66"/>
      <c r="DC49" s="66"/>
      <c r="DD49" s="66"/>
      <c r="DE49" s="66"/>
      <c r="DF49" s="67"/>
    </row>
    <row r="50" spans="1:110" s="11" customFormat="1">
      <c r="A50" s="34"/>
      <c r="B50" s="35"/>
      <c r="C50" s="19"/>
      <c r="D50" s="19"/>
      <c r="E50" s="19"/>
      <c r="F50" s="19"/>
      <c r="G50" s="19"/>
      <c r="H50" s="18"/>
      <c r="I50" s="35"/>
      <c r="J50" s="19"/>
      <c r="K50" s="19"/>
      <c r="L50" s="19"/>
      <c r="M50" s="19"/>
      <c r="N50" s="19"/>
      <c r="O50" s="18"/>
      <c r="P50" s="19"/>
      <c r="Q50" s="19"/>
      <c r="R50" s="19"/>
      <c r="S50" s="19"/>
      <c r="T50" s="19"/>
      <c r="U50" s="19"/>
      <c r="V50" s="19"/>
      <c r="W50" s="35"/>
      <c r="X50" s="19"/>
      <c r="Y50" s="19"/>
      <c r="Z50" s="19"/>
      <c r="AA50" s="19"/>
      <c r="AB50" s="19"/>
      <c r="AC50" s="18"/>
      <c r="AD50" s="19"/>
      <c r="AE50" s="19"/>
      <c r="AF50" s="19"/>
      <c r="AG50" s="19"/>
      <c r="AH50" s="19"/>
      <c r="AI50" s="19"/>
      <c r="AJ50" s="19"/>
      <c r="AK50" s="35"/>
      <c r="AL50" s="19"/>
      <c r="AM50" s="19"/>
      <c r="AN50" s="19"/>
      <c r="AO50" s="19"/>
      <c r="AP50" s="19"/>
      <c r="AQ50" s="18"/>
      <c r="AR50" s="19"/>
      <c r="AS50" s="19"/>
      <c r="AT50" s="19"/>
      <c r="AU50" s="19"/>
      <c r="AV50" s="19"/>
      <c r="AW50" s="19"/>
      <c r="AX50" s="19"/>
      <c r="AY50" s="35"/>
      <c r="AZ50" s="19"/>
      <c r="BA50" s="19"/>
      <c r="BB50" s="19"/>
      <c r="BC50" s="19"/>
      <c r="BD50" s="19"/>
      <c r="BE50" s="19"/>
      <c r="BF50" s="35"/>
      <c r="BG50" s="19"/>
      <c r="BH50" s="19"/>
      <c r="BI50" s="19"/>
      <c r="BJ50" s="19"/>
      <c r="BK50" s="19"/>
      <c r="BL50" s="18"/>
      <c r="BM50" s="35"/>
      <c r="BN50" s="19"/>
      <c r="BO50" s="19"/>
      <c r="BP50" s="19"/>
      <c r="BQ50" s="19"/>
      <c r="BR50" s="19"/>
      <c r="BS50" s="18"/>
      <c r="BT50" s="19"/>
      <c r="BU50" s="20"/>
      <c r="BW50" s="19"/>
      <c r="BX50" s="19"/>
      <c r="BY50" s="19"/>
      <c r="BZ50" s="19"/>
      <c r="CA50" s="19"/>
      <c r="CB50" s="19"/>
      <c r="CC50" s="19"/>
      <c r="CD50" s="19"/>
      <c r="CE50" s="19"/>
      <c r="CF50" s="19"/>
      <c r="CG50" s="19"/>
      <c r="CH50" s="19"/>
      <c r="CI50" s="19"/>
      <c r="CJ50" s="55"/>
      <c r="CK50" s="19"/>
      <c r="CL50" s="19"/>
      <c r="CM50" s="19"/>
      <c r="CN50" s="18"/>
      <c r="CO50" s="13"/>
      <c r="CQ50" s="27"/>
      <c r="CU50" s="65"/>
      <c r="CV50" s="66"/>
      <c r="CW50" s="66"/>
      <c r="CX50" s="66"/>
      <c r="CY50" s="66"/>
      <c r="CZ50" s="66"/>
      <c r="DA50" s="66"/>
      <c r="DB50" s="66"/>
      <c r="DC50" s="66"/>
      <c r="DD50" s="66"/>
      <c r="DE50" s="66"/>
      <c r="DF50" s="67"/>
    </row>
    <row r="51" spans="1:110" s="11" customFormat="1">
      <c r="A51" s="34"/>
      <c r="B51" s="35"/>
      <c r="C51" s="19"/>
      <c r="D51" s="19"/>
      <c r="E51" s="19"/>
      <c r="F51" s="19"/>
      <c r="G51" s="19"/>
      <c r="H51" s="18"/>
      <c r="I51" s="35"/>
      <c r="J51" s="19"/>
      <c r="K51" s="19"/>
      <c r="L51" s="19"/>
      <c r="M51" s="19"/>
      <c r="N51" s="19"/>
      <c r="O51" s="18"/>
      <c r="P51" s="19"/>
      <c r="Q51" s="19"/>
      <c r="R51" s="19"/>
      <c r="S51" s="19"/>
      <c r="T51" s="19"/>
      <c r="U51" s="19"/>
      <c r="V51" s="19"/>
      <c r="W51" s="35"/>
      <c r="X51" s="19"/>
      <c r="Y51" s="19"/>
      <c r="Z51" s="19"/>
      <c r="AA51" s="19"/>
      <c r="AB51" s="19"/>
      <c r="AC51" s="18"/>
      <c r="AD51" s="19"/>
      <c r="AE51" s="19"/>
      <c r="AF51" s="19"/>
      <c r="AG51" s="19"/>
      <c r="AH51" s="19"/>
      <c r="AI51" s="19"/>
      <c r="AJ51" s="19"/>
      <c r="AK51" s="35"/>
      <c r="AL51" s="19"/>
      <c r="AM51" s="19"/>
      <c r="AN51" s="19"/>
      <c r="AO51" s="19"/>
      <c r="AP51" s="19"/>
      <c r="AQ51" s="18"/>
      <c r="AR51" s="19"/>
      <c r="AS51" s="19"/>
      <c r="AT51" s="19"/>
      <c r="AU51" s="19"/>
      <c r="AV51" s="19"/>
      <c r="AW51" s="19"/>
      <c r="AX51" s="19"/>
      <c r="AY51" s="35"/>
      <c r="AZ51" s="19"/>
      <c r="BA51" s="19"/>
      <c r="BB51" s="19"/>
      <c r="BC51" s="19"/>
      <c r="BD51" s="19"/>
      <c r="BE51" s="19"/>
      <c r="BF51" s="35"/>
      <c r="BG51" s="19"/>
      <c r="BH51" s="19"/>
      <c r="BI51" s="19"/>
      <c r="BJ51" s="19"/>
      <c r="BK51" s="19"/>
      <c r="BL51" s="18"/>
      <c r="BM51" s="35"/>
      <c r="BN51" s="19"/>
      <c r="BO51" s="19"/>
      <c r="BP51" s="19"/>
      <c r="BQ51" s="19"/>
      <c r="BR51" s="19"/>
      <c r="BS51" s="18"/>
      <c r="BT51" s="19"/>
      <c r="BU51" s="20"/>
      <c r="BW51" s="19"/>
      <c r="BX51" s="19"/>
      <c r="BY51" s="19"/>
      <c r="BZ51" s="19"/>
      <c r="CA51" s="19"/>
      <c r="CB51" s="19"/>
      <c r="CC51" s="19"/>
      <c r="CD51" s="19"/>
      <c r="CE51" s="19"/>
      <c r="CF51" s="19"/>
      <c r="CG51" s="19"/>
      <c r="CH51" s="19"/>
      <c r="CI51" s="19"/>
      <c r="CJ51" s="55"/>
      <c r="CK51" s="19"/>
      <c r="CL51" s="19"/>
      <c r="CM51" s="19"/>
      <c r="CN51" s="18"/>
      <c r="CO51" s="13"/>
      <c r="CQ51" s="27"/>
      <c r="CU51" s="65"/>
      <c r="CV51" s="66"/>
      <c r="CW51" s="66"/>
      <c r="CX51" s="66"/>
      <c r="CY51" s="66"/>
      <c r="CZ51" s="66"/>
      <c r="DA51" s="66"/>
      <c r="DB51" s="66"/>
      <c r="DC51" s="66"/>
      <c r="DD51" s="66"/>
      <c r="DE51" s="66"/>
      <c r="DF51" s="67"/>
    </row>
    <row r="52" spans="1:110" s="11" customFormat="1">
      <c r="A52" s="34"/>
      <c r="B52" s="35"/>
      <c r="C52" s="19"/>
      <c r="D52" s="19"/>
      <c r="E52" s="19"/>
      <c r="F52" s="19"/>
      <c r="G52" s="19"/>
      <c r="H52" s="18"/>
      <c r="I52" s="35"/>
      <c r="J52" s="19"/>
      <c r="K52" s="19"/>
      <c r="L52" s="19"/>
      <c r="M52" s="19"/>
      <c r="N52" s="19"/>
      <c r="O52" s="18"/>
      <c r="P52" s="19"/>
      <c r="Q52" s="19"/>
      <c r="R52" s="19"/>
      <c r="S52" s="19"/>
      <c r="T52" s="19"/>
      <c r="U52" s="19"/>
      <c r="V52" s="19"/>
      <c r="W52" s="35"/>
      <c r="X52" s="19"/>
      <c r="Y52" s="19"/>
      <c r="Z52" s="19"/>
      <c r="AA52" s="19"/>
      <c r="AB52" s="19"/>
      <c r="AC52" s="18"/>
      <c r="AD52" s="19"/>
      <c r="AE52" s="19"/>
      <c r="AF52" s="19"/>
      <c r="AG52" s="19"/>
      <c r="AH52" s="19"/>
      <c r="AI52" s="19"/>
      <c r="AJ52" s="19"/>
      <c r="AK52" s="35"/>
      <c r="AL52" s="19"/>
      <c r="AM52" s="19"/>
      <c r="AN52" s="19"/>
      <c r="AO52" s="19"/>
      <c r="AP52" s="19"/>
      <c r="AQ52" s="18"/>
      <c r="AR52" s="19"/>
      <c r="AS52" s="19"/>
      <c r="AT52" s="19"/>
      <c r="AU52" s="19"/>
      <c r="AV52" s="19"/>
      <c r="AW52" s="19"/>
      <c r="AX52" s="19"/>
      <c r="AY52" s="35"/>
      <c r="AZ52" s="19"/>
      <c r="BA52" s="19"/>
      <c r="BB52" s="19"/>
      <c r="BC52" s="19"/>
      <c r="BD52" s="19"/>
      <c r="BE52" s="19"/>
      <c r="BF52" s="35"/>
      <c r="BG52" s="19"/>
      <c r="BH52" s="19"/>
      <c r="BI52" s="19"/>
      <c r="BJ52" s="19"/>
      <c r="BK52" s="19"/>
      <c r="BL52" s="18"/>
      <c r="BM52" s="35"/>
      <c r="BN52" s="19"/>
      <c r="BO52" s="19"/>
      <c r="BP52" s="19"/>
      <c r="BQ52" s="19"/>
      <c r="BR52" s="19"/>
      <c r="BS52" s="18"/>
      <c r="BT52" s="19"/>
      <c r="BU52" s="20"/>
      <c r="BW52" s="19"/>
      <c r="BX52" s="19"/>
      <c r="BY52" s="19"/>
      <c r="BZ52" s="19"/>
      <c r="CA52" s="19"/>
      <c r="CB52" s="19"/>
      <c r="CC52" s="19"/>
      <c r="CD52" s="19"/>
      <c r="CE52" s="19"/>
      <c r="CF52" s="19"/>
      <c r="CG52" s="19"/>
      <c r="CH52" s="19"/>
      <c r="CI52" s="19"/>
      <c r="CJ52" s="55"/>
      <c r="CK52" s="19"/>
      <c r="CL52" s="19"/>
      <c r="CM52" s="19"/>
      <c r="CN52" s="18"/>
      <c r="CO52" s="13"/>
      <c r="CQ52" s="27"/>
      <c r="CU52" s="65"/>
      <c r="CV52" s="66"/>
      <c r="CW52" s="66"/>
      <c r="CX52" s="66"/>
      <c r="CY52" s="66"/>
      <c r="CZ52" s="66"/>
      <c r="DA52" s="66"/>
      <c r="DB52" s="66"/>
      <c r="DC52" s="66"/>
      <c r="DD52" s="66"/>
      <c r="DE52" s="66"/>
      <c r="DF52" s="67"/>
    </row>
    <row r="53" spans="1:110" s="11" customFormat="1">
      <c r="A53" s="34"/>
      <c r="B53" s="35"/>
      <c r="C53" s="19"/>
      <c r="D53" s="19"/>
      <c r="E53" s="19"/>
      <c r="F53" s="19"/>
      <c r="G53" s="19"/>
      <c r="H53" s="18"/>
      <c r="I53" s="35"/>
      <c r="J53" s="19"/>
      <c r="K53" s="19"/>
      <c r="L53" s="19"/>
      <c r="M53" s="19"/>
      <c r="N53" s="19"/>
      <c r="O53" s="18"/>
      <c r="P53" s="19"/>
      <c r="Q53" s="19"/>
      <c r="R53" s="19"/>
      <c r="S53" s="19"/>
      <c r="T53" s="19"/>
      <c r="U53" s="19"/>
      <c r="V53" s="19"/>
      <c r="W53" s="35"/>
      <c r="X53" s="19"/>
      <c r="Y53" s="19"/>
      <c r="Z53" s="19"/>
      <c r="AA53" s="19"/>
      <c r="AB53" s="19"/>
      <c r="AC53" s="18"/>
      <c r="AD53" s="19"/>
      <c r="AE53" s="19"/>
      <c r="AF53" s="19"/>
      <c r="AG53" s="19"/>
      <c r="AH53" s="19"/>
      <c r="AI53" s="19"/>
      <c r="AJ53" s="19"/>
      <c r="AK53" s="35"/>
      <c r="AL53" s="19"/>
      <c r="AM53" s="19"/>
      <c r="AN53" s="19"/>
      <c r="AO53" s="19"/>
      <c r="AP53" s="19"/>
      <c r="AQ53" s="18"/>
      <c r="AR53" s="19"/>
      <c r="AS53" s="19"/>
      <c r="AT53" s="19"/>
      <c r="AU53" s="19"/>
      <c r="AV53" s="19"/>
      <c r="AW53" s="19"/>
      <c r="AX53" s="19"/>
      <c r="AY53" s="35"/>
      <c r="AZ53" s="19"/>
      <c r="BA53" s="19"/>
      <c r="BB53" s="19"/>
      <c r="BC53" s="19"/>
      <c r="BD53" s="19"/>
      <c r="BE53" s="19"/>
      <c r="BF53" s="35"/>
      <c r="BG53" s="19"/>
      <c r="BH53" s="19"/>
      <c r="BI53" s="19"/>
      <c r="BJ53" s="19"/>
      <c r="BK53" s="19"/>
      <c r="BL53" s="18"/>
      <c r="BM53" s="35"/>
      <c r="BN53" s="19"/>
      <c r="BO53" s="19"/>
      <c r="BP53" s="19"/>
      <c r="BQ53" s="19"/>
      <c r="BR53" s="19"/>
      <c r="BS53" s="18"/>
      <c r="BT53" s="19"/>
      <c r="BU53" s="20"/>
      <c r="BW53" s="19"/>
      <c r="BX53" s="19"/>
      <c r="BY53" s="19"/>
      <c r="BZ53" s="19"/>
      <c r="CA53" s="19"/>
      <c r="CB53" s="19"/>
      <c r="CC53" s="19"/>
      <c r="CD53" s="19"/>
      <c r="CE53" s="19"/>
      <c r="CF53" s="19"/>
      <c r="CG53" s="19"/>
      <c r="CH53" s="19"/>
      <c r="CI53" s="19"/>
      <c r="CJ53" s="55"/>
      <c r="CK53" s="19"/>
      <c r="CL53" s="19"/>
      <c r="CM53" s="19"/>
      <c r="CN53" s="18"/>
      <c r="CO53" s="13"/>
      <c r="CQ53" s="27"/>
      <c r="CU53" s="65"/>
      <c r="CV53" s="66"/>
      <c r="CW53" s="66"/>
      <c r="CX53" s="66"/>
      <c r="CY53" s="66"/>
      <c r="CZ53" s="66"/>
      <c r="DA53" s="66"/>
      <c r="DB53" s="66"/>
      <c r="DC53" s="66"/>
      <c r="DD53" s="66"/>
      <c r="DE53" s="66"/>
      <c r="DF53" s="67"/>
    </row>
    <row r="54" spans="1:110" s="11" customFormat="1">
      <c r="A54" s="34"/>
      <c r="B54" s="35"/>
      <c r="C54" s="19"/>
      <c r="D54" s="19"/>
      <c r="E54" s="19"/>
      <c r="F54" s="19"/>
      <c r="G54" s="19"/>
      <c r="H54" s="18"/>
      <c r="I54" s="35"/>
      <c r="J54" s="19"/>
      <c r="K54" s="19"/>
      <c r="L54" s="19"/>
      <c r="M54" s="19"/>
      <c r="N54" s="19"/>
      <c r="O54" s="18"/>
      <c r="P54" s="19"/>
      <c r="Q54" s="19"/>
      <c r="R54" s="19"/>
      <c r="S54" s="19"/>
      <c r="T54" s="19"/>
      <c r="U54" s="19"/>
      <c r="V54" s="19"/>
      <c r="W54" s="35"/>
      <c r="X54" s="19"/>
      <c r="Y54" s="19"/>
      <c r="Z54" s="19"/>
      <c r="AA54" s="19"/>
      <c r="AB54" s="19"/>
      <c r="AC54" s="18"/>
      <c r="AD54" s="19"/>
      <c r="AE54" s="19"/>
      <c r="AF54" s="19"/>
      <c r="AG54" s="19"/>
      <c r="AH54" s="19"/>
      <c r="AI54" s="19"/>
      <c r="AJ54" s="19"/>
      <c r="AK54" s="35"/>
      <c r="AL54" s="19"/>
      <c r="AM54" s="19"/>
      <c r="AN54" s="19"/>
      <c r="AO54" s="19"/>
      <c r="AP54" s="19"/>
      <c r="AQ54" s="18"/>
      <c r="AR54" s="19"/>
      <c r="AS54" s="19"/>
      <c r="AT54" s="19"/>
      <c r="AU54" s="19"/>
      <c r="AV54" s="19"/>
      <c r="AW54" s="19"/>
      <c r="AX54" s="19"/>
      <c r="AY54" s="35"/>
      <c r="AZ54" s="19"/>
      <c r="BA54" s="19"/>
      <c r="BB54" s="19"/>
      <c r="BC54" s="19"/>
      <c r="BD54" s="19"/>
      <c r="BE54" s="19"/>
      <c r="BF54" s="35"/>
      <c r="BG54" s="19"/>
      <c r="BH54" s="19"/>
      <c r="BI54" s="19"/>
      <c r="BJ54" s="19"/>
      <c r="BK54" s="19"/>
      <c r="BL54" s="18"/>
      <c r="BM54" s="35"/>
      <c r="BN54" s="19"/>
      <c r="BO54" s="19"/>
      <c r="BP54" s="19"/>
      <c r="BQ54" s="19"/>
      <c r="BR54" s="19"/>
      <c r="BS54" s="18"/>
      <c r="BT54" s="19"/>
      <c r="BU54" s="20"/>
      <c r="BW54" s="19"/>
      <c r="BX54" s="19"/>
      <c r="BY54" s="19"/>
      <c r="BZ54" s="19"/>
      <c r="CA54" s="19"/>
      <c r="CB54" s="19"/>
      <c r="CC54" s="19"/>
      <c r="CD54" s="19"/>
      <c r="CE54" s="19"/>
      <c r="CF54" s="19"/>
      <c r="CG54" s="19"/>
      <c r="CH54" s="19"/>
      <c r="CI54" s="19"/>
      <c r="CJ54" s="55"/>
      <c r="CK54" s="19"/>
      <c r="CL54" s="19"/>
      <c r="CM54" s="19"/>
      <c r="CN54" s="18"/>
      <c r="CO54" s="13"/>
      <c r="CQ54" s="27"/>
      <c r="CU54" s="65"/>
      <c r="CV54" s="66"/>
      <c r="CW54" s="66"/>
      <c r="CX54" s="66"/>
      <c r="CY54" s="66"/>
      <c r="CZ54" s="66"/>
      <c r="DA54" s="66"/>
      <c r="DB54" s="66"/>
      <c r="DC54" s="66"/>
      <c r="DD54" s="66"/>
      <c r="DE54" s="66"/>
      <c r="DF54" s="67"/>
    </row>
    <row r="55" spans="1:110" s="11" customFormat="1">
      <c r="A55" s="34"/>
      <c r="B55" s="35"/>
      <c r="C55" s="19"/>
      <c r="D55" s="19"/>
      <c r="E55" s="19"/>
      <c r="F55" s="19"/>
      <c r="G55" s="19"/>
      <c r="H55" s="18"/>
      <c r="I55" s="35"/>
      <c r="J55" s="19"/>
      <c r="K55" s="19"/>
      <c r="L55" s="19"/>
      <c r="M55" s="19"/>
      <c r="N55" s="19"/>
      <c r="O55" s="18"/>
      <c r="P55" s="19"/>
      <c r="Q55" s="19"/>
      <c r="R55" s="19"/>
      <c r="S55" s="19"/>
      <c r="T55" s="19"/>
      <c r="U55" s="19"/>
      <c r="V55" s="19"/>
      <c r="W55" s="35"/>
      <c r="X55" s="19"/>
      <c r="Y55" s="19"/>
      <c r="Z55" s="19"/>
      <c r="AA55" s="19"/>
      <c r="AB55" s="19"/>
      <c r="AC55" s="18"/>
      <c r="AD55" s="19"/>
      <c r="AE55" s="19"/>
      <c r="AF55" s="19"/>
      <c r="AG55" s="19"/>
      <c r="AH55" s="19"/>
      <c r="AI55" s="19"/>
      <c r="AJ55" s="19"/>
      <c r="AK55" s="35"/>
      <c r="AL55" s="19"/>
      <c r="AM55" s="19"/>
      <c r="AN55" s="19"/>
      <c r="AO55" s="19"/>
      <c r="AP55" s="19"/>
      <c r="AQ55" s="18"/>
      <c r="AR55" s="19"/>
      <c r="AS55" s="19"/>
      <c r="AT55" s="19"/>
      <c r="AU55" s="19"/>
      <c r="AV55" s="19"/>
      <c r="AW55" s="19"/>
      <c r="AX55" s="19"/>
      <c r="AY55" s="35"/>
      <c r="AZ55" s="19"/>
      <c r="BA55" s="19"/>
      <c r="BB55" s="19"/>
      <c r="BC55" s="19"/>
      <c r="BD55" s="19"/>
      <c r="BE55" s="19"/>
      <c r="BF55" s="35"/>
      <c r="BG55" s="19"/>
      <c r="BH55" s="19"/>
      <c r="BI55" s="19"/>
      <c r="BJ55" s="19"/>
      <c r="BK55" s="19"/>
      <c r="BL55" s="18"/>
      <c r="BM55" s="35"/>
      <c r="BN55" s="19"/>
      <c r="BO55" s="19"/>
      <c r="BP55" s="19"/>
      <c r="BQ55" s="19"/>
      <c r="BR55" s="19"/>
      <c r="BS55" s="18"/>
      <c r="BT55" s="19"/>
      <c r="BU55" s="20"/>
      <c r="BW55" s="19"/>
      <c r="BX55" s="19"/>
      <c r="BY55" s="19"/>
      <c r="BZ55" s="19"/>
      <c r="CA55" s="19"/>
      <c r="CB55" s="19"/>
      <c r="CC55" s="19"/>
      <c r="CD55" s="19"/>
      <c r="CE55" s="19"/>
      <c r="CF55" s="19"/>
      <c r="CG55" s="19"/>
      <c r="CH55" s="19"/>
      <c r="CI55" s="19"/>
      <c r="CJ55" s="55"/>
      <c r="CK55" s="19"/>
      <c r="CL55" s="19"/>
      <c r="CM55" s="19"/>
      <c r="CN55" s="18"/>
      <c r="CO55" s="13"/>
      <c r="CQ55" s="27"/>
      <c r="CU55" s="65"/>
      <c r="CV55" s="66"/>
      <c r="CW55" s="66"/>
      <c r="CX55" s="66"/>
      <c r="CY55" s="66"/>
      <c r="CZ55" s="66"/>
      <c r="DA55" s="66"/>
      <c r="DB55" s="66"/>
      <c r="DC55" s="66"/>
      <c r="DD55" s="66"/>
      <c r="DE55" s="66"/>
      <c r="DF55" s="67"/>
    </row>
    <row r="56" spans="1:110" s="11" customFormat="1">
      <c r="A56" s="34"/>
      <c r="B56" s="35"/>
      <c r="C56" s="19"/>
      <c r="D56" s="19"/>
      <c r="E56" s="19"/>
      <c r="F56" s="19"/>
      <c r="G56" s="19"/>
      <c r="H56" s="18"/>
      <c r="I56" s="35"/>
      <c r="J56" s="19"/>
      <c r="K56" s="19"/>
      <c r="L56" s="19"/>
      <c r="M56" s="19"/>
      <c r="N56" s="19"/>
      <c r="O56" s="18"/>
      <c r="P56" s="19"/>
      <c r="Q56" s="19"/>
      <c r="R56" s="19"/>
      <c r="S56" s="19"/>
      <c r="T56" s="19"/>
      <c r="U56" s="19"/>
      <c r="V56" s="19"/>
      <c r="W56" s="35"/>
      <c r="X56" s="19"/>
      <c r="Y56" s="19"/>
      <c r="Z56" s="19"/>
      <c r="AA56" s="19"/>
      <c r="AB56" s="19"/>
      <c r="AC56" s="18"/>
      <c r="AD56" s="19"/>
      <c r="AE56" s="19"/>
      <c r="AF56" s="19"/>
      <c r="AG56" s="19"/>
      <c r="AH56" s="19"/>
      <c r="AI56" s="19"/>
      <c r="AJ56" s="19"/>
      <c r="AK56" s="35"/>
      <c r="AL56" s="19"/>
      <c r="AM56" s="19"/>
      <c r="AN56" s="19"/>
      <c r="AO56" s="19"/>
      <c r="AP56" s="19"/>
      <c r="AQ56" s="18"/>
      <c r="AR56" s="19"/>
      <c r="AS56" s="19"/>
      <c r="AT56" s="19"/>
      <c r="AU56" s="19"/>
      <c r="AV56" s="19"/>
      <c r="AW56" s="19"/>
      <c r="AX56" s="19"/>
      <c r="AY56" s="35"/>
      <c r="AZ56" s="19"/>
      <c r="BA56" s="19"/>
      <c r="BB56" s="19"/>
      <c r="BC56" s="19"/>
      <c r="BD56" s="19"/>
      <c r="BE56" s="19"/>
      <c r="BF56" s="35"/>
      <c r="BG56" s="19"/>
      <c r="BH56" s="19"/>
      <c r="BI56" s="19"/>
      <c r="BJ56" s="19"/>
      <c r="BK56" s="19"/>
      <c r="BL56" s="18"/>
      <c r="BM56" s="35"/>
      <c r="BN56" s="19"/>
      <c r="BO56" s="19"/>
      <c r="BP56" s="19"/>
      <c r="BQ56" s="19"/>
      <c r="BR56" s="19"/>
      <c r="BS56" s="18"/>
      <c r="BT56" s="19"/>
      <c r="BU56" s="20"/>
      <c r="BW56" s="19"/>
      <c r="BX56" s="19"/>
      <c r="BY56" s="19"/>
      <c r="BZ56" s="19"/>
      <c r="CA56" s="19"/>
      <c r="CB56" s="19"/>
      <c r="CC56" s="19"/>
      <c r="CD56" s="19"/>
      <c r="CE56" s="19"/>
      <c r="CF56" s="19"/>
      <c r="CG56" s="19"/>
      <c r="CH56" s="19"/>
      <c r="CI56" s="19"/>
      <c r="CJ56" s="55"/>
      <c r="CK56" s="19"/>
      <c r="CL56" s="19"/>
      <c r="CM56" s="19"/>
      <c r="CN56" s="18"/>
      <c r="CO56" s="13"/>
      <c r="CQ56" s="27"/>
      <c r="CU56" s="65"/>
      <c r="CV56" s="66"/>
      <c r="CW56" s="66"/>
      <c r="CX56" s="66"/>
      <c r="CY56" s="66"/>
      <c r="CZ56" s="66"/>
      <c r="DA56" s="66"/>
      <c r="DB56" s="66"/>
      <c r="DC56" s="66"/>
      <c r="DD56" s="66"/>
      <c r="DE56" s="66"/>
      <c r="DF56" s="67"/>
    </row>
    <row r="57" spans="1:110" s="11" customFormat="1">
      <c r="A57" s="34"/>
      <c r="B57" s="35"/>
      <c r="C57" s="19"/>
      <c r="D57" s="19"/>
      <c r="E57" s="19"/>
      <c r="F57" s="19"/>
      <c r="G57" s="19"/>
      <c r="H57" s="18"/>
      <c r="I57" s="35"/>
      <c r="J57" s="19"/>
      <c r="K57" s="19"/>
      <c r="L57" s="19"/>
      <c r="M57" s="19"/>
      <c r="N57" s="19"/>
      <c r="O57" s="18"/>
      <c r="P57" s="19"/>
      <c r="Q57" s="19"/>
      <c r="R57" s="19"/>
      <c r="S57" s="19"/>
      <c r="T57" s="19"/>
      <c r="U57" s="19"/>
      <c r="V57" s="19"/>
      <c r="W57" s="35"/>
      <c r="X57" s="19"/>
      <c r="Y57" s="19"/>
      <c r="Z57" s="19"/>
      <c r="AA57" s="19"/>
      <c r="AB57" s="19"/>
      <c r="AC57" s="18"/>
      <c r="AD57" s="19"/>
      <c r="AE57" s="19"/>
      <c r="AF57" s="19"/>
      <c r="AG57" s="19"/>
      <c r="AH57" s="19"/>
      <c r="AI57" s="19"/>
      <c r="AJ57" s="19"/>
      <c r="AK57" s="35"/>
      <c r="AL57" s="19"/>
      <c r="AM57" s="19"/>
      <c r="AN57" s="19"/>
      <c r="AO57" s="19"/>
      <c r="AP57" s="19"/>
      <c r="AQ57" s="18"/>
      <c r="AR57" s="19"/>
      <c r="AS57" s="19"/>
      <c r="AT57" s="19"/>
      <c r="AU57" s="19"/>
      <c r="AV57" s="19"/>
      <c r="AW57" s="19"/>
      <c r="AX57" s="19"/>
      <c r="AY57" s="35"/>
      <c r="AZ57" s="19"/>
      <c r="BA57" s="19"/>
      <c r="BB57" s="19"/>
      <c r="BC57" s="19"/>
      <c r="BD57" s="19"/>
      <c r="BE57" s="19"/>
      <c r="BF57" s="35"/>
      <c r="BG57" s="19"/>
      <c r="BH57" s="19"/>
      <c r="BI57" s="19"/>
      <c r="BJ57" s="19"/>
      <c r="BK57" s="19"/>
      <c r="BL57" s="18"/>
      <c r="BM57" s="35"/>
      <c r="BN57" s="19"/>
      <c r="BO57" s="19"/>
      <c r="BP57" s="19"/>
      <c r="BQ57" s="19"/>
      <c r="BR57" s="19"/>
      <c r="BS57" s="18"/>
      <c r="BT57" s="19"/>
      <c r="BV57" s="8"/>
      <c r="BW57" s="19"/>
      <c r="BX57" s="19"/>
      <c r="BY57" s="19"/>
      <c r="BZ57" s="19"/>
      <c r="CA57" s="19"/>
      <c r="CB57" s="19"/>
      <c r="CC57" s="19"/>
      <c r="CD57" s="19"/>
      <c r="CE57" s="19"/>
      <c r="CF57" s="19"/>
      <c r="CG57" s="19"/>
      <c r="CH57" s="19"/>
      <c r="CI57" s="19"/>
      <c r="CJ57" s="35"/>
      <c r="CK57" s="19"/>
      <c r="CL57" s="19"/>
      <c r="CM57" s="19"/>
      <c r="CN57" s="18"/>
      <c r="CO57" s="13"/>
      <c r="CQ57" s="27"/>
      <c r="CU57" s="27"/>
      <c r="DF57" s="28"/>
    </row>
    <row r="58" spans="1:110" s="11" customFormat="1" ht="13.5" customHeight="1">
      <c r="A58" s="34"/>
      <c r="B58" s="42"/>
      <c r="C58"/>
      <c r="D58"/>
      <c r="E58"/>
      <c r="F58"/>
      <c r="G58"/>
      <c r="H58" s="17"/>
      <c r="I58" s="42"/>
      <c r="J58"/>
      <c r="K58"/>
      <c r="L58"/>
      <c r="M58"/>
      <c r="N58"/>
      <c r="O58" s="17"/>
      <c r="P58"/>
      <c r="Q58"/>
      <c r="R58"/>
      <c r="S58"/>
      <c r="T58"/>
      <c r="U58"/>
      <c r="V58"/>
      <c r="W58" s="42"/>
      <c r="X58"/>
      <c r="Y58"/>
      <c r="Z58"/>
      <c r="AA58"/>
      <c r="AB58"/>
      <c r="AC58" s="17"/>
      <c r="AD58"/>
      <c r="AE58"/>
      <c r="AF58"/>
      <c r="AG58"/>
      <c r="AH58"/>
      <c r="AI58"/>
      <c r="AJ58"/>
      <c r="AK58" s="42"/>
      <c r="AL58"/>
      <c r="AM58"/>
      <c r="AN58"/>
      <c r="AO58"/>
      <c r="AP58"/>
      <c r="AQ58" s="17"/>
      <c r="AR58"/>
      <c r="AS58"/>
      <c r="AT58"/>
      <c r="AU58"/>
      <c r="AV58"/>
      <c r="AW58"/>
      <c r="AX58"/>
      <c r="AY58" s="42"/>
      <c r="AZ58"/>
      <c r="BA58"/>
      <c r="BB58"/>
      <c r="BC58"/>
      <c r="BD58"/>
      <c r="BE58"/>
      <c r="BF58" s="42"/>
      <c r="BG58"/>
      <c r="BH58"/>
      <c r="BI58"/>
      <c r="BJ58"/>
      <c r="BK58"/>
      <c r="BL58" s="17"/>
      <c r="BM58" s="42"/>
      <c r="BN58"/>
      <c r="BO58"/>
      <c r="BP58"/>
      <c r="BQ58"/>
      <c r="BR58"/>
      <c r="BS58" s="17"/>
      <c r="BV58" s="8"/>
      <c r="CJ58" s="36"/>
      <c r="CN58" s="13"/>
      <c r="CO58" s="13"/>
      <c r="CQ58" s="27"/>
      <c r="CU58" s="27"/>
      <c r="DF58" s="28"/>
    </row>
    <row r="59" spans="1:110" s="11" customFormat="1">
      <c r="A59" s="34"/>
      <c r="B59" s="36"/>
      <c r="H59" s="13"/>
      <c r="I59" s="36"/>
      <c r="O59" s="13"/>
      <c r="W59" s="36"/>
      <c r="AC59" s="13"/>
      <c r="AK59" s="36"/>
      <c r="AQ59" s="13"/>
      <c r="AY59" s="36"/>
      <c r="BF59" s="36"/>
      <c r="BL59" s="13"/>
      <c r="BM59" s="36"/>
      <c r="BS59" s="13"/>
      <c r="BU59" s="20" t="s">
        <v>274</v>
      </c>
      <c r="BW59" s="19"/>
      <c r="CJ59" s="36"/>
      <c r="CN59" s="13"/>
      <c r="CO59" s="13"/>
      <c r="CQ59" s="27"/>
      <c r="CU59" s="27"/>
      <c r="DF59" s="28"/>
    </row>
    <row r="60" spans="1:110" s="11" customFormat="1">
      <c r="A60" s="34"/>
      <c r="B60" s="36"/>
      <c r="H60" s="13"/>
      <c r="I60" s="36"/>
      <c r="O60" s="13"/>
      <c r="W60" s="36"/>
      <c r="AC60" s="13"/>
      <c r="AK60" s="36"/>
      <c r="AQ60" s="13"/>
      <c r="AY60" s="36"/>
      <c r="BF60" s="36"/>
      <c r="BL60" s="13"/>
      <c r="BM60" s="36"/>
      <c r="BS60" s="13"/>
      <c r="BU60" s="20"/>
      <c r="BV60" s="11" t="s">
        <v>275</v>
      </c>
      <c r="CJ60" s="36"/>
      <c r="CN60" s="13"/>
      <c r="CO60" s="13"/>
      <c r="CQ60" s="27"/>
      <c r="CU60" s="27" t="s">
        <v>276</v>
      </c>
      <c r="DF60" s="28"/>
    </row>
    <row r="61" spans="1:110">
      <c r="A61" s="37"/>
      <c r="B61" s="37"/>
      <c r="H61" s="14"/>
      <c r="I61" s="37"/>
      <c r="O61" s="14"/>
      <c r="W61" s="37"/>
      <c r="AC61" s="14"/>
      <c r="AK61" s="37"/>
      <c r="AQ61" s="14"/>
      <c r="AY61" s="37"/>
      <c r="BF61" s="37"/>
      <c r="BL61" s="14"/>
      <c r="BM61" s="37"/>
      <c r="BS61" s="14"/>
      <c r="BU61" s="11"/>
      <c r="BV61" s="8" t="s">
        <v>277</v>
      </c>
      <c r="BW61" s="11"/>
      <c r="BX61" s="11"/>
      <c r="CJ61" s="37"/>
      <c r="CN61" s="14"/>
      <c r="CO61" s="14"/>
      <c r="CQ61" s="29"/>
      <c r="CU61" s="29" t="s">
        <v>278</v>
      </c>
      <c r="DF61" s="30"/>
    </row>
    <row r="62" spans="1:110">
      <c r="A62" s="37"/>
      <c r="B62" s="37"/>
      <c r="H62" s="14"/>
      <c r="I62" s="37"/>
      <c r="O62" s="14"/>
      <c r="W62" s="37"/>
      <c r="AC62" s="14"/>
      <c r="AK62" s="37"/>
      <c r="AQ62" s="14"/>
      <c r="AY62" s="37"/>
      <c r="BF62" s="37"/>
      <c r="BL62" s="14"/>
      <c r="BM62" s="37"/>
      <c r="BS62" s="14"/>
      <c r="BU62" s="16"/>
      <c r="BX62" s="11"/>
      <c r="CJ62" s="37"/>
      <c r="CN62" s="14"/>
      <c r="CO62" s="14"/>
      <c r="CQ62" s="27"/>
      <c r="CU62" s="29" t="s">
        <v>265</v>
      </c>
      <c r="DF62" s="30"/>
    </row>
    <row r="63" spans="1:110">
      <c r="A63" s="37"/>
      <c r="B63" s="37"/>
      <c r="H63" s="14"/>
      <c r="I63" s="37"/>
      <c r="O63" s="14"/>
      <c r="W63" s="37"/>
      <c r="AC63" s="14"/>
      <c r="AK63" s="37"/>
      <c r="AQ63" s="14"/>
      <c r="AY63" s="37"/>
      <c r="BF63" s="37"/>
      <c r="BL63" s="14"/>
      <c r="BM63" s="37"/>
      <c r="BS63" s="14"/>
      <c r="BX63" s="11"/>
      <c r="CJ63" s="37"/>
      <c r="CN63" s="14"/>
      <c r="CO63" s="14"/>
      <c r="CQ63" s="27"/>
      <c r="CU63" s="29"/>
      <c r="DF63" s="30"/>
    </row>
    <row r="64" spans="1:110">
      <c r="A64" s="37"/>
      <c r="B64" s="37"/>
      <c r="H64" s="14"/>
      <c r="I64" s="37"/>
      <c r="O64" s="14"/>
      <c r="W64" s="37"/>
      <c r="AC64" s="14"/>
      <c r="AK64" s="37"/>
      <c r="AQ64" s="14"/>
      <c r="AY64" s="37"/>
      <c r="BF64" s="37"/>
      <c r="BL64" s="14"/>
      <c r="BM64" s="37"/>
      <c r="BS64" s="14"/>
      <c r="CJ64" s="37"/>
      <c r="CN64" s="14"/>
      <c r="CO64" s="14"/>
      <c r="CQ64" s="27"/>
      <c r="CU64" s="29"/>
      <c r="DF64" s="30"/>
    </row>
    <row r="65" spans="1:110">
      <c r="A65" s="37"/>
      <c r="B65" s="37"/>
      <c r="H65" s="14"/>
      <c r="I65" s="37"/>
      <c r="O65" s="14"/>
      <c r="W65" s="37"/>
      <c r="AC65" s="14"/>
      <c r="AK65" s="37"/>
      <c r="AQ65" s="14"/>
      <c r="AY65" s="37"/>
      <c r="BF65" s="37"/>
      <c r="BL65" s="14"/>
      <c r="BM65" s="37"/>
      <c r="BS65" s="14"/>
      <c r="CJ65" s="37"/>
      <c r="CN65" s="14"/>
      <c r="CO65" s="14"/>
      <c r="CQ65" s="29"/>
      <c r="CU65" s="29"/>
      <c r="DF65" s="30"/>
    </row>
    <row r="66" spans="1:110">
      <c r="A66" s="37"/>
      <c r="B66" s="37"/>
      <c r="H66" s="14"/>
      <c r="I66" s="37"/>
      <c r="O66" s="14"/>
      <c r="W66" s="37"/>
      <c r="AC66" s="14"/>
      <c r="AK66" s="37"/>
      <c r="AQ66" s="14"/>
      <c r="AY66" s="37"/>
      <c r="BF66" s="37"/>
      <c r="BL66" s="14"/>
      <c r="BM66" s="37"/>
      <c r="BS66" s="14"/>
      <c r="CJ66" s="37"/>
      <c r="CN66" s="14"/>
      <c r="CO66" s="14"/>
      <c r="CQ66" s="29"/>
      <c r="CU66" s="29"/>
      <c r="DF66" s="30"/>
    </row>
    <row r="67" spans="1:110">
      <c r="A67" s="37"/>
      <c r="B67" s="37"/>
      <c r="H67" s="14"/>
      <c r="I67" s="37"/>
      <c r="O67" s="14"/>
      <c r="W67" s="37"/>
      <c r="AC67" s="14"/>
      <c r="AK67" s="37"/>
      <c r="AQ67" s="14"/>
      <c r="AY67" s="37"/>
      <c r="BF67" s="37"/>
      <c r="BL67" s="14"/>
      <c r="BM67" s="37"/>
      <c r="BS67" s="14"/>
      <c r="CJ67" s="37"/>
      <c r="CN67" s="14"/>
      <c r="CO67" s="14"/>
      <c r="CQ67" s="29"/>
      <c r="CU67" s="29"/>
      <c r="DF67" s="30"/>
    </row>
    <row r="68" spans="1:110" s="11" customFormat="1">
      <c r="A68" s="34"/>
      <c r="B68" s="35"/>
      <c r="C68" s="19"/>
      <c r="D68" s="19"/>
      <c r="E68" s="19"/>
      <c r="F68" s="19"/>
      <c r="G68" s="19"/>
      <c r="H68" s="18"/>
      <c r="I68" s="35"/>
      <c r="J68" s="19"/>
      <c r="K68" s="19"/>
      <c r="L68" s="19"/>
      <c r="M68" s="19"/>
      <c r="N68" s="19"/>
      <c r="O68" s="18"/>
      <c r="P68" s="19"/>
      <c r="Q68" s="19"/>
      <c r="R68" s="19"/>
      <c r="S68" s="19"/>
      <c r="T68" s="19"/>
      <c r="U68" s="19"/>
      <c r="V68" s="19"/>
      <c r="W68" s="35"/>
      <c r="X68" s="19"/>
      <c r="Y68" s="19"/>
      <c r="Z68" s="19"/>
      <c r="AA68" s="19"/>
      <c r="AB68" s="19"/>
      <c r="AC68" s="18"/>
      <c r="AD68" s="19"/>
      <c r="AE68" s="19"/>
      <c r="AF68" s="19"/>
      <c r="AG68" s="19"/>
      <c r="AH68" s="19"/>
      <c r="AI68" s="19"/>
      <c r="AJ68" s="19"/>
      <c r="AK68" s="35"/>
      <c r="AL68" s="19"/>
      <c r="AM68" s="19"/>
      <c r="AN68" s="19"/>
      <c r="AO68" s="19"/>
      <c r="AP68" s="19"/>
      <c r="AQ68" s="18"/>
      <c r="AR68" s="19"/>
      <c r="AS68" s="19"/>
      <c r="AT68" s="19"/>
      <c r="AU68" s="19"/>
      <c r="AV68" s="19"/>
      <c r="AW68" s="19"/>
      <c r="AX68" s="19"/>
      <c r="AY68" s="35"/>
      <c r="AZ68" s="19"/>
      <c r="BA68" s="19"/>
      <c r="BB68" s="19"/>
      <c r="BC68" s="19"/>
      <c r="BD68" s="19"/>
      <c r="BE68" s="19"/>
      <c r="BF68" s="35"/>
      <c r="BG68" s="19"/>
      <c r="BH68" s="19"/>
      <c r="BI68" s="19"/>
      <c r="BJ68" s="19"/>
      <c r="BK68" s="19"/>
      <c r="BL68" s="18"/>
      <c r="BM68" s="35"/>
      <c r="BN68" s="19"/>
      <c r="BO68" s="19"/>
      <c r="BP68" s="19"/>
      <c r="BQ68" s="19"/>
      <c r="BR68" s="19"/>
      <c r="BS68" s="18"/>
      <c r="BT68" s="19"/>
      <c r="BU68" s="19"/>
      <c r="BV68" s="19"/>
      <c r="BW68" s="19"/>
      <c r="BX68" s="19"/>
      <c r="BY68" s="19"/>
      <c r="BZ68" s="19"/>
      <c r="CA68" s="19"/>
      <c r="CB68" s="19"/>
      <c r="CC68" s="19"/>
      <c r="CD68" s="19"/>
      <c r="CE68" s="19"/>
      <c r="CF68" s="19"/>
      <c r="CG68" s="19"/>
      <c r="CH68" s="19"/>
      <c r="CI68" s="19"/>
      <c r="CJ68" s="35"/>
      <c r="CK68" s="19"/>
      <c r="CL68" s="19"/>
      <c r="CM68" s="19"/>
      <c r="CN68" s="18"/>
      <c r="CO68" s="13"/>
      <c r="CQ68" s="27"/>
      <c r="CU68" s="27"/>
      <c r="DF68" s="28"/>
    </row>
    <row r="69" spans="1:110" s="11" customFormat="1">
      <c r="A69" s="34"/>
      <c r="B69" s="35"/>
      <c r="C69" s="19"/>
      <c r="D69" s="19"/>
      <c r="E69" s="19"/>
      <c r="F69" s="19"/>
      <c r="G69" s="19"/>
      <c r="H69" s="18"/>
      <c r="I69" s="35"/>
      <c r="J69" s="19"/>
      <c r="K69" s="19"/>
      <c r="L69" s="19"/>
      <c r="M69" s="19"/>
      <c r="N69" s="19"/>
      <c r="O69" s="18"/>
      <c r="P69" s="19"/>
      <c r="Q69" s="19"/>
      <c r="R69" s="19"/>
      <c r="S69" s="19"/>
      <c r="T69" s="19"/>
      <c r="U69" s="19"/>
      <c r="V69" s="19"/>
      <c r="W69" s="35"/>
      <c r="X69" s="19"/>
      <c r="Y69" s="19"/>
      <c r="Z69" s="19"/>
      <c r="AA69" s="19"/>
      <c r="AB69" s="19"/>
      <c r="AC69" s="18"/>
      <c r="AD69" s="19"/>
      <c r="AE69" s="19"/>
      <c r="AF69" s="19"/>
      <c r="AG69" s="19"/>
      <c r="AH69" s="19"/>
      <c r="AI69" s="19"/>
      <c r="AJ69" s="19"/>
      <c r="AK69" s="35"/>
      <c r="AL69" s="19"/>
      <c r="AM69" s="19"/>
      <c r="AN69" s="19"/>
      <c r="AO69" s="19"/>
      <c r="AP69" s="19"/>
      <c r="AQ69" s="18"/>
      <c r="AR69" s="19"/>
      <c r="AS69" s="19"/>
      <c r="AT69" s="19"/>
      <c r="AU69" s="19"/>
      <c r="AV69" s="19"/>
      <c r="AW69" s="19"/>
      <c r="AX69" s="19"/>
      <c r="AY69" s="35"/>
      <c r="AZ69" s="19"/>
      <c r="BA69" s="19"/>
      <c r="BB69" s="19"/>
      <c r="BC69" s="19"/>
      <c r="BD69" s="19"/>
      <c r="BE69" s="19"/>
      <c r="BF69" s="35"/>
      <c r="BG69" s="19"/>
      <c r="BH69" s="19"/>
      <c r="BI69" s="19"/>
      <c r="BJ69" s="19"/>
      <c r="BK69" s="19"/>
      <c r="BL69" s="18"/>
      <c r="BM69" s="35"/>
      <c r="BN69" s="19"/>
      <c r="BO69" s="19"/>
      <c r="BP69" s="19"/>
      <c r="BQ69" s="19"/>
      <c r="BR69" s="19"/>
      <c r="BS69" s="18"/>
      <c r="BT69" s="19"/>
      <c r="BU69" s="20" t="s">
        <v>279</v>
      </c>
      <c r="BW69" s="19"/>
      <c r="BX69" s="19"/>
      <c r="BY69" s="19"/>
      <c r="BZ69" s="19"/>
      <c r="CA69" s="19"/>
      <c r="CB69" s="19"/>
      <c r="CC69" s="19"/>
      <c r="CD69" s="19"/>
      <c r="CE69" s="19"/>
      <c r="CF69" s="19"/>
      <c r="CG69" s="19"/>
      <c r="CH69" s="19"/>
      <c r="CI69" s="19"/>
      <c r="CJ69" s="35"/>
      <c r="CK69" s="19"/>
      <c r="CL69" s="19"/>
      <c r="CM69" s="19"/>
      <c r="CN69" s="18"/>
      <c r="CO69" s="13"/>
      <c r="CQ69" s="27"/>
      <c r="CU69" s="27" t="s">
        <v>280</v>
      </c>
      <c r="DF69" s="28"/>
    </row>
    <row r="70" spans="1:110" s="11" customFormat="1">
      <c r="A70" s="34"/>
      <c r="B70" s="35"/>
      <c r="C70" s="19"/>
      <c r="D70" s="19"/>
      <c r="E70" s="19"/>
      <c r="F70" s="19"/>
      <c r="G70" s="19"/>
      <c r="H70" s="18"/>
      <c r="I70" s="35"/>
      <c r="J70" s="19"/>
      <c r="K70" s="19"/>
      <c r="L70" s="19"/>
      <c r="M70" s="19"/>
      <c r="N70" s="19"/>
      <c r="O70" s="18"/>
      <c r="P70" s="19"/>
      <c r="Q70" s="19"/>
      <c r="R70" s="19"/>
      <c r="S70" s="19"/>
      <c r="T70" s="19"/>
      <c r="U70" s="19"/>
      <c r="V70" s="19"/>
      <c r="W70" s="35"/>
      <c r="X70" s="19"/>
      <c r="Y70" s="19"/>
      <c r="Z70" s="19"/>
      <c r="AA70" s="19"/>
      <c r="AB70" s="19"/>
      <c r="AC70" s="18"/>
      <c r="AD70" s="19"/>
      <c r="AE70" s="19"/>
      <c r="AF70" s="19"/>
      <c r="AG70" s="19"/>
      <c r="AH70" s="19"/>
      <c r="AI70" s="19"/>
      <c r="AJ70" s="19"/>
      <c r="AK70" s="35"/>
      <c r="AL70" s="19"/>
      <c r="AM70" s="19"/>
      <c r="AN70" s="19"/>
      <c r="AO70" s="19"/>
      <c r="AP70" s="19"/>
      <c r="AQ70" s="18"/>
      <c r="AR70" s="19"/>
      <c r="AS70" s="19"/>
      <c r="AT70" s="19"/>
      <c r="AU70" s="19"/>
      <c r="AV70" s="19"/>
      <c r="AW70" s="19"/>
      <c r="AX70" s="19"/>
      <c r="AY70" s="35"/>
      <c r="AZ70" s="19"/>
      <c r="BA70" s="19"/>
      <c r="BB70" s="19"/>
      <c r="BC70" s="19"/>
      <c r="BD70" s="19"/>
      <c r="BE70" s="19"/>
      <c r="BF70" s="35"/>
      <c r="BG70" s="19"/>
      <c r="BH70" s="19"/>
      <c r="BI70" s="19"/>
      <c r="BJ70" s="19"/>
      <c r="BK70" s="19"/>
      <c r="BL70" s="18"/>
      <c r="BM70" s="35"/>
      <c r="BN70" s="19"/>
      <c r="BO70" s="19"/>
      <c r="BP70" s="19"/>
      <c r="BQ70" s="19"/>
      <c r="BR70" s="19"/>
      <c r="BS70" s="18"/>
      <c r="BT70" s="19"/>
      <c r="BU70" s="20"/>
      <c r="BV70" s="8" t="s">
        <v>281</v>
      </c>
      <c r="BX70" s="19"/>
      <c r="BY70" s="19"/>
      <c r="BZ70" s="19"/>
      <c r="CA70" s="19"/>
      <c r="CB70" s="19"/>
      <c r="CC70" s="19"/>
      <c r="CD70" s="19"/>
      <c r="CE70" s="19"/>
      <c r="CF70" s="19"/>
      <c r="CG70" s="19"/>
      <c r="CH70" s="19"/>
      <c r="CI70" s="19"/>
      <c r="CJ70" s="35"/>
      <c r="CK70" s="19"/>
      <c r="CL70" s="19"/>
      <c r="CM70" s="19"/>
      <c r="CN70" s="18"/>
      <c r="CO70" s="13"/>
      <c r="CQ70" s="27"/>
      <c r="CU70" s="71" t="s">
        <v>278</v>
      </c>
      <c r="DF70" s="28"/>
    </row>
    <row r="71" spans="1:110" s="11" customFormat="1">
      <c r="A71" s="34"/>
      <c r="B71" s="35"/>
      <c r="C71" s="19"/>
      <c r="D71" s="19"/>
      <c r="E71" s="19"/>
      <c r="F71" s="19"/>
      <c r="G71" s="19"/>
      <c r="H71" s="18"/>
      <c r="I71" s="35"/>
      <c r="J71" s="19"/>
      <c r="K71" s="19"/>
      <c r="L71" s="19"/>
      <c r="M71" s="19"/>
      <c r="N71" s="19"/>
      <c r="O71" s="18"/>
      <c r="P71" s="19"/>
      <c r="Q71" s="19"/>
      <c r="R71" s="19"/>
      <c r="S71" s="19"/>
      <c r="T71" s="19"/>
      <c r="U71" s="19"/>
      <c r="V71" s="19"/>
      <c r="W71" s="35"/>
      <c r="X71" s="19"/>
      <c r="Y71" s="19"/>
      <c r="Z71" s="19"/>
      <c r="AA71" s="19"/>
      <c r="AB71" s="19"/>
      <c r="AC71" s="18"/>
      <c r="AD71" s="19"/>
      <c r="AE71" s="19"/>
      <c r="AF71" s="19"/>
      <c r="AG71" s="19"/>
      <c r="AH71" s="19"/>
      <c r="AI71" s="19"/>
      <c r="AJ71" s="19"/>
      <c r="AK71" s="35"/>
      <c r="AL71" s="19"/>
      <c r="AM71" s="19"/>
      <c r="AN71" s="19"/>
      <c r="AO71" s="19"/>
      <c r="AP71" s="19"/>
      <c r="AQ71" s="18"/>
      <c r="AR71" s="19"/>
      <c r="AS71" s="19"/>
      <c r="AT71" s="19"/>
      <c r="AU71" s="19"/>
      <c r="AV71" s="19"/>
      <c r="AW71" s="19"/>
      <c r="AX71" s="19"/>
      <c r="AY71" s="35"/>
      <c r="AZ71" s="19"/>
      <c r="BA71" s="19"/>
      <c r="BB71" s="19"/>
      <c r="BC71" s="19"/>
      <c r="BD71" s="19"/>
      <c r="BE71" s="19"/>
      <c r="BF71" s="35"/>
      <c r="BG71" s="19"/>
      <c r="BH71" s="19"/>
      <c r="BI71" s="19"/>
      <c r="BJ71" s="19"/>
      <c r="BK71" s="19"/>
      <c r="BL71" s="18"/>
      <c r="BM71" s="35"/>
      <c r="BN71" s="19"/>
      <c r="BO71" s="19"/>
      <c r="BP71" s="19"/>
      <c r="BQ71" s="19"/>
      <c r="BR71" s="19"/>
      <c r="BS71" s="18"/>
      <c r="BT71" s="19"/>
      <c r="BU71" s="19"/>
      <c r="BV71" s="11" t="s">
        <v>282</v>
      </c>
      <c r="BW71" s="19"/>
      <c r="BX71" s="19"/>
      <c r="BY71" s="19"/>
      <c r="BZ71" s="19"/>
      <c r="CA71" s="19"/>
      <c r="CB71" s="19"/>
      <c r="CC71" s="19"/>
      <c r="CD71" s="19"/>
      <c r="CE71" s="19"/>
      <c r="CF71" s="19"/>
      <c r="CG71" s="19"/>
      <c r="CH71" s="19"/>
      <c r="CI71" s="19"/>
      <c r="CJ71" s="35"/>
      <c r="CK71" s="19"/>
      <c r="CL71" s="19"/>
      <c r="CM71" s="19"/>
      <c r="CN71" s="18"/>
      <c r="CO71" s="13"/>
      <c r="CQ71" s="27"/>
      <c r="CU71" s="29" t="s">
        <v>265</v>
      </c>
      <c r="DF71" s="28"/>
    </row>
    <row r="72" spans="1:110" s="11" customFormat="1">
      <c r="A72" s="34"/>
      <c r="B72" s="35"/>
      <c r="C72" s="19"/>
      <c r="D72" s="19"/>
      <c r="E72" s="19"/>
      <c r="F72" s="19"/>
      <c r="G72" s="19"/>
      <c r="H72" s="18"/>
      <c r="I72" s="35"/>
      <c r="J72" s="19"/>
      <c r="K72" s="19"/>
      <c r="L72" s="19"/>
      <c r="M72" s="19"/>
      <c r="N72" s="19"/>
      <c r="O72" s="18"/>
      <c r="P72" s="19"/>
      <c r="Q72" s="19"/>
      <c r="R72" s="19"/>
      <c r="S72" s="19"/>
      <c r="T72" s="19"/>
      <c r="U72" s="19"/>
      <c r="V72" s="19"/>
      <c r="W72" s="35"/>
      <c r="X72" s="19"/>
      <c r="Y72" s="19"/>
      <c r="Z72" s="19"/>
      <c r="AA72" s="19"/>
      <c r="AB72" s="19"/>
      <c r="AC72" s="18"/>
      <c r="AD72" s="19"/>
      <c r="AE72" s="19"/>
      <c r="AF72" s="19"/>
      <c r="AG72" s="19"/>
      <c r="AH72" s="19"/>
      <c r="AI72" s="19"/>
      <c r="AJ72" s="19"/>
      <c r="AK72" s="35"/>
      <c r="AL72" s="19"/>
      <c r="AM72" s="19"/>
      <c r="AN72" s="19"/>
      <c r="AO72" s="19"/>
      <c r="AP72" s="19"/>
      <c r="AQ72" s="18"/>
      <c r="AR72" s="19"/>
      <c r="AS72" s="19"/>
      <c r="AT72" s="19"/>
      <c r="AU72" s="19"/>
      <c r="AV72" s="19"/>
      <c r="AW72" s="19"/>
      <c r="AX72" s="19"/>
      <c r="AY72" s="35"/>
      <c r="AZ72" s="19"/>
      <c r="BA72" s="19"/>
      <c r="BB72" s="19"/>
      <c r="BC72" s="19"/>
      <c r="BD72" s="19"/>
      <c r="BE72" s="19"/>
      <c r="BF72" s="35"/>
      <c r="BG72" s="19"/>
      <c r="BH72" s="19"/>
      <c r="BI72" s="19"/>
      <c r="BJ72" s="19"/>
      <c r="BK72" s="19"/>
      <c r="BL72" s="18"/>
      <c r="BM72" s="35"/>
      <c r="BN72" s="19"/>
      <c r="BO72" s="19"/>
      <c r="BP72" s="19"/>
      <c r="BQ72" s="19"/>
      <c r="BR72" s="19"/>
      <c r="BS72" s="18"/>
      <c r="BT72" s="19"/>
      <c r="BU72" s="19"/>
      <c r="BV72" s="8" t="s">
        <v>277</v>
      </c>
      <c r="BW72" s="19"/>
      <c r="BX72" s="19"/>
      <c r="BY72" s="19"/>
      <c r="BZ72" s="19"/>
      <c r="CA72" s="19"/>
      <c r="CB72" s="19"/>
      <c r="CC72" s="19"/>
      <c r="CD72" s="19"/>
      <c r="CE72" s="19"/>
      <c r="CF72" s="19"/>
      <c r="CG72" s="19"/>
      <c r="CH72" s="19"/>
      <c r="CI72" s="19"/>
      <c r="CJ72" s="35"/>
      <c r="CK72" s="19"/>
      <c r="CL72" s="19"/>
      <c r="CM72" s="19"/>
      <c r="CN72" s="18"/>
      <c r="CO72" s="13"/>
      <c r="CQ72" s="27"/>
      <c r="CU72" s="27"/>
      <c r="DF72" s="28"/>
    </row>
    <row r="73" spans="1:110" s="11" customFormat="1">
      <c r="A73" s="34"/>
      <c r="B73" s="35"/>
      <c r="C73" s="19"/>
      <c r="D73" s="19"/>
      <c r="E73" s="19"/>
      <c r="F73" s="19"/>
      <c r="G73" s="19"/>
      <c r="H73" s="18"/>
      <c r="I73" s="35"/>
      <c r="J73" s="19"/>
      <c r="K73" s="19"/>
      <c r="L73" s="19"/>
      <c r="M73" s="19"/>
      <c r="N73" s="19"/>
      <c r="O73" s="18"/>
      <c r="P73" s="19"/>
      <c r="Q73" s="19"/>
      <c r="R73" s="19"/>
      <c r="S73" s="19"/>
      <c r="T73" s="19"/>
      <c r="U73" s="19"/>
      <c r="V73" s="19"/>
      <c r="W73" s="35"/>
      <c r="X73" s="19"/>
      <c r="Y73" s="19"/>
      <c r="Z73" s="19"/>
      <c r="AA73" s="19"/>
      <c r="AB73" s="19"/>
      <c r="AC73" s="18"/>
      <c r="AD73" s="19"/>
      <c r="AE73" s="19"/>
      <c r="AF73" s="19"/>
      <c r="AG73" s="19"/>
      <c r="AH73" s="19"/>
      <c r="AI73" s="19"/>
      <c r="AJ73" s="19"/>
      <c r="AK73" s="35"/>
      <c r="AL73" s="19"/>
      <c r="AM73" s="19"/>
      <c r="AN73" s="19"/>
      <c r="AO73" s="19"/>
      <c r="AP73" s="19"/>
      <c r="AQ73" s="18"/>
      <c r="AR73" s="19"/>
      <c r="AS73" s="19"/>
      <c r="AT73" s="19"/>
      <c r="AU73" s="19"/>
      <c r="AV73" s="19"/>
      <c r="AW73" s="19"/>
      <c r="AX73" s="19"/>
      <c r="AY73" s="35"/>
      <c r="AZ73" s="19"/>
      <c r="BA73" s="19"/>
      <c r="BB73" s="19"/>
      <c r="BC73" s="19"/>
      <c r="BD73" s="19"/>
      <c r="BE73" s="19"/>
      <c r="BF73" s="35"/>
      <c r="BG73" s="19"/>
      <c r="BH73" s="19"/>
      <c r="BI73" s="19"/>
      <c r="BJ73" s="19"/>
      <c r="BK73" s="19"/>
      <c r="BL73" s="18"/>
      <c r="BM73" s="35"/>
      <c r="BN73" s="19"/>
      <c r="BO73" s="19"/>
      <c r="BP73" s="19"/>
      <c r="BQ73" s="19"/>
      <c r="BR73" s="19"/>
      <c r="BS73" s="18"/>
      <c r="BT73" s="19"/>
      <c r="BU73" s="19"/>
      <c r="BV73" s="19"/>
      <c r="BW73" s="19"/>
      <c r="BX73" s="19"/>
      <c r="BY73" s="19"/>
      <c r="BZ73" s="19"/>
      <c r="CA73" s="19"/>
      <c r="CB73" s="19"/>
      <c r="CC73" s="19"/>
      <c r="CD73" s="19"/>
      <c r="CE73" s="19"/>
      <c r="CF73" s="19"/>
      <c r="CG73" s="19"/>
      <c r="CH73" s="19"/>
      <c r="CI73" s="19"/>
      <c r="CJ73" s="35"/>
      <c r="CK73" s="19"/>
      <c r="CL73" s="19"/>
      <c r="CM73" s="19"/>
      <c r="CN73" s="18"/>
      <c r="CO73" s="13"/>
      <c r="CQ73" s="27"/>
      <c r="CU73" s="27"/>
      <c r="DF73" s="28"/>
    </row>
    <row r="74" spans="1:110" s="11" customFormat="1">
      <c r="A74" s="34"/>
      <c r="B74" s="35"/>
      <c r="C74" s="19"/>
      <c r="D74" s="19"/>
      <c r="E74" s="19"/>
      <c r="F74" s="19"/>
      <c r="G74" s="19"/>
      <c r="H74" s="18"/>
      <c r="I74" s="35"/>
      <c r="J74" s="19"/>
      <c r="K74" s="19"/>
      <c r="L74" s="19"/>
      <c r="M74" s="19"/>
      <c r="N74" s="19"/>
      <c r="O74" s="18"/>
      <c r="P74" s="19"/>
      <c r="Q74" s="19"/>
      <c r="R74" s="19"/>
      <c r="S74" s="19"/>
      <c r="T74" s="19"/>
      <c r="U74" s="19"/>
      <c r="V74" s="19"/>
      <c r="W74" s="35"/>
      <c r="X74" s="19"/>
      <c r="Y74" s="19"/>
      <c r="Z74" s="19"/>
      <c r="AA74" s="19"/>
      <c r="AB74" s="19"/>
      <c r="AC74" s="18"/>
      <c r="AD74" s="19"/>
      <c r="AE74" s="19"/>
      <c r="AF74" s="19"/>
      <c r="AG74" s="19"/>
      <c r="AH74" s="19"/>
      <c r="AI74" s="19"/>
      <c r="AJ74" s="19"/>
      <c r="AK74" s="35"/>
      <c r="AL74" s="19"/>
      <c r="AM74" s="19"/>
      <c r="AN74" s="19"/>
      <c r="AO74" s="19"/>
      <c r="AP74" s="19"/>
      <c r="AQ74" s="18"/>
      <c r="AR74" s="19"/>
      <c r="AS74" s="19"/>
      <c r="AT74" s="19"/>
      <c r="AU74" s="19"/>
      <c r="AV74" s="19"/>
      <c r="AW74" s="19"/>
      <c r="AX74" s="19"/>
      <c r="AY74" s="35"/>
      <c r="AZ74" s="19"/>
      <c r="BA74" s="19"/>
      <c r="BB74" s="19"/>
      <c r="BC74" s="19"/>
      <c r="BD74" s="19"/>
      <c r="BE74" s="19"/>
      <c r="BF74" s="35"/>
      <c r="BG74" s="19"/>
      <c r="BH74" s="19"/>
      <c r="BI74" s="19"/>
      <c r="BJ74" s="19"/>
      <c r="BK74" s="19"/>
      <c r="BL74" s="18"/>
      <c r="BM74" s="35"/>
      <c r="BN74" s="19"/>
      <c r="BO74" s="19"/>
      <c r="BP74" s="19"/>
      <c r="BQ74" s="19"/>
      <c r="BR74" s="19"/>
      <c r="BS74" s="18"/>
      <c r="BT74" s="19"/>
      <c r="BU74" s="19"/>
      <c r="BV74" s="19"/>
      <c r="BW74" s="19"/>
      <c r="BX74" s="19"/>
      <c r="BY74" s="19"/>
      <c r="BZ74" s="19"/>
      <c r="CA74" s="19"/>
      <c r="CB74" s="19"/>
      <c r="CC74" s="19"/>
      <c r="CD74" s="19"/>
      <c r="CE74" s="19"/>
      <c r="CF74" s="19"/>
      <c r="CG74" s="19"/>
      <c r="CH74" s="19"/>
      <c r="CI74" s="19"/>
      <c r="CJ74" s="35"/>
      <c r="CK74" s="19"/>
      <c r="CL74" s="19"/>
      <c r="CM74" s="19"/>
      <c r="CN74" s="18"/>
      <c r="CO74" s="13"/>
      <c r="CQ74" s="27"/>
      <c r="CU74" s="27"/>
      <c r="DF74" s="28"/>
    </row>
    <row r="75" spans="1:110" s="11" customFormat="1">
      <c r="A75" s="34"/>
      <c r="B75" s="35"/>
      <c r="C75" s="19"/>
      <c r="D75" s="19"/>
      <c r="E75" s="19"/>
      <c r="F75" s="19"/>
      <c r="G75" s="19"/>
      <c r="H75" s="18"/>
      <c r="I75" s="35"/>
      <c r="J75" s="19"/>
      <c r="K75" s="19"/>
      <c r="L75" s="19"/>
      <c r="M75" s="19"/>
      <c r="N75" s="19"/>
      <c r="O75" s="18"/>
      <c r="P75" s="19"/>
      <c r="Q75" s="19"/>
      <c r="R75" s="19"/>
      <c r="S75" s="19"/>
      <c r="T75" s="19"/>
      <c r="U75" s="19"/>
      <c r="V75" s="19"/>
      <c r="W75" s="35"/>
      <c r="X75" s="19"/>
      <c r="Y75" s="19"/>
      <c r="Z75" s="19"/>
      <c r="AA75" s="19"/>
      <c r="AB75" s="19"/>
      <c r="AC75" s="18"/>
      <c r="AD75" s="19"/>
      <c r="AE75" s="19"/>
      <c r="AF75" s="19"/>
      <c r="AG75" s="19"/>
      <c r="AH75" s="19"/>
      <c r="AI75" s="19"/>
      <c r="AJ75" s="19"/>
      <c r="AK75" s="35"/>
      <c r="AL75" s="19"/>
      <c r="AM75" s="19"/>
      <c r="AN75" s="19"/>
      <c r="AO75" s="19"/>
      <c r="AP75" s="19"/>
      <c r="AQ75" s="18"/>
      <c r="AR75" s="19"/>
      <c r="AS75" s="19"/>
      <c r="AT75" s="19"/>
      <c r="AU75" s="19"/>
      <c r="AV75" s="19"/>
      <c r="AW75" s="19"/>
      <c r="AX75" s="19"/>
      <c r="AY75" s="35"/>
      <c r="AZ75" s="19"/>
      <c r="BA75" s="19"/>
      <c r="BB75" s="19"/>
      <c r="BC75" s="19"/>
      <c r="BD75" s="19"/>
      <c r="BE75" s="19"/>
      <c r="BF75" s="35"/>
      <c r="BG75" s="19"/>
      <c r="BH75" s="19"/>
      <c r="BI75" s="19"/>
      <c r="BJ75" s="19"/>
      <c r="BK75" s="19"/>
      <c r="BL75" s="18"/>
      <c r="BM75" s="35"/>
      <c r="BN75" s="19"/>
      <c r="BO75" s="19"/>
      <c r="BP75" s="19"/>
      <c r="BQ75" s="19"/>
      <c r="BR75" s="19"/>
      <c r="BS75" s="18"/>
      <c r="BT75" s="19"/>
      <c r="BU75" s="19"/>
      <c r="BV75" s="19"/>
      <c r="BW75" s="19"/>
      <c r="BX75" s="19"/>
      <c r="BY75" s="19"/>
      <c r="BZ75" s="19"/>
      <c r="CA75" s="19"/>
      <c r="CB75" s="19"/>
      <c r="CC75" s="19"/>
      <c r="CD75" s="19"/>
      <c r="CE75" s="19"/>
      <c r="CF75" s="19"/>
      <c r="CG75" s="19"/>
      <c r="CH75" s="19"/>
      <c r="CI75" s="19"/>
      <c r="CJ75" s="35"/>
      <c r="CK75" s="19"/>
      <c r="CL75" s="19"/>
      <c r="CM75" s="19"/>
      <c r="CN75" s="18"/>
      <c r="CO75" s="13"/>
      <c r="CQ75" s="27"/>
      <c r="CU75" s="27"/>
      <c r="DF75" s="28"/>
    </row>
    <row r="76" spans="1:110" s="11" customFormat="1">
      <c r="A76" s="34"/>
      <c r="B76" s="35"/>
      <c r="C76" s="19"/>
      <c r="D76" s="19"/>
      <c r="E76" s="19"/>
      <c r="F76" s="19"/>
      <c r="G76" s="19"/>
      <c r="H76" s="18"/>
      <c r="I76" s="35"/>
      <c r="J76" s="19"/>
      <c r="K76" s="19"/>
      <c r="L76" s="19"/>
      <c r="M76" s="19"/>
      <c r="N76" s="19"/>
      <c r="O76" s="18"/>
      <c r="P76" s="19"/>
      <c r="Q76" s="19"/>
      <c r="R76" s="19"/>
      <c r="S76" s="19"/>
      <c r="T76" s="19"/>
      <c r="U76" s="19"/>
      <c r="V76" s="19"/>
      <c r="W76" s="35"/>
      <c r="X76" s="19"/>
      <c r="Y76" s="19"/>
      <c r="Z76" s="19"/>
      <c r="AA76" s="19"/>
      <c r="AB76" s="19"/>
      <c r="AC76" s="18"/>
      <c r="AD76" s="19"/>
      <c r="AE76" s="19"/>
      <c r="AF76" s="19"/>
      <c r="AG76" s="19"/>
      <c r="AH76" s="19"/>
      <c r="AI76" s="19"/>
      <c r="AJ76" s="19"/>
      <c r="AK76" s="35"/>
      <c r="AL76" s="19"/>
      <c r="AM76" s="19"/>
      <c r="AN76" s="19"/>
      <c r="AO76" s="19"/>
      <c r="AP76" s="19"/>
      <c r="AQ76" s="18"/>
      <c r="AR76" s="19"/>
      <c r="AS76" s="19"/>
      <c r="AT76" s="19"/>
      <c r="AU76" s="19"/>
      <c r="AV76" s="19"/>
      <c r="AW76" s="19"/>
      <c r="AX76" s="19"/>
      <c r="AY76" s="35"/>
      <c r="AZ76" s="19"/>
      <c r="BA76" s="19"/>
      <c r="BB76" s="19"/>
      <c r="BC76" s="19"/>
      <c r="BD76" s="19"/>
      <c r="BE76" s="19"/>
      <c r="BF76" s="35"/>
      <c r="BG76" s="19"/>
      <c r="BH76" s="19"/>
      <c r="BI76" s="19"/>
      <c r="BJ76" s="19"/>
      <c r="BK76" s="19"/>
      <c r="BL76" s="18"/>
      <c r="BM76" s="35"/>
      <c r="BN76" s="19"/>
      <c r="BO76" s="19"/>
      <c r="BP76" s="19"/>
      <c r="BQ76" s="19"/>
      <c r="BR76" s="19"/>
      <c r="BS76" s="18"/>
      <c r="BT76" s="19"/>
      <c r="BU76" s="19"/>
      <c r="BV76" s="19"/>
      <c r="BW76" s="19"/>
      <c r="BX76" s="19"/>
      <c r="BY76" s="19"/>
      <c r="BZ76" s="19"/>
      <c r="CA76" s="19"/>
      <c r="CB76" s="19"/>
      <c r="CC76" s="19"/>
      <c r="CD76" s="19"/>
      <c r="CE76" s="19"/>
      <c r="CF76" s="19"/>
      <c r="CG76" s="19"/>
      <c r="CH76" s="19"/>
      <c r="CI76" s="19"/>
      <c r="CJ76" s="35"/>
      <c r="CK76" s="19"/>
      <c r="CL76" s="19"/>
      <c r="CM76" s="19"/>
      <c r="CN76" s="18"/>
      <c r="CO76" s="13"/>
      <c r="CQ76" s="27"/>
      <c r="CU76" s="27"/>
      <c r="DF76" s="28"/>
    </row>
    <row r="77" spans="1:110" s="11" customFormat="1">
      <c r="A77" s="34"/>
      <c r="B77" s="35"/>
      <c r="C77" s="19"/>
      <c r="D77" s="19"/>
      <c r="E77" s="19"/>
      <c r="F77" s="19"/>
      <c r="G77" s="19"/>
      <c r="H77" s="18"/>
      <c r="I77" s="35"/>
      <c r="J77" s="19"/>
      <c r="K77" s="19"/>
      <c r="L77" s="19"/>
      <c r="M77" s="19"/>
      <c r="N77" s="19"/>
      <c r="O77" s="18"/>
      <c r="P77" s="19"/>
      <c r="Q77" s="19"/>
      <c r="R77" s="19"/>
      <c r="S77" s="19"/>
      <c r="T77" s="19"/>
      <c r="U77" s="19"/>
      <c r="V77" s="19"/>
      <c r="W77" s="35"/>
      <c r="X77" s="19"/>
      <c r="Y77" s="19"/>
      <c r="Z77" s="19"/>
      <c r="AA77" s="19"/>
      <c r="AB77" s="19"/>
      <c r="AC77" s="18"/>
      <c r="AD77" s="19"/>
      <c r="AE77" s="19"/>
      <c r="AF77" s="19"/>
      <c r="AG77" s="19"/>
      <c r="AH77" s="19"/>
      <c r="AI77" s="19"/>
      <c r="AJ77" s="19"/>
      <c r="AK77" s="35"/>
      <c r="AL77" s="19"/>
      <c r="AM77" s="19"/>
      <c r="AN77" s="19"/>
      <c r="AO77" s="19"/>
      <c r="AP77" s="19"/>
      <c r="AQ77" s="18"/>
      <c r="AR77" s="19"/>
      <c r="AS77" s="19"/>
      <c r="AT77" s="19"/>
      <c r="AU77" s="19"/>
      <c r="AV77" s="19"/>
      <c r="AW77" s="19"/>
      <c r="AX77" s="19"/>
      <c r="AY77" s="35"/>
      <c r="AZ77" s="19"/>
      <c r="BA77" s="19"/>
      <c r="BB77" s="19"/>
      <c r="BC77" s="19"/>
      <c r="BD77" s="19"/>
      <c r="BE77" s="19"/>
      <c r="BF77" s="35"/>
      <c r="BG77" s="19"/>
      <c r="BH77" s="19"/>
      <c r="BI77" s="19"/>
      <c r="BJ77" s="19"/>
      <c r="BK77" s="19"/>
      <c r="BL77" s="18"/>
      <c r="BM77" s="35"/>
      <c r="BN77" s="19"/>
      <c r="BO77" s="19"/>
      <c r="BP77" s="19"/>
      <c r="BQ77" s="19"/>
      <c r="BR77" s="19"/>
      <c r="BS77" s="18"/>
      <c r="BT77" s="19"/>
      <c r="BX77" s="8"/>
      <c r="BY77" s="8"/>
      <c r="BZ77" s="19"/>
      <c r="CA77" s="19"/>
      <c r="CB77" s="19"/>
      <c r="CC77" s="19"/>
      <c r="CD77" s="19"/>
      <c r="CE77" s="19"/>
      <c r="CF77" s="19"/>
      <c r="CG77" s="19"/>
      <c r="CH77" s="19"/>
      <c r="CI77" s="19"/>
      <c r="CJ77" s="35"/>
      <c r="CK77" s="19"/>
      <c r="CL77" s="19"/>
      <c r="CM77" s="19"/>
      <c r="CN77" s="18"/>
      <c r="CO77" s="13"/>
      <c r="CQ77" s="27"/>
      <c r="CU77" s="27"/>
      <c r="DF77" s="28"/>
    </row>
    <row r="78" spans="1:110" s="11" customFormat="1">
      <c r="A78" s="34"/>
      <c r="B78" s="35"/>
      <c r="C78" s="19"/>
      <c r="D78" s="19"/>
      <c r="E78" s="19"/>
      <c r="F78" s="19"/>
      <c r="G78" s="19"/>
      <c r="H78" s="18"/>
      <c r="I78" s="35"/>
      <c r="J78" s="19"/>
      <c r="K78" s="19"/>
      <c r="L78" s="19"/>
      <c r="M78" s="19"/>
      <c r="N78" s="19"/>
      <c r="O78" s="18"/>
      <c r="P78" s="19"/>
      <c r="Q78" s="19"/>
      <c r="R78" s="19"/>
      <c r="S78" s="19"/>
      <c r="T78" s="19"/>
      <c r="U78" s="19"/>
      <c r="V78" s="19"/>
      <c r="W78" s="35"/>
      <c r="X78" s="19"/>
      <c r="Y78" s="19"/>
      <c r="Z78" s="19"/>
      <c r="AA78" s="19"/>
      <c r="AB78" s="19"/>
      <c r="AC78" s="18"/>
      <c r="AD78" s="19"/>
      <c r="AE78" s="19"/>
      <c r="AF78" s="19"/>
      <c r="AG78" s="19"/>
      <c r="AH78" s="19"/>
      <c r="AI78" s="19"/>
      <c r="AJ78" s="19"/>
      <c r="AK78" s="35"/>
      <c r="AL78" s="19"/>
      <c r="AM78" s="19"/>
      <c r="AN78" s="19"/>
      <c r="AO78" s="19"/>
      <c r="AP78" s="19"/>
      <c r="AQ78" s="18"/>
      <c r="AR78" s="19"/>
      <c r="AS78" s="19"/>
      <c r="AT78" s="19"/>
      <c r="AU78" s="19"/>
      <c r="AV78" s="19"/>
      <c r="AW78" s="19"/>
      <c r="AX78" s="19"/>
      <c r="AY78" s="35"/>
      <c r="AZ78" s="19"/>
      <c r="BA78" s="19"/>
      <c r="BB78" s="19"/>
      <c r="BC78" s="19"/>
      <c r="BD78" s="19"/>
      <c r="BE78" s="19"/>
      <c r="BF78" s="35"/>
      <c r="BG78" s="19"/>
      <c r="BH78" s="19"/>
      <c r="BI78" s="19"/>
      <c r="BJ78" s="19"/>
      <c r="BK78" s="19"/>
      <c r="BL78" s="18"/>
      <c r="BM78" s="35"/>
      <c r="BN78" s="19"/>
      <c r="BO78" s="19"/>
      <c r="BP78" s="19"/>
      <c r="BQ78" s="19"/>
      <c r="BR78" s="19"/>
      <c r="BS78" s="18"/>
      <c r="BT78" s="19"/>
      <c r="BX78" s="8"/>
      <c r="BY78" s="8"/>
      <c r="BZ78" s="19"/>
      <c r="CA78" s="19"/>
      <c r="CB78" s="19"/>
      <c r="CC78" s="19"/>
      <c r="CD78" s="19"/>
      <c r="CE78" s="19"/>
      <c r="CF78" s="19"/>
      <c r="CG78" s="19"/>
      <c r="CH78" s="19"/>
      <c r="CI78" s="19"/>
      <c r="CJ78" s="35"/>
      <c r="CK78" s="19"/>
      <c r="CL78" s="19"/>
      <c r="CM78" s="19"/>
      <c r="CN78" s="18"/>
      <c r="CO78" s="13"/>
      <c r="CQ78" s="27"/>
      <c r="CU78" s="27"/>
      <c r="DF78" s="28"/>
    </row>
    <row r="79" spans="1:110" s="11" customFormat="1">
      <c r="A79" s="34"/>
      <c r="B79" s="35"/>
      <c r="C79" s="19"/>
      <c r="D79" s="19"/>
      <c r="E79" s="19"/>
      <c r="F79" s="19"/>
      <c r="G79" s="19"/>
      <c r="H79" s="18"/>
      <c r="I79" s="35"/>
      <c r="J79" s="19"/>
      <c r="K79" s="19"/>
      <c r="L79" s="19"/>
      <c r="M79" s="19"/>
      <c r="N79" s="19"/>
      <c r="O79" s="18"/>
      <c r="P79" s="19"/>
      <c r="Q79" s="19"/>
      <c r="R79" s="19"/>
      <c r="S79" s="19"/>
      <c r="T79" s="19"/>
      <c r="U79" s="19"/>
      <c r="V79" s="19"/>
      <c r="W79" s="35"/>
      <c r="X79" s="19"/>
      <c r="Y79" s="19"/>
      <c r="Z79" s="19"/>
      <c r="AA79" s="19"/>
      <c r="AB79" s="19"/>
      <c r="AC79" s="18"/>
      <c r="AD79" s="19"/>
      <c r="AE79" s="19"/>
      <c r="AF79" s="19"/>
      <c r="AG79" s="19"/>
      <c r="AH79" s="19"/>
      <c r="AI79" s="19"/>
      <c r="AJ79" s="19"/>
      <c r="AK79" s="35"/>
      <c r="AL79" s="19"/>
      <c r="AM79" s="19"/>
      <c r="AN79" s="19"/>
      <c r="AO79" s="19"/>
      <c r="AP79" s="19"/>
      <c r="AQ79" s="18"/>
      <c r="AR79" s="19"/>
      <c r="AS79" s="19"/>
      <c r="AT79" s="19"/>
      <c r="AU79" s="19"/>
      <c r="AV79" s="19"/>
      <c r="AW79" s="19"/>
      <c r="AX79" s="19"/>
      <c r="AY79" s="35"/>
      <c r="AZ79" s="19"/>
      <c r="BA79" s="19"/>
      <c r="BB79" s="19"/>
      <c r="BC79" s="19"/>
      <c r="BD79" s="19"/>
      <c r="BE79" s="19"/>
      <c r="BF79" s="35"/>
      <c r="BG79" s="19"/>
      <c r="BH79" s="19"/>
      <c r="BI79" s="19"/>
      <c r="BJ79" s="19"/>
      <c r="BK79" s="19"/>
      <c r="BL79" s="18"/>
      <c r="BM79" s="35"/>
      <c r="BN79" s="19"/>
      <c r="BO79" s="19"/>
      <c r="BP79" s="19"/>
      <c r="BQ79" s="19"/>
      <c r="BR79" s="19"/>
      <c r="BS79" s="18"/>
      <c r="BT79" s="19"/>
      <c r="BU79" s="20"/>
      <c r="BW79" s="8"/>
      <c r="BX79" s="8"/>
      <c r="BY79" s="8"/>
      <c r="BZ79" s="19"/>
      <c r="CA79" s="19"/>
      <c r="CB79" s="19"/>
      <c r="CC79" s="19"/>
      <c r="CD79" s="19"/>
      <c r="CE79" s="19"/>
      <c r="CF79" s="19"/>
      <c r="CG79" s="19"/>
      <c r="CH79" s="19"/>
      <c r="CI79" s="19"/>
      <c r="CJ79" s="35"/>
      <c r="CK79" s="19"/>
      <c r="CL79" s="19"/>
      <c r="CM79" s="19"/>
      <c r="CN79" s="18"/>
      <c r="CO79" s="13"/>
      <c r="CQ79" s="27"/>
      <c r="CU79" s="27"/>
      <c r="DF79" s="28"/>
    </row>
    <row r="80" spans="1:110" s="11" customFormat="1" ht="18">
      <c r="A80" s="34"/>
      <c r="B80" s="35"/>
      <c r="C80" s="19"/>
      <c r="D80" s="19"/>
      <c r="E80" s="19"/>
      <c r="F80" s="19"/>
      <c r="G80" s="19"/>
      <c r="H80" s="18"/>
      <c r="I80" s="35"/>
      <c r="J80" s="19"/>
      <c r="K80" s="19"/>
      <c r="L80" s="19"/>
      <c r="M80" s="19"/>
      <c r="N80" s="19"/>
      <c r="O80" s="18"/>
      <c r="P80" s="19"/>
      <c r="Q80" s="19"/>
      <c r="R80" s="19"/>
      <c r="S80" s="19"/>
      <c r="T80" s="19"/>
      <c r="U80" s="19"/>
      <c r="V80" s="19"/>
      <c r="W80" s="35"/>
      <c r="X80" s="19"/>
      <c r="Y80" s="19"/>
      <c r="Z80" s="19"/>
      <c r="AA80" s="19"/>
      <c r="AB80" s="19"/>
      <c r="AC80" s="18"/>
      <c r="AD80" s="19"/>
      <c r="AE80" s="19"/>
      <c r="AF80" s="19"/>
      <c r="AG80" s="19"/>
      <c r="AH80" s="19"/>
      <c r="AI80" s="19"/>
      <c r="AJ80" s="19"/>
      <c r="AK80" s="35"/>
      <c r="AL80" s="19"/>
      <c r="AM80" s="19"/>
      <c r="AN80" s="19"/>
      <c r="AO80" s="19"/>
      <c r="AP80" s="19"/>
      <c r="AQ80" s="18"/>
      <c r="AR80" s="19"/>
      <c r="AS80" s="19"/>
      <c r="AT80" s="19"/>
      <c r="AU80" s="19"/>
      <c r="AV80" s="19"/>
      <c r="AW80" s="19"/>
      <c r="AX80" s="19"/>
      <c r="AY80" s="35"/>
      <c r="AZ80" s="19"/>
      <c r="BA80" s="19"/>
      <c r="BB80" s="19"/>
      <c r="BC80" s="19"/>
      <c r="BD80" s="19"/>
      <c r="BE80" s="19"/>
      <c r="BF80" s="35"/>
      <c r="BG80" s="19"/>
      <c r="BH80" s="19"/>
      <c r="BI80" s="19"/>
      <c r="BJ80" s="19"/>
      <c r="BK80" s="19"/>
      <c r="BL80" s="18"/>
      <c r="BM80" s="35"/>
      <c r="BN80" s="19"/>
      <c r="BO80" s="19"/>
      <c r="BP80" s="19"/>
      <c r="BQ80" s="19"/>
      <c r="BR80" s="19"/>
      <c r="BS80" s="18"/>
      <c r="BT80" s="19"/>
      <c r="BU80" s="20" t="s">
        <v>283</v>
      </c>
      <c r="BW80" s="8"/>
      <c r="BX80" s="8"/>
      <c r="BY80" s="8"/>
      <c r="BZ80" s="19"/>
      <c r="CA80" s="19"/>
      <c r="CB80" s="19"/>
      <c r="CC80" s="19"/>
      <c r="CD80" s="19"/>
      <c r="CE80" s="19"/>
      <c r="CF80" s="19"/>
      <c r="CG80" s="19"/>
      <c r="CH80" s="19"/>
      <c r="CI80" s="19"/>
      <c r="CJ80" s="35"/>
      <c r="CK80" s="19"/>
      <c r="CL80" s="19"/>
      <c r="CM80" s="19"/>
      <c r="CN80" s="18"/>
      <c r="CO80" s="13"/>
      <c r="CQ80" s="27"/>
      <c r="CR80" s="8"/>
      <c r="CS80" s="8"/>
      <c r="CT80" s="30"/>
      <c r="CU80" s="69" t="s">
        <v>284</v>
      </c>
      <c r="CV80" s="8"/>
      <c r="CW80" s="8"/>
      <c r="CX80" s="8"/>
      <c r="CY80" s="8"/>
      <c r="CZ80" s="8"/>
      <c r="DA80" s="8"/>
      <c r="DB80" s="8"/>
      <c r="DC80" s="8"/>
      <c r="DD80" s="8"/>
      <c r="DE80" s="8"/>
      <c r="DF80" s="30"/>
    </row>
    <row r="81" spans="1:110">
      <c r="A81" s="37"/>
      <c r="B81" s="37"/>
      <c r="H81" s="14"/>
      <c r="I81" s="37"/>
      <c r="O81" s="14"/>
      <c r="W81" s="37"/>
      <c r="AC81" s="14"/>
      <c r="AK81" s="37"/>
      <c r="AQ81" s="14"/>
      <c r="AY81" s="37"/>
      <c r="BF81" s="37"/>
      <c r="BL81" s="14"/>
      <c r="BM81" s="37"/>
      <c r="BS81" s="14"/>
      <c r="BU81" s="20"/>
      <c r="BV81" s="11" t="s">
        <v>285</v>
      </c>
      <c r="CJ81" s="37"/>
      <c r="CN81" s="14"/>
      <c r="CO81" s="14"/>
      <c r="CQ81" s="29"/>
      <c r="CU81" s="29" t="s">
        <v>265</v>
      </c>
      <c r="DF81" s="30"/>
    </row>
    <row r="82" spans="1:110">
      <c r="A82" s="37"/>
      <c r="B82" s="37"/>
      <c r="H82" s="14"/>
      <c r="I82" s="37"/>
      <c r="O82" s="14"/>
      <c r="W82" s="37"/>
      <c r="AC82" s="14"/>
      <c r="AK82" s="37"/>
      <c r="AQ82" s="14"/>
      <c r="AY82" s="37"/>
      <c r="BF82" s="37"/>
      <c r="BL82" s="14"/>
      <c r="BM82" s="37"/>
      <c r="BS82" s="14"/>
      <c r="BV82" s="8" t="s">
        <v>286</v>
      </c>
      <c r="CJ82" s="37"/>
      <c r="CN82" s="14"/>
      <c r="CO82" s="14"/>
      <c r="CQ82" s="27"/>
      <c r="CU82" s="29"/>
      <c r="DF82" s="30"/>
    </row>
    <row r="83" spans="1:110">
      <c r="A83" s="37"/>
      <c r="B83" s="37"/>
      <c r="H83" s="14"/>
      <c r="I83" s="37"/>
      <c r="O83" s="14"/>
      <c r="W83" s="37"/>
      <c r="AC83" s="14"/>
      <c r="AK83" s="37"/>
      <c r="AQ83" s="14"/>
      <c r="AY83" s="37"/>
      <c r="BF83" s="37"/>
      <c r="BL83" s="14"/>
      <c r="BM83" s="37"/>
      <c r="BS83" s="14"/>
      <c r="CJ83" s="37"/>
      <c r="CN83" s="14"/>
      <c r="CO83" s="14"/>
      <c r="CQ83" s="29"/>
      <c r="CU83" s="29"/>
      <c r="DF83" s="30"/>
    </row>
    <row r="84" spans="1:110">
      <c r="A84" s="37"/>
      <c r="B84" s="37"/>
      <c r="H84" s="14"/>
      <c r="I84" s="37"/>
      <c r="O84" s="14"/>
      <c r="W84" s="37"/>
      <c r="AC84" s="14"/>
      <c r="AK84" s="37"/>
      <c r="AQ84" s="14"/>
      <c r="AY84" s="37"/>
      <c r="BF84" s="37"/>
      <c r="BL84" s="14"/>
      <c r="BM84" s="37"/>
      <c r="BS84" s="14"/>
      <c r="CJ84" s="37"/>
      <c r="CN84" s="14"/>
      <c r="CO84" s="14"/>
      <c r="CQ84" s="29"/>
      <c r="CU84" s="27"/>
      <c r="DF84" s="30"/>
    </row>
    <row r="85" spans="1:110">
      <c r="A85" s="37"/>
      <c r="B85" s="37"/>
      <c r="H85" s="14"/>
      <c r="I85" s="37"/>
      <c r="O85" s="14"/>
      <c r="W85" s="37"/>
      <c r="AC85" s="14"/>
      <c r="AK85" s="37"/>
      <c r="AQ85" s="14"/>
      <c r="AY85" s="37"/>
      <c r="BF85" s="37"/>
      <c r="BL85" s="14"/>
      <c r="BM85" s="37"/>
      <c r="BS85" s="14"/>
      <c r="CJ85" s="37"/>
      <c r="CN85" s="14"/>
      <c r="CO85" s="14"/>
      <c r="CQ85" s="29"/>
      <c r="CU85" s="27"/>
      <c r="DF85" s="30"/>
    </row>
    <row r="86" spans="1:110">
      <c r="A86" s="37"/>
      <c r="B86" s="37"/>
      <c r="H86" s="14"/>
      <c r="I86" s="37"/>
      <c r="O86" s="14"/>
      <c r="W86" s="37"/>
      <c r="AC86" s="14"/>
      <c r="AK86" s="37"/>
      <c r="AQ86" s="14"/>
      <c r="AY86" s="37"/>
      <c r="BF86" s="37"/>
      <c r="BL86" s="14"/>
      <c r="BM86" s="37"/>
      <c r="BS86" s="14"/>
      <c r="CJ86" s="37"/>
      <c r="CN86" s="14"/>
      <c r="CO86" s="14"/>
      <c r="CQ86" s="29"/>
      <c r="CU86" s="27"/>
      <c r="DF86" s="30"/>
    </row>
    <row r="87" spans="1:110">
      <c r="A87" s="37"/>
      <c r="B87" s="37"/>
      <c r="H87" s="14"/>
      <c r="I87" s="37"/>
      <c r="O87" s="14"/>
      <c r="W87" s="37"/>
      <c r="AC87" s="14"/>
      <c r="AK87" s="37"/>
      <c r="AQ87" s="14"/>
      <c r="AY87" s="37"/>
      <c r="BF87" s="37"/>
      <c r="BL87" s="14"/>
      <c r="BM87" s="37"/>
      <c r="BS87" s="14"/>
      <c r="CJ87" s="37"/>
      <c r="CN87" s="14"/>
      <c r="CO87" s="14"/>
      <c r="CQ87" s="29"/>
      <c r="CU87" s="27"/>
      <c r="DF87" s="30"/>
    </row>
    <row r="88" spans="1:110">
      <c r="A88" s="37"/>
      <c r="B88" s="37"/>
      <c r="H88" s="14"/>
      <c r="I88" s="37"/>
      <c r="O88" s="14"/>
      <c r="W88" s="37"/>
      <c r="AC88" s="14"/>
      <c r="AK88" s="37"/>
      <c r="AQ88" s="14"/>
      <c r="AY88" s="37"/>
      <c r="BF88" s="37"/>
      <c r="BL88" s="14"/>
      <c r="BM88" s="37"/>
      <c r="BS88" s="14"/>
      <c r="CJ88" s="37"/>
      <c r="CN88" s="14"/>
      <c r="CO88" s="14"/>
      <c r="CQ88" s="29"/>
      <c r="CU88" s="27"/>
      <c r="DF88" s="30"/>
    </row>
    <row r="89" spans="1:110">
      <c r="A89" s="37"/>
      <c r="B89" s="37"/>
      <c r="H89" s="14"/>
      <c r="I89" s="37"/>
      <c r="O89" s="14"/>
      <c r="W89" s="37"/>
      <c r="AC89" s="14"/>
      <c r="AK89" s="37"/>
      <c r="AQ89" s="14"/>
      <c r="AY89" s="37"/>
      <c r="BF89" s="37"/>
      <c r="BL89" s="14"/>
      <c r="BM89" s="37"/>
      <c r="BS89" s="14"/>
      <c r="CJ89" s="37"/>
      <c r="CN89" s="14"/>
      <c r="CO89" s="14"/>
      <c r="CQ89" s="29"/>
      <c r="CU89" s="27"/>
      <c r="DF89" s="30"/>
    </row>
    <row r="90" spans="1:110">
      <c r="A90" s="37"/>
      <c r="B90" s="37"/>
      <c r="H90" s="14"/>
      <c r="I90" s="37"/>
      <c r="O90" s="14"/>
      <c r="W90" s="37"/>
      <c r="AC90" s="14"/>
      <c r="AK90" s="37"/>
      <c r="AQ90" s="14"/>
      <c r="AY90" s="37"/>
      <c r="BF90" s="37"/>
      <c r="BL90" s="14"/>
      <c r="BM90" s="37"/>
      <c r="BS90" s="14"/>
      <c r="CJ90" s="37"/>
      <c r="CN90" s="14"/>
      <c r="CO90" s="14"/>
      <c r="CQ90" s="29"/>
      <c r="CU90" s="27"/>
      <c r="DF90" s="30"/>
    </row>
    <row r="91" spans="1:110">
      <c r="A91" s="37"/>
      <c r="B91" s="37"/>
      <c r="H91" s="14"/>
      <c r="I91" s="37"/>
      <c r="O91" s="14"/>
      <c r="W91" s="37"/>
      <c r="AC91" s="14"/>
      <c r="AK91" s="37"/>
      <c r="AQ91" s="14"/>
      <c r="AY91" s="37"/>
      <c r="BF91" s="37"/>
      <c r="BL91" s="14"/>
      <c r="BM91" s="37"/>
      <c r="BS91" s="14"/>
      <c r="CJ91" s="37"/>
      <c r="CN91" s="14"/>
      <c r="CO91" s="14"/>
      <c r="CQ91" s="29"/>
      <c r="CU91" s="27" t="s">
        <v>287</v>
      </c>
      <c r="DF91" s="30"/>
    </row>
    <row r="92" spans="1:110">
      <c r="A92" s="37"/>
      <c r="B92" s="37"/>
      <c r="H92" s="14"/>
      <c r="I92" s="37"/>
      <c r="O92" s="14"/>
      <c r="W92" s="37"/>
      <c r="AC92" s="14"/>
      <c r="AK92" s="37"/>
      <c r="AQ92" s="14"/>
      <c r="AY92" s="37"/>
      <c r="BF92" s="37"/>
      <c r="BL92" s="14"/>
      <c r="BM92" s="37"/>
      <c r="BS92" s="14"/>
      <c r="BU92" s="20" t="s">
        <v>288</v>
      </c>
      <c r="BV92" s="11"/>
      <c r="CJ92" s="37"/>
      <c r="CN92" s="14"/>
      <c r="CO92" s="14"/>
      <c r="CQ92" s="29"/>
      <c r="CU92" s="29" t="s">
        <v>265</v>
      </c>
      <c r="DF92" s="30"/>
    </row>
    <row r="93" spans="1:110">
      <c r="A93" s="37"/>
      <c r="B93" s="37"/>
      <c r="H93" s="14"/>
      <c r="I93" s="37"/>
      <c r="O93" s="14"/>
      <c r="W93" s="37"/>
      <c r="AC93" s="14"/>
      <c r="AK93" s="37"/>
      <c r="AQ93" s="14"/>
      <c r="AY93" s="37"/>
      <c r="BF93" s="37"/>
      <c r="BL93" s="14"/>
      <c r="BM93" s="37"/>
      <c r="BS93" s="14"/>
      <c r="BV93" s="11" t="s">
        <v>289</v>
      </c>
      <c r="CJ93" s="37"/>
      <c r="CN93" s="14"/>
      <c r="CO93" s="14"/>
      <c r="CQ93" s="29"/>
      <c r="CU93" s="27"/>
      <c r="DF93" s="30"/>
    </row>
    <row r="94" spans="1:110">
      <c r="A94" s="37"/>
      <c r="B94" s="37"/>
      <c r="H94" s="14"/>
      <c r="I94" s="37"/>
      <c r="O94" s="14"/>
      <c r="W94" s="37"/>
      <c r="AC94" s="14"/>
      <c r="AK94" s="37"/>
      <c r="AQ94" s="14"/>
      <c r="AY94" s="37"/>
      <c r="BF94" s="37"/>
      <c r="BL94" s="14"/>
      <c r="BM94" s="37"/>
      <c r="BS94" s="14"/>
      <c r="BV94" s="8" t="s">
        <v>290</v>
      </c>
      <c r="CJ94" s="37"/>
      <c r="CN94" s="14"/>
      <c r="CO94" s="14"/>
      <c r="CQ94" s="29"/>
      <c r="CU94" s="27"/>
      <c r="DF94" s="30"/>
    </row>
    <row r="95" spans="1:110">
      <c r="A95" s="37"/>
      <c r="B95" s="37"/>
      <c r="H95" s="14"/>
      <c r="I95" s="37"/>
      <c r="O95" s="14"/>
      <c r="W95" s="37"/>
      <c r="AC95" s="14"/>
      <c r="AK95" s="37"/>
      <c r="AQ95" s="14"/>
      <c r="AY95" s="37"/>
      <c r="BF95" s="37"/>
      <c r="BL95" s="14"/>
      <c r="BM95" s="37"/>
      <c r="BS95" s="14"/>
      <c r="CJ95" s="37"/>
      <c r="CN95" s="14"/>
      <c r="CO95" s="14"/>
      <c r="CQ95" s="29"/>
      <c r="CU95" s="27"/>
      <c r="DF95" s="30"/>
    </row>
    <row r="96" spans="1:110">
      <c r="A96" s="37"/>
      <c r="B96" s="37"/>
      <c r="H96" s="14"/>
      <c r="I96" s="37"/>
      <c r="O96" s="14"/>
      <c r="W96" s="37"/>
      <c r="AC96" s="14"/>
      <c r="AK96" s="37"/>
      <c r="AQ96" s="14"/>
      <c r="AY96" s="37"/>
      <c r="BF96" s="37"/>
      <c r="BL96" s="14"/>
      <c r="BM96" s="37"/>
      <c r="BS96" s="14"/>
      <c r="CJ96" s="37"/>
      <c r="CN96" s="14"/>
      <c r="CO96" s="14"/>
      <c r="CQ96" s="29"/>
      <c r="CU96" s="27"/>
      <c r="DF96" s="30"/>
    </row>
    <row r="97" spans="1:110">
      <c r="A97" s="37"/>
      <c r="B97" s="37"/>
      <c r="H97" s="14"/>
      <c r="I97" s="37"/>
      <c r="O97" s="14"/>
      <c r="W97" s="37"/>
      <c r="AC97" s="14"/>
      <c r="AK97" s="37"/>
      <c r="AQ97" s="14"/>
      <c r="AY97" s="37"/>
      <c r="BF97" s="37"/>
      <c r="BL97" s="14"/>
      <c r="BM97" s="37"/>
      <c r="BS97" s="14"/>
      <c r="CJ97" s="37"/>
      <c r="CN97" s="14"/>
      <c r="CO97" s="14"/>
      <c r="CQ97" s="29"/>
      <c r="CU97" s="27" t="s">
        <v>291</v>
      </c>
      <c r="DF97" s="30"/>
    </row>
    <row r="98" spans="1:110">
      <c r="A98" s="37"/>
      <c r="B98" s="37"/>
      <c r="H98" s="14"/>
      <c r="I98" s="37"/>
      <c r="O98" s="14"/>
      <c r="W98" s="37"/>
      <c r="AC98" s="14"/>
      <c r="AK98" s="37"/>
      <c r="AQ98" s="14"/>
      <c r="AY98" s="37"/>
      <c r="BF98" s="37"/>
      <c r="BL98" s="14"/>
      <c r="BM98" s="37"/>
      <c r="BS98" s="14"/>
      <c r="CJ98" s="37"/>
      <c r="CN98" s="14"/>
      <c r="CO98" s="14"/>
      <c r="CQ98" s="29"/>
      <c r="CU98" s="27" t="s">
        <v>292</v>
      </c>
      <c r="DF98" s="30"/>
    </row>
    <row r="99" spans="1:110">
      <c r="A99" s="37"/>
      <c r="B99" s="37"/>
      <c r="H99" s="14"/>
      <c r="I99" s="37"/>
      <c r="O99" s="14"/>
      <c r="W99" s="37"/>
      <c r="AC99" s="14"/>
      <c r="AK99" s="37"/>
      <c r="AQ99" s="14"/>
      <c r="AY99" s="37"/>
      <c r="BF99" s="37"/>
      <c r="BL99" s="14"/>
      <c r="BM99" s="37"/>
      <c r="BS99" s="14"/>
      <c r="CJ99" s="37"/>
      <c r="CN99" s="14"/>
      <c r="CO99" s="14"/>
      <c r="CQ99" s="29"/>
      <c r="CU99" s="29" t="s">
        <v>265</v>
      </c>
      <c r="DF99" s="30"/>
    </row>
    <row r="100" spans="1:110">
      <c r="A100" s="37"/>
      <c r="B100" s="37"/>
      <c r="H100" s="14"/>
      <c r="I100" s="37"/>
      <c r="O100" s="14"/>
      <c r="W100" s="37"/>
      <c r="AC100" s="14"/>
      <c r="AK100" s="37"/>
      <c r="AQ100" s="14"/>
      <c r="AY100" s="37"/>
      <c r="BF100" s="37"/>
      <c r="BL100" s="14"/>
      <c r="BM100" s="37"/>
      <c r="BS100" s="14"/>
      <c r="CJ100" s="37"/>
      <c r="CN100" s="14"/>
      <c r="CO100" s="14"/>
      <c r="CQ100" s="29"/>
      <c r="CU100" s="27"/>
      <c r="DF100" s="30"/>
    </row>
    <row r="101" spans="1:110">
      <c r="A101" s="37"/>
      <c r="B101" s="37"/>
      <c r="H101" s="14"/>
      <c r="I101" s="37"/>
      <c r="O101" s="14"/>
      <c r="W101" s="37"/>
      <c r="AC101" s="14"/>
      <c r="AK101" s="37"/>
      <c r="AQ101" s="14"/>
      <c r="AY101" s="37"/>
      <c r="BF101" s="37"/>
      <c r="BL101" s="14"/>
      <c r="BM101" s="37"/>
      <c r="BS101" s="14"/>
      <c r="CJ101" s="37"/>
      <c r="CN101" s="14"/>
      <c r="CO101" s="14"/>
      <c r="CQ101" s="29"/>
      <c r="CU101" s="27"/>
      <c r="DF101" s="30"/>
    </row>
    <row r="102" spans="1:110">
      <c r="A102" s="37"/>
      <c r="B102" s="37"/>
      <c r="H102" s="14"/>
      <c r="I102" s="37"/>
      <c r="O102" s="14"/>
      <c r="W102" s="37"/>
      <c r="AC102" s="14"/>
      <c r="AK102" s="37"/>
      <c r="AQ102" s="14"/>
      <c r="AY102" s="37"/>
      <c r="BF102" s="37"/>
      <c r="BL102" s="14"/>
      <c r="BM102" s="37"/>
      <c r="BS102" s="14"/>
      <c r="BU102" s="16" t="s">
        <v>293</v>
      </c>
      <c r="CJ102" s="37"/>
      <c r="CN102" s="14"/>
      <c r="CO102" s="14"/>
      <c r="CQ102" s="29"/>
      <c r="CU102" s="27"/>
      <c r="DF102" s="30"/>
    </row>
    <row r="103" spans="1:110">
      <c r="A103" s="37"/>
      <c r="B103" s="37"/>
      <c r="H103" s="14"/>
      <c r="I103" s="37"/>
      <c r="O103" s="14"/>
      <c r="W103" s="37"/>
      <c r="AC103" s="14"/>
      <c r="AK103" s="37"/>
      <c r="AQ103" s="14"/>
      <c r="AY103" s="37"/>
      <c r="BF103" s="37"/>
      <c r="BL103" s="14"/>
      <c r="BM103" s="37"/>
      <c r="BS103" s="14"/>
      <c r="BV103" s="8" t="s">
        <v>294</v>
      </c>
      <c r="CJ103" s="37"/>
      <c r="CN103" s="14"/>
      <c r="CO103" s="14"/>
      <c r="CQ103" s="29"/>
      <c r="CU103" s="27"/>
      <c r="DF103" s="30"/>
    </row>
    <row r="104" spans="1:110">
      <c r="A104" s="37"/>
      <c r="B104" s="37"/>
      <c r="H104" s="14"/>
      <c r="I104" s="37"/>
      <c r="O104" s="14"/>
      <c r="W104" s="37"/>
      <c r="AC104" s="14"/>
      <c r="AK104" s="37"/>
      <c r="AQ104" s="14"/>
      <c r="AY104" s="37"/>
      <c r="BF104" s="37"/>
      <c r="BL104" s="14"/>
      <c r="BM104" s="37"/>
      <c r="BS104" s="14"/>
      <c r="CJ104" s="37"/>
      <c r="CN104" s="14"/>
      <c r="CO104" s="14"/>
      <c r="CQ104" s="29"/>
      <c r="CU104" s="27"/>
      <c r="DF104" s="30"/>
    </row>
    <row r="105" spans="1:110">
      <c r="A105" s="37"/>
      <c r="B105" s="37"/>
      <c r="H105" s="14"/>
      <c r="I105" s="37"/>
      <c r="O105" s="14"/>
      <c r="W105" s="37"/>
      <c r="AC105" s="14"/>
      <c r="AK105" s="37"/>
      <c r="AQ105" s="14"/>
      <c r="AY105" s="37"/>
      <c r="BF105" s="37"/>
      <c r="BL105" s="14"/>
      <c r="BM105" s="37"/>
      <c r="BS105" s="14"/>
      <c r="CJ105" s="37"/>
      <c r="CN105" s="14"/>
      <c r="CO105" s="14"/>
      <c r="CQ105" s="29"/>
      <c r="CU105" s="27"/>
      <c r="DF105" s="30"/>
    </row>
    <row r="106" spans="1:110">
      <c r="A106" s="37"/>
      <c r="B106" s="37"/>
      <c r="H106" s="14"/>
      <c r="I106" s="37"/>
      <c r="O106" s="14"/>
      <c r="W106" s="37"/>
      <c r="AC106" s="14"/>
      <c r="AK106" s="37"/>
      <c r="AQ106" s="14"/>
      <c r="AY106" s="37"/>
      <c r="BF106" s="37"/>
      <c r="BL106" s="14"/>
      <c r="BM106" s="37"/>
      <c r="BS106" s="14"/>
      <c r="BU106" s="16"/>
      <c r="CJ106" s="37"/>
      <c r="CN106" s="14"/>
      <c r="CO106" s="14"/>
      <c r="CQ106" s="29"/>
      <c r="CU106" s="29"/>
      <c r="DF106" s="30"/>
    </row>
    <row r="107" spans="1:110">
      <c r="A107" s="37"/>
      <c r="B107" s="37"/>
      <c r="H107" s="14"/>
      <c r="I107" s="37"/>
      <c r="O107" s="14"/>
      <c r="W107" s="37"/>
      <c r="AC107" s="14"/>
      <c r="AK107" s="37"/>
      <c r="AQ107" s="14"/>
      <c r="AY107" s="37"/>
      <c r="BF107" s="37"/>
      <c r="BL107" s="14"/>
      <c r="BM107" s="37"/>
      <c r="BS107" s="14"/>
      <c r="CJ107" s="37"/>
      <c r="CN107" s="14"/>
      <c r="CO107" s="14"/>
      <c r="CQ107" s="27"/>
      <c r="CU107" s="29"/>
      <c r="DF107" s="30"/>
    </row>
    <row r="108" spans="1:110">
      <c r="A108" s="37"/>
      <c r="B108" s="37"/>
      <c r="H108" s="14"/>
      <c r="I108" s="37"/>
      <c r="O108" s="14"/>
      <c r="W108" s="37"/>
      <c r="AC108" s="14"/>
      <c r="AK108" s="37"/>
      <c r="AQ108" s="14"/>
      <c r="AY108" s="37"/>
      <c r="BF108" s="37"/>
      <c r="BL108" s="14"/>
      <c r="BM108" s="37"/>
      <c r="BS108" s="14"/>
      <c r="CJ108" s="37"/>
      <c r="CN108" s="14"/>
      <c r="CO108" s="14"/>
      <c r="CQ108" s="29"/>
      <c r="CU108" s="29"/>
      <c r="DF108" s="30"/>
    </row>
    <row r="109" spans="1:110">
      <c r="A109" s="37"/>
      <c r="B109" s="37"/>
      <c r="H109" s="14"/>
      <c r="I109" s="37"/>
      <c r="O109" s="14"/>
      <c r="W109" s="37"/>
      <c r="AC109" s="14"/>
      <c r="AK109" s="37"/>
      <c r="AQ109" s="14"/>
      <c r="AY109" s="37"/>
      <c r="BF109" s="37"/>
      <c r="BL109" s="14"/>
      <c r="BM109" s="37"/>
      <c r="BS109" s="14"/>
      <c r="BU109" s="20" t="s">
        <v>295</v>
      </c>
      <c r="CJ109" s="37"/>
      <c r="CN109" s="14"/>
      <c r="CO109" s="14"/>
      <c r="CQ109" s="29"/>
      <c r="CU109" s="29"/>
      <c r="DF109" s="30"/>
    </row>
    <row r="110" spans="1:110">
      <c r="A110" s="37"/>
      <c r="B110" s="37"/>
      <c r="H110" s="14"/>
      <c r="I110" s="37"/>
      <c r="O110" s="14"/>
      <c r="W110" s="37"/>
      <c r="AC110" s="14"/>
      <c r="AK110" s="37"/>
      <c r="AQ110" s="14"/>
      <c r="AY110" s="37"/>
      <c r="BF110" s="37"/>
      <c r="BL110" s="14"/>
      <c r="BM110" s="37"/>
      <c r="BS110" s="14"/>
      <c r="BV110" s="8" t="s">
        <v>296</v>
      </c>
      <c r="CJ110" s="37"/>
      <c r="CN110" s="14"/>
      <c r="CO110" s="14"/>
      <c r="CQ110" s="29"/>
      <c r="CU110" s="29"/>
      <c r="DF110" s="30"/>
    </row>
    <row r="111" spans="1:110">
      <c r="A111" s="37"/>
      <c r="B111" s="37"/>
      <c r="H111" s="14"/>
      <c r="I111" s="37"/>
      <c r="O111" s="14"/>
      <c r="W111" s="37"/>
      <c r="AC111" s="14"/>
      <c r="AK111" s="37"/>
      <c r="AQ111" s="14"/>
      <c r="AY111" s="37"/>
      <c r="BF111" s="37"/>
      <c r="BL111" s="14"/>
      <c r="BM111" s="37"/>
      <c r="BS111" s="14"/>
      <c r="BV111" s="8" t="s">
        <v>297</v>
      </c>
      <c r="CJ111" s="37"/>
      <c r="CN111" s="14"/>
      <c r="CO111" s="14"/>
      <c r="CQ111" s="29"/>
      <c r="CU111" s="29"/>
      <c r="DF111" s="30"/>
    </row>
    <row r="112" spans="1:110">
      <c r="A112" s="37"/>
      <c r="B112" s="37"/>
      <c r="H112" s="14"/>
      <c r="I112" s="37"/>
      <c r="O112" s="14"/>
      <c r="W112" s="37"/>
      <c r="AC112" s="14"/>
      <c r="AK112" s="37"/>
      <c r="AQ112" s="14"/>
      <c r="AY112" s="37"/>
      <c r="BF112" s="37"/>
      <c r="BL112" s="14"/>
      <c r="BM112" s="37"/>
      <c r="BS112" s="14"/>
      <c r="CJ112" s="37"/>
      <c r="CN112" s="14"/>
      <c r="CO112" s="14"/>
      <c r="CQ112" s="29"/>
      <c r="CU112" s="29"/>
      <c r="DF112" s="30"/>
    </row>
    <row r="113" spans="1:110">
      <c r="A113" s="37"/>
      <c r="B113" s="37"/>
      <c r="H113" s="14"/>
      <c r="I113" s="37"/>
      <c r="O113" s="14"/>
      <c r="W113" s="37"/>
      <c r="AC113" s="14"/>
      <c r="AK113" s="37"/>
      <c r="AQ113" s="14"/>
      <c r="AY113" s="37"/>
      <c r="BF113" s="37"/>
      <c r="BL113" s="14"/>
      <c r="BM113" s="37"/>
      <c r="BS113" s="14"/>
      <c r="BU113" s="16"/>
      <c r="CJ113" s="37"/>
      <c r="CN113" s="14"/>
      <c r="CO113" s="14"/>
      <c r="CQ113" s="29"/>
      <c r="CU113" s="29"/>
      <c r="DF113" s="30"/>
    </row>
    <row r="114" spans="1:110">
      <c r="A114" s="37"/>
      <c r="B114" s="37"/>
      <c r="H114" s="14"/>
      <c r="I114" s="37"/>
      <c r="O114" s="14"/>
      <c r="W114" s="37"/>
      <c r="AC114" s="14"/>
      <c r="AK114" s="37"/>
      <c r="AQ114" s="14"/>
      <c r="AY114" s="37"/>
      <c r="BF114" s="37"/>
      <c r="BL114" s="14"/>
      <c r="BM114" s="37"/>
      <c r="BS114" s="14"/>
      <c r="CJ114" s="37"/>
      <c r="CN114" s="14"/>
      <c r="CO114" s="14"/>
      <c r="CQ114" s="29"/>
      <c r="CU114" s="29"/>
      <c r="DF114" s="30"/>
    </row>
    <row r="115" spans="1:110">
      <c r="A115" s="37"/>
      <c r="B115" s="37"/>
      <c r="H115" s="14"/>
      <c r="I115" s="37"/>
      <c r="O115" s="14"/>
      <c r="W115" s="37"/>
      <c r="AC115" s="14"/>
      <c r="AK115" s="37"/>
      <c r="AQ115" s="14"/>
      <c r="AY115" s="37"/>
      <c r="BF115" s="37"/>
      <c r="BL115" s="14"/>
      <c r="BM115" s="37"/>
      <c r="BS115" s="14"/>
      <c r="CJ115" s="37"/>
      <c r="CN115" s="14"/>
      <c r="CO115" s="14"/>
      <c r="CQ115" s="29"/>
      <c r="CU115" s="27"/>
      <c r="DF115" s="30"/>
    </row>
    <row r="116" spans="1:110">
      <c r="A116" s="37"/>
      <c r="B116" s="37"/>
      <c r="H116" s="14"/>
      <c r="I116" s="37"/>
      <c r="O116" s="14"/>
      <c r="W116" s="37"/>
      <c r="AC116" s="14"/>
      <c r="AK116" s="37"/>
      <c r="AQ116" s="14"/>
      <c r="AY116" s="37"/>
      <c r="BF116" s="37"/>
      <c r="BL116" s="14"/>
      <c r="BM116" s="37"/>
      <c r="BS116" s="14"/>
      <c r="CJ116" s="37"/>
      <c r="CN116" s="14"/>
      <c r="CO116" s="14"/>
      <c r="CQ116" s="29"/>
      <c r="CU116" s="27"/>
      <c r="DF116" s="30"/>
    </row>
    <row r="117" spans="1:110">
      <c r="A117" s="37"/>
      <c r="B117" s="37"/>
      <c r="H117" s="14"/>
      <c r="I117" s="37"/>
      <c r="O117" s="14"/>
      <c r="W117" s="37"/>
      <c r="AC117" s="14"/>
      <c r="AK117" s="37"/>
      <c r="AQ117" s="14"/>
      <c r="AY117" s="37"/>
      <c r="BF117" s="37"/>
      <c r="BL117" s="14"/>
      <c r="BM117" s="37"/>
      <c r="BS117" s="14"/>
      <c r="CJ117" s="37"/>
      <c r="CN117" s="14"/>
      <c r="CO117" s="14"/>
      <c r="CQ117" s="29"/>
      <c r="CU117" s="27"/>
      <c r="DF117" s="30"/>
    </row>
    <row r="118" spans="1:110" s="11" customFormat="1">
      <c r="A118" s="34"/>
      <c r="B118" s="35"/>
      <c r="C118" s="19"/>
      <c r="D118" s="19"/>
      <c r="E118" s="19"/>
      <c r="F118" s="19"/>
      <c r="G118" s="19"/>
      <c r="H118" s="18"/>
      <c r="I118" s="35"/>
      <c r="J118" s="19"/>
      <c r="K118" s="19"/>
      <c r="L118" s="19"/>
      <c r="M118" s="19"/>
      <c r="N118" s="19"/>
      <c r="O118" s="18"/>
      <c r="P118" s="19"/>
      <c r="Q118" s="19"/>
      <c r="R118" s="19"/>
      <c r="S118" s="19"/>
      <c r="T118" s="19"/>
      <c r="U118" s="19"/>
      <c r="V118" s="19"/>
      <c r="W118" s="35"/>
      <c r="X118" s="19"/>
      <c r="Y118" s="19"/>
      <c r="Z118" s="19"/>
      <c r="AA118" s="19"/>
      <c r="AB118" s="19"/>
      <c r="AC118" s="18"/>
      <c r="AD118" s="19"/>
      <c r="AE118" s="19"/>
      <c r="AF118" s="19"/>
      <c r="AG118" s="19"/>
      <c r="AH118" s="19"/>
      <c r="AI118" s="19"/>
      <c r="AJ118" s="19"/>
      <c r="AK118" s="35"/>
      <c r="AL118" s="19"/>
      <c r="AM118" s="19"/>
      <c r="AN118" s="19"/>
      <c r="AO118" s="19"/>
      <c r="AP118" s="19"/>
      <c r="AQ118" s="18"/>
      <c r="AR118" s="19"/>
      <c r="AS118" s="19"/>
      <c r="AT118" s="19"/>
      <c r="AU118" s="19"/>
      <c r="AV118" s="19"/>
      <c r="AW118" s="19"/>
      <c r="AX118" s="19"/>
      <c r="AY118" s="35"/>
      <c r="AZ118" s="19"/>
      <c r="BA118" s="19"/>
      <c r="BB118" s="19"/>
      <c r="BC118" s="19"/>
      <c r="BD118" s="19"/>
      <c r="BE118" s="19"/>
      <c r="BF118" s="35"/>
      <c r="BG118" s="19"/>
      <c r="BH118" s="19"/>
      <c r="BI118" s="19"/>
      <c r="BJ118" s="19"/>
      <c r="BK118" s="19"/>
      <c r="BL118" s="18"/>
      <c r="BM118" s="35"/>
      <c r="BN118" s="19"/>
      <c r="BO118" s="19"/>
      <c r="BP118" s="19"/>
      <c r="BQ118" s="19"/>
      <c r="BR118" s="19"/>
      <c r="BS118" s="18"/>
      <c r="BT118" s="19"/>
      <c r="BU118" s="8"/>
      <c r="BV118" s="8"/>
      <c r="BW118" s="8"/>
      <c r="BX118" s="8"/>
      <c r="BY118" s="8"/>
      <c r="BZ118" s="19"/>
      <c r="CA118" s="19"/>
      <c r="CB118" s="19"/>
      <c r="CC118" s="19"/>
      <c r="CD118" s="19"/>
      <c r="CE118" s="19"/>
      <c r="CF118" s="19"/>
      <c r="CG118" s="19"/>
      <c r="CH118" s="19"/>
      <c r="CI118" s="19"/>
      <c r="CJ118" s="35"/>
      <c r="CK118" s="19"/>
      <c r="CL118" s="19"/>
      <c r="CM118" s="19"/>
      <c r="CN118" s="18"/>
      <c r="CO118" s="13"/>
      <c r="CQ118" s="27"/>
      <c r="CR118" s="8"/>
      <c r="CS118" s="8"/>
      <c r="CT118" s="8"/>
      <c r="CU118" s="29"/>
      <c r="CV118" s="8"/>
      <c r="CW118" s="8"/>
      <c r="CX118" s="8"/>
      <c r="CY118" s="8"/>
      <c r="CZ118" s="8"/>
      <c r="DA118" s="8"/>
      <c r="DB118" s="8"/>
      <c r="DC118" s="8"/>
      <c r="DD118" s="8"/>
      <c r="DE118" s="8"/>
      <c r="DF118" s="30"/>
    </row>
    <row r="119" spans="1:110" s="11" customFormat="1">
      <c r="A119" s="34"/>
      <c r="B119" s="39" t="s">
        <v>298</v>
      </c>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8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13"/>
      <c r="CQ119" s="24"/>
      <c r="CR119" s="25"/>
      <c r="CS119" s="25"/>
      <c r="CT119" s="25"/>
      <c r="CU119" s="24"/>
      <c r="CV119" s="25"/>
      <c r="CW119" s="25"/>
      <c r="CX119" s="25"/>
      <c r="CY119" s="25"/>
      <c r="CZ119" s="25"/>
      <c r="DA119" s="25"/>
      <c r="DB119" s="25"/>
      <c r="DC119" s="25"/>
      <c r="DD119" s="25"/>
      <c r="DE119" s="25"/>
      <c r="DF119" s="26"/>
    </row>
    <row r="120" spans="1:110" s="11" customFormat="1">
      <c r="A120" s="34"/>
      <c r="B120" s="35"/>
      <c r="C120" s="19"/>
      <c r="D120" s="19"/>
      <c r="E120" s="19"/>
      <c r="F120" s="19"/>
      <c r="G120" s="19"/>
      <c r="H120" s="18"/>
      <c r="I120" s="35"/>
      <c r="J120" s="19"/>
      <c r="K120" s="19"/>
      <c r="L120" s="19"/>
      <c r="M120" s="19"/>
      <c r="N120" s="19"/>
      <c r="O120" s="18"/>
      <c r="P120" s="19"/>
      <c r="Q120" s="19"/>
      <c r="R120" s="19"/>
      <c r="S120" s="19"/>
      <c r="T120" s="19"/>
      <c r="U120" s="19"/>
      <c r="V120" s="19"/>
      <c r="W120" s="35"/>
      <c r="X120" s="19"/>
      <c r="Y120" s="19"/>
      <c r="Z120" s="19"/>
      <c r="AA120" s="19"/>
      <c r="AB120" s="19"/>
      <c r="AC120" s="18"/>
      <c r="AD120" s="19"/>
      <c r="AE120" s="19"/>
      <c r="AF120" s="19"/>
      <c r="AG120" s="19"/>
      <c r="AH120" s="19"/>
      <c r="AI120" s="19"/>
      <c r="AJ120" s="19"/>
      <c r="AK120" s="35"/>
      <c r="AL120" s="19"/>
      <c r="AM120" s="19"/>
      <c r="AN120" s="19"/>
      <c r="AO120" s="19"/>
      <c r="AP120" s="19"/>
      <c r="AQ120" s="18"/>
      <c r="AR120" s="19"/>
      <c r="AS120" s="19"/>
      <c r="AT120" s="19"/>
      <c r="AU120" s="19"/>
      <c r="AV120" s="19"/>
      <c r="AW120" s="19"/>
      <c r="AX120" s="19"/>
      <c r="AY120" s="35"/>
      <c r="AZ120" s="19"/>
      <c r="BA120" s="19"/>
      <c r="BB120" s="19"/>
      <c r="BC120" s="19"/>
      <c r="BD120" s="19"/>
      <c r="BE120" s="19"/>
      <c r="BF120" s="35"/>
      <c r="BG120" s="19"/>
      <c r="BH120" s="19"/>
      <c r="BI120" s="19"/>
      <c r="BJ120" s="19"/>
      <c r="BK120" s="19"/>
      <c r="BL120" s="18"/>
      <c r="BM120" s="35"/>
      <c r="BN120" s="19"/>
      <c r="BO120" s="19"/>
      <c r="BP120" s="19"/>
      <c r="BQ120" s="19"/>
      <c r="BR120" s="19"/>
      <c r="BS120" s="18"/>
      <c r="BT120" s="19"/>
      <c r="BU120" s="8"/>
      <c r="BV120" s="8"/>
      <c r="BW120" s="8"/>
      <c r="BX120" s="8"/>
      <c r="BY120" s="8"/>
      <c r="BZ120" s="19"/>
      <c r="CA120" s="19"/>
      <c r="CB120" s="19"/>
      <c r="CC120" s="19"/>
      <c r="CD120" s="19"/>
      <c r="CE120" s="19"/>
      <c r="CF120" s="19"/>
      <c r="CG120" s="19"/>
      <c r="CH120" s="19"/>
      <c r="CI120" s="19"/>
      <c r="CJ120" s="35"/>
      <c r="CK120" s="19"/>
      <c r="CL120" s="19"/>
      <c r="CM120" s="19"/>
      <c r="CN120" s="18"/>
      <c r="CO120" s="13"/>
      <c r="CQ120" s="27"/>
      <c r="CR120" s="8"/>
      <c r="CS120" s="8"/>
      <c r="CT120" s="8"/>
      <c r="CU120" s="29"/>
      <c r="CV120" s="8"/>
      <c r="CW120" s="8"/>
      <c r="CX120" s="8"/>
      <c r="CY120" s="8"/>
      <c r="CZ120" s="8"/>
      <c r="DA120" s="8"/>
      <c r="DB120" s="8"/>
      <c r="DC120" s="8"/>
      <c r="DD120" s="8"/>
      <c r="DE120" s="8"/>
      <c r="DF120" s="30"/>
    </row>
    <row r="121" spans="1:110" s="11" customFormat="1">
      <c r="A121" s="34"/>
      <c r="B121" s="35"/>
      <c r="C121" s="19"/>
      <c r="D121" s="19"/>
      <c r="E121" s="19"/>
      <c r="F121" s="19"/>
      <c r="G121" s="19"/>
      <c r="H121" s="18"/>
      <c r="I121" s="35"/>
      <c r="J121" s="19"/>
      <c r="K121" s="19"/>
      <c r="L121" s="19"/>
      <c r="M121" s="19"/>
      <c r="N121" s="19"/>
      <c r="O121" s="18"/>
      <c r="P121" s="19"/>
      <c r="Q121" s="19"/>
      <c r="R121" s="19"/>
      <c r="S121" s="19"/>
      <c r="T121" s="19"/>
      <c r="U121" s="19"/>
      <c r="V121" s="19"/>
      <c r="W121" s="35"/>
      <c r="X121" s="19"/>
      <c r="Y121" s="19"/>
      <c r="Z121" s="19"/>
      <c r="AA121" s="19"/>
      <c r="AB121" s="19"/>
      <c r="AC121" s="18"/>
      <c r="AD121" s="19"/>
      <c r="AE121" s="19"/>
      <c r="AF121" s="19"/>
      <c r="AG121" s="19"/>
      <c r="AH121" s="19"/>
      <c r="AI121" s="19"/>
      <c r="AJ121" s="19"/>
      <c r="AK121" s="35"/>
      <c r="AL121" s="19"/>
      <c r="AM121" s="19"/>
      <c r="AN121" s="19"/>
      <c r="AO121" s="19"/>
      <c r="AP121" s="19"/>
      <c r="AQ121" s="18"/>
      <c r="AR121" s="19"/>
      <c r="AS121" s="19"/>
      <c r="AT121" s="19"/>
      <c r="AU121" s="19"/>
      <c r="AV121" s="19"/>
      <c r="AW121" s="19"/>
      <c r="AX121" s="19"/>
      <c r="AY121" s="35"/>
      <c r="AZ121" s="19"/>
      <c r="BA121" s="19"/>
      <c r="BB121" s="19"/>
      <c r="BC121" s="19"/>
      <c r="BD121" s="19"/>
      <c r="BE121" s="19"/>
      <c r="BF121" s="35"/>
      <c r="BG121" s="19"/>
      <c r="BH121" s="19"/>
      <c r="BI121" s="19"/>
      <c r="BJ121" s="19"/>
      <c r="BK121" s="19"/>
      <c r="BL121" s="18"/>
      <c r="BM121" s="35"/>
      <c r="BN121" s="19"/>
      <c r="BO121" s="19"/>
      <c r="BP121" s="19"/>
      <c r="BQ121" s="19"/>
      <c r="BR121" s="19"/>
      <c r="BS121" s="18"/>
      <c r="BT121" s="19"/>
      <c r="BU121" s="8"/>
      <c r="BV121" s="8"/>
      <c r="BW121" s="8"/>
      <c r="BX121" s="8"/>
      <c r="BY121" s="8"/>
      <c r="BZ121" s="19"/>
      <c r="CA121" s="19"/>
      <c r="CB121" s="19"/>
      <c r="CC121" s="19"/>
      <c r="CD121" s="19"/>
      <c r="CE121" s="19"/>
      <c r="CF121" s="19"/>
      <c r="CG121" s="19"/>
      <c r="CH121" s="19"/>
      <c r="CI121" s="19"/>
      <c r="CJ121" s="35"/>
      <c r="CK121" s="19"/>
      <c r="CL121" s="19"/>
      <c r="CM121" s="19"/>
      <c r="CN121" s="18"/>
      <c r="CO121" s="13"/>
      <c r="CQ121" s="27"/>
      <c r="CR121" s="8"/>
      <c r="CS121" s="8"/>
      <c r="CT121" s="8"/>
      <c r="CU121" s="29"/>
      <c r="CV121" s="8"/>
      <c r="CW121" s="8"/>
      <c r="CX121" s="8"/>
      <c r="CY121" s="8"/>
      <c r="CZ121" s="8"/>
      <c r="DA121" s="8"/>
      <c r="DB121" s="8"/>
      <c r="DC121" s="8"/>
      <c r="DD121" s="8"/>
      <c r="DE121" s="8"/>
      <c r="DF121" s="30"/>
    </row>
    <row r="122" spans="1:110" s="11" customFormat="1">
      <c r="A122" s="34"/>
      <c r="B122" s="35"/>
      <c r="C122" s="19"/>
      <c r="D122" s="19"/>
      <c r="E122" s="19"/>
      <c r="F122" s="19"/>
      <c r="G122" s="19"/>
      <c r="H122" s="18"/>
      <c r="I122" s="35"/>
      <c r="J122" s="19"/>
      <c r="K122" s="19"/>
      <c r="L122" s="19"/>
      <c r="M122" s="19"/>
      <c r="N122" s="19"/>
      <c r="O122" s="18"/>
      <c r="P122" s="19"/>
      <c r="Q122" s="19"/>
      <c r="R122" s="19"/>
      <c r="S122" s="19"/>
      <c r="T122" s="19"/>
      <c r="U122" s="19"/>
      <c r="V122" s="19"/>
      <c r="W122" s="35"/>
      <c r="X122" s="19"/>
      <c r="Y122" s="19"/>
      <c r="Z122" s="19"/>
      <c r="AA122" s="19"/>
      <c r="AB122" s="19"/>
      <c r="AC122" s="18"/>
      <c r="AD122" s="19"/>
      <c r="AE122" s="19"/>
      <c r="AF122" s="19"/>
      <c r="AG122" s="19"/>
      <c r="AH122" s="19"/>
      <c r="AI122" s="19"/>
      <c r="AJ122" s="19"/>
      <c r="AK122" s="35"/>
      <c r="AL122" s="19"/>
      <c r="AM122" s="19"/>
      <c r="AN122" s="19"/>
      <c r="AO122" s="19"/>
      <c r="AP122" s="19"/>
      <c r="AQ122" s="18"/>
      <c r="AR122" s="19"/>
      <c r="AS122" s="19"/>
      <c r="AT122" s="19"/>
      <c r="AU122" s="19"/>
      <c r="AV122" s="19"/>
      <c r="AW122" s="19"/>
      <c r="AX122" s="19"/>
      <c r="AY122" s="35"/>
      <c r="AZ122" s="19"/>
      <c r="BA122" s="19"/>
      <c r="BB122" s="19"/>
      <c r="BC122" s="19"/>
      <c r="BD122" s="19"/>
      <c r="BE122" s="19"/>
      <c r="BF122" s="35"/>
      <c r="BG122" s="19"/>
      <c r="BH122" s="19"/>
      <c r="BI122" s="19"/>
      <c r="BJ122" s="19"/>
      <c r="BK122" s="19"/>
      <c r="BL122" s="18"/>
      <c r="BM122" s="35"/>
      <c r="BN122" s="19"/>
      <c r="BO122" s="19"/>
      <c r="BP122" s="19"/>
      <c r="BQ122" s="19"/>
      <c r="BR122" s="19"/>
      <c r="BS122" s="18"/>
      <c r="BT122" s="19"/>
      <c r="BU122" s="8"/>
      <c r="BV122" s="8"/>
      <c r="BW122" s="8"/>
      <c r="BX122" s="8"/>
      <c r="BY122" s="8"/>
      <c r="BZ122" s="19"/>
      <c r="CA122" s="19"/>
      <c r="CB122" s="19"/>
      <c r="CC122" s="19"/>
      <c r="CD122" s="19"/>
      <c r="CE122" s="19"/>
      <c r="CF122" s="19"/>
      <c r="CG122" s="19"/>
      <c r="CH122" s="19"/>
      <c r="CI122" s="19"/>
      <c r="CJ122" s="35"/>
      <c r="CK122" s="19"/>
      <c r="CL122" s="19"/>
      <c r="CM122" s="19"/>
      <c r="CN122" s="18"/>
      <c r="CO122" s="13"/>
      <c r="CQ122" s="27"/>
      <c r="CR122" s="8"/>
      <c r="CS122" s="8"/>
      <c r="CT122" s="8"/>
      <c r="CU122" s="29"/>
      <c r="CV122" s="8"/>
      <c r="CW122" s="8"/>
      <c r="CX122" s="8"/>
      <c r="CY122" s="8"/>
      <c r="CZ122" s="8"/>
      <c r="DA122" s="8"/>
      <c r="DB122" s="8"/>
      <c r="DC122" s="8"/>
      <c r="DD122" s="8"/>
      <c r="DE122" s="8"/>
      <c r="DF122" s="30"/>
    </row>
    <row r="123" spans="1:110" s="11" customFormat="1">
      <c r="A123" s="34"/>
      <c r="B123" s="35"/>
      <c r="C123" s="19"/>
      <c r="D123" s="19"/>
      <c r="E123" s="19"/>
      <c r="F123" s="19"/>
      <c r="G123" s="19"/>
      <c r="H123" s="18"/>
      <c r="I123" s="35"/>
      <c r="J123" s="19"/>
      <c r="K123" s="19"/>
      <c r="L123" s="19"/>
      <c r="M123" s="19"/>
      <c r="N123" s="19"/>
      <c r="O123" s="18"/>
      <c r="P123" s="19"/>
      <c r="Q123" s="19"/>
      <c r="R123" s="19"/>
      <c r="S123" s="19"/>
      <c r="T123" s="19"/>
      <c r="U123" s="19"/>
      <c r="V123" s="19"/>
      <c r="W123" s="35"/>
      <c r="X123" s="19"/>
      <c r="Y123" s="19"/>
      <c r="Z123" s="19"/>
      <c r="AA123" s="19"/>
      <c r="AB123" s="19"/>
      <c r="AC123" s="18"/>
      <c r="AD123" s="19"/>
      <c r="AE123" s="19"/>
      <c r="AF123" s="19"/>
      <c r="AG123" s="19"/>
      <c r="AH123" s="19"/>
      <c r="AI123" s="19"/>
      <c r="AJ123" s="19"/>
      <c r="AK123" s="35"/>
      <c r="AL123" s="19"/>
      <c r="AM123" s="19"/>
      <c r="AN123" s="19"/>
      <c r="AO123" s="19"/>
      <c r="AP123" s="19"/>
      <c r="AQ123" s="18"/>
      <c r="AR123" s="19"/>
      <c r="AS123" s="19"/>
      <c r="AT123" s="19"/>
      <c r="AU123" s="19"/>
      <c r="AV123" s="19"/>
      <c r="AW123" s="19"/>
      <c r="AX123" s="19"/>
      <c r="AY123" s="35"/>
      <c r="AZ123" s="19"/>
      <c r="BA123" s="19"/>
      <c r="BB123" s="19"/>
      <c r="BC123" s="19"/>
      <c r="BD123" s="19"/>
      <c r="BE123" s="19"/>
      <c r="BF123" s="35"/>
      <c r="BG123" s="19"/>
      <c r="BH123" s="19"/>
      <c r="BI123" s="19"/>
      <c r="BJ123" s="19"/>
      <c r="BK123" s="19"/>
      <c r="BL123" s="18"/>
      <c r="BM123" s="35"/>
      <c r="BN123" s="19"/>
      <c r="BO123" s="19"/>
      <c r="BP123" s="19"/>
      <c r="BQ123" s="19"/>
      <c r="BR123" s="19"/>
      <c r="BS123" s="18"/>
      <c r="BT123" s="19"/>
      <c r="BU123" s="8"/>
      <c r="BV123" s="8"/>
      <c r="BW123" s="8"/>
      <c r="BX123" s="8"/>
      <c r="BY123" s="8"/>
      <c r="BZ123" s="19"/>
      <c r="CA123" s="19"/>
      <c r="CB123" s="19"/>
      <c r="CC123" s="19"/>
      <c r="CD123" s="19"/>
      <c r="CE123" s="19"/>
      <c r="CF123" s="19"/>
      <c r="CG123" s="19"/>
      <c r="CH123" s="19"/>
      <c r="CI123" s="19"/>
      <c r="CJ123" s="35"/>
      <c r="CK123" s="19"/>
      <c r="CL123" s="19"/>
      <c r="CM123" s="19"/>
      <c r="CN123" s="18"/>
      <c r="CO123" s="13"/>
      <c r="CQ123" s="29"/>
      <c r="CR123" s="8"/>
      <c r="CS123" s="8"/>
      <c r="CT123" s="8"/>
      <c r="CU123" s="29"/>
      <c r="CV123" s="8"/>
      <c r="CW123" s="8"/>
      <c r="CX123" s="8"/>
      <c r="CY123" s="8"/>
      <c r="CZ123" s="8"/>
      <c r="DA123" s="8"/>
      <c r="DB123" s="8"/>
      <c r="DC123" s="8"/>
      <c r="DD123" s="8"/>
      <c r="DE123" s="8"/>
      <c r="DF123" s="30"/>
    </row>
    <row r="124" spans="1:110" s="11" customFormat="1">
      <c r="A124" s="34"/>
      <c r="B124" s="35"/>
      <c r="C124" s="19"/>
      <c r="D124" s="19"/>
      <c r="E124" s="19"/>
      <c r="F124" s="19"/>
      <c r="G124" s="19"/>
      <c r="H124" s="18"/>
      <c r="I124" s="35"/>
      <c r="J124" s="19"/>
      <c r="K124" s="19"/>
      <c r="L124" s="19"/>
      <c r="M124" s="19"/>
      <c r="N124" s="19"/>
      <c r="O124" s="18"/>
      <c r="P124" s="19"/>
      <c r="Q124" s="19"/>
      <c r="R124" s="19"/>
      <c r="S124" s="19"/>
      <c r="T124" s="19"/>
      <c r="U124" s="19"/>
      <c r="V124" s="19"/>
      <c r="W124" s="35"/>
      <c r="X124" s="19"/>
      <c r="Y124" s="19"/>
      <c r="Z124" s="19"/>
      <c r="AA124" s="19"/>
      <c r="AB124" s="19"/>
      <c r="AC124" s="18"/>
      <c r="AD124" s="19"/>
      <c r="AE124" s="19"/>
      <c r="AF124" s="19"/>
      <c r="AG124" s="19"/>
      <c r="AH124" s="19"/>
      <c r="AI124" s="19"/>
      <c r="AJ124" s="19"/>
      <c r="AK124" s="35"/>
      <c r="AL124" s="19"/>
      <c r="AM124" s="19"/>
      <c r="AN124" s="19"/>
      <c r="AO124" s="19"/>
      <c r="AP124" s="19"/>
      <c r="AQ124" s="18"/>
      <c r="AR124" s="19"/>
      <c r="AS124" s="19"/>
      <c r="AT124" s="19"/>
      <c r="AU124" s="19"/>
      <c r="AV124" s="19"/>
      <c r="AW124" s="19"/>
      <c r="AX124" s="19"/>
      <c r="AY124" s="35"/>
      <c r="AZ124" s="19"/>
      <c r="BA124" s="19"/>
      <c r="BB124" s="19"/>
      <c r="BC124" s="19"/>
      <c r="BD124" s="19"/>
      <c r="BE124" s="19"/>
      <c r="BF124" s="35"/>
      <c r="BG124" s="19"/>
      <c r="BH124" s="19"/>
      <c r="BI124" s="19"/>
      <c r="BJ124" s="19"/>
      <c r="BK124" s="19"/>
      <c r="BL124" s="18"/>
      <c r="BM124" s="35"/>
      <c r="BN124" s="19"/>
      <c r="BO124" s="19"/>
      <c r="BP124" s="19"/>
      <c r="BQ124" s="19"/>
      <c r="BR124" s="19"/>
      <c r="BS124" s="18"/>
      <c r="BT124" s="19"/>
      <c r="BU124" s="8"/>
      <c r="BV124" s="8"/>
      <c r="BW124" s="8"/>
      <c r="BX124" s="8"/>
      <c r="BY124" s="8"/>
      <c r="BZ124" s="19"/>
      <c r="CA124" s="19"/>
      <c r="CB124" s="19"/>
      <c r="CC124" s="19"/>
      <c r="CD124" s="19"/>
      <c r="CE124" s="19"/>
      <c r="CF124" s="19"/>
      <c r="CG124" s="19"/>
      <c r="CH124" s="19"/>
      <c r="CI124" s="19"/>
      <c r="CJ124" s="35"/>
      <c r="CK124" s="19"/>
      <c r="CL124" s="19"/>
      <c r="CM124" s="19"/>
      <c r="CN124" s="18"/>
      <c r="CO124" s="13"/>
      <c r="CQ124" s="29"/>
      <c r="CR124" s="8"/>
      <c r="CS124" s="8"/>
      <c r="CT124" s="8"/>
      <c r="CU124" s="29"/>
      <c r="CV124" s="8"/>
      <c r="CW124" s="8"/>
      <c r="CX124" s="8"/>
      <c r="CY124" s="8"/>
      <c r="CZ124" s="8"/>
      <c r="DA124" s="8"/>
      <c r="DB124" s="8"/>
      <c r="DC124" s="8"/>
      <c r="DD124" s="8"/>
      <c r="DE124" s="8"/>
      <c r="DF124" s="30"/>
    </row>
    <row r="125" spans="1:110">
      <c r="A125" s="37"/>
      <c r="B125" s="37"/>
      <c r="H125" s="14"/>
      <c r="I125" s="37"/>
      <c r="O125" s="14"/>
      <c r="W125" s="37"/>
      <c r="AC125" s="14"/>
      <c r="AK125" s="37"/>
      <c r="AQ125" s="14"/>
      <c r="AY125" s="37"/>
      <c r="BF125" s="37"/>
      <c r="BL125" s="14"/>
      <c r="BM125" s="37"/>
      <c r="BS125" s="14"/>
      <c r="CJ125" s="37"/>
      <c r="CN125" s="14"/>
      <c r="CO125" s="14"/>
      <c r="CQ125" s="29"/>
      <c r="CU125" s="29"/>
      <c r="DF125" s="30"/>
    </row>
    <row r="126" spans="1:110">
      <c r="A126" s="37"/>
      <c r="B126" s="37"/>
      <c r="H126" s="14"/>
      <c r="I126" s="37"/>
      <c r="O126" s="14"/>
      <c r="W126" s="37"/>
      <c r="AC126" s="14"/>
      <c r="AK126" s="37"/>
      <c r="AQ126" s="14"/>
      <c r="AY126" s="37"/>
      <c r="BF126" s="37"/>
      <c r="BL126" s="14"/>
      <c r="BM126" s="37"/>
      <c r="BS126" s="14"/>
      <c r="BU126" s="20" t="s">
        <v>299</v>
      </c>
      <c r="CJ126" s="37"/>
      <c r="CN126" s="14"/>
      <c r="CO126" s="14"/>
      <c r="CQ126" s="29"/>
      <c r="CU126" s="29"/>
      <c r="DF126" s="30"/>
    </row>
    <row r="127" spans="1:110">
      <c r="A127" s="37"/>
      <c r="B127" s="37"/>
      <c r="H127" s="14"/>
      <c r="I127" s="37"/>
      <c r="O127" s="14"/>
      <c r="W127" s="37"/>
      <c r="AC127" s="14"/>
      <c r="AK127" s="37"/>
      <c r="AQ127" s="14"/>
      <c r="AY127" s="37"/>
      <c r="BF127" s="37"/>
      <c r="BL127" s="14"/>
      <c r="BM127" s="37"/>
      <c r="BS127" s="14"/>
      <c r="BV127" s="8" t="s">
        <v>300</v>
      </c>
      <c r="CJ127" s="37"/>
      <c r="CN127" s="14"/>
      <c r="CO127" s="14"/>
      <c r="CQ127" s="29"/>
      <c r="CU127" s="29"/>
      <c r="DF127" s="30"/>
    </row>
    <row r="128" spans="1:110">
      <c r="A128" s="37"/>
      <c r="B128" s="37"/>
      <c r="H128" s="14"/>
      <c r="I128" s="37"/>
      <c r="O128" s="14"/>
      <c r="W128" s="37"/>
      <c r="AC128" s="14"/>
      <c r="AK128" s="37"/>
      <c r="AQ128" s="14"/>
      <c r="AY128" s="37"/>
      <c r="BF128" s="37"/>
      <c r="BL128" s="14"/>
      <c r="BM128" s="37"/>
      <c r="BS128" s="14"/>
      <c r="BV128" s="8" t="s">
        <v>301</v>
      </c>
      <c r="CJ128" s="37"/>
      <c r="CN128" s="14"/>
      <c r="CO128" s="14"/>
      <c r="CQ128" s="29"/>
      <c r="CU128" s="29"/>
      <c r="DF128" s="30"/>
    </row>
    <row r="129" spans="1:110">
      <c r="A129" s="37"/>
      <c r="B129" s="37"/>
      <c r="H129" s="14"/>
      <c r="I129" s="37"/>
      <c r="O129" s="14"/>
      <c r="W129" s="37"/>
      <c r="AC129" s="14"/>
      <c r="AK129" s="37"/>
      <c r="AQ129" s="14"/>
      <c r="AY129" s="37"/>
      <c r="BF129" s="37"/>
      <c r="BL129" s="14"/>
      <c r="BM129" s="37"/>
      <c r="BS129" s="14"/>
      <c r="CJ129" s="37"/>
      <c r="CN129" s="14"/>
      <c r="CO129" s="14"/>
      <c r="CQ129" s="29"/>
      <c r="CU129" s="29"/>
      <c r="DF129" s="30"/>
    </row>
    <row r="130" spans="1:110">
      <c r="A130" s="37"/>
      <c r="B130" s="37"/>
      <c r="H130" s="14"/>
      <c r="I130" s="37"/>
      <c r="O130" s="14"/>
      <c r="W130" s="37"/>
      <c r="AC130" s="14"/>
      <c r="AK130" s="37"/>
      <c r="AQ130" s="14"/>
      <c r="AY130" s="37"/>
      <c r="BF130" s="37"/>
      <c r="BL130" s="14"/>
      <c r="BM130" s="37"/>
      <c r="BS130" s="14"/>
      <c r="BU130" s="16"/>
      <c r="CJ130" s="37"/>
      <c r="CN130" s="14"/>
      <c r="CO130" s="14"/>
      <c r="CQ130" s="29"/>
      <c r="CU130" s="29"/>
      <c r="DF130" s="30"/>
    </row>
    <row r="131" spans="1:110" s="11" customFormat="1">
      <c r="A131" s="34"/>
      <c r="B131" s="35"/>
      <c r="C131" s="19"/>
      <c r="D131" s="19"/>
      <c r="E131" s="19"/>
      <c r="F131" s="19"/>
      <c r="G131" s="19"/>
      <c r="H131" s="18"/>
      <c r="I131" s="35"/>
      <c r="J131" s="19"/>
      <c r="K131" s="19"/>
      <c r="L131" s="19"/>
      <c r="M131" s="19"/>
      <c r="N131" s="19"/>
      <c r="O131" s="18"/>
      <c r="P131" s="19"/>
      <c r="Q131" s="19"/>
      <c r="R131" s="19"/>
      <c r="S131" s="19"/>
      <c r="T131" s="19"/>
      <c r="U131" s="19"/>
      <c r="V131" s="19"/>
      <c r="W131" s="35"/>
      <c r="X131" s="19"/>
      <c r="Y131" s="19"/>
      <c r="Z131" s="19"/>
      <c r="AA131" s="19"/>
      <c r="AB131" s="19"/>
      <c r="AC131" s="18"/>
      <c r="AD131" s="19"/>
      <c r="AE131" s="19"/>
      <c r="AF131" s="19"/>
      <c r="AG131" s="19"/>
      <c r="AH131" s="19"/>
      <c r="AI131" s="19"/>
      <c r="AJ131" s="19"/>
      <c r="AK131" s="35"/>
      <c r="AL131" s="19"/>
      <c r="AM131" s="19"/>
      <c r="AN131" s="19"/>
      <c r="AO131" s="19"/>
      <c r="AP131" s="19"/>
      <c r="AQ131" s="18"/>
      <c r="AR131" s="19"/>
      <c r="AS131" s="19"/>
      <c r="AT131" s="19"/>
      <c r="AU131" s="19"/>
      <c r="AV131" s="19"/>
      <c r="AW131" s="19"/>
      <c r="AX131" s="19"/>
      <c r="AY131" s="35"/>
      <c r="AZ131" s="19"/>
      <c r="BA131" s="19"/>
      <c r="BB131" s="19"/>
      <c r="BC131" s="19"/>
      <c r="BD131" s="19"/>
      <c r="BE131" s="19"/>
      <c r="BF131" s="35"/>
      <c r="BG131" s="19"/>
      <c r="BH131" s="19"/>
      <c r="BI131" s="19"/>
      <c r="BJ131" s="19"/>
      <c r="BK131" s="19"/>
      <c r="BL131" s="18"/>
      <c r="BM131" s="35"/>
      <c r="BN131" s="19"/>
      <c r="BO131" s="19"/>
      <c r="BP131" s="19"/>
      <c r="BQ131" s="19"/>
      <c r="BR131" s="19"/>
      <c r="BS131" s="18"/>
      <c r="BT131" s="19"/>
      <c r="BU131" s="8"/>
      <c r="BV131" s="8"/>
      <c r="BW131" s="8"/>
      <c r="BX131" s="8"/>
      <c r="BY131" s="8"/>
      <c r="BZ131" s="19"/>
      <c r="CA131" s="19"/>
      <c r="CB131" s="19"/>
      <c r="CC131" s="19"/>
      <c r="CD131" s="19"/>
      <c r="CE131" s="19"/>
      <c r="CF131" s="19"/>
      <c r="CG131" s="19"/>
      <c r="CH131" s="19"/>
      <c r="CI131" s="19"/>
      <c r="CJ131" s="35"/>
      <c r="CK131" s="19"/>
      <c r="CL131" s="19"/>
      <c r="CM131" s="19"/>
      <c r="CN131" s="18"/>
      <c r="CO131" s="13"/>
      <c r="CQ131" s="29"/>
      <c r="CR131" s="8"/>
      <c r="CS131" s="8"/>
      <c r="CT131" s="8"/>
      <c r="CU131" s="29"/>
      <c r="CV131" s="8"/>
      <c r="CW131" s="8"/>
      <c r="CX131" s="8"/>
      <c r="CY131" s="8"/>
      <c r="CZ131" s="8"/>
      <c r="DA131" s="8"/>
      <c r="DB131" s="8"/>
      <c r="DC131" s="8"/>
      <c r="DD131" s="8"/>
      <c r="DE131" s="8"/>
      <c r="DF131" s="30"/>
    </row>
    <row r="132" spans="1:110" s="11" customFormat="1">
      <c r="A132" s="34"/>
      <c r="B132" s="35"/>
      <c r="C132" s="19"/>
      <c r="D132" s="19"/>
      <c r="E132" s="19"/>
      <c r="F132" s="19"/>
      <c r="G132" s="19"/>
      <c r="H132" s="18"/>
      <c r="I132" s="35"/>
      <c r="J132" s="19"/>
      <c r="K132" s="19"/>
      <c r="L132" s="19"/>
      <c r="M132" s="19"/>
      <c r="N132" s="19"/>
      <c r="O132" s="18"/>
      <c r="P132" s="19"/>
      <c r="Q132" s="19"/>
      <c r="R132" s="19"/>
      <c r="S132" s="19"/>
      <c r="T132" s="19"/>
      <c r="U132" s="19"/>
      <c r="V132" s="19"/>
      <c r="W132" s="35"/>
      <c r="X132" s="19"/>
      <c r="Y132" s="19"/>
      <c r="Z132" s="19"/>
      <c r="AA132" s="19"/>
      <c r="AB132" s="19"/>
      <c r="AC132" s="18"/>
      <c r="AD132" s="19"/>
      <c r="AE132" s="19"/>
      <c r="AF132" s="19"/>
      <c r="AG132" s="19"/>
      <c r="AH132" s="19"/>
      <c r="AI132" s="19"/>
      <c r="AJ132" s="19"/>
      <c r="AK132" s="35"/>
      <c r="AL132" s="19"/>
      <c r="AM132" s="19"/>
      <c r="AN132" s="19"/>
      <c r="AO132" s="19"/>
      <c r="AP132" s="19"/>
      <c r="AQ132" s="18"/>
      <c r="AR132" s="19"/>
      <c r="AS132" s="19"/>
      <c r="AT132" s="19"/>
      <c r="AU132" s="19"/>
      <c r="AV132" s="19"/>
      <c r="AW132" s="19"/>
      <c r="AX132" s="19"/>
      <c r="AY132" s="35"/>
      <c r="AZ132" s="19"/>
      <c r="BA132" s="19"/>
      <c r="BB132" s="19"/>
      <c r="BC132" s="19"/>
      <c r="BD132" s="19"/>
      <c r="BE132" s="19"/>
      <c r="BF132" s="35"/>
      <c r="BG132" s="19"/>
      <c r="BH132" s="19"/>
      <c r="BI132" s="19"/>
      <c r="BJ132" s="19"/>
      <c r="BK132" s="19"/>
      <c r="BL132" s="18"/>
      <c r="BM132" s="35"/>
      <c r="BN132" s="19"/>
      <c r="BO132" s="19"/>
      <c r="BP132" s="19"/>
      <c r="BQ132" s="19"/>
      <c r="BR132" s="19"/>
      <c r="BS132" s="18"/>
      <c r="BT132" s="19"/>
      <c r="BU132" s="8"/>
      <c r="BV132" s="8"/>
      <c r="BW132" s="8"/>
      <c r="BX132" s="8"/>
      <c r="BY132" s="8"/>
      <c r="BZ132" s="19"/>
      <c r="CA132" s="19"/>
      <c r="CB132" s="19"/>
      <c r="CC132" s="19"/>
      <c r="CD132" s="19"/>
      <c r="CE132" s="19"/>
      <c r="CF132" s="19"/>
      <c r="CG132" s="19"/>
      <c r="CH132" s="19"/>
      <c r="CI132" s="19"/>
      <c r="CJ132" s="35"/>
      <c r="CK132" s="19"/>
      <c r="CL132" s="19"/>
      <c r="CM132" s="19"/>
      <c r="CN132" s="18"/>
      <c r="CO132" s="13"/>
      <c r="CQ132" s="29"/>
      <c r="CR132" s="8"/>
      <c r="CS132" s="8"/>
      <c r="CT132" s="8"/>
      <c r="CU132" s="29"/>
      <c r="CV132" s="8"/>
      <c r="CW132" s="8"/>
      <c r="CX132" s="8"/>
      <c r="CY132" s="8"/>
      <c r="CZ132" s="8"/>
      <c r="DA132" s="8"/>
      <c r="DB132" s="8"/>
      <c r="DC132" s="8"/>
      <c r="DD132" s="8"/>
      <c r="DE132" s="8"/>
      <c r="DF132" s="30"/>
    </row>
    <row r="133" spans="1:110" s="11" customFormat="1">
      <c r="A133" s="34"/>
      <c r="B133" s="35"/>
      <c r="C133" s="19"/>
      <c r="D133" s="19"/>
      <c r="E133" s="19"/>
      <c r="F133" s="19"/>
      <c r="G133" s="19"/>
      <c r="H133" s="18"/>
      <c r="I133" s="35"/>
      <c r="J133" s="19"/>
      <c r="K133" s="19"/>
      <c r="L133" s="19"/>
      <c r="M133" s="19"/>
      <c r="N133" s="19"/>
      <c r="O133" s="18"/>
      <c r="P133" s="19"/>
      <c r="Q133" s="19"/>
      <c r="R133" s="19"/>
      <c r="S133" s="19"/>
      <c r="T133" s="19"/>
      <c r="U133" s="19"/>
      <c r="V133" s="19"/>
      <c r="W133" s="35"/>
      <c r="X133" s="19"/>
      <c r="Y133" s="19"/>
      <c r="Z133" s="19"/>
      <c r="AA133" s="19"/>
      <c r="AB133" s="19"/>
      <c r="AC133" s="18"/>
      <c r="AD133" s="19"/>
      <c r="AE133" s="19"/>
      <c r="AF133" s="19"/>
      <c r="AG133" s="19"/>
      <c r="AH133" s="19"/>
      <c r="AI133" s="19"/>
      <c r="AJ133" s="19"/>
      <c r="AK133" s="35"/>
      <c r="AL133" s="19"/>
      <c r="AM133" s="19"/>
      <c r="AN133" s="19"/>
      <c r="AO133" s="19"/>
      <c r="AP133" s="19"/>
      <c r="AQ133" s="18"/>
      <c r="AR133" s="19"/>
      <c r="AS133" s="19"/>
      <c r="AT133" s="19"/>
      <c r="AU133" s="19"/>
      <c r="AV133" s="19"/>
      <c r="AW133" s="19"/>
      <c r="AX133" s="19"/>
      <c r="AY133" s="35"/>
      <c r="AZ133" s="19"/>
      <c r="BA133" s="19"/>
      <c r="BB133" s="19"/>
      <c r="BC133" s="19"/>
      <c r="BD133" s="19"/>
      <c r="BE133" s="19"/>
      <c r="BF133" s="35"/>
      <c r="BG133" s="19"/>
      <c r="BH133" s="19"/>
      <c r="BI133" s="19"/>
      <c r="BJ133" s="19"/>
      <c r="BK133" s="19"/>
      <c r="BL133" s="18"/>
      <c r="BM133" s="35"/>
      <c r="BN133" s="19"/>
      <c r="BO133" s="19"/>
      <c r="BP133" s="19"/>
      <c r="BQ133" s="19"/>
      <c r="BR133" s="19"/>
      <c r="BS133" s="18"/>
      <c r="BT133" s="19"/>
      <c r="BU133" s="8"/>
      <c r="BV133" s="8"/>
      <c r="BW133" s="8"/>
      <c r="BX133" s="8"/>
      <c r="BY133" s="8"/>
      <c r="BZ133" s="19"/>
      <c r="CA133" s="19"/>
      <c r="CB133" s="19"/>
      <c r="CC133" s="19"/>
      <c r="CD133" s="19"/>
      <c r="CE133" s="19"/>
      <c r="CF133" s="19"/>
      <c r="CG133" s="19"/>
      <c r="CH133" s="19"/>
      <c r="CI133" s="19"/>
      <c r="CJ133" s="35"/>
      <c r="CK133" s="19"/>
      <c r="CL133" s="19"/>
      <c r="CM133" s="19"/>
      <c r="CN133" s="18"/>
      <c r="CO133" s="13"/>
      <c r="CQ133" s="29"/>
      <c r="CR133" s="8"/>
      <c r="CS133" s="8"/>
      <c r="CT133" s="8"/>
      <c r="CU133" s="29"/>
      <c r="CV133" s="8"/>
      <c r="CW133" s="8"/>
      <c r="CX133" s="8"/>
      <c r="CY133" s="8"/>
      <c r="CZ133" s="8"/>
      <c r="DA133" s="8"/>
      <c r="DB133" s="8"/>
      <c r="DC133" s="8"/>
      <c r="DD133" s="8"/>
      <c r="DE133" s="8"/>
      <c r="DF133" s="30"/>
    </row>
    <row r="134" spans="1:110" s="11" customFormat="1">
      <c r="A134" s="34"/>
      <c r="B134" s="35"/>
      <c r="C134" s="19"/>
      <c r="D134" s="19"/>
      <c r="E134" s="19"/>
      <c r="F134" s="19"/>
      <c r="G134" s="19"/>
      <c r="H134" s="18"/>
      <c r="I134" s="35"/>
      <c r="J134" s="19"/>
      <c r="K134" s="19"/>
      <c r="L134" s="19"/>
      <c r="M134" s="19"/>
      <c r="N134" s="19"/>
      <c r="O134" s="18"/>
      <c r="P134" s="19"/>
      <c r="Q134" s="19"/>
      <c r="R134" s="19"/>
      <c r="S134" s="19"/>
      <c r="T134" s="19"/>
      <c r="U134" s="19"/>
      <c r="V134" s="19"/>
      <c r="W134" s="35"/>
      <c r="X134" s="19"/>
      <c r="Y134" s="19"/>
      <c r="Z134" s="19"/>
      <c r="AA134" s="19"/>
      <c r="AB134" s="19"/>
      <c r="AC134" s="18"/>
      <c r="AD134" s="19"/>
      <c r="AE134" s="19"/>
      <c r="AF134" s="19"/>
      <c r="AG134" s="19"/>
      <c r="AH134" s="19"/>
      <c r="AI134" s="19"/>
      <c r="AJ134" s="19"/>
      <c r="AK134" s="35"/>
      <c r="AL134" s="19"/>
      <c r="AM134" s="19"/>
      <c r="AN134" s="19"/>
      <c r="AO134" s="19"/>
      <c r="AP134" s="19"/>
      <c r="AQ134" s="18"/>
      <c r="AR134" s="19"/>
      <c r="AS134" s="19"/>
      <c r="AT134" s="19"/>
      <c r="AU134" s="19"/>
      <c r="AV134" s="19"/>
      <c r="AW134" s="19"/>
      <c r="AX134" s="19"/>
      <c r="AY134" s="35"/>
      <c r="AZ134" s="19"/>
      <c r="BA134" s="19"/>
      <c r="BB134" s="19"/>
      <c r="BC134" s="19"/>
      <c r="BD134" s="19"/>
      <c r="BE134" s="19"/>
      <c r="BF134" s="35"/>
      <c r="BG134" s="19"/>
      <c r="BH134" s="19"/>
      <c r="BI134" s="19"/>
      <c r="BJ134" s="19"/>
      <c r="BK134" s="19"/>
      <c r="BL134" s="18"/>
      <c r="BM134" s="35"/>
      <c r="BN134" s="19"/>
      <c r="BO134" s="19"/>
      <c r="BP134" s="19"/>
      <c r="BQ134" s="19"/>
      <c r="BR134" s="19"/>
      <c r="BS134" s="18"/>
      <c r="BT134" s="19"/>
      <c r="BU134" s="8"/>
      <c r="BV134" s="8"/>
      <c r="BW134" s="8"/>
      <c r="BX134" s="8"/>
      <c r="BY134" s="8"/>
      <c r="BZ134" s="19"/>
      <c r="CA134" s="19"/>
      <c r="CB134" s="19"/>
      <c r="CC134" s="19"/>
      <c r="CD134" s="19"/>
      <c r="CE134" s="19"/>
      <c r="CF134" s="19"/>
      <c r="CG134" s="19"/>
      <c r="CH134" s="19"/>
      <c r="CI134" s="19"/>
      <c r="CJ134" s="35"/>
      <c r="CK134" s="19"/>
      <c r="CL134" s="19"/>
      <c r="CM134" s="19"/>
      <c r="CN134" s="18"/>
      <c r="CO134" s="13"/>
      <c r="CQ134" s="29"/>
      <c r="CR134" s="8"/>
      <c r="CS134" s="8"/>
      <c r="CT134" s="8"/>
      <c r="CU134" s="29"/>
      <c r="CV134" s="8"/>
      <c r="CW134" s="8"/>
      <c r="CX134" s="8"/>
      <c r="CY134" s="8"/>
      <c r="CZ134" s="8"/>
      <c r="DA134" s="8"/>
      <c r="DB134" s="8"/>
      <c r="DC134" s="8"/>
      <c r="DD134" s="8"/>
      <c r="DE134" s="8"/>
      <c r="DF134" s="30"/>
    </row>
    <row r="135" spans="1:110" s="11" customFormat="1">
      <c r="A135" s="34"/>
      <c r="B135" s="35"/>
      <c r="C135" s="19"/>
      <c r="D135" s="19"/>
      <c r="E135" s="19"/>
      <c r="F135" s="19"/>
      <c r="G135" s="19"/>
      <c r="H135" s="18"/>
      <c r="I135" s="35"/>
      <c r="J135" s="19"/>
      <c r="K135" s="19"/>
      <c r="L135" s="19"/>
      <c r="M135" s="19"/>
      <c r="N135" s="19"/>
      <c r="O135" s="18"/>
      <c r="P135" s="19"/>
      <c r="Q135" s="19"/>
      <c r="R135" s="19"/>
      <c r="S135" s="19"/>
      <c r="T135" s="19"/>
      <c r="U135" s="19"/>
      <c r="V135" s="19"/>
      <c r="W135" s="35"/>
      <c r="X135" s="19"/>
      <c r="Y135" s="19"/>
      <c r="Z135" s="19"/>
      <c r="AA135" s="19"/>
      <c r="AB135" s="19"/>
      <c r="AC135" s="18"/>
      <c r="AD135" s="19"/>
      <c r="AE135" s="19"/>
      <c r="AF135" s="19"/>
      <c r="AG135" s="19"/>
      <c r="AH135" s="19"/>
      <c r="AI135" s="19"/>
      <c r="AJ135" s="19"/>
      <c r="AK135" s="35"/>
      <c r="AL135" s="19"/>
      <c r="AM135" s="19"/>
      <c r="AN135" s="19"/>
      <c r="AO135" s="19"/>
      <c r="AP135" s="19"/>
      <c r="AQ135" s="18"/>
      <c r="AR135" s="19"/>
      <c r="AS135" s="19"/>
      <c r="AT135" s="19"/>
      <c r="AU135" s="19"/>
      <c r="AV135" s="19"/>
      <c r="AW135" s="19"/>
      <c r="AX135" s="19"/>
      <c r="AY135" s="35"/>
      <c r="AZ135" s="19"/>
      <c r="BA135" s="19"/>
      <c r="BB135" s="19"/>
      <c r="BC135" s="19"/>
      <c r="BD135" s="19"/>
      <c r="BE135" s="19"/>
      <c r="BF135" s="35"/>
      <c r="BG135" s="19"/>
      <c r="BH135" s="19"/>
      <c r="BI135" s="19"/>
      <c r="BJ135" s="19"/>
      <c r="BK135" s="19"/>
      <c r="BL135" s="18"/>
      <c r="BM135" s="35"/>
      <c r="BN135" s="19"/>
      <c r="BO135" s="19"/>
      <c r="BP135" s="19"/>
      <c r="BQ135" s="19"/>
      <c r="BR135" s="19"/>
      <c r="BS135" s="18"/>
      <c r="BT135" s="19"/>
      <c r="BU135" s="8"/>
      <c r="BV135" s="8"/>
      <c r="BW135" s="8"/>
      <c r="BX135" s="8"/>
      <c r="BY135" s="8"/>
      <c r="BZ135" s="19"/>
      <c r="CA135" s="19"/>
      <c r="CB135" s="19"/>
      <c r="CC135" s="19"/>
      <c r="CD135" s="19"/>
      <c r="CE135" s="19"/>
      <c r="CF135" s="19"/>
      <c r="CG135" s="19"/>
      <c r="CH135" s="19"/>
      <c r="CI135" s="19"/>
      <c r="CJ135" s="35"/>
      <c r="CK135" s="19"/>
      <c r="CL135" s="19"/>
      <c r="CM135" s="19"/>
      <c r="CN135" s="18"/>
      <c r="CO135" s="13"/>
      <c r="CQ135" s="29"/>
      <c r="CR135" s="8"/>
      <c r="CS135" s="8"/>
      <c r="CT135" s="8"/>
      <c r="CU135" s="29"/>
      <c r="CV135" s="8"/>
      <c r="CW135" s="8"/>
      <c r="CX135" s="8"/>
      <c r="CY135" s="8"/>
      <c r="CZ135" s="8"/>
      <c r="DA135" s="8"/>
      <c r="DB135" s="8"/>
      <c r="DC135" s="8"/>
      <c r="DD135" s="8"/>
      <c r="DE135" s="8"/>
      <c r="DF135" s="30"/>
    </row>
    <row r="136" spans="1:110" s="11" customFormat="1">
      <c r="A136" s="34"/>
      <c r="B136" s="35"/>
      <c r="C136" s="19"/>
      <c r="D136" s="19"/>
      <c r="E136" s="19"/>
      <c r="F136" s="19"/>
      <c r="G136" s="19"/>
      <c r="H136" s="18"/>
      <c r="I136" s="35"/>
      <c r="J136" s="19"/>
      <c r="K136" s="19"/>
      <c r="L136" s="19"/>
      <c r="M136" s="19"/>
      <c r="N136" s="19"/>
      <c r="O136" s="18"/>
      <c r="P136" s="19"/>
      <c r="Q136" s="19"/>
      <c r="R136" s="19"/>
      <c r="S136" s="19"/>
      <c r="T136" s="19"/>
      <c r="U136" s="19"/>
      <c r="V136" s="19"/>
      <c r="W136" s="35"/>
      <c r="X136" s="19"/>
      <c r="Y136" s="19"/>
      <c r="Z136" s="19"/>
      <c r="AA136" s="19"/>
      <c r="AB136" s="19"/>
      <c r="AC136" s="18"/>
      <c r="AD136" s="19"/>
      <c r="AE136" s="19"/>
      <c r="AF136" s="19"/>
      <c r="AG136" s="19"/>
      <c r="AH136" s="19"/>
      <c r="AI136" s="19"/>
      <c r="AJ136" s="19"/>
      <c r="AK136" s="35"/>
      <c r="AL136" s="19"/>
      <c r="AM136" s="19"/>
      <c r="AN136" s="19"/>
      <c r="AO136" s="19"/>
      <c r="AP136" s="19"/>
      <c r="AQ136" s="18"/>
      <c r="AR136" s="19"/>
      <c r="AS136" s="19"/>
      <c r="AT136" s="19"/>
      <c r="AU136" s="19"/>
      <c r="AV136" s="19"/>
      <c r="AW136" s="19"/>
      <c r="AX136" s="19"/>
      <c r="AY136" s="35"/>
      <c r="AZ136" s="19"/>
      <c r="BA136" s="19"/>
      <c r="BB136" s="19"/>
      <c r="BC136" s="19"/>
      <c r="BD136" s="19"/>
      <c r="BE136" s="19"/>
      <c r="BF136" s="35"/>
      <c r="BG136" s="19"/>
      <c r="BH136" s="19"/>
      <c r="BI136" s="19"/>
      <c r="BJ136" s="19"/>
      <c r="BK136" s="19"/>
      <c r="BL136" s="18"/>
      <c r="BM136" s="35"/>
      <c r="BN136" s="19"/>
      <c r="BO136" s="19"/>
      <c r="BP136" s="19"/>
      <c r="BQ136" s="19"/>
      <c r="BR136" s="19"/>
      <c r="BS136" s="18"/>
      <c r="BT136" s="19"/>
      <c r="BU136" s="8"/>
      <c r="BV136" s="8"/>
      <c r="BW136" s="8"/>
      <c r="BX136" s="8"/>
      <c r="BY136" s="8"/>
      <c r="BZ136" s="19"/>
      <c r="CA136" s="19"/>
      <c r="CB136" s="19"/>
      <c r="CC136" s="19"/>
      <c r="CD136" s="19"/>
      <c r="CE136" s="19"/>
      <c r="CF136" s="19"/>
      <c r="CG136" s="19"/>
      <c r="CH136" s="19"/>
      <c r="CI136" s="19"/>
      <c r="CJ136" s="35"/>
      <c r="CK136" s="19"/>
      <c r="CL136" s="19"/>
      <c r="CM136" s="19"/>
      <c r="CN136" s="18"/>
      <c r="CO136" s="13"/>
      <c r="CQ136" s="29"/>
      <c r="CR136" s="8"/>
      <c r="CS136" s="8"/>
      <c r="CT136" s="8"/>
      <c r="CU136" s="29"/>
      <c r="CV136" s="8"/>
      <c r="CW136" s="8"/>
      <c r="CX136" s="8"/>
      <c r="CY136" s="8"/>
      <c r="CZ136" s="8"/>
      <c r="DA136" s="8"/>
      <c r="DB136" s="8"/>
      <c r="DC136" s="8"/>
      <c r="DD136" s="8"/>
      <c r="DE136" s="8"/>
      <c r="DF136" s="30"/>
    </row>
    <row r="137" spans="1:110" s="11" customFormat="1">
      <c r="A137" s="34"/>
      <c r="B137" s="35"/>
      <c r="C137" s="19"/>
      <c r="D137" s="19"/>
      <c r="E137" s="19"/>
      <c r="F137" s="19"/>
      <c r="G137" s="19"/>
      <c r="H137" s="18"/>
      <c r="I137" s="35"/>
      <c r="J137" s="19"/>
      <c r="K137" s="19"/>
      <c r="L137" s="19"/>
      <c r="M137" s="19"/>
      <c r="N137" s="19"/>
      <c r="O137" s="18"/>
      <c r="P137" s="19"/>
      <c r="Q137" s="19"/>
      <c r="R137" s="19"/>
      <c r="S137" s="19"/>
      <c r="T137" s="19"/>
      <c r="U137" s="19"/>
      <c r="V137" s="19"/>
      <c r="W137" s="35"/>
      <c r="X137" s="19"/>
      <c r="Y137" s="19"/>
      <c r="Z137" s="19"/>
      <c r="AA137" s="19"/>
      <c r="AB137" s="19"/>
      <c r="AC137" s="18"/>
      <c r="AD137" s="19"/>
      <c r="AE137" s="19"/>
      <c r="AF137" s="19"/>
      <c r="AG137" s="19"/>
      <c r="AH137" s="19"/>
      <c r="AI137" s="19"/>
      <c r="AJ137" s="19"/>
      <c r="AK137" s="35"/>
      <c r="AL137" s="19"/>
      <c r="AM137" s="19"/>
      <c r="AN137" s="19"/>
      <c r="AO137" s="19"/>
      <c r="AP137" s="19"/>
      <c r="AQ137" s="18"/>
      <c r="AR137" s="19"/>
      <c r="AS137" s="19"/>
      <c r="AT137" s="19"/>
      <c r="AU137" s="19"/>
      <c r="AV137" s="19"/>
      <c r="AW137" s="19"/>
      <c r="AX137" s="19"/>
      <c r="AY137" s="35"/>
      <c r="AZ137" s="19"/>
      <c r="BA137" s="19"/>
      <c r="BB137" s="19"/>
      <c r="BC137" s="19"/>
      <c r="BD137" s="19"/>
      <c r="BE137" s="19"/>
      <c r="BF137" s="35"/>
      <c r="BG137" s="19"/>
      <c r="BH137" s="19"/>
      <c r="BI137" s="19"/>
      <c r="BJ137" s="19"/>
      <c r="BK137" s="19"/>
      <c r="BL137" s="18"/>
      <c r="BM137" s="35"/>
      <c r="BN137" s="19"/>
      <c r="BO137" s="19"/>
      <c r="BP137" s="19"/>
      <c r="BQ137" s="19"/>
      <c r="BR137" s="19"/>
      <c r="BS137" s="18"/>
      <c r="BT137" s="19"/>
      <c r="BW137" s="8"/>
      <c r="BX137" s="8"/>
      <c r="BY137" s="8"/>
      <c r="BZ137" s="19"/>
      <c r="CA137" s="19"/>
      <c r="CB137" s="19"/>
      <c r="CC137" s="19"/>
      <c r="CD137" s="19"/>
      <c r="CE137" s="19"/>
      <c r="CF137" s="19"/>
      <c r="CG137" s="19"/>
      <c r="CH137" s="19"/>
      <c r="CI137" s="19"/>
      <c r="CJ137" s="35"/>
      <c r="CK137" s="19"/>
      <c r="CL137" s="19"/>
      <c r="CM137" s="19"/>
      <c r="CN137" s="18"/>
      <c r="CO137" s="13"/>
      <c r="CQ137" s="29"/>
      <c r="CR137" s="8"/>
      <c r="CS137" s="8"/>
      <c r="CT137" s="8"/>
      <c r="CU137" s="29"/>
      <c r="CV137" s="8"/>
      <c r="CW137" s="8"/>
      <c r="CX137" s="8"/>
      <c r="CY137" s="8"/>
      <c r="CZ137" s="8"/>
      <c r="DA137" s="8"/>
      <c r="DB137" s="8"/>
      <c r="DC137" s="8"/>
      <c r="DD137" s="8"/>
      <c r="DE137" s="8"/>
      <c r="DF137" s="30"/>
    </row>
    <row r="138" spans="1:110" s="11" customFormat="1">
      <c r="A138" s="34"/>
      <c r="B138" s="35"/>
      <c r="C138" s="19"/>
      <c r="D138" s="19"/>
      <c r="E138" s="19"/>
      <c r="F138" s="19"/>
      <c r="G138" s="19"/>
      <c r="H138" s="18"/>
      <c r="I138" s="35"/>
      <c r="J138" s="19"/>
      <c r="K138" s="19"/>
      <c r="L138" s="19"/>
      <c r="M138" s="19"/>
      <c r="N138" s="19"/>
      <c r="O138" s="18"/>
      <c r="P138" s="19"/>
      <c r="Q138" s="19"/>
      <c r="R138" s="19"/>
      <c r="S138" s="19"/>
      <c r="T138" s="19"/>
      <c r="U138" s="19"/>
      <c r="V138" s="19"/>
      <c r="W138" s="35"/>
      <c r="X138" s="19"/>
      <c r="Y138" s="19"/>
      <c r="Z138" s="19"/>
      <c r="AA138" s="19"/>
      <c r="AB138" s="19"/>
      <c r="AC138" s="18"/>
      <c r="AD138" s="19"/>
      <c r="AE138" s="19"/>
      <c r="AF138" s="19"/>
      <c r="AG138" s="19"/>
      <c r="AH138" s="19"/>
      <c r="AI138" s="19"/>
      <c r="AJ138" s="19"/>
      <c r="AK138" s="35"/>
      <c r="AL138" s="19"/>
      <c r="AM138" s="19"/>
      <c r="AN138" s="19"/>
      <c r="AO138" s="19"/>
      <c r="AP138" s="19"/>
      <c r="AQ138" s="18"/>
      <c r="AR138" s="19"/>
      <c r="AS138" s="19"/>
      <c r="AT138" s="19"/>
      <c r="AU138" s="19"/>
      <c r="AV138" s="19"/>
      <c r="AW138" s="19"/>
      <c r="AX138" s="19"/>
      <c r="AY138" s="35"/>
      <c r="AZ138" s="19"/>
      <c r="BA138" s="19"/>
      <c r="BB138" s="19"/>
      <c r="BC138" s="19"/>
      <c r="BD138" s="19"/>
      <c r="BE138" s="19"/>
      <c r="BF138" s="35"/>
      <c r="BG138" s="19"/>
      <c r="BH138" s="19"/>
      <c r="BI138" s="19"/>
      <c r="BJ138" s="19"/>
      <c r="BK138" s="19"/>
      <c r="BL138" s="18"/>
      <c r="BM138" s="35"/>
      <c r="BN138" s="19"/>
      <c r="BO138" s="19"/>
      <c r="BP138" s="19"/>
      <c r="BQ138" s="19"/>
      <c r="BR138" s="19"/>
      <c r="BS138" s="18"/>
      <c r="BT138" s="19"/>
      <c r="BU138" s="20" t="s">
        <v>302</v>
      </c>
      <c r="BW138" s="8"/>
      <c r="BX138" s="8"/>
      <c r="BY138" s="8"/>
      <c r="BZ138" s="19"/>
      <c r="CA138" s="19"/>
      <c r="CB138" s="19"/>
      <c r="CC138" s="19"/>
      <c r="CD138" s="19"/>
      <c r="CE138" s="19"/>
      <c r="CF138" s="19"/>
      <c r="CG138" s="19"/>
      <c r="CH138" s="19"/>
      <c r="CI138" s="19"/>
      <c r="CJ138" s="35"/>
      <c r="CK138" s="19"/>
      <c r="CL138" s="19"/>
      <c r="CM138" s="19"/>
      <c r="CN138" s="18"/>
      <c r="CO138" s="13"/>
      <c r="CQ138" s="29"/>
      <c r="CR138" s="8"/>
      <c r="CS138" s="8"/>
      <c r="CT138" s="8"/>
      <c r="CU138" s="29"/>
      <c r="CV138" s="8"/>
      <c r="CW138" s="8"/>
      <c r="CX138" s="8"/>
      <c r="CY138" s="8"/>
      <c r="CZ138" s="8"/>
      <c r="DA138" s="8"/>
      <c r="DB138" s="8"/>
      <c r="DC138" s="8"/>
      <c r="DD138" s="8"/>
      <c r="DE138" s="8"/>
      <c r="DF138" s="30"/>
    </row>
    <row r="139" spans="1:110" s="11" customFormat="1">
      <c r="A139" s="34"/>
      <c r="B139" s="35"/>
      <c r="C139" s="19"/>
      <c r="D139" s="19"/>
      <c r="E139" s="19"/>
      <c r="F139" s="19"/>
      <c r="G139" s="19"/>
      <c r="H139" s="18"/>
      <c r="I139" s="35"/>
      <c r="J139" s="19"/>
      <c r="K139" s="19"/>
      <c r="L139" s="19"/>
      <c r="M139" s="19"/>
      <c r="N139" s="19"/>
      <c r="O139" s="18"/>
      <c r="P139" s="19"/>
      <c r="Q139" s="19"/>
      <c r="R139" s="19"/>
      <c r="S139" s="19"/>
      <c r="T139" s="19"/>
      <c r="U139" s="19"/>
      <c r="V139" s="19"/>
      <c r="W139" s="35"/>
      <c r="X139" s="19"/>
      <c r="Y139" s="19"/>
      <c r="Z139" s="19"/>
      <c r="AA139" s="19"/>
      <c r="AB139" s="19"/>
      <c r="AC139" s="18"/>
      <c r="AD139" s="19"/>
      <c r="AE139" s="19"/>
      <c r="AF139" s="19"/>
      <c r="AG139" s="19"/>
      <c r="AH139" s="19"/>
      <c r="AI139" s="19"/>
      <c r="AJ139" s="19"/>
      <c r="AK139" s="35"/>
      <c r="AL139" s="19"/>
      <c r="AM139" s="19"/>
      <c r="AN139" s="19"/>
      <c r="AO139" s="19"/>
      <c r="AP139" s="19"/>
      <c r="AQ139" s="18"/>
      <c r="AR139" s="19"/>
      <c r="AS139" s="19"/>
      <c r="AT139" s="19"/>
      <c r="AU139" s="19"/>
      <c r="AV139" s="19"/>
      <c r="AW139" s="19"/>
      <c r="AX139" s="19"/>
      <c r="AY139" s="35"/>
      <c r="AZ139" s="19"/>
      <c r="BA139" s="19"/>
      <c r="BB139" s="19"/>
      <c r="BC139" s="19"/>
      <c r="BD139" s="19"/>
      <c r="BE139" s="19"/>
      <c r="BF139" s="35"/>
      <c r="BG139" s="19"/>
      <c r="BH139" s="19"/>
      <c r="BI139" s="19"/>
      <c r="BJ139" s="19"/>
      <c r="BK139" s="19"/>
      <c r="BL139" s="18"/>
      <c r="BM139" s="35"/>
      <c r="BN139" s="19"/>
      <c r="BO139" s="19"/>
      <c r="BP139" s="19"/>
      <c r="BQ139" s="19"/>
      <c r="BR139" s="19"/>
      <c r="BS139" s="18"/>
      <c r="BT139" s="19"/>
      <c r="BU139" s="8"/>
      <c r="BV139" s="8" t="s">
        <v>303</v>
      </c>
      <c r="BW139" s="19"/>
      <c r="BX139" s="19"/>
      <c r="BY139" s="19"/>
      <c r="BZ139" s="19"/>
      <c r="CA139" s="19"/>
      <c r="CB139" s="19"/>
      <c r="CC139" s="19"/>
      <c r="CD139" s="19"/>
      <c r="CE139" s="19"/>
      <c r="CF139" s="19"/>
      <c r="CG139" s="19"/>
      <c r="CH139" s="19"/>
      <c r="CI139" s="19"/>
      <c r="CJ139" s="35"/>
      <c r="CK139" s="19"/>
      <c r="CL139" s="19"/>
      <c r="CM139" s="19"/>
      <c r="CN139" s="18"/>
      <c r="CO139" s="13"/>
      <c r="CQ139" s="29"/>
      <c r="CR139" s="8"/>
      <c r="CS139" s="8"/>
      <c r="CT139" s="8"/>
      <c r="CU139" s="27"/>
      <c r="CV139" s="8"/>
      <c r="CW139" s="8"/>
      <c r="CX139" s="8"/>
      <c r="CY139" s="8"/>
      <c r="CZ139" s="8"/>
      <c r="DA139" s="8"/>
      <c r="DB139" s="8"/>
      <c r="DC139" s="8"/>
      <c r="DD139" s="8"/>
      <c r="DE139" s="8"/>
      <c r="DF139" s="30"/>
    </row>
    <row r="140" spans="1:110" s="11" customFormat="1">
      <c r="A140" s="34"/>
      <c r="B140" s="35"/>
      <c r="C140" s="19"/>
      <c r="D140" s="19"/>
      <c r="E140" s="19"/>
      <c r="F140" s="19"/>
      <c r="G140" s="19"/>
      <c r="H140" s="18"/>
      <c r="I140" s="35"/>
      <c r="J140" s="19"/>
      <c r="K140" s="19"/>
      <c r="L140" s="19"/>
      <c r="M140" s="19"/>
      <c r="N140" s="19"/>
      <c r="O140" s="18"/>
      <c r="P140" s="19"/>
      <c r="Q140" s="19"/>
      <c r="R140" s="19"/>
      <c r="S140" s="19"/>
      <c r="T140" s="19"/>
      <c r="U140" s="19"/>
      <c r="V140" s="19"/>
      <c r="W140" s="35"/>
      <c r="X140" s="19"/>
      <c r="Y140" s="19"/>
      <c r="Z140" s="19"/>
      <c r="AA140" s="19"/>
      <c r="AB140" s="19"/>
      <c r="AC140" s="18"/>
      <c r="AD140" s="19"/>
      <c r="AE140" s="19"/>
      <c r="AF140" s="19"/>
      <c r="AG140" s="19"/>
      <c r="AH140" s="19"/>
      <c r="AI140" s="19"/>
      <c r="AJ140" s="19"/>
      <c r="AK140" s="35"/>
      <c r="AL140" s="19"/>
      <c r="AM140" s="19"/>
      <c r="AN140" s="19"/>
      <c r="AO140" s="19"/>
      <c r="AP140" s="19"/>
      <c r="AQ140" s="18"/>
      <c r="AR140" s="19"/>
      <c r="AS140" s="19"/>
      <c r="AT140" s="19"/>
      <c r="AU140" s="19"/>
      <c r="AV140" s="19"/>
      <c r="AW140" s="19"/>
      <c r="AX140" s="19"/>
      <c r="AY140" s="35"/>
      <c r="AZ140" s="19"/>
      <c r="BA140" s="19"/>
      <c r="BB140" s="19"/>
      <c r="BC140" s="19"/>
      <c r="BD140" s="19"/>
      <c r="BE140" s="19"/>
      <c r="BF140" s="35"/>
      <c r="BG140" s="19"/>
      <c r="BH140" s="19"/>
      <c r="BI140" s="19"/>
      <c r="BJ140" s="19"/>
      <c r="BK140" s="19"/>
      <c r="BL140" s="18"/>
      <c r="BM140" s="35"/>
      <c r="BN140" s="19"/>
      <c r="BO140" s="19"/>
      <c r="BP140" s="19"/>
      <c r="BQ140" s="19"/>
      <c r="BR140" s="19"/>
      <c r="BS140" s="18"/>
      <c r="BT140" s="19"/>
      <c r="BU140" s="19"/>
      <c r="BV140" s="8" t="s">
        <v>304</v>
      </c>
      <c r="BW140" s="19"/>
      <c r="BX140" s="19"/>
      <c r="BY140" s="19"/>
      <c r="BZ140" s="19"/>
      <c r="CA140" s="19"/>
      <c r="CB140" s="19"/>
      <c r="CC140" s="19"/>
      <c r="CD140" s="19"/>
      <c r="CE140" s="19"/>
      <c r="CF140" s="19"/>
      <c r="CG140" s="19"/>
      <c r="CH140" s="19"/>
      <c r="CI140" s="19"/>
      <c r="CJ140" s="35"/>
      <c r="CK140" s="19"/>
      <c r="CL140" s="19"/>
      <c r="CM140" s="19"/>
      <c r="CN140" s="18"/>
      <c r="CO140" s="13"/>
      <c r="CQ140" s="27"/>
      <c r="CU140" s="27"/>
      <c r="DF140" s="28"/>
    </row>
    <row r="141" spans="1:110" s="11" customFormat="1">
      <c r="A141" s="34"/>
      <c r="B141" s="35"/>
      <c r="C141" s="19"/>
      <c r="D141" s="19"/>
      <c r="E141" s="19"/>
      <c r="F141" s="19"/>
      <c r="G141" s="19"/>
      <c r="H141" s="18"/>
      <c r="I141" s="35"/>
      <c r="J141" s="19"/>
      <c r="K141" s="19"/>
      <c r="L141" s="19"/>
      <c r="M141" s="19"/>
      <c r="N141" s="19"/>
      <c r="O141" s="18"/>
      <c r="P141" s="19"/>
      <c r="Q141" s="19"/>
      <c r="R141" s="19"/>
      <c r="S141" s="19"/>
      <c r="T141" s="19"/>
      <c r="U141" s="19"/>
      <c r="V141" s="19"/>
      <c r="W141" s="35"/>
      <c r="X141" s="19"/>
      <c r="Y141" s="19"/>
      <c r="Z141" s="19"/>
      <c r="AA141" s="19"/>
      <c r="AB141" s="19"/>
      <c r="AC141" s="18"/>
      <c r="AD141" s="19"/>
      <c r="AE141" s="19"/>
      <c r="AF141" s="19"/>
      <c r="AG141" s="19"/>
      <c r="AH141" s="19"/>
      <c r="AI141" s="19"/>
      <c r="AJ141" s="19"/>
      <c r="AK141" s="35"/>
      <c r="AL141" s="19"/>
      <c r="AM141" s="19"/>
      <c r="AN141" s="19"/>
      <c r="AO141" s="19"/>
      <c r="AP141" s="19"/>
      <c r="AQ141" s="18"/>
      <c r="AR141" s="19"/>
      <c r="AS141" s="19"/>
      <c r="AT141" s="19"/>
      <c r="AU141" s="19"/>
      <c r="AV141" s="19"/>
      <c r="AW141" s="19"/>
      <c r="AX141" s="19"/>
      <c r="AY141" s="35"/>
      <c r="AZ141" s="19"/>
      <c r="BA141" s="19"/>
      <c r="BB141" s="19"/>
      <c r="BC141" s="19"/>
      <c r="BD141" s="19"/>
      <c r="BE141" s="19"/>
      <c r="BF141" s="35"/>
      <c r="BG141" s="19"/>
      <c r="BH141" s="19"/>
      <c r="BI141" s="19"/>
      <c r="BJ141" s="19"/>
      <c r="BK141" s="19"/>
      <c r="BL141" s="18"/>
      <c r="BM141" s="35"/>
      <c r="BN141" s="19"/>
      <c r="BO141" s="19"/>
      <c r="BP141" s="19"/>
      <c r="BQ141" s="19"/>
      <c r="BR141" s="19"/>
      <c r="BS141" s="18"/>
      <c r="BT141" s="19"/>
      <c r="BU141" s="19"/>
      <c r="BV141" s="19"/>
      <c r="BW141" s="19"/>
      <c r="BX141" s="19"/>
      <c r="BY141" s="19"/>
      <c r="BZ141" s="19"/>
      <c r="CA141" s="19"/>
      <c r="CB141" s="19"/>
      <c r="CC141" s="19"/>
      <c r="CD141" s="19"/>
      <c r="CE141" s="19"/>
      <c r="CF141" s="19"/>
      <c r="CG141" s="19"/>
      <c r="CH141" s="19"/>
      <c r="CI141" s="19"/>
      <c r="CJ141" s="35"/>
      <c r="CK141" s="19"/>
      <c r="CL141" s="19"/>
      <c r="CM141" s="19"/>
      <c r="CN141" s="18"/>
      <c r="CO141" s="13"/>
      <c r="CQ141" s="27"/>
      <c r="CU141" s="29"/>
      <c r="CV141" s="8"/>
      <c r="CW141" s="8"/>
      <c r="CX141" s="8"/>
      <c r="CY141" s="8"/>
      <c r="CZ141" s="8"/>
      <c r="DA141" s="8"/>
      <c r="DB141" s="8"/>
      <c r="DC141" s="8"/>
      <c r="DD141" s="8"/>
      <c r="DE141" s="8"/>
      <c r="DF141" s="30"/>
    </row>
    <row r="142" spans="1:110" s="11" customFormat="1">
      <c r="A142" s="34"/>
      <c r="B142" s="35"/>
      <c r="C142" s="19"/>
      <c r="D142" s="19"/>
      <c r="E142" s="19"/>
      <c r="F142" s="19"/>
      <c r="G142" s="19"/>
      <c r="H142" s="18"/>
      <c r="I142" s="35"/>
      <c r="J142" s="19"/>
      <c r="K142" s="19"/>
      <c r="L142" s="19"/>
      <c r="M142" s="19"/>
      <c r="N142" s="19"/>
      <c r="O142" s="18"/>
      <c r="P142" s="19"/>
      <c r="Q142" s="19"/>
      <c r="R142" s="19"/>
      <c r="S142" s="19"/>
      <c r="T142" s="19"/>
      <c r="U142" s="19"/>
      <c r="V142" s="19"/>
      <c r="W142" s="35"/>
      <c r="X142" s="19"/>
      <c r="Y142" s="19"/>
      <c r="Z142" s="19"/>
      <c r="AA142" s="19"/>
      <c r="AB142" s="19"/>
      <c r="AC142" s="18"/>
      <c r="AD142" s="19"/>
      <c r="AE142" s="19"/>
      <c r="AF142" s="19"/>
      <c r="AG142" s="19"/>
      <c r="AH142" s="19"/>
      <c r="AI142" s="19"/>
      <c r="AJ142" s="19"/>
      <c r="AK142" s="35"/>
      <c r="AL142" s="19"/>
      <c r="AM142" s="19"/>
      <c r="AN142" s="19"/>
      <c r="AO142" s="19"/>
      <c r="AP142" s="19"/>
      <c r="AQ142" s="18"/>
      <c r="AR142" s="19"/>
      <c r="AS142" s="19"/>
      <c r="AT142" s="19"/>
      <c r="AU142" s="19"/>
      <c r="AV142" s="19"/>
      <c r="AW142" s="19"/>
      <c r="AX142" s="19"/>
      <c r="AY142" s="35"/>
      <c r="AZ142" s="19"/>
      <c r="BA142" s="19"/>
      <c r="BB142" s="19"/>
      <c r="BC142" s="19"/>
      <c r="BD142" s="19"/>
      <c r="BE142" s="19"/>
      <c r="BF142" s="35"/>
      <c r="BG142" s="19"/>
      <c r="BH142" s="19"/>
      <c r="BI142" s="19"/>
      <c r="BJ142" s="19"/>
      <c r="BK142" s="19"/>
      <c r="BL142" s="18"/>
      <c r="BM142" s="35"/>
      <c r="BN142" s="19"/>
      <c r="BO142" s="19"/>
      <c r="BP142" s="19"/>
      <c r="BQ142" s="19"/>
      <c r="BR142" s="19"/>
      <c r="BS142" s="18"/>
      <c r="BT142" s="19"/>
      <c r="BU142" s="8"/>
      <c r="BV142" s="8"/>
      <c r="BW142" s="8"/>
      <c r="BX142" s="8"/>
      <c r="BY142" s="8"/>
      <c r="BZ142" s="19"/>
      <c r="CA142" s="19"/>
      <c r="CB142" s="19"/>
      <c r="CC142" s="19"/>
      <c r="CD142" s="19"/>
      <c r="CE142" s="19"/>
      <c r="CF142" s="19"/>
      <c r="CG142" s="19"/>
      <c r="CH142" s="19"/>
      <c r="CI142" s="19"/>
      <c r="CJ142" s="35"/>
      <c r="CK142" s="19"/>
      <c r="CL142" s="19"/>
      <c r="CM142" s="19"/>
      <c r="CN142" s="18"/>
      <c r="CO142" s="13"/>
      <c r="CQ142" s="29"/>
      <c r="CR142" s="8"/>
      <c r="CS142" s="8"/>
      <c r="CT142" s="8"/>
      <c r="CU142" s="29"/>
      <c r="CV142" s="8"/>
      <c r="CW142" s="8"/>
      <c r="CX142" s="8"/>
      <c r="CY142" s="8"/>
      <c r="CZ142" s="8"/>
      <c r="DA142" s="8"/>
      <c r="DB142" s="8"/>
      <c r="DC142" s="8"/>
      <c r="DD142" s="8"/>
      <c r="DE142" s="8"/>
      <c r="DF142" s="30"/>
    </row>
    <row r="143" spans="1:110" s="11" customFormat="1">
      <c r="A143" s="34"/>
      <c r="B143" s="35"/>
      <c r="C143" s="19"/>
      <c r="D143" s="19"/>
      <c r="E143" s="19"/>
      <c r="F143" s="19"/>
      <c r="G143" s="19"/>
      <c r="H143" s="18"/>
      <c r="I143" s="35"/>
      <c r="J143" s="19"/>
      <c r="K143" s="19"/>
      <c r="L143" s="19"/>
      <c r="M143" s="19"/>
      <c r="N143" s="19"/>
      <c r="O143" s="18"/>
      <c r="P143" s="19"/>
      <c r="Q143" s="19"/>
      <c r="R143" s="19"/>
      <c r="S143" s="19"/>
      <c r="T143" s="19"/>
      <c r="U143" s="19"/>
      <c r="V143" s="19"/>
      <c r="W143" s="35"/>
      <c r="X143" s="19"/>
      <c r="Y143" s="19"/>
      <c r="Z143" s="19"/>
      <c r="AA143" s="19"/>
      <c r="AB143" s="19"/>
      <c r="AC143" s="18"/>
      <c r="AD143" s="19"/>
      <c r="AE143" s="19"/>
      <c r="AF143" s="19"/>
      <c r="AG143" s="19"/>
      <c r="AH143" s="19"/>
      <c r="AI143" s="19"/>
      <c r="AJ143" s="19"/>
      <c r="AK143" s="35"/>
      <c r="AL143" s="19"/>
      <c r="AM143" s="19"/>
      <c r="AN143" s="19"/>
      <c r="AO143" s="19"/>
      <c r="AP143" s="19"/>
      <c r="AQ143" s="18"/>
      <c r="AR143" s="19"/>
      <c r="AS143" s="19"/>
      <c r="AT143" s="19"/>
      <c r="AU143" s="19"/>
      <c r="AV143" s="19"/>
      <c r="AW143" s="19"/>
      <c r="AX143" s="19"/>
      <c r="AY143" s="35"/>
      <c r="AZ143" s="19"/>
      <c r="BA143" s="19"/>
      <c r="BB143" s="19"/>
      <c r="BC143" s="19"/>
      <c r="BD143" s="19"/>
      <c r="BE143" s="19"/>
      <c r="BF143" s="35"/>
      <c r="BG143" s="19"/>
      <c r="BH143" s="19"/>
      <c r="BI143" s="19"/>
      <c r="BJ143" s="19"/>
      <c r="BK143" s="19"/>
      <c r="BL143" s="18"/>
      <c r="BM143" s="35"/>
      <c r="BN143" s="19"/>
      <c r="BO143" s="19"/>
      <c r="BP143" s="19"/>
      <c r="BQ143" s="19"/>
      <c r="BR143" s="19"/>
      <c r="BS143" s="18"/>
      <c r="BT143" s="19"/>
      <c r="BW143" s="8"/>
      <c r="BX143" s="8"/>
      <c r="BY143" s="8"/>
      <c r="BZ143" s="19"/>
      <c r="CA143" s="19"/>
      <c r="CB143" s="19"/>
      <c r="CC143" s="19"/>
      <c r="CD143" s="19"/>
      <c r="CE143" s="19"/>
      <c r="CF143" s="19"/>
      <c r="CG143" s="19"/>
      <c r="CH143" s="19"/>
      <c r="CI143" s="19"/>
      <c r="CJ143" s="35"/>
      <c r="CK143" s="19"/>
      <c r="CL143" s="19"/>
      <c r="CM143" s="19"/>
      <c r="CN143" s="18"/>
      <c r="CO143" s="13"/>
      <c r="CQ143" s="29"/>
      <c r="CR143" s="8"/>
      <c r="CS143" s="8"/>
      <c r="CT143" s="8"/>
      <c r="CU143" s="29"/>
      <c r="CV143" s="8"/>
      <c r="CW143" s="8"/>
      <c r="CX143" s="8"/>
      <c r="CY143" s="8"/>
      <c r="CZ143" s="8"/>
      <c r="DA143" s="8"/>
      <c r="DB143" s="8"/>
      <c r="DC143" s="8"/>
      <c r="DD143" s="8"/>
      <c r="DE143" s="8"/>
      <c r="DF143" s="30"/>
    </row>
    <row r="144" spans="1:110" s="11" customFormat="1">
      <c r="A144" s="34"/>
      <c r="B144" s="35"/>
      <c r="C144" s="19"/>
      <c r="D144" s="19"/>
      <c r="E144" s="19"/>
      <c r="F144" s="19"/>
      <c r="G144" s="19"/>
      <c r="H144" s="18"/>
      <c r="I144" s="35"/>
      <c r="J144" s="19"/>
      <c r="K144" s="19"/>
      <c r="L144" s="19"/>
      <c r="M144" s="19"/>
      <c r="N144" s="19"/>
      <c r="O144" s="18"/>
      <c r="P144" s="19"/>
      <c r="Q144" s="19"/>
      <c r="R144" s="19"/>
      <c r="S144" s="19"/>
      <c r="T144" s="19"/>
      <c r="U144" s="19"/>
      <c r="V144" s="19"/>
      <c r="W144" s="35"/>
      <c r="X144" s="19"/>
      <c r="Y144" s="19"/>
      <c r="Z144" s="19"/>
      <c r="AA144" s="19"/>
      <c r="AB144" s="19"/>
      <c r="AC144" s="18"/>
      <c r="AD144" s="19"/>
      <c r="AE144" s="19"/>
      <c r="AF144" s="19"/>
      <c r="AG144" s="19"/>
      <c r="AH144" s="19"/>
      <c r="AI144" s="19"/>
      <c r="AJ144" s="19"/>
      <c r="AK144" s="35"/>
      <c r="AL144" s="19"/>
      <c r="AM144" s="19"/>
      <c r="AN144" s="19"/>
      <c r="AO144" s="19"/>
      <c r="AP144" s="19"/>
      <c r="AQ144" s="18"/>
      <c r="AR144" s="19"/>
      <c r="AS144" s="19"/>
      <c r="AT144" s="19"/>
      <c r="AU144" s="19"/>
      <c r="AV144" s="19"/>
      <c r="AW144" s="19"/>
      <c r="AX144" s="19"/>
      <c r="AY144" s="35"/>
      <c r="AZ144" s="19"/>
      <c r="BA144" s="19"/>
      <c r="BB144" s="19"/>
      <c r="BC144" s="19"/>
      <c r="BD144" s="19"/>
      <c r="BE144" s="19"/>
      <c r="BF144" s="35"/>
      <c r="BG144" s="19"/>
      <c r="BH144" s="19"/>
      <c r="BI144" s="19"/>
      <c r="BJ144" s="19"/>
      <c r="BK144" s="19"/>
      <c r="BL144" s="18"/>
      <c r="BM144" s="35"/>
      <c r="BN144" s="19"/>
      <c r="BO144" s="19"/>
      <c r="BP144" s="19"/>
      <c r="BQ144" s="19"/>
      <c r="BR144" s="19"/>
      <c r="BS144" s="18"/>
      <c r="BT144" s="19"/>
      <c r="BU144" s="20" t="s">
        <v>305</v>
      </c>
      <c r="BW144" s="8"/>
      <c r="BX144" s="8"/>
      <c r="BY144" s="8"/>
      <c r="BZ144" s="19"/>
      <c r="CA144" s="19"/>
      <c r="CB144" s="19"/>
      <c r="CC144" s="19"/>
      <c r="CD144" s="19"/>
      <c r="CE144" s="19"/>
      <c r="CF144" s="19"/>
      <c r="CG144" s="19"/>
      <c r="CH144" s="19"/>
      <c r="CI144" s="19"/>
      <c r="CJ144" s="35"/>
      <c r="CK144" s="19"/>
      <c r="CL144" s="19"/>
      <c r="CM144" s="19"/>
      <c r="CN144" s="18"/>
      <c r="CO144" s="13"/>
      <c r="CQ144" s="29"/>
      <c r="CR144" s="8"/>
      <c r="CS144" s="8"/>
      <c r="CT144" s="8"/>
      <c r="CU144" s="29"/>
      <c r="CV144" s="8"/>
      <c r="CW144" s="8"/>
      <c r="CX144" s="8"/>
      <c r="CY144" s="8"/>
      <c r="CZ144" s="8"/>
      <c r="DA144" s="8"/>
      <c r="DB144" s="8"/>
      <c r="DC144" s="8"/>
      <c r="DD144" s="8"/>
      <c r="DE144" s="8"/>
      <c r="DF144" s="30"/>
    </row>
    <row r="145" spans="1:110" s="11" customFormat="1">
      <c r="A145" s="34"/>
      <c r="B145" s="35"/>
      <c r="C145" s="19"/>
      <c r="D145" s="19"/>
      <c r="E145" s="19"/>
      <c r="F145" s="19"/>
      <c r="G145" s="19"/>
      <c r="H145" s="18"/>
      <c r="I145" s="35"/>
      <c r="J145" s="19"/>
      <c r="K145" s="19"/>
      <c r="L145" s="19"/>
      <c r="M145" s="19"/>
      <c r="N145" s="19"/>
      <c r="O145" s="18"/>
      <c r="P145" s="19"/>
      <c r="Q145" s="19"/>
      <c r="R145" s="19"/>
      <c r="S145" s="19"/>
      <c r="T145" s="19"/>
      <c r="U145" s="19"/>
      <c r="V145" s="19"/>
      <c r="W145" s="35"/>
      <c r="X145" s="19"/>
      <c r="Y145" s="19"/>
      <c r="Z145" s="19"/>
      <c r="AA145" s="19"/>
      <c r="AB145" s="19"/>
      <c r="AC145" s="18"/>
      <c r="AD145" s="19"/>
      <c r="AE145" s="19"/>
      <c r="AF145" s="19"/>
      <c r="AG145" s="19"/>
      <c r="AH145" s="19"/>
      <c r="AI145" s="19"/>
      <c r="AJ145" s="19"/>
      <c r="AK145" s="35"/>
      <c r="AL145" s="19"/>
      <c r="AM145" s="19"/>
      <c r="AN145" s="19"/>
      <c r="AO145" s="19"/>
      <c r="AP145" s="19"/>
      <c r="AQ145" s="18"/>
      <c r="AR145" s="19"/>
      <c r="AS145" s="19"/>
      <c r="AT145" s="19"/>
      <c r="AU145" s="19"/>
      <c r="AV145" s="19"/>
      <c r="AW145" s="19"/>
      <c r="AX145" s="19"/>
      <c r="AY145" s="35"/>
      <c r="AZ145" s="19"/>
      <c r="BA145" s="19"/>
      <c r="BB145" s="19"/>
      <c r="BC145" s="19"/>
      <c r="BD145" s="19"/>
      <c r="BE145" s="19"/>
      <c r="BF145" s="35"/>
      <c r="BG145" s="19"/>
      <c r="BH145" s="19"/>
      <c r="BI145" s="19"/>
      <c r="BJ145" s="19"/>
      <c r="BK145" s="19"/>
      <c r="BL145" s="18"/>
      <c r="BM145" s="35"/>
      <c r="BN145" s="19"/>
      <c r="BO145" s="19"/>
      <c r="BP145" s="19"/>
      <c r="BQ145" s="19"/>
      <c r="BR145" s="19"/>
      <c r="BS145" s="18"/>
      <c r="BT145" s="19"/>
      <c r="BU145" s="8"/>
      <c r="BV145" s="8" t="s">
        <v>306</v>
      </c>
      <c r="BW145" s="19"/>
      <c r="BX145" s="19"/>
      <c r="BY145" s="19"/>
      <c r="BZ145" s="19"/>
      <c r="CA145" s="19"/>
      <c r="CB145" s="19"/>
      <c r="CC145" s="19"/>
      <c r="CD145" s="19"/>
      <c r="CE145" s="19"/>
      <c r="CF145" s="19"/>
      <c r="CG145" s="19"/>
      <c r="CH145" s="19"/>
      <c r="CI145" s="19"/>
      <c r="CJ145" s="35"/>
      <c r="CK145" s="19"/>
      <c r="CL145" s="19"/>
      <c r="CM145" s="19"/>
      <c r="CN145" s="18"/>
      <c r="CO145" s="13"/>
      <c r="CQ145" s="29"/>
      <c r="CR145" s="8"/>
      <c r="CS145" s="8"/>
      <c r="CT145" s="8"/>
      <c r="CU145" s="27"/>
      <c r="CV145" s="8"/>
      <c r="CW145" s="8"/>
      <c r="CX145" s="8"/>
      <c r="CY145" s="8"/>
      <c r="CZ145" s="8"/>
      <c r="DA145" s="8"/>
      <c r="DB145" s="8"/>
      <c r="DC145" s="8"/>
      <c r="DD145" s="8"/>
      <c r="DE145" s="8"/>
      <c r="DF145" s="30"/>
    </row>
    <row r="146" spans="1:110" s="11" customFormat="1">
      <c r="A146" s="34"/>
      <c r="B146" s="35"/>
      <c r="C146" s="19"/>
      <c r="D146" s="19"/>
      <c r="E146" s="19"/>
      <c r="F146" s="19"/>
      <c r="G146" s="19"/>
      <c r="H146" s="18"/>
      <c r="I146" s="35"/>
      <c r="J146" s="19"/>
      <c r="K146" s="19"/>
      <c r="L146" s="19"/>
      <c r="M146" s="19"/>
      <c r="N146" s="19"/>
      <c r="O146" s="18"/>
      <c r="P146" s="19"/>
      <c r="Q146" s="19"/>
      <c r="R146" s="19"/>
      <c r="S146" s="19"/>
      <c r="T146" s="19"/>
      <c r="U146" s="19"/>
      <c r="V146" s="19"/>
      <c r="W146" s="35"/>
      <c r="X146" s="19"/>
      <c r="Y146" s="19"/>
      <c r="Z146" s="19"/>
      <c r="AA146" s="19"/>
      <c r="AB146" s="19"/>
      <c r="AC146" s="18"/>
      <c r="AD146" s="19"/>
      <c r="AE146" s="19"/>
      <c r="AF146" s="19"/>
      <c r="AG146" s="19"/>
      <c r="AH146" s="19"/>
      <c r="AI146" s="19"/>
      <c r="AJ146" s="19"/>
      <c r="AK146" s="35"/>
      <c r="AL146" s="19"/>
      <c r="AM146" s="19"/>
      <c r="AN146" s="19"/>
      <c r="AO146" s="19"/>
      <c r="AP146" s="19"/>
      <c r="AQ146" s="18"/>
      <c r="AR146" s="19"/>
      <c r="AS146" s="19"/>
      <c r="AT146" s="19"/>
      <c r="AU146" s="19"/>
      <c r="AV146" s="19"/>
      <c r="AW146" s="19"/>
      <c r="AX146" s="19"/>
      <c r="AY146" s="35"/>
      <c r="AZ146" s="19"/>
      <c r="BA146" s="19"/>
      <c r="BB146" s="19"/>
      <c r="BC146" s="19"/>
      <c r="BD146" s="19"/>
      <c r="BE146" s="19"/>
      <c r="BF146" s="35"/>
      <c r="BG146" s="19"/>
      <c r="BH146" s="19"/>
      <c r="BI146" s="19"/>
      <c r="BJ146" s="19"/>
      <c r="BK146" s="19"/>
      <c r="BL146" s="18"/>
      <c r="BM146" s="35"/>
      <c r="BN146" s="19"/>
      <c r="BO146" s="19"/>
      <c r="BP146" s="19"/>
      <c r="BQ146" s="19"/>
      <c r="BR146" s="19"/>
      <c r="BS146" s="18"/>
      <c r="BT146" s="19"/>
      <c r="BU146" s="19"/>
      <c r="BV146" s="19"/>
      <c r="BW146" s="19"/>
      <c r="BX146" s="19"/>
      <c r="BY146" s="19"/>
      <c r="BZ146" s="19"/>
      <c r="CA146" s="19"/>
      <c r="CB146" s="19"/>
      <c r="CC146" s="19"/>
      <c r="CD146" s="19"/>
      <c r="CE146" s="19"/>
      <c r="CF146" s="19"/>
      <c r="CG146" s="19"/>
      <c r="CH146" s="19"/>
      <c r="CI146" s="19"/>
      <c r="CJ146" s="35"/>
      <c r="CK146" s="19"/>
      <c r="CL146" s="19"/>
      <c r="CM146" s="19"/>
      <c r="CN146" s="18"/>
      <c r="CO146" s="13"/>
      <c r="CQ146" s="27"/>
      <c r="CU146" s="27"/>
      <c r="DF146" s="28"/>
    </row>
    <row r="147" spans="1:110" s="11" customFormat="1">
      <c r="A147" s="34"/>
      <c r="B147" s="35"/>
      <c r="C147" s="19"/>
      <c r="D147" s="19"/>
      <c r="E147" s="19"/>
      <c r="F147" s="19"/>
      <c r="G147" s="19"/>
      <c r="H147" s="18"/>
      <c r="I147" s="35"/>
      <c r="J147" s="19"/>
      <c r="K147" s="19"/>
      <c r="L147" s="19"/>
      <c r="M147" s="19"/>
      <c r="N147" s="19"/>
      <c r="O147" s="18"/>
      <c r="P147" s="19"/>
      <c r="Q147" s="19"/>
      <c r="R147" s="19"/>
      <c r="S147" s="19"/>
      <c r="T147" s="19"/>
      <c r="U147" s="19"/>
      <c r="V147" s="19"/>
      <c r="W147" s="35"/>
      <c r="X147" s="19"/>
      <c r="Y147" s="19"/>
      <c r="Z147" s="19"/>
      <c r="AA147" s="19"/>
      <c r="AB147" s="19"/>
      <c r="AC147" s="18"/>
      <c r="AD147" s="19"/>
      <c r="AE147" s="19"/>
      <c r="AF147" s="19"/>
      <c r="AG147" s="19"/>
      <c r="AH147" s="19"/>
      <c r="AI147" s="19"/>
      <c r="AJ147" s="19"/>
      <c r="AK147" s="35"/>
      <c r="AL147" s="19"/>
      <c r="AM147" s="19"/>
      <c r="AN147" s="19"/>
      <c r="AO147" s="19"/>
      <c r="AP147" s="19"/>
      <c r="AQ147" s="18"/>
      <c r="AR147" s="19"/>
      <c r="AS147" s="19"/>
      <c r="AT147" s="19"/>
      <c r="AU147" s="19"/>
      <c r="AV147" s="19"/>
      <c r="AW147" s="19"/>
      <c r="AX147" s="19"/>
      <c r="AY147" s="35"/>
      <c r="AZ147" s="19"/>
      <c r="BA147" s="19"/>
      <c r="BB147" s="19"/>
      <c r="BC147" s="19"/>
      <c r="BD147" s="19"/>
      <c r="BE147" s="19"/>
      <c r="BF147" s="35"/>
      <c r="BG147" s="19"/>
      <c r="BH147" s="19"/>
      <c r="BI147" s="19"/>
      <c r="BJ147" s="19"/>
      <c r="BK147" s="19"/>
      <c r="BL147" s="18"/>
      <c r="BM147" s="35"/>
      <c r="BN147" s="19"/>
      <c r="BO147" s="19"/>
      <c r="BP147" s="19"/>
      <c r="BQ147" s="19"/>
      <c r="BR147" s="19"/>
      <c r="BS147" s="18"/>
      <c r="BT147" s="19"/>
      <c r="BU147" s="19"/>
      <c r="BV147" s="19"/>
      <c r="BW147" s="19"/>
      <c r="BX147" s="19"/>
      <c r="BY147" s="19"/>
      <c r="BZ147" s="19"/>
      <c r="CA147" s="19"/>
      <c r="CB147" s="19"/>
      <c r="CC147" s="19"/>
      <c r="CD147" s="19"/>
      <c r="CE147" s="19"/>
      <c r="CF147" s="19"/>
      <c r="CG147" s="19"/>
      <c r="CH147" s="19"/>
      <c r="CI147" s="19"/>
      <c r="CJ147" s="35"/>
      <c r="CK147" s="19"/>
      <c r="CL147" s="19"/>
      <c r="CM147" s="19"/>
      <c r="CN147" s="18"/>
      <c r="CO147" s="13"/>
      <c r="CQ147" s="27"/>
      <c r="CU147" s="242"/>
      <c r="CV147" s="243"/>
      <c r="CW147" s="243"/>
      <c r="CX147" s="243"/>
      <c r="CY147" s="243"/>
      <c r="CZ147" s="243"/>
      <c r="DA147" s="243"/>
      <c r="DB147" s="243"/>
      <c r="DC147" s="243"/>
      <c r="DD147" s="243"/>
      <c r="DE147" s="243"/>
      <c r="DF147" s="244"/>
    </row>
    <row r="148" spans="1:110" s="11" customFormat="1">
      <c r="A148" s="34"/>
      <c r="B148" s="35"/>
      <c r="C148" s="19"/>
      <c r="D148" s="19"/>
      <c r="E148" s="19"/>
      <c r="F148" s="19"/>
      <c r="G148" s="19"/>
      <c r="H148" s="18"/>
      <c r="I148" s="35"/>
      <c r="J148" s="19"/>
      <c r="K148" s="19"/>
      <c r="L148" s="19"/>
      <c r="M148" s="19"/>
      <c r="N148" s="19"/>
      <c r="O148" s="18"/>
      <c r="P148" s="19"/>
      <c r="Q148" s="19"/>
      <c r="R148" s="19"/>
      <c r="S148" s="19"/>
      <c r="T148" s="19"/>
      <c r="U148" s="19"/>
      <c r="V148" s="19"/>
      <c r="W148" s="35"/>
      <c r="X148" s="19"/>
      <c r="Y148" s="19"/>
      <c r="Z148" s="19"/>
      <c r="AA148" s="19"/>
      <c r="AB148" s="19"/>
      <c r="AC148" s="18"/>
      <c r="AD148" s="19"/>
      <c r="AE148" s="19"/>
      <c r="AF148" s="19"/>
      <c r="AG148" s="19"/>
      <c r="AH148" s="19"/>
      <c r="AI148" s="19"/>
      <c r="AJ148" s="19"/>
      <c r="AK148" s="35"/>
      <c r="AL148" s="19"/>
      <c r="AM148" s="19"/>
      <c r="AN148" s="19"/>
      <c r="AO148" s="19"/>
      <c r="AP148" s="19"/>
      <c r="AQ148" s="18"/>
      <c r="AR148" s="19"/>
      <c r="AS148" s="19"/>
      <c r="AT148" s="19"/>
      <c r="AU148" s="19"/>
      <c r="AV148" s="19"/>
      <c r="AW148" s="19"/>
      <c r="AX148" s="19"/>
      <c r="AY148" s="35"/>
      <c r="AZ148" s="19"/>
      <c r="BA148" s="19"/>
      <c r="BB148" s="19"/>
      <c r="BC148" s="19"/>
      <c r="BD148" s="19"/>
      <c r="BE148" s="19"/>
      <c r="BF148" s="35"/>
      <c r="BG148" s="19"/>
      <c r="BH148" s="19"/>
      <c r="BI148" s="19"/>
      <c r="BJ148" s="19"/>
      <c r="BK148" s="19"/>
      <c r="BL148" s="18"/>
      <c r="BM148" s="35"/>
      <c r="BN148" s="19"/>
      <c r="BO148" s="19"/>
      <c r="BP148" s="19"/>
      <c r="BQ148" s="19"/>
      <c r="BR148" s="19"/>
      <c r="BS148" s="18"/>
      <c r="BT148" s="19"/>
      <c r="BU148" s="19"/>
      <c r="BV148" s="19"/>
      <c r="BW148" s="19"/>
      <c r="BX148" s="19"/>
      <c r="BY148" s="19"/>
      <c r="BZ148" s="19"/>
      <c r="CA148" s="19"/>
      <c r="CB148" s="19"/>
      <c r="CC148" s="19"/>
      <c r="CD148" s="19"/>
      <c r="CE148" s="19"/>
      <c r="CF148" s="19"/>
      <c r="CG148" s="19"/>
      <c r="CH148" s="19"/>
      <c r="CI148" s="19"/>
      <c r="CJ148" s="35"/>
      <c r="CK148" s="19"/>
      <c r="CL148" s="19"/>
      <c r="CM148" s="19"/>
      <c r="CN148" s="18"/>
      <c r="CO148" s="13"/>
      <c r="CQ148" s="27"/>
      <c r="CU148" s="242"/>
      <c r="CV148" s="243"/>
      <c r="CW148" s="243"/>
      <c r="CX148" s="243"/>
      <c r="CY148" s="243"/>
      <c r="CZ148" s="243"/>
      <c r="DA148" s="243"/>
      <c r="DB148" s="243"/>
      <c r="DC148" s="243"/>
      <c r="DD148" s="243"/>
      <c r="DE148" s="243"/>
      <c r="DF148" s="244"/>
    </row>
    <row r="149" spans="1:110" s="11" customFormat="1">
      <c r="A149" s="34"/>
      <c r="B149" s="35"/>
      <c r="C149" s="19"/>
      <c r="D149" s="19"/>
      <c r="E149" s="19"/>
      <c r="F149" s="19"/>
      <c r="G149" s="19"/>
      <c r="H149" s="18"/>
      <c r="I149" s="35"/>
      <c r="J149" s="19"/>
      <c r="K149" s="19"/>
      <c r="L149" s="19"/>
      <c r="M149" s="19"/>
      <c r="N149" s="19"/>
      <c r="O149" s="18"/>
      <c r="P149" s="19"/>
      <c r="Q149" s="19"/>
      <c r="R149" s="19"/>
      <c r="S149" s="19"/>
      <c r="T149" s="19"/>
      <c r="U149" s="19"/>
      <c r="V149" s="19"/>
      <c r="W149" s="35"/>
      <c r="X149" s="19"/>
      <c r="Y149" s="19"/>
      <c r="Z149" s="19"/>
      <c r="AA149" s="19"/>
      <c r="AB149" s="19"/>
      <c r="AC149" s="18"/>
      <c r="AD149" s="19"/>
      <c r="AE149" s="19"/>
      <c r="AF149" s="19"/>
      <c r="AG149" s="19"/>
      <c r="AH149" s="19"/>
      <c r="AI149" s="19"/>
      <c r="AJ149" s="19"/>
      <c r="AK149" s="35"/>
      <c r="AL149" s="19"/>
      <c r="AM149" s="19"/>
      <c r="AN149" s="19"/>
      <c r="AO149" s="19"/>
      <c r="AP149" s="19"/>
      <c r="AQ149" s="18"/>
      <c r="AR149" s="19"/>
      <c r="AS149" s="19"/>
      <c r="AT149" s="19"/>
      <c r="AU149" s="19"/>
      <c r="AV149" s="19"/>
      <c r="AW149" s="19"/>
      <c r="AX149" s="19"/>
      <c r="AY149" s="35"/>
      <c r="AZ149" s="19"/>
      <c r="BA149" s="19"/>
      <c r="BB149" s="19"/>
      <c r="BC149" s="19"/>
      <c r="BD149" s="19"/>
      <c r="BE149" s="19"/>
      <c r="BF149" s="35"/>
      <c r="BG149" s="19"/>
      <c r="BH149" s="19"/>
      <c r="BI149" s="19"/>
      <c r="BJ149" s="19"/>
      <c r="BK149" s="19"/>
      <c r="BL149" s="18"/>
      <c r="BM149" s="35"/>
      <c r="BN149" s="19"/>
      <c r="BO149" s="19"/>
      <c r="BP149" s="19"/>
      <c r="BQ149" s="19"/>
      <c r="BR149" s="19"/>
      <c r="BS149" s="18"/>
      <c r="BT149" s="19"/>
      <c r="BU149" s="19"/>
      <c r="BV149" s="19"/>
      <c r="BW149" s="19"/>
      <c r="BX149" s="19"/>
      <c r="BY149" s="19"/>
      <c r="BZ149" s="19"/>
      <c r="CA149" s="19"/>
      <c r="CB149" s="19"/>
      <c r="CC149" s="19"/>
      <c r="CD149" s="19"/>
      <c r="CE149" s="19"/>
      <c r="CF149" s="19"/>
      <c r="CG149" s="19"/>
      <c r="CH149" s="19"/>
      <c r="CI149" s="19"/>
      <c r="CJ149" s="35"/>
      <c r="CK149" s="19"/>
      <c r="CL149" s="19"/>
      <c r="CM149" s="19"/>
      <c r="CN149" s="18"/>
      <c r="CO149" s="13"/>
      <c r="CQ149" s="27"/>
      <c r="CU149" s="242"/>
      <c r="CV149" s="243"/>
      <c r="CW149" s="243"/>
      <c r="CX149" s="243"/>
      <c r="CY149" s="243"/>
      <c r="CZ149" s="243"/>
      <c r="DA149" s="243"/>
      <c r="DB149" s="243"/>
      <c r="DC149" s="243"/>
      <c r="DD149" s="243"/>
      <c r="DE149" s="243"/>
      <c r="DF149" s="244"/>
    </row>
    <row r="150" spans="1:110" s="11" customFormat="1">
      <c r="A150" s="34"/>
      <c r="B150" s="35"/>
      <c r="C150" s="19"/>
      <c r="D150" s="19"/>
      <c r="E150" s="19"/>
      <c r="F150" s="19"/>
      <c r="G150" s="19"/>
      <c r="H150" s="18"/>
      <c r="I150" s="35"/>
      <c r="J150" s="19"/>
      <c r="K150" s="19"/>
      <c r="L150" s="19"/>
      <c r="M150" s="19"/>
      <c r="N150" s="19"/>
      <c r="O150" s="18"/>
      <c r="P150" s="19"/>
      <c r="Q150" s="19"/>
      <c r="R150" s="19"/>
      <c r="S150" s="19"/>
      <c r="T150" s="19"/>
      <c r="U150" s="19"/>
      <c r="V150" s="19"/>
      <c r="W150" s="35"/>
      <c r="X150" s="19"/>
      <c r="Y150" s="19"/>
      <c r="Z150" s="19"/>
      <c r="AA150" s="19"/>
      <c r="AB150" s="19"/>
      <c r="AC150" s="18"/>
      <c r="AD150" s="19"/>
      <c r="AE150" s="19"/>
      <c r="AF150" s="19"/>
      <c r="AG150" s="19"/>
      <c r="AH150" s="19"/>
      <c r="AI150" s="19"/>
      <c r="AJ150" s="19"/>
      <c r="AK150" s="35"/>
      <c r="AL150" s="19"/>
      <c r="AM150" s="19"/>
      <c r="AN150" s="19"/>
      <c r="AO150" s="19"/>
      <c r="AP150" s="19"/>
      <c r="AQ150" s="18"/>
      <c r="AR150" s="19"/>
      <c r="AS150" s="19"/>
      <c r="AT150" s="19"/>
      <c r="AU150" s="19"/>
      <c r="AV150" s="19"/>
      <c r="AW150" s="19"/>
      <c r="AX150" s="19"/>
      <c r="AY150" s="35"/>
      <c r="AZ150" s="19"/>
      <c r="BA150" s="19"/>
      <c r="BB150" s="19"/>
      <c r="BC150" s="19"/>
      <c r="BD150" s="19"/>
      <c r="BE150" s="19"/>
      <c r="BF150" s="35"/>
      <c r="BG150" s="19"/>
      <c r="BH150" s="19"/>
      <c r="BI150" s="19"/>
      <c r="BJ150" s="19"/>
      <c r="BK150" s="19"/>
      <c r="BL150" s="18"/>
      <c r="BM150" s="35"/>
      <c r="BN150" s="19"/>
      <c r="BO150" s="19"/>
      <c r="BP150" s="19"/>
      <c r="BQ150" s="19"/>
      <c r="BR150" s="19"/>
      <c r="BS150" s="18"/>
      <c r="BT150" s="19"/>
      <c r="BU150" s="20" t="s">
        <v>307</v>
      </c>
      <c r="BW150" s="19"/>
      <c r="BX150" s="19"/>
      <c r="BY150" s="19"/>
      <c r="BZ150" s="19"/>
      <c r="CA150" s="19"/>
      <c r="CB150" s="19"/>
      <c r="CC150" s="19"/>
      <c r="CD150" s="19"/>
      <c r="CE150" s="19"/>
      <c r="CF150" s="19"/>
      <c r="CG150" s="19"/>
      <c r="CH150" s="19"/>
      <c r="CI150" s="19"/>
      <c r="CJ150" s="35"/>
      <c r="CK150" s="19"/>
      <c r="CL150" s="19"/>
      <c r="CM150" s="19"/>
      <c r="CN150" s="18"/>
      <c r="CO150" s="13"/>
      <c r="CQ150" s="27"/>
      <c r="CU150" s="242"/>
      <c r="CV150" s="243"/>
      <c r="CW150" s="243"/>
      <c r="CX150" s="243"/>
      <c r="CY150" s="243"/>
      <c r="CZ150" s="243"/>
      <c r="DA150" s="243"/>
      <c r="DB150" s="243"/>
      <c r="DC150" s="243"/>
      <c r="DD150" s="243"/>
      <c r="DE150" s="243"/>
      <c r="DF150" s="244"/>
    </row>
    <row r="151" spans="1:110">
      <c r="A151" s="37"/>
      <c r="B151" s="37"/>
      <c r="H151" s="14"/>
      <c r="I151" s="37"/>
      <c r="O151" s="14"/>
      <c r="W151" s="37"/>
      <c r="AC151" s="14"/>
      <c r="AK151" s="37"/>
      <c r="AQ151" s="14"/>
      <c r="AY151" s="37"/>
      <c r="BF151" s="37"/>
      <c r="BL151" s="14"/>
      <c r="BM151" s="37"/>
      <c r="BS151" s="14"/>
      <c r="BV151" s="8" t="s">
        <v>308</v>
      </c>
      <c r="CJ151" s="37"/>
      <c r="CN151" s="14"/>
      <c r="CO151" s="14"/>
      <c r="CQ151" s="27"/>
      <c r="CU151" s="29"/>
      <c r="DF151" s="30"/>
    </row>
    <row r="152" spans="1:110">
      <c r="A152" s="37"/>
      <c r="B152" s="37"/>
      <c r="H152" s="14"/>
      <c r="I152" s="37"/>
      <c r="O152" s="14"/>
      <c r="W152" s="37"/>
      <c r="AC152" s="14"/>
      <c r="AK152" s="37"/>
      <c r="AQ152" s="14"/>
      <c r="AY152" s="37"/>
      <c r="BF152" s="37"/>
      <c r="BL152" s="14"/>
      <c r="BM152" s="37"/>
      <c r="BS152" s="14"/>
      <c r="BV152" s="8" t="s">
        <v>309</v>
      </c>
      <c r="CJ152" s="37"/>
      <c r="CN152" s="14"/>
      <c r="CO152" s="14"/>
      <c r="CQ152" s="29"/>
      <c r="CU152" s="29"/>
      <c r="DF152" s="30"/>
    </row>
    <row r="153" spans="1:110" ht="14.25" customHeight="1">
      <c r="A153" s="37"/>
      <c r="B153" s="37"/>
      <c r="H153" s="14"/>
      <c r="I153" s="37"/>
      <c r="O153" s="14"/>
      <c r="W153" s="37"/>
      <c r="AC153" s="14"/>
      <c r="AK153" s="37"/>
      <c r="AQ153" s="14"/>
      <c r="AY153" s="37"/>
      <c r="BF153" s="37"/>
      <c r="BL153" s="14"/>
      <c r="BM153" s="37"/>
      <c r="BS153" s="14"/>
      <c r="CJ153" s="37"/>
      <c r="CN153" s="14"/>
      <c r="CO153" s="14"/>
      <c r="CQ153" s="29"/>
      <c r="CU153" s="29"/>
      <c r="CV153" s="72"/>
      <c r="CW153" s="72"/>
      <c r="CX153" s="72"/>
      <c r="CY153" s="72"/>
      <c r="CZ153" s="72"/>
      <c r="DA153" s="72"/>
      <c r="DB153" s="72"/>
      <c r="DC153" s="72"/>
      <c r="DD153" s="72"/>
      <c r="DE153" s="72"/>
      <c r="DF153" s="73"/>
    </row>
    <row r="154" spans="1:110">
      <c r="A154" s="37"/>
      <c r="B154" s="37"/>
      <c r="H154" s="14"/>
      <c r="I154" s="37"/>
      <c r="O154" s="14"/>
      <c r="W154" s="37"/>
      <c r="AC154" s="14"/>
      <c r="AK154" s="37"/>
      <c r="AQ154" s="14"/>
      <c r="AY154" s="37"/>
      <c r="BF154" s="37"/>
      <c r="BL154" s="14"/>
      <c r="BM154" s="37"/>
      <c r="BS154" s="14"/>
      <c r="CJ154" s="37"/>
      <c r="CN154" s="14"/>
      <c r="CO154" s="14"/>
      <c r="CQ154" s="29"/>
      <c r="CU154" s="29"/>
      <c r="CV154" s="72"/>
      <c r="CW154" s="72"/>
      <c r="CX154" s="72"/>
      <c r="CY154" s="72"/>
      <c r="CZ154" s="72"/>
      <c r="DA154" s="72"/>
      <c r="DB154" s="72"/>
      <c r="DC154" s="72"/>
      <c r="DD154" s="72"/>
      <c r="DE154" s="72"/>
      <c r="DF154" s="73"/>
    </row>
    <row r="155" spans="1:110">
      <c r="A155" s="37"/>
      <c r="B155" s="37"/>
      <c r="H155" s="14"/>
      <c r="I155" s="37"/>
      <c r="O155" s="14"/>
      <c r="W155" s="37"/>
      <c r="AC155" s="14"/>
      <c r="AK155" s="37"/>
      <c r="AQ155" s="14"/>
      <c r="AY155" s="37"/>
      <c r="BF155" s="37"/>
      <c r="BL155" s="14"/>
      <c r="BM155" s="37"/>
      <c r="BS155" s="14"/>
      <c r="CJ155" s="37"/>
      <c r="CN155" s="14"/>
      <c r="CO155" s="14"/>
      <c r="CQ155" s="29"/>
      <c r="CU155" s="29"/>
      <c r="CV155" s="72"/>
      <c r="CW155" s="72"/>
      <c r="CX155" s="72"/>
      <c r="CY155" s="72"/>
      <c r="CZ155" s="72"/>
      <c r="DA155" s="72"/>
      <c r="DB155" s="72"/>
      <c r="DC155" s="72"/>
      <c r="DD155" s="72"/>
      <c r="DE155" s="72"/>
      <c r="DF155" s="73"/>
    </row>
    <row r="156" spans="1:110">
      <c r="A156" s="37"/>
      <c r="B156" s="37"/>
      <c r="H156" s="14"/>
      <c r="I156" s="37"/>
      <c r="O156" s="14"/>
      <c r="W156" s="37"/>
      <c r="AC156" s="14"/>
      <c r="AK156" s="37"/>
      <c r="AQ156" s="14"/>
      <c r="AY156" s="37"/>
      <c r="BF156" s="37"/>
      <c r="BL156" s="14"/>
      <c r="BM156" s="37"/>
      <c r="BS156" s="14"/>
      <c r="CJ156" s="37"/>
      <c r="CN156" s="14"/>
      <c r="CO156" s="14"/>
      <c r="CQ156" s="29"/>
      <c r="CU156" s="60" t="s">
        <v>310</v>
      </c>
      <c r="CV156" s="72"/>
      <c r="CW156" s="72"/>
      <c r="CX156" s="72"/>
      <c r="CY156" s="72"/>
      <c r="CZ156" s="72"/>
      <c r="DA156" s="72"/>
      <c r="DB156" s="72"/>
      <c r="DC156" s="72"/>
      <c r="DD156" s="72"/>
      <c r="DE156" s="72"/>
      <c r="DF156" s="73"/>
    </row>
    <row r="157" spans="1:110">
      <c r="A157" s="37"/>
      <c r="B157" s="37"/>
      <c r="H157" s="14"/>
      <c r="I157" s="37"/>
      <c r="O157" s="14"/>
      <c r="W157" s="37"/>
      <c r="AC157" s="14"/>
      <c r="AK157" s="37"/>
      <c r="AQ157" s="14"/>
      <c r="AY157" s="37"/>
      <c r="BF157" s="37"/>
      <c r="BL157" s="14"/>
      <c r="BM157" s="37"/>
      <c r="BS157" s="14"/>
      <c r="BU157" s="20" t="s">
        <v>311</v>
      </c>
      <c r="CJ157" s="37"/>
      <c r="CN157" s="14"/>
      <c r="CO157" s="14"/>
      <c r="CQ157" s="29"/>
      <c r="CU157" s="29" t="s">
        <v>265</v>
      </c>
      <c r="CV157" s="72"/>
      <c r="CW157" s="72"/>
      <c r="CX157" s="72"/>
      <c r="CY157" s="72"/>
      <c r="CZ157" s="72"/>
      <c r="DA157" s="72"/>
      <c r="DB157" s="72"/>
      <c r="DC157" s="72"/>
      <c r="DD157" s="72"/>
      <c r="DE157" s="72"/>
      <c r="DF157" s="73"/>
    </row>
    <row r="158" spans="1:110">
      <c r="A158" s="37"/>
      <c r="B158" s="37"/>
      <c r="H158" s="14"/>
      <c r="I158" s="37"/>
      <c r="O158" s="14"/>
      <c r="W158" s="37"/>
      <c r="AC158" s="14"/>
      <c r="AK158" s="37"/>
      <c r="AQ158" s="14"/>
      <c r="AY158" s="37"/>
      <c r="BF158" s="37"/>
      <c r="BL158" s="14"/>
      <c r="BM158" s="37"/>
      <c r="BS158" s="14"/>
      <c r="BV158" s="8" t="s">
        <v>312</v>
      </c>
      <c r="CJ158" s="37"/>
      <c r="CN158" s="14"/>
      <c r="CO158" s="14"/>
      <c r="CQ158" s="29"/>
      <c r="CU158" s="60"/>
      <c r="CV158" s="72"/>
      <c r="CW158" s="72"/>
      <c r="CX158" s="72"/>
      <c r="CY158" s="72"/>
      <c r="CZ158" s="72"/>
      <c r="DA158" s="72"/>
      <c r="DB158" s="72"/>
      <c r="DC158" s="72"/>
      <c r="DD158" s="72"/>
      <c r="DE158" s="72"/>
      <c r="DF158" s="73"/>
    </row>
    <row r="159" spans="1:110">
      <c r="A159" s="37"/>
      <c r="B159" s="37"/>
      <c r="H159" s="14"/>
      <c r="I159" s="37"/>
      <c r="O159" s="14"/>
      <c r="W159" s="37"/>
      <c r="AC159" s="14"/>
      <c r="AK159" s="37"/>
      <c r="AQ159" s="14"/>
      <c r="AY159" s="37"/>
      <c r="BF159" s="37"/>
      <c r="BL159" s="14"/>
      <c r="BM159" s="37"/>
      <c r="BS159" s="14"/>
      <c r="BU159" s="16"/>
      <c r="CJ159" s="37"/>
      <c r="CN159" s="14"/>
      <c r="CO159" s="14"/>
      <c r="CQ159" s="27"/>
      <c r="CU159" s="29"/>
      <c r="DF159" s="30"/>
    </row>
    <row r="160" spans="1:110">
      <c r="A160" s="37"/>
      <c r="B160" s="37"/>
      <c r="H160" s="14"/>
      <c r="I160" s="37"/>
      <c r="O160" s="14"/>
      <c r="W160" s="37"/>
      <c r="AC160" s="14"/>
      <c r="AK160" s="37"/>
      <c r="AQ160" s="14"/>
      <c r="AY160" s="37"/>
      <c r="BF160" s="37"/>
      <c r="BL160" s="14"/>
      <c r="BM160" s="37"/>
      <c r="BS160" s="14"/>
      <c r="CJ160" s="37"/>
      <c r="CN160" s="14"/>
      <c r="CO160" s="14"/>
      <c r="CQ160" s="29"/>
      <c r="CU160" s="29"/>
      <c r="DF160" s="30"/>
    </row>
    <row r="161" spans="1:110">
      <c r="A161" s="37"/>
      <c r="B161" s="37"/>
      <c r="H161" s="14"/>
      <c r="I161" s="37"/>
      <c r="O161" s="14"/>
      <c r="W161" s="37"/>
      <c r="AC161" s="14"/>
      <c r="AK161" s="37"/>
      <c r="AQ161" s="14"/>
      <c r="AY161" s="37"/>
      <c r="BF161" s="37"/>
      <c r="BL161" s="14"/>
      <c r="BM161" s="37"/>
      <c r="BS161" s="14"/>
      <c r="CJ161" s="37"/>
      <c r="CN161" s="14"/>
      <c r="CO161" s="14"/>
      <c r="CQ161" s="29"/>
      <c r="CU161" s="29"/>
      <c r="DF161" s="30"/>
    </row>
    <row r="162" spans="1:110">
      <c r="A162" s="37"/>
      <c r="B162" s="37"/>
      <c r="H162" s="14"/>
      <c r="I162" s="37"/>
      <c r="O162" s="14"/>
      <c r="W162" s="37"/>
      <c r="AC162" s="14"/>
      <c r="AK162" s="37"/>
      <c r="AQ162" s="14"/>
      <c r="AY162" s="37"/>
      <c r="BF162" s="37"/>
      <c r="BL162" s="14"/>
      <c r="BM162" s="37"/>
      <c r="BS162" s="14"/>
      <c r="CJ162" s="37"/>
      <c r="CN162" s="14"/>
      <c r="CO162" s="14"/>
      <c r="CQ162" s="29"/>
      <c r="CU162" s="29"/>
      <c r="DF162" s="30"/>
    </row>
    <row r="163" spans="1:110">
      <c r="A163" s="37"/>
      <c r="B163" s="37"/>
      <c r="H163" s="14"/>
      <c r="I163" s="37"/>
      <c r="O163" s="14"/>
      <c r="W163" s="37"/>
      <c r="AC163" s="14"/>
      <c r="AK163" s="37"/>
      <c r="AQ163" s="14"/>
      <c r="AY163" s="37"/>
      <c r="BF163" s="37"/>
      <c r="BL163" s="14"/>
      <c r="BM163" s="37"/>
      <c r="BS163" s="14"/>
      <c r="BU163" s="20" t="s">
        <v>313</v>
      </c>
      <c r="CJ163" s="37"/>
      <c r="CN163" s="14"/>
      <c r="CO163" s="14"/>
      <c r="CQ163" s="29"/>
      <c r="CU163" s="29"/>
      <c r="DF163" s="30"/>
    </row>
    <row r="164" spans="1:110">
      <c r="A164" s="37"/>
      <c r="B164" s="37"/>
      <c r="H164" s="14"/>
      <c r="I164" s="37"/>
      <c r="O164" s="14"/>
      <c r="W164" s="37"/>
      <c r="AC164" s="14"/>
      <c r="AK164" s="37"/>
      <c r="AQ164" s="14"/>
      <c r="AY164" s="37"/>
      <c r="BF164" s="37"/>
      <c r="BL164" s="14"/>
      <c r="BM164" s="37"/>
      <c r="BS164" s="14"/>
      <c r="BV164" s="8" t="s">
        <v>314</v>
      </c>
      <c r="CJ164" s="37"/>
      <c r="CN164" s="14"/>
      <c r="CO164" s="14"/>
      <c r="CQ164" s="29"/>
      <c r="CU164" s="29"/>
      <c r="DF164" s="30"/>
    </row>
    <row r="165" spans="1:110">
      <c r="A165" s="37"/>
      <c r="B165" s="37"/>
      <c r="H165" s="14"/>
      <c r="I165" s="37"/>
      <c r="O165" s="14"/>
      <c r="W165" s="37"/>
      <c r="AC165" s="14"/>
      <c r="AK165" s="37"/>
      <c r="AQ165" s="14"/>
      <c r="AY165" s="37"/>
      <c r="BF165" s="37"/>
      <c r="BL165" s="14"/>
      <c r="BM165" s="37"/>
      <c r="BS165" s="14"/>
      <c r="CJ165" s="37"/>
      <c r="CN165" s="14"/>
      <c r="CO165" s="14"/>
      <c r="CQ165" s="29"/>
      <c r="CU165" s="29"/>
      <c r="DF165" s="30"/>
    </row>
    <row r="166" spans="1:110">
      <c r="A166" s="37"/>
      <c r="B166" s="37"/>
      <c r="H166" s="14"/>
      <c r="I166" s="37"/>
      <c r="O166" s="14"/>
      <c r="W166" s="37"/>
      <c r="AC166" s="14"/>
      <c r="AK166" s="37"/>
      <c r="AQ166" s="14"/>
      <c r="AY166" s="37"/>
      <c r="BF166" s="37"/>
      <c r="BL166" s="14"/>
      <c r="BM166" s="37"/>
      <c r="BS166" s="14"/>
      <c r="CJ166" s="37"/>
      <c r="CN166" s="14"/>
      <c r="CO166" s="14"/>
      <c r="CQ166" s="29"/>
      <c r="CU166" s="29"/>
      <c r="DF166" s="30"/>
    </row>
    <row r="167" spans="1:110">
      <c r="A167" s="37"/>
      <c r="B167" s="37"/>
      <c r="H167" s="14"/>
      <c r="I167" s="37"/>
      <c r="O167" s="14"/>
      <c r="W167" s="37"/>
      <c r="AC167" s="14"/>
      <c r="AK167" s="37"/>
      <c r="AQ167" s="14"/>
      <c r="AY167" s="37"/>
      <c r="BF167" s="37"/>
      <c r="BL167" s="14"/>
      <c r="BM167" s="37"/>
      <c r="BS167" s="14"/>
      <c r="BU167" s="16"/>
      <c r="CJ167" s="37"/>
      <c r="CN167" s="14"/>
      <c r="CO167" s="14"/>
      <c r="CQ167" s="29"/>
      <c r="CU167" s="29"/>
      <c r="DF167" s="30"/>
    </row>
    <row r="168" spans="1:110">
      <c r="A168" s="37"/>
      <c r="B168" s="37"/>
      <c r="H168" s="14"/>
      <c r="I168" s="37"/>
      <c r="O168" s="14"/>
      <c r="W168" s="37"/>
      <c r="AC168" s="14"/>
      <c r="AK168" s="37"/>
      <c r="AQ168" s="14"/>
      <c r="AY168" s="37"/>
      <c r="BF168" s="37"/>
      <c r="BL168" s="14"/>
      <c r="BM168" s="37"/>
      <c r="BS168" s="14"/>
      <c r="BU168" s="20" t="s">
        <v>315</v>
      </c>
      <c r="CJ168" s="37"/>
      <c r="CN168" s="14"/>
      <c r="CO168" s="14"/>
      <c r="CQ168" s="29"/>
      <c r="CU168" s="29"/>
      <c r="DF168" s="30"/>
    </row>
    <row r="169" spans="1:110">
      <c r="A169" s="37"/>
      <c r="B169" s="37"/>
      <c r="H169" s="14"/>
      <c r="I169" s="37"/>
      <c r="O169" s="14"/>
      <c r="W169" s="37"/>
      <c r="AC169" s="14"/>
      <c r="AK169" s="37"/>
      <c r="AQ169" s="14"/>
      <c r="AY169" s="37"/>
      <c r="BF169" s="37"/>
      <c r="BL169" s="14"/>
      <c r="BM169" s="37"/>
      <c r="BS169" s="14"/>
      <c r="BV169" s="8" t="s">
        <v>316</v>
      </c>
      <c r="CJ169" s="37"/>
      <c r="CN169" s="14"/>
      <c r="CO169" s="14"/>
      <c r="CQ169" s="29"/>
      <c r="CU169" s="29"/>
      <c r="DF169" s="30"/>
    </row>
    <row r="170" spans="1:110">
      <c r="A170" s="37"/>
      <c r="B170" s="37"/>
      <c r="H170" s="14"/>
      <c r="I170" s="37"/>
      <c r="O170" s="14"/>
      <c r="W170" s="37"/>
      <c r="AC170" s="14"/>
      <c r="AK170" s="37"/>
      <c r="AQ170" s="14"/>
      <c r="AY170" s="37"/>
      <c r="BF170" s="37"/>
      <c r="BL170" s="14"/>
      <c r="BM170" s="37"/>
      <c r="BS170" s="14"/>
      <c r="CJ170" s="37"/>
      <c r="CN170" s="14"/>
      <c r="CO170" s="14"/>
      <c r="CQ170" s="29"/>
      <c r="CU170" s="29"/>
      <c r="DF170" s="30"/>
    </row>
    <row r="171" spans="1:110">
      <c r="A171" s="37"/>
      <c r="B171" s="37"/>
      <c r="H171" s="14"/>
      <c r="I171" s="37"/>
      <c r="O171" s="14"/>
      <c r="W171" s="37"/>
      <c r="AC171" s="14"/>
      <c r="AK171" s="37"/>
      <c r="AQ171" s="14"/>
      <c r="AY171" s="37"/>
      <c r="BF171" s="37"/>
      <c r="BL171" s="14"/>
      <c r="BM171" s="37"/>
      <c r="BS171" s="14"/>
      <c r="CJ171" s="37"/>
      <c r="CN171" s="14"/>
      <c r="CO171" s="14"/>
      <c r="CQ171" s="29"/>
      <c r="CU171" s="29"/>
      <c r="DF171" s="30"/>
    </row>
    <row r="172" spans="1:110">
      <c r="A172" s="37"/>
      <c r="B172" s="37"/>
      <c r="H172" s="14"/>
      <c r="I172" s="37"/>
      <c r="O172" s="14"/>
      <c r="W172" s="37"/>
      <c r="AC172" s="14"/>
      <c r="AK172" s="37"/>
      <c r="AQ172" s="14"/>
      <c r="AY172" s="37"/>
      <c r="BF172" s="37"/>
      <c r="BL172" s="14"/>
      <c r="BM172" s="37"/>
      <c r="BS172" s="14"/>
      <c r="CJ172" s="37"/>
      <c r="CN172" s="14"/>
      <c r="CO172" s="14"/>
      <c r="CQ172" s="29"/>
      <c r="CU172" s="29"/>
      <c r="DF172" s="30"/>
    </row>
    <row r="173" spans="1:110">
      <c r="A173" s="37"/>
      <c r="B173" s="37"/>
      <c r="H173" s="14"/>
      <c r="I173" s="37"/>
      <c r="O173" s="14"/>
      <c r="W173" s="37"/>
      <c r="AC173" s="14"/>
      <c r="AK173" s="37"/>
      <c r="AQ173" s="14"/>
      <c r="AY173" s="37"/>
      <c r="BF173" s="37"/>
      <c r="BL173" s="14"/>
      <c r="BM173" s="37"/>
      <c r="BS173" s="14"/>
      <c r="CJ173" s="37"/>
      <c r="CN173" s="14"/>
      <c r="CO173" s="14"/>
      <c r="CQ173" s="29"/>
      <c r="CU173" s="29"/>
      <c r="DF173" s="30"/>
    </row>
    <row r="174" spans="1:110">
      <c r="A174" s="37"/>
      <c r="B174" s="37"/>
      <c r="H174" s="14"/>
      <c r="I174" s="37"/>
      <c r="O174" s="14"/>
      <c r="W174" s="37"/>
      <c r="AC174" s="14"/>
      <c r="AK174" s="37"/>
      <c r="AQ174" s="14"/>
      <c r="AY174" s="37"/>
      <c r="BF174" s="37"/>
      <c r="BL174" s="14"/>
      <c r="BM174" s="37"/>
      <c r="BS174" s="14"/>
      <c r="CJ174" s="37"/>
      <c r="CN174" s="14"/>
      <c r="CO174" s="14"/>
      <c r="CQ174" s="29"/>
      <c r="CU174" s="29"/>
      <c r="DF174" s="30"/>
    </row>
    <row r="175" spans="1:110">
      <c r="A175" s="37"/>
      <c r="B175" s="37"/>
      <c r="H175" s="14"/>
      <c r="I175" s="37"/>
      <c r="O175" s="14"/>
      <c r="W175" s="37"/>
      <c r="AC175" s="14"/>
      <c r="AK175" s="37"/>
      <c r="AQ175" s="14"/>
      <c r="AY175" s="37"/>
      <c r="BF175" s="37"/>
      <c r="BL175" s="14"/>
      <c r="BM175" s="37"/>
      <c r="BS175" s="14"/>
      <c r="CJ175" s="37"/>
      <c r="CN175" s="14"/>
      <c r="CO175" s="14"/>
      <c r="CQ175" s="29"/>
      <c r="CU175" s="29"/>
      <c r="DF175" s="30"/>
    </row>
    <row r="176" spans="1:110">
      <c r="A176" s="37"/>
      <c r="B176" s="37"/>
      <c r="H176" s="14"/>
      <c r="I176" s="37"/>
      <c r="O176" s="14"/>
      <c r="W176" s="37"/>
      <c r="AC176" s="14"/>
      <c r="AK176" s="37"/>
      <c r="AQ176" s="14"/>
      <c r="AY176" s="37"/>
      <c r="BF176" s="37"/>
      <c r="BL176" s="14"/>
      <c r="BM176" s="37"/>
      <c r="BS176" s="14"/>
      <c r="BU176" s="20" t="s">
        <v>317</v>
      </c>
      <c r="CJ176" s="37"/>
      <c r="CN176" s="14"/>
      <c r="CO176" s="14"/>
      <c r="CQ176" s="29"/>
      <c r="CU176" s="29"/>
      <c r="DF176" s="30"/>
    </row>
    <row r="177" spans="1:110">
      <c r="A177" s="37"/>
      <c r="B177" s="37"/>
      <c r="H177" s="14"/>
      <c r="I177" s="37"/>
      <c r="O177" s="14"/>
      <c r="W177" s="37"/>
      <c r="AC177" s="14"/>
      <c r="AK177" s="37"/>
      <c r="AQ177" s="14"/>
      <c r="AY177" s="37"/>
      <c r="BF177" s="37"/>
      <c r="BL177" s="14"/>
      <c r="BM177" s="37"/>
      <c r="BS177" s="14"/>
      <c r="BV177" s="8" t="s">
        <v>318</v>
      </c>
      <c r="CJ177" s="37"/>
      <c r="CN177" s="14"/>
      <c r="CO177" s="14"/>
      <c r="CQ177" s="29"/>
      <c r="CU177" s="29"/>
      <c r="DF177" s="30"/>
    </row>
    <row r="178" spans="1:110">
      <c r="A178" s="37"/>
      <c r="B178" s="37"/>
      <c r="H178" s="14"/>
      <c r="I178" s="37"/>
      <c r="O178" s="14"/>
      <c r="W178" s="37"/>
      <c r="AC178" s="14"/>
      <c r="AK178" s="37"/>
      <c r="AQ178" s="14"/>
      <c r="AY178" s="37"/>
      <c r="BF178" s="37"/>
      <c r="BL178" s="14"/>
      <c r="BM178" s="37"/>
      <c r="BS178" s="14"/>
      <c r="BU178" s="16"/>
      <c r="CJ178" s="37"/>
      <c r="CN178" s="14"/>
      <c r="CO178" s="14"/>
      <c r="CQ178" s="27"/>
      <c r="CU178" s="29"/>
      <c r="DF178" s="30"/>
    </row>
    <row r="179" spans="1:110">
      <c r="A179" s="37"/>
      <c r="B179" s="37"/>
      <c r="H179" s="14"/>
      <c r="I179" s="37"/>
      <c r="O179" s="14"/>
      <c r="W179" s="37"/>
      <c r="AC179" s="14"/>
      <c r="AK179" s="37"/>
      <c r="AQ179" s="14"/>
      <c r="AY179" s="37"/>
      <c r="BF179" s="37"/>
      <c r="BL179" s="14"/>
      <c r="BM179" s="37"/>
      <c r="BS179" s="14"/>
      <c r="CJ179" s="37"/>
      <c r="CN179" s="14"/>
      <c r="CO179" s="14"/>
      <c r="CQ179" s="29"/>
      <c r="CU179" s="29"/>
      <c r="DF179" s="30"/>
    </row>
    <row r="180" spans="1:110">
      <c r="A180" s="37"/>
      <c r="B180" s="37"/>
      <c r="H180" s="14"/>
      <c r="I180" s="37"/>
      <c r="O180" s="14"/>
      <c r="W180" s="37"/>
      <c r="AC180" s="14"/>
      <c r="AK180" s="37"/>
      <c r="AQ180" s="14"/>
      <c r="AY180" s="37"/>
      <c r="BF180" s="37"/>
      <c r="BL180" s="14"/>
      <c r="BM180" s="37"/>
      <c r="BS180" s="14"/>
      <c r="CJ180" s="37"/>
      <c r="CN180" s="14"/>
      <c r="CO180" s="14"/>
      <c r="CQ180" s="29"/>
      <c r="CU180" s="29"/>
      <c r="DF180" s="30"/>
    </row>
    <row r="181" spans="1:110" s="11" customFormat="1">
      <c r="A181" s="34"/>
      <c r="B181" s="35"/>
      <c r="C181" s="19"/>
      <c r="D181" s="19"/>
      <c r="E181" s="19"/>
      <c r="F181" s="19"/>
      <c r="G181" s="19"/>
      <c r="H181" s="18"/>
      <c r="I181" s="35"/>
      <c r="J181" s="19"/>
      <c r="K181" s="19"/>
      <c r="L181" s="19"/>
      <c r="M181" s="19"/>
      <c r="N181" s="19"/>
      <c r="O181" s="18"/>
      <c r="P181" s="19"/>
      <c r="Q181" s="19"/>
      <c r="R181" s="19"/>
      <c r="S181" s="19"/>
      <c r="T181" s="19"/>
      <c r="U181" s="19"/>
      <c r="V181" s="19"/>
      <c r="W181" s="35"/>
      <c r="X181" s="19"/>
      <c r="Y181" s="19"/>
      <c r="Z181" s="19"/>
      <c r="AA181" s="19"/>
      <c r="AB181" s="19"/>
      <c r="AC181" s="18"/>
      <c r="AD181" s="19"/>
      <c r="AE181" s="19"/>
      <c r="AF181" s="19"/>
      <c r="AG181" s="19"/>
      <c r="AH181" s="19"/>
      <c r="AI181" s="19"/>
      <c r="AJ181" s="19"/>
      <c r="AK181" s="35"/>
      <c r="AL181" s="19"/>
      <c r="AM181" s="19"/>
      <c r="AN181" s="19"/>
      <c r="AO181" s="19"/>
      <c r="AP181" s="19"/>
      <c r="AQ181" s="18"/>
      <c r="AR181" s="19"/>
      <c r="AS181" s="19"/>
      <c r="AT181" s="19"/>
      <c r="AU181" s="19"/>
      <c r="AV181" s="19"/>
      <c r="AW181" s="19"/>
      <c r="AX181" s="19"/>
      <c r="AY181" s="35"/>
      <c r="AZ181" s="19"/>
      <c r="BA181" s="19"/>
      <c r="BB181" s="19"/>
      <c r="BC181" s="19"/>
      <c r="BD181" s="19"/>
      <c r="BE181" s="19"/>
      <c r="BF181" s="35"/>
      <c r="BG181" s="19"/>
      <c r="BH181" s="19"/>
      <c r="BI181" s="19"/>
      <c r="BJ181" s="19"/>
      <c r="BK181" s="19"/>
      <c r="BL181" s="18"/>
      <c r="BM181" s="35"/>
      <c r="BN181" s="19"/>
      <c r="BO181" s="19"/>
      <c r="BP181" s="19"/>
      <c r="BQ181" s="19"/>
      <c r="BR181" s="19"/>
      <c r="BS181" s="18"/>
      <c r="BT181" s="19"/>
      <c r="BU181" s="19"/>
      <c r="BV181" s="19"/>
      <c r="BW181" s="19"/>
      <c r="BX181" s="19"/>
      <c r="BY181" s="19"/>
      <c r="BZ181" s="19"/>
      <c r="CA181" s="19"/>
      <c r="CB181" s="19"/>
      <c r="CC181" s="19"/>
      <c r="CD181" s="19"/>
      <c r="CE181" s="19"/>
      <c r="CF181" s="19"/>
      <c r="CG181" s="19"/>
      <c r="CH181" s="19"/>
      <c r="CI181" s="19"/>
      <c r="CJ181" s="35"/>
      <c r="CK181" s="19"/>
      <c r="CL181" s="19"/>
      <c r="CM181" s="19"/>
      <c r="CN181" s="18"/>
      <c r="CO181" s="13"/>
      <c r="CQ181" s="27"/>
      <c r="CU181" s="29"/>
      <c r="CV181" s="8"/>
      <c r="CW181" s="8"/>
      <c r="CX181" s="8"/>
      <c r="CY181" s="8"/>
      <c r="CZ181" s="8"/>
      <c r="DA181" s="8"/>
      <c r="DB181" s="8"/>
      <c r="DC181" s="8"/>
      <c r="DD181" s="8"/>
      <c r="DE181" s="8"/>
      <c r="DF181" s="30"/>
    </row>
    <row r="182" spans="1:110" s="11" customFormat="1">
      <c r="A182" s="34"/>
      <c r="B182" s="35"/>
      <c r="C182" s="19"/>
      <c r="D182" s="19"/>
      <c r="E182" s="19"/>
      <c r="F182" s="19"/>
      <c r="G182" s="19"/>
      <c r="H182" s="18"/>
      <c r="I182" s="35"/>
      <c r="J182" s="19"/>
      <c r="K182" s="19"/>
      <c r="L182" s="19"/>
      <c r="M182" s="19"/>
      <c r="N182" s="19"/>
      <c r="O182" s="18"/>
      <c r="P182" s="19"/>
      <c r="Q182" s="19"/>
      <c r="R182" s="19"/>
      <c r="S182" s="19"/>
      <c r="T182" s="19"/>
      <c r="U182" s="19"/>
      <c r="V182" s="19"/>
      <c r="W182" s="35"/>
      <c r="X182" s="19"/>
      <c r="Y182" s="19"/>
      <c r="Z182" s="19"/>
      <c r="AA182" s="19"/>
      <c r="AB182" s="19"/>
      <c r="AC182" s="18"/>
      <c r="AD182" s="19"/>
      <c r="AE182" s="19"/>
      <c r="AF182" s="19"/>
      <c r="AG182" s="19"/>
      <c r="AH182" s="19"/>
      <c r="AI182" s="19"/>
      <c r="AJ182" s="19"/>
      <c r="AK182" s="35"/>
      <c r="AL182" s="19"/>
      <c r="AM182" s="19"/>
      <c r="AN182" s="19"/>
      <c r="AO182" s="19"/>
      <c r="AP182" s="19"/>
      <c r="AQ182" s="18"/>
      <c r="AR182" s="19"/>
      <c r="AS182" s="19"/>
      <c r="AT182" s="19"/>
      <c r="AU182" s="19"/>
      <c r="AV182" s="19"/>
      <c r="AW182" s="19"/>
      <c r="AX182" s="19"/>
      <c r="AY182" s="35"/>
      <c r="AZ182" s="19"/>
      <c r="BA182" s="19"/>
      <c r="BB182" s="19"/>
      <c r="BC182" s="19"/>
      <c r="BD182" s="19"/>
      <c r="BE182" s="19"/>
      <c r="BF182" s="35"/>
      <c r="BG182" s="19"/>
      <c r="BH182" s="19"/>
      <c r="BI182" s="19"/>
      <c r="BJ182" s="19"/>
      <c r="BK182" s="19"/>
      <c r="BL182" s="18"/>
      <c r="BM182" s="35"/>
      <c r="BN182" s="19"/>
      <c r="BO182" s="19"/>
      <c r="BP182" s="19"/>
      <c r="BQ182" s="19"/>
      <c r="BR182" s="19"/>
      <c r="BS182" s="18"/>
      <c r="BT182" s="19"/>
      <c r="BU182" s="20" t="s">
        <v>319</v>
      </c>
      <c r="BW182" s="19"/>
      <c r="BX182" s="19"/>
      <c r="BY182" s="19"/>
      <c r="BZ182" s="19"/>
      <c r="CA182" s="19"/>
      <c r="CB182" s="19"/>
      <c r="CC182" s="19"/>
      <c r="CD182" s="19"/>
      <c r="CE182" s="19"/>
      <c r="CF182" s="19"/>
      <c r="CG182" s="19"/>
      <c r="CH182" s="19"/>
      <c r="CI182" s="19"/>
      <c r="CJ182" s="35"/>
      <c r="CK182" s="19"/>
      <c r="CL182" s="19"/>
      <c r="CM182" s="19"/>
      <c r="CN182" s="18"/>
      <c r="CO182" s="13"/>
      <c r="CQ182" s="27"/>
      <c r="CU182" s="29"/>
      <c r="CV182" s="8"/>
      <c r="CW182" s="8"/>
      <c r="CX182" s="8"/>
      <c r="CY182" s="8"/>
      <c r="CZ182" s="8"/>
      <c r="DA182" s="8"/>
      <c r="DB182" s="8"/>
      <c r="DC182" s="8"/>
      <c r="DD182" s="8"/>
      <c r="DE182" s="8"/>
      <c r="DF182" s="30"/>
    </row>
    <row r="183" spans="1:110">
      <c r="A183" s="37"/>
      <c r="B183" s="37"/>
      <c r="H183" s="14"/>
      <c r="I183" s="37"/>
      <c r="O183" s="14"/>
      <c r="W183" s="37"/>
      <c r="AC183" s="14"/>
      <c r="AK183" s="37"/>
      <c r="AQ183" s="14"/>
      <c r="AY183" s="37"/>
      <c r="BF183" s="37"/>
      <c r="BL183" s="14"/>
      <c r="BM183" s="37"/>
      <c r="BS183" s="14"/>
      <c r="BV183" s="8" t="s">
        <v>320</v>
      </c>
      <c r="CJ183" s="37"/>
      <c r="CN183" s="14"/>
      <c r="CO183" s="14"/>
      <c r="CQ183" s="27"/>
      <c r="CU183" s="29"/>
      <c r="DF183" s="30"/>
    </row>
    <row r="184" spans="1:110">
      <c r="A184" s="37"/>
      <c r="B184" s="37"/>
      <c r="H184" s="14"/>
      <c r="I184" s="37"/>
      <c r="O184" s="14"/>
      <c r="W184" s="37"/>
      <c r="AC184" s="14"/>
      <c r="AK184" s="37"/>
      <c r="AQ184" s="14"/>
      <c r="AY184" s="37"/>
      <c r="BF184" s="37"/>
      <c r="BL184" s="14"/>
      <c r="BM184" s="37"/>
      <c r="BS184" s="14"/>
      <c r="CJ184" s="37"/>
      <c r="CN184" s="14"/>
      <c r="CO184" s="14"/>
      <c r="CQ184" s="29"/>
      <c r="CU184" s="29"/>
      <c r="DF184" s="30"/>
    </row>
    <row r="185" spans="1:110">
      <c r="A185" s="37"/>
      <c r="B185" s="37"/>
      <c r="H185" s="14"/>
      <c r="I185" s="37"/>
      <c r="O185" s="14"/>
      <c r="W185" s="37"/>
      <c r="AC185" s="14"/>
      <c r="AK185" s="37"/>
      <c r="AQ185" s="14"/>
      <c r="AY185" s="37"/>
      <c r="BF185" s="37"/>
      <c r="BL185" s="14"/>
      <c r="BM185" s="37"/>
      <c r="BS185" s="14"/>
      <c r="CJ185" s="37"/>
      <c r="CN185" s="14"/>
      <c r="CO185" s="14"/>
      <c r="CQ185" s="29"/>
      <c r="CU185" s="29"/>
      <c r="DF185" s="30"/>
    </row>
    <row r="186" spans="1:110">
      <c r="A186" s="37"/>
      <c r="B186" s="37"/>
      <c r="H186" s="14"/>
      <c r="I186" s="37"/>
      <c r="O186" s="14"/>
      <c r="W186" s="37"/>
      <c r="AC186" s="14"/>
      <c r="AK186" s="37"/>
      <c r="AQ186" s="14"/>
      <c r="AY186" s="37"/>
      <c r="BF186" s="37"/>
      <c r="BL186" s="14"/>
      <c r="BM186" s="37"/>
      <c r="BS186" s="14"/>
      <c r="CJ186" s="37"/>
      <c r="CN186" s="14"/>
      <c r="CO186" s="14"/>
      <c r="CQ186" s="29"/>
      <c r="CU186" s="29"/>
      <c r="DF186" s="30"/>
    </row>
    <row r="187" spans="1:110">
      <c r="A187" s="37"/>
      <c r="B187" s="37"/>
      <c r="H187" s="14"/>
      <c r="I187" s="37"/>
      <c r="O187" s="14"/>
      <c r="W187" s="37"/>
      <c r="AC187" s="14"/>
      <c r="AK187" s="37"/>
      <c r="AQ187" s="14"/>
      <c r="AY187" s="37"/>
      <c r="BF187" s="37"/>
      <c r="BL187" s="14"/>
      <c r="BM187" s="37"/>
      <c r="BS187" s="14"/>
      <c r="CJ187" s="37"/>
      <c r="CN187" s="14"/>
      <c r="CO187" s="14"/>
      <c r="CQ187" s="29"/>
      <c r="CU187" s="29"/>
      <c r="DF187" s="30"/>
    </row>
    <row r="188" spans="1:110">
      <c r="A188" s="37"/>
      <c r="B188" s="37"/>
      <c r="H188" s="14"/>
      <c r="I188" s="37"/>
      <c r="O188" s="14"/>
      <c r="W188" s="37"/>
      <c r="AC188" s="14"/>
      <c r="AK188" s="37"/>
      <c r="AQ188" s="14"/>
      <c r="AY188" s="37"/>
      <c r="BF188" s="37"/>
      <c r="BL188" s="14"/>
      <c r="BM188" s="37"/>
      <c r="BS188" s="14"/>
      <c r="CJ188" s="37"/>
      <c r="CN188" s="14"/>
      <c r="CO188" s="14"/>
      <c r="CQ188" s="29"/>
      <c r="CU188" s="29"/>
      <c r="DF188" s="30"/>
    </row>
    <row r="189" spans="1:110">
      <c r="A189" s="37"/>
      <c r="B189" s="37"/>
      <c r="H189" s="14"/>
      <c r="I189" s="37"/>
      <c r="O189" s="14"/>
      <c r="W189" s="37"/>
      <c r="AC189" s="14"/>
      <c r="AK189" s="37"/>
      <c r="AQ189" s="14"/>
      <c r="AY189" s="37"/>
      <c r="BF189" s="37"/>
      <c r="BL189" s="14"/>
      <c r="BM189" s="37"/>
      <c r="BS189" s="14"/>
      <c r="BU189" s="20" t="s">
        <v>321</v>
      </c>
      <c r="CJ189" s="37"/>
      <c r="CN189" s="14"/>
      <c r="CO189" s="14"/>
      <c r="CQ189" s="29"/>
      <c r="CU189" s="29"/>
      <c r="DF189" s="30"/>
    </row>
    <row r="190" spans="1:110">
      <c r="A190" s="37"/>
      <c r="B190" s="37"/>
      <c r="H190" s="14"/>
      <c r="I190" s="37"/>
      <c r="O190" s="14"/>
      <c r="W190" s="37"/>
      <c r="AC190" s="14"/>
      <c r="AK190" s="37"/>
      <c r="AQ190" s="14"/>
      <c r="AY190" s="37"/>
      <c r="BF190" s="37"/>
      <c r="BL190" s="14"/>
      <c r="BM190" s="37"/>
      <c r="BS190" s="14"/>
      <c r="BV190" s="8" t="s">
        <v>322</v>
      </c>
      <c r="CJ190" s="37"/>
      <c r="CN190" s="14"/>
      <c r="CO190" s="14"/>
      <c r="CQ190" s="29"/>
      <c r="CU190" s="29"/>
      <c r="DF190" s="30"/>
    </row>
    <row r="191" spans="1:110">
      <c r="A191" s="37"/>
      <c r="B191" s="37"/>
      <c r="H191" s="14"/>
      <c r="I191" s="37"/>
      <c r="O191" s="14"/>
      <c r="W191" s="37"/>
      <c r="AC191" s="14"/>
      <c r="AK191" s="37"/>
      <c r="AQ191" s="14"/>
      <c r="AY191" s="37"/>
      <c r="BF191" s="37"/>
      <c r="BL191" s="14"/>
      <c r="BM191" s="37"/>
      <c r="BS191" s="14"/>
      <c r="CJ191" s="37"/>
      <c r="CN191" s="14"/>
      <c r="CO191" s="14"/>
      <c r="CQ191" s="29"/>
      <c r="CU191" s="29"/>
      <c r="DF191" s="30"/>
    </row>
    <row r="192" spans="1:110">
      <c r="A192" s="37"/>
      <c r="B192" s="37"/>
      <c r="H192" s="14"/>
      <c r="I192" s="37"/>
      <c r="O192" s="14"/>
      <c r="W192" s="37"/>
      <c r="AC192" s="14"/>
      <c r="AK192" s="37"/>
      <c r="AQ192" s="14"/>
      <c r="AY192" s="37"/>
      <c r="BF192" s="37"/>
      <c r="BL192" s="14"/>
      <c r="BM192" s="37"/>
      <c r="BS192" s="14"/>
      <c r="CJ192" s="37"/>
      <c r="CN192" s="14"/>
      <c r="CO192" s="14"/>
      <c r="CQ192" s="29"/>
      <c r="CU192" s="29"/>
      <c r="DF192" s="30"/>
    </row>
    <row r="193" spans="1:110">
      <c r="A193" s="37"/>
      <c r="B193" s="37"/>
      <c r="H193" s="14"/>
      <c r="I193" s="37"/>
      <c r="O193" s="14"/>
      <c r="W193" s="37"/>
      <c r="AC193" s="14"/>
      <c r="AK193" s="37"/>
      <c r="AQ193" s="14"/>
      <c r="AY193" s="37"/>
      <c r="BF193" s="37"/>
      <c r="BL193" s="14"/>
      <c r="BM193" s="37"/>
      <c r="BS193" s="14"/>
      <c r="CJ193" s="37"/>
      <c r="CN193" s="14"/>
      <c r="CO193" s="14"/>
      <c r="CQ193" s="29"/>
      <c r="CU193" s="29"/>
      <c r="DF193" s="30"/>
    </row>
    <row r="194" spans="1:110">
      <c r="A194" s="37"/>
      <c r="B194" s="37"/>
      <c r="H194" s="14"/>
      <c r="I194" s="37"/>
      <c r="O194" s="14"/>
      <c r="W194" s="37"/>
      <c r="AC194" s="14"/>
      <c r="AK194" s="37"/>
      <c r="AQ194" s="14"/>
      <c r="AY194" s="37"/>
      <c r="BF194" s="37"/>
      <c r="BL194" s="14"/>
      <c r="BM194" s="37"/>
      <c r="BS194" s="14"/>
      <c r="CJ194" s="37"/>
      <c r="CN194" s="14"/>
      <c r="CO194" s="14"/>
      <c r="CQ194" s="29"/>
      <c r="CU194" s="29"/>
      <c r="DF194" s="30"/>
    </row>
    <row r="195" spans="1:110">
      <c r="A195" s="37"/>
      <c r="B195" s="37"/>
      <c r="H195" s="14"/>
      <c r="I195" s="37"/>
      <c r="O195" s="14"/>
      <c r="W195" s="37"/>
      <c r="AC195" s="14"/>
      <c r="AK195" s="37"/>
      <c r="AQ195" s="14"/>
      <c r="AY195" s="37"/>
      <c r="BF195" s="37"/>
      <c r="BL195" s="14"/>
      <c r="BM195" s="37"/>
      <c r="BS195" s="14"/>
      <c r="CJ195" s="37"/>
      <c r="CN195" s="14"/>
      <c r="CO195" s="14"/>
      <c r="CQ195" s="29"/>
      <c r="CU195" s="29"/>
      <c r="DF195" s="30"/>
    </row>
    <row r="196" spans="1:110">
      <c r="A196" s="37"/>
      <c r="B196" s="37"/>
      <c r="H196" s="14"/>
      <c r="I196" s="37"/>
      <c r="O196" s="14"/>
      <c r="W196" s="37"/>
      <c r="AC196" s="14"/>
      <c r="AK196" s="37"/>
      <c r="AQ196" s="14"/>
      <c r="AY196" s="37"/>
      <c r="BF196" s="37"/>
      <c r="BL196" s="14"/>
      <c r="BM196" s="37"/>
      <c r="BS196" s="14"/>
      <c r="BU196" s="20" t="s">
        <v>323</v>
      </c>
      <c r="CJ196" s="37"/>
      <c r="CN196" s="14"/>
      <c r="CO196" s="14"/>
      <c r="CQ196" s="29"/>
      <c r="CU196" s="29" t="s">
        <v>324</v>
      </c>
      <c r="DF196" s="30"/>
    </row>
    <row r="197" spans="1:110">
      <c r="A197" s="37"/>
      <c r="B197" s="37"/>
      <c r="H197" s="14"/>
      <c r="I197" s="37"/>
      <c r="O197" s="14"/>
      <c r="W197" s="37"/>
      <c r="AC197" s="14"/>
      <c r="AK197" s="37"/>
      <c r="AQ197" s="14"/>
      <c r="AY197" s="37"/>
      <c r="BF197" s="37"/>
      <c r="BL197" s="14"/>
      <c r="BM197" s="37"/>
      <c r="BS197" s="14"/>
      <c r="BV197" s="8" t="s">
        <v>325</v>
      </c>
      <c r="CJ197" s="37"/>
      <c r="CN197" s="14"/>
      <c r="CO197" s="14"/>
      <c r="CQ197" s="29"/>
      <c r="CU197" s="29" t="s">
        <v>265</v>
      </c>
      <c r="DF197" s="30"/>
    </row>
    <row r="198" spans="1:110">
      <c r="A198" s="37"/>
      <c r="B198" s="37"/>
      <c r="H198" s="14"/>
      <c r="I198" s="37"/>
      <c r="O198" s="14"/>
      <c r="W198" s="37"/>
      <c r="AC198" s="14"/>
      <c r="AK198" s="37"/>
      <c r="AQ198" s="14"/>
      <c r="AY198" s="37"/>
      <c r="BF198" s="37"/>
      <c r="BL198" s="14"/>
      <c r="BM198" s="37"/>
      <c r="BS198" s="14"/>
      <c r="BV198" s="8" t="s">
        <v>324</v>
      </c>
      <c r="CJ198" s="37"/>
      <c r="CN198" s="14"/>
      <c r="CO198" s="14"/>
      <c r="CQ198" s="29"/>
      <c r="CU198" s="29"/>
      <c r="DF198" s="30"/>
    </row>
    <row r="199" spans="1:110">
      <c r="A199" s="37"/>
      <c r="B199" s="37"/>
      <c r="H199" s="14"/>
      <c r="I199" s="37"/>
      <c r="O199" s="14"/>
      <c r="W199" s="37"/>
      <c r="AC199" s="14"/>
      <c r="AK199" s="37"/>
      <c r="AQ199" s="14"/>
      <c r="AY199" s="37"/>
      <c r="BF199" s="37"/>
      <c r="BL199" s="14"/>
      <c r="BM199" s="37"/>
      <c r="BS199" s="14"/>
      <c r="CJ199" s="37"/>
      <c r="CN199" s="14"/>
      <c r="CO199" s="14"/>
      <c r="CQ199" s="29"/>
      <c r="CU199" s="29"/>
      <c r="DF199" s="30"/>
    </row>
    <row r="200" spans="1:110">
      <c r="A200" s="37"/>
      <c r="B200" s="37"/>
      <c r="H200" s="14"/>
      <c r="I200" s="37"/>
      <c r="O200" s="14"/>
      <c r="W200" s="37"/>
      <c r="AC200" s="14"/>
      <c r="AK200" s="37"/>
      <c r="AQ200" s="14"/>
      <c r="AY200" s="37"/>
      <c r="BF200" s="37"/>
      <c r="BL200" s="14"/>
      <c r="BM200" s="37"/>
      <c r="BS200" s="14"/>
      <c r="CJ200" s="37"/>
      <c r="CN200" s="14"/>
      <c r="CO200" s="14"/>
      <c r="CQ200" s="29"/>
      <c r="CU200" s="29"/>
      <c r="DF200" s="30"/>
    </row>
    <row r="201" spans="1:110">
      <c r="A201" s="37"/>
      <c r="B201" s="37"/>
      <c r="H201" s="14"/>
      <c r="I201" s="37"/>
      <c r="O201" s="14"/>
      <c r="W201" s="37"/>
      <c r="AC201" s="14"/>
      <c r="AK201" s="37"/>
      <c r="AQ201" s="14"/>
      <c r="AY201" s="37"/>
      <c r="BF201" s="37"/>
      <c r="BL201" s="14"/>
      <c r="BM201" s="37"/>
      <c r="BS201" s="14"/>
      <c r="CJ201" s="37"/>
      <c r="CN201" s="14"/>
      <c r="CO201" s="14"/>
      <c r="CQ201" s="29"/>
      <c r="CU201" s="29"/>
      <c r="DF201" s="30"/>
    </row>
    <row r="202" spans="1:110">
      <c r="A202" s="37"/>
      <c r="B202" s="37"/>
      <c r="H202" s="14"/>
      <c r="I202" s="37"/>
      <c r="O202" s="14"/>
      <c r="W202" s="37"/>
      <c r="AC202" s="14"/>
      <c r="AK202" s="37"/>
      <c r="AQ202" s="14"/>
      <c r="AY202" s="37"/>
      <c r="BF202" s="37"/>
      <c r="BL202" s="14"/>
      <c r="BM202" s="37"/>
      <c r="BS202" s="14"/>
      <c r="CJ202" s="37"/>
      <c r="CN202" s="14"/>
      <c r="CO202" s="14"/>
      <c r="CQ202" s="29"/>
      <c r="CU202" s="29"/>
      <c r="DF202" s="30"/>
    </row>
    <row r="203" spans="1:110">
      <c r="A203" s="37"/>
      <c r="B203" s="37"/>
      <c r="H203" s="14"/>
      <c r="I203" s="37"/>
      <c r="O203" s="14"/>
      <c r="W203" s="37"/>
      <c r="AC203" s="14"/>
      <c r="AK203" s="37"/>
      <c r="AQ203" s="14"/>
      <c r="AY203" s="37"/>
      <c r="BF203" s="37"/>
      <c r="BL203" s="14"/>
      <c r="BM203" s="37"/>
      <c r="BS203" s="14"/>
      <c r="CJ203" s="37"/>
      <c r="CN203" s="14"/>
      <c r="CO203" s="14"/>
      <c r="CQ203" s="29"/>
      <c r="CU203" s="29"/>
      <c r="DF203" s="30"/>
    </row>
    <row r="204" spans="1:110">
      <c r="A204" s="37"/>
      <c r="B204" s="37"/>
      <c r="H204" s="14"/>
      <c r="I204" s="37"/>
      <c r="O204" s="14"/>
      <c r="W204" s="37"/>
      <c r="AC204" s="14"/>
      <c r="AK204" s="37"/>
      <c r="AQ204" s="14"/>
      <c r="AY204" s="37"/>
      <c r="BF204" s="37"/>
      <c r="BL204" s="14"/>
      <c r="BM204" s="37"/>
      <c r="BS204" s="14"/>
      <c r="CJ204" s="37"/>
      <c r="CN204" s="14"/>
      <c r="CO204" s="14"/>
      <c r="CQ204" s="29"/>
      <c r="CU204" s="29"/>
      <c r="DF204" s="30"/>
    </row>
    <row r="205" spans="1:110" ht="14.25" customHeight="1">
      <c r="A205" s="37"/>
      <c r="B205" s="37"/>
      <c r="H205" s="14"/>
      <c r="I205" s="37"/>
      <c r="O205" s="14"/>
      <c r="W205" s="37"/>
      <c r="AC205" s="14"/>
      <c r="AK205" s="37"/>
      <c r="AQ205" s="14"/>
      <c r="AY205" s="37"/>
      <c r="BF205" s="37"/>
      <c r="BL205" s="14"/>
      <c r="BM205" s="37"/>
      <c r="BS205" s="14"/>
      <c r="CJ205" s="37"/>
      <c r="CN205" s="14"/>
      <c r="CO205" s="14"/>
      <c r="CQ205" s="29"/>
      <c r="CU205" s="29"/>
      <c r="CV205" s="75"/>
      <c r="CW205" s="75"/>
      <c r="CX205" s="75"/>
      <c r="CY205" s="75"/>
      <c r="CZ205" s="75"/>
      <c r="DA205" s="75"/>
      <c r="DB205" s="75"/>
      <c r="DC205" s="75"/>
      <c r="DD205" s="75"/>
      <c r="DE205" s="75"/>
      <c r="DF205" s="76"/>
    </row>
    <row r="206" spans="1:110">
      <c r="A206" s="37"/>
      <c r="B206" s="37"/>
      <c r="H206" s="14"/>
      <c r="I206" s="37"/>
      <c r="O206" s="14"/>
      <c r="W206" s="37"/>
      <c r="AC206" s="14"/>
      <c r="AK206" s="37"/>
      <c r="AQ206" s="14"/>
      <c r="AY206" s="37"/>
      <c r="BF206" s="37"/>
      <c r="BL206" s="14"/>
      <c r="BM206" s="37"/>
      <c r="BS206" s="14"/>
      <c r="BU206" s="20" t="s">
        <v>326</v>
      </c>
      <c r="CJ206" s="37"/>
      <c r="CN206" s="14"/>
      <c r="CO206" s="14"/>
      <c r="CQ206" s="29"/>
      <c r="CU206" s="74" t="s">
        <v>327</v>
      </c>
      <c r="CV206" s="75"/>
      <c r="CW206" s="75"/>
      <c r="CX206" s="75"/>
      <c r="CY206" s="75"/>
      <c r="CZ206" s="75"/>
      <c r="DA206" s="75"/>
      <c r="DB206" s="75"/>
      <c r="DC206" s="75"/>
      <c r="DD206" s="75"/>
      <c r="DE206" s="75"/>
      <c r="DF206" s="76"/>
    </row>
    <row r="207" spans="1:110">
      <c r="A207" s="37"/>
      <c r="B207" s="37"/>
      <c r="H207" s="14"/>
      <c r="I207" s="37"/>
      <c r="O207" s="14"/>
      <c r="W207" s="37"/>
      <c r="AC207" s="14"/>
      <c r="AK207" s="37"/>
      <c r="AQ207" s="14"/>
      <c r="AY207" s="37"/>
      <c r="BF207" s="37"/>
      <c r="BL207" s="14"/>
      <c r="BM207" s="37"/>
      <c r="BS207" s="14"/>
      <c r="BV207" s="8" t="s">
        <v>328</v>
      </c>
      <c r="CJ207" s="37"/>
      <c r="CN207" s="14"/>
      <c r="CO207" s="14"/>
      <c r="CQ207" s="29"/>
      <c r="CU207" s="29" t="s">
        <v>265</v>
      </c>
      <c r="DF207" s="30"/>
    </row>
    <row r="208" spans="1:110">
      <c r="A208" s="37"/>
      <c r="B208" s="37"/>
      <c r="H208" s="14"/>
      <c r="I208" s="37"/>
      <c r="O208" s="14"/>
      <c r="W208" s="37"/>
      <c r="AC208" s="14"/>
      <c r="AK208" s="37"/>
      <c r="AQ208" s="14"/>
      <c r="AY208" s="37"/>
      <c r="BF208" s="37"/>
      <c r="BL208" s="14"/>
      <c r="BM208" s="37"/>
      <c r="BS208" s="14"/>
      <c r="BV208" s="8" t="s">
        <v>327</v>
      </c>
      <c r="CJ208" s="37"/>
      <c r="CN208" s="14"/>
      <c r="CO208" s="14"/>
      <c r="CQ208" s="29"/>
      <c r="CU208" s="29"/>
      <c r="DF208" s="30"/>
    </row>
    <row r="209" spans="1:110">
      <c r="A209" s="37"/>
      <c r="B209" s="37"/>
      <c r="H209" s="14"/>
      <c r="I209" s="37"/>
      <c r="O209" s="14"/>
      <c r="W209" s="37"/>
      <c r="AC209" s="14"/>
      <c r="AK209" s="37"/>
      <c r="AQ209" s="14"/>
      <c r="AY209" s="37"/>
      <c r="BF209" s="37"/>
      <c r="BL209" s="14"/>
      <c r="BM209" s="37"/>
      <c r="BS209" s="14"/>
      <c r="CJ209" s="37"/>
      <c r="CN209" s="14"/>
      <c r="CO209" s="14"/>
      <c r="CQ209" s="29"/>
      <c r="CU209" s="29"/>
      <c r="DF209" s="30"/>
    </row>
    <row r="210" spans="1:110">
      <c r="A210" s="37"/>
      <c r="B210" s="37"/>
      <c r="H210" s="14"/>
      <c r="I210" s="37"/>
      <c r="O210" s="14"/>
      <c r="W210" s="37"/>
      <c r="AC210" s="14"/>
      <c r="AK210" s="37"/>
      <c r="AQ210" s="14"/>
      <c r="AY210" s="37"/>
      <c r="BF210" s="37"/>
      <c r="BL210" s="14"/>
      <c r="BM210" s="37"/>
      <c r="BS210" s="14"/>
      <c r="CJ210" s="37"/>
      <c r="CN210" s="14"/>
      <c r="CO210" s="14"/>
      <c r="CQ210" s="29"/>
      <c r="CU210" s="29"/>
      <c r="DF210" s="30"/>
    </row>
    <row r="211" spans="1:110">
      <c r="A211" s="37"/>
      <c r="B211" s="37"/>
      <c r="H211" s="14"/>
      <c r="I211" s="37"/>
      <c r="O211" s="14"/>
      <c r="W211" s="37"/>
      <c r="AC211" s="14"/>
      <c r="AK211" s="37"/>
      <c r="AQ211" s="14"/>
      <c r="AY211" s="37"/>
      <c r="BF211" s="37"/>
      <c r="BL211" s="14"/>
      <c r="BM211" s="37"/>
      <c r="BS211" s="14"/>
      <c r="CJ211" s="37"/>
      <c r="CN211" s="14"/>
      <c r="CO211" s="14"/>
      <c r="CQ211" s="29"/>
      <c r="CU211" s="29"/>
      <c r="DF211" s="30"/>
    </row>
    <row r="212" spans="1:110">
      <c r="A212" s="37"/>
      <c r="B212" s="37"/>
      <c r="H212" s="14"/>
      <c r="I212" s="37"/>
      <c r="O212" s="14"/>
      <c r="W212" s="37"/>
      <c r="AC212" s="14"/>
      <c r="AK212" s="37"/>
      <c r="AQ212" s="14"/>
      <c r="AY212" s="37"/>
      <c r="BF212" s="37"/>
      <c r="BL212" s="14"/>
      <c r="BM212" s="37"/>
      <c r="BS212" s="14"/>
      <c r="CJ212" s="37"/>
      <c r="CN212" s="14"/>
      <c r="CO212" s="14"/>
      <c r="CQ212" s="29"/>
      <c r="CU212" s="29"/>
      <c r="DF212" s="30"/>
    </row>
    <row r="213" spans="1:110">
      <c r="A213" s="37"/>
      <c r="B213" s="37"/>
      <c r="H213" s="14"/>
      <c r="I213" s="37"/>
      <c r="O213" s="14"/>
      <c r="W213" s="37"/>
      <c r="AC213" s="14"/>
      <c r="AK213" s="37"/>
      <c r="AQ213" s="14"/>
      <c r="AY213" s="37"/>
      <c r="BF213" s="37"/>
      <c r="BL213" s="14"/>
      <c r="BM213" s="37"/>
      <c r="BS213" s="14"/>
      <c r="BU213" s="20" t="s">
        <v>329</v>
      </c>
      <c r="CJ213" s="37"/>
      <c r="CN213" s="14"/>
      <c r="CO213" s="14"/>
      <c r="CQ213" s="29"/>
      <c r="CU213" s="29"/>
      <c r="DF213" s="30"/>
    </row>
    <row r="214" spans="1:110">
      <c r="A214" s="37"/>
      <c r="B214" s="37"/>
      <c r="H214" s="14"/>
      <c r="I214" s="37"/>
      <c r="O214" s="14"/>
      <c r="W214" s="37"/>
      <c r="AC214" s="14"/>
      <c r="AK214" s="37"/>
      <c r="AQ214" s="14"/>
      <c r="AY214" s="37"/>
      <c r="BF214" s="37"/>
      <c r="BL214" s="14"/>
      <c r="BM214" s="37"/>
      <c r="BS214" s="14"/>
      <c r="BV214" s="8" t="s">
        <v>330</v>
      </c>
      <c r="CJ214" s="37"/>
      <c r="CN214" s="14"/>
      <c r="CO214" s="14"/>
      <c r="CQ214" s="29"/>
      <c r="CU214" s="29"/>
      <c r="DF214" s="30"/>
    </row>
    <row r="215" spans="1:110">
      <c r="A215" s="37"/>
      <c r="B215" s="37"/>
      <c r="H215" s="14"/>
      <c r="I215" s="37"/>
      <c r="O215" s="14"/>
      <c r="W215" s="37"/>
      <c r="AC215" s="14"/>
      <c r="AK215" s="37"/>
      <c r="AQ215" s="14"/>
      <c r="AY215" s="37"/>
      <c r="BF215" s="37"/>
      <c r="BL215" s="14"/>
      <c r="BM215" s="37"/>
      <c r="BS215" s="14"/>
      <c r="CJ215" s="37"/>
      <c r="CN215" s="14"/>
      <c r="CO215" s="14"/>
      <c r="CQ215" s="29"/>
      <c r="CU215" s="29"/>
      <c r="DF215" s="30"/>
    </row>
    <row r="216" spans="1:110">
      <c r="A216" s="37"/>
      <c r="B216" s="37"/>
      <c r="H216" s="14"/>
      <c r="I216" s="37"/>
      <c r="O216" s="14"/>
      <c r="W216" s="37"/>
      <c r="AC216" s="14"/>
      <c r="AK216" s="37"/>
      <c r="AQ216" s="14"/>
      <c r="AY216" s="37"/>
      <c r="BF216" s="37"/>
      <c r="BL216" s="14"/>
      <c r="BM216" s="37"/>
      <c r="BS216" s="14"/>
      <c r="CJ216" s="37"/>
      <c r="CN216" s="14"/>
      <c r="CO216" s="14"/>
      <c r="CQ216" s="29"/>
      <c r="CU216" s="29"/>
      <c r="DF216" s="30"/>
    </row>
    <row r="217" spans="1:110">
      <c r="A217" s="37"/>
      <c r="B217" s="37"/>
      <c r="H217" s="14"/>
      <c r="I217" s="37"/>
      <c r="O217" s="14"/>
      <c r="W217" s="37"/>
      <c r="AC217" s="14"/>
      <c r="AK217" s="37"/>
      <c r="AQ217" s="14"/>
      <c r="AY217" s="37"/>
      <c r="BF217" s="37"/>
      <c r="BL217" s="14"/>
      <c r="BM217" s="37"/>
      <c r="BS217" s="14"/>
      <c r="CJ217" s="37"/>
      <c r="CN217" s="14"/>
      <c r="CO217" s="14"/>
      <c r="CQ217" s="29"/>
      <c r="CU217" s="29"/>
      <c r="DF217" s="30"/>
    </row>
    <row r="218" spans="1:110">
      <c r="A218" s="37"/>
      <c r="B218" s="37"/>
      <c r="H218" s="14"/>
      <c r="I218" s="37"/>
      <c r="O218" s="14"/>
      <c r="W218" s="37"/>
      <c r="AC218" s="14"/>
      <c r="AK218" s="37"/>
      <c r="AQ218" s="14"/>
      <c r="AY218" s="37"/>
      <c r="BF218" s="37"/>
      <c r="BL218" s="14"/>
      <c r="BM218" s="37"/>
      <c r="BS218" s="14"/>
      <c r="CJ218" s="37"/>
      <c r="CN218" s="14"/>
      <c r="CO218" s="14"/>
      <c r="CQ218" s="29"/>
      <c r="CU218" s="29"/>
      <c r="DF218" s="30"/>
    </row>
    <row r="219" spans="1:110">
      <c r="A219" s="37"/>
      <c r="B219" s="37"/>
      <c r="H219" s="14"/>
      <c r="I219" s="37"/>
      <c r="O219" s="14"/>
      <c r="W219" s="37"/>
      <c r="AC219" s="14"/>
      <c r="AK219" s="37"/>
      <c r="AQ219" s="14"/>
      <c r="AY219" s="37"/>
      <c r="BF219" s="37"/>
      <c r="BL219" s="14"/>
      <c r="BM219" s="37"/>
      <c r="BS219" s="14"/>
      <c r="CJ219" s="37"/>
      <c r="CN219" s="14"/>
      <c r="CO219" s="14"/>
      <c r="CQ219" s="29"/>
      <c r="CU219" s="29"/>
      <c r="DF219" s="30"/>
    </row>
    <row r="220" spans="1:110">
      <c r="A220" s="37"/>
      <c r="B220" s="37"/>
      <c r="H220" s="14"/>
      <c r="I220" s="37"/>
      <c r="O220" s="14"/>
      <c r="W220" s="37"/>
      <c r="AC220" s="14"/>
      <c r="AK220" s="37"/>
      <c r="AQ220" s="14"/>
      <c r="AY220" s="37"/>
      <c r="BF220" s="37"/>
      <c r="BL220" s="14"/>
      <c r="BM220" s="37"/>
      <c r="BS220" s="14"/>
      <c r="BU220" s="20" t="s">
        <v>331</v>
      </c>
      <c r="CJ220" s="37"/>
      <c r="CN220" s="14"/>
      <c r="CO220" s="14"/>
      <c r="CQ220" s="29"/>
      <c r="CU220" s="29" t="s">
        <v>332</v>
      </c>
      <c r="DF220" s="30"/>
    </row>
    <row r="221" spans="1:110">
      <c r="A221" s="37"/>
      <c r="B221" s="37"/>
      <c r="H221" s="14"/>
      <c r="I221" s="37"/>
      <c r="O221" s="14"/>
      <c r="W221" s="37"/>
      <c r="AC221" s="14"/>
      <c r="AK221" s="37"/>
      <c r="AQ221" s="14"/>
      <c r="AY221" s="37"/>
      <c r="BF221" s="37"/>
      <c r="BL221" s="14"/>
      <c r="BM221" s="37"/>
      <c r="BS221" s="14"/>
      <c r="BV221" s="8" t="s">
        <v>333</v>
      </c>
      <c r="CJ221" s="37"/>
      <c r="CN221" s="14"/>
      <c r="CO221" s="14"/>
      <c r="CQ221" s="29"/>
      <c r="CU221" s="29" t="s">
        <v>334</v>
      </c>
      <c r="DF221" s="30"/>
    </row>
    <row r="222" spans="1:110">
      <c r="A222" s="37"/>
      <c r="B222" s="37"/>
      <c r="H222" s="14"/>
      <c r="I222" s="37"/>
      <c r="O222" s="14"/>
      <c r="W222" s="37"/>
      <c r="AC222" s="14"/>
      <c r="AK222" s="37"/>
      <c r="AQ222" s="14"/>
      <c r="AY222" s="37"/>
      <c r="BF222" s="37"/>
      <c r="BL222" s="14"/>
      <c r="BM222" s="37"/>
      <c r="BS222" s="14"/>
      <c r="BV222" s="8" t="s">
        <v>332</v>
      </c>
      <c r="CJ222" s="37"/>
      <c r="CN222" s="14"/>
      <c r="CO222" s="14"/>
      <c r="CQ222" s="29"/>
      <c r="CU222" s="29" t="s">
        <v>265</v>
      </c>
      <c r="DF222" s="30"/>
    </row>
    <row r="223" spans="1:110">
      <c r="A223" s="37"/>
      <c r="B223" s="37"/>
      <c r="H223" s="14"/>
      <c r="I223" s="37"/>
      <c r="O223" s="14"/>
      <c r="W223" s="37"/>
      <c r="AC223" s="14"/>
      <c r="AK223" s="37"/>
      <c r="AQ223" s="14"/>
      <c r="AY223" s="37"/>
      <c r="BF223" s="37"/>
      <c r="BL223" s="14"/>
      <c r="BM223" s="37"/>
      <c r="BS223" s="14"/>
      <c r="BV223" s="8" t="s">
        <v>334</v>
      </c>
      <c r="CJ223" s="37"/>
      <c r="CN223" s="14"/>
      <c r="CO223" s="14"/>
      <c r="CQ223" s="29"/>
      <c r="CU223" s="29"/>
      <c r="DF223" s="30"/>
    </row>
    <row r="224" spans="1:110">
      <c r="A224" s="37"/>
      <c r="B224" s="37"/>
      <c r="H224" s="14"/>
      <c r="I224" s="37"/>
      <c r="O224" s="14"/>
      <c r="W224" s="37"/>
      <c r="AC224" s="14"/>
      <c r="AK224" s="37"/>
      <c r="AQ224" s="14"/>
      <c r="AY224" s="37"/>
      <c r="BF224" s="37"/>
      <c r="BL224" s="14"/>
      <c r="BM224" s="37"/>
      <c r="BS224" s="14"/>
      <c r="CJ224" s="37"/>
      <c r="CN224" s="14"/>
      <c r="CO224" s="14"/>
      <c r="CQ224" s="29"/>
      <c r="CU224" s="29"/>
      <c r="DF224" s="30"/>
    </row>
    <row r="225" spans="1:110">
      <c r="A225" s="37"/>
      <c r="B225" s="37"/>
      <c r="H225" s="14"/>
      <c r="I225" s="37"/>
      <c r="O225" s="14"/>
      <c r="W225" s="37"/>
      <c r="AC225" s="14"/>
      <c r="AK225" s="37"/>
      <c r="AQ225" s="14"/>
      <c r="AY225" s="37"/>
      <c r="BF225" s="37"/>
      <c r="BL225" s="14"/>
      <c r="BM225" s="37"/>
      <c r="BS225" s="14"/>
      <c r="CJ225" s="37"/>
      <c r="CN225" s="14"/>
      <c r="CO225" s="14"/>
      <c r="CQ225" s="29"/>
      <c r="CU225" s="29"/>
      <c r="DF225" s="30"/>
    </row>
    <row r="226" spans="1:110">
      <c r="A226" s="37"/>
      <c r="B226" s="37"/>
      <c r="H226" s="14"/>
      <c r="I226" s="37"/>
      <c r="O226" s="14"/>
      <c r="W226" s="37"/>
      <c r="AC226" s="14"/>
      <c r="AK226" s="37"/>
      <c r="AQ226" s="14"/>
      <c r="AY226" s="37"/>
      <c r="BF226" s="37"/>
      <c r="BL226" s="14"/>
      <c r="BM226" s="37"/>
      <c r="BS226" s="14"/>
      <c r="CJ226" s="37"/>
      <c r="CN226" s="14"/>
      <c r="CO226" s="14"/>
      <c r="CQ226" s="29"/>
      <c r="CU226" s="29"/>
      <c r="DF226" s="30"/>
    </row>
    <row r="227" spans="1:110">
      <c r="A227" s="37"/>
      <c r="B227" s="37"/>
      <c r="H227" s="14"/>
      <c r="I227" s="37"/>
      <c r="O227" s="14"/>
      <c r="W227" s="37"/>
      <c r="AC227" s="14"/>
      <c r="AK227" s="37"/>
      <c r="AQ227" s="14"/>
      <c r="AY227" s="37"/>
      <c r="BF227" s="37"/>
      <c r="BL227" s="14"/>
      <c r="BM227" s="37"/>
      <c r="BS227" s="14"/>
      <c r="BU227" s="20" t="s">
        <v>335</v>
      </c>
      <c r="CJ227" s="37"/>
      <c r="CN227" s="14"/>
      <c r="CO227" s="14"/>
      <c r="CQ227" s="29"/>
      <c r="CU227" s="29"/>
      <c r="DF227" s="30"/>
    </row>
    <row r="228" spans="1:110">
      <c r="A228" s="37"/>
      <c r="B228" s="37"/>
      <c r="H228" s="14"/>
      <c r="I228" s="37"/>
      <c r="O228" s="14"/>
      <c r="W228" s="37"/>
      <c r="AC228" s="14"/>
      <c r="AK228" s="37"/>
      <c r="AQ228" s="14"/>
      <c r="AY228" s="37"/>
      <c r="BF228" s="37"/>
      <c r="BL228" s="14"/>
      <c r="BM228" s="37"/>
      <c r="BS228" s="14"/>
      <c r="BV228" s="8" t="s">
        <v>336</v>
      </c>
      <c r="CJ228" s="37"/>
      <c r="CN228" s="14"/>
      <c r="CO228" s="14"/>
      <c r="CQ228" s="29"/>
      <c r="CU228" s="29"/>
      <c r="DF228" s="30"/>
    </row>
    <row r="229" spans="1:110">
      <c r="A229" s="37"/>
      <c r="B229" s="37"/>
      <c r="H229" s="14"/>
      <c r="I229" s="37"/>
      <c r="O229" s="14"/>
      <c r="W229" s="37"/>
      <c r="AC229" s="14"/>
      <c r="AK229" s="37"/>
      <c r="AQ229" s="14"/>
      <c r="AY229" s="37"/>
      <c r="BF229" s="37"/>
      <c r="BL229" s="14"/>
      <c r="BM229" s="37"/>
      <c r="BS229" s="14"/>
      <c r="CJ229" s="37"/>
      <c r="CN229" s="14"/>
      <c r="CO229" s="14"/>
      <c r="CQ229" s="29"/>
      <c r="CU229" s="29"/>
      <c r="DF229" s="30"/>
    </row>
    <row r="230" spans="1:110">
      <c r="A230" s="37"/>
      <c r="B230" s="37"/>
      <c r="H230" s="14"/>
      <c r="I230" s="37"/>
      <c r="O230" s="14"/>
      <c r="W230" s="37"/>
      <c r="AC230" s="14"/>
      <c r="AK230" s="37"/>
      <c r="AQ230" s="14"/>
      <c r="AY230" s="37"/>
      <c r="BF230" s="37"/>
      <c r="BL230" s="14"/>
      <c r="BM230" s="37"/>
      <c r="BS230" s="14"/>
      <c r="CJ230" s="37"/>
      <c r="CN230" s="14"/>
      <c r="CO230" s="14"/>
      <c r="CQ230" s="29"/>
      <c r="CU230" s="29"/>
      <c r="DF230" s="30"/>
    </row>
    <row r="231" spans="1:110">
      <c r="A231" s="37"/>
      <c r="B231" s="37"/>
      <c r="H231" s="14"/>
      <c r="I231" s="37"/>
      <c r="O231" s="14"/>
      <c r="W231" s="37"/>
      <c r="AC231" s="14"/>
      <c r="AK231" s="37"/>
      <c r="AQ231" s="14"/>
      <c r="AY231" s="37"/>
      <c r="BF231" s="37"/>
      <c r="BL231" s="14"/>
      <c r="BM231" s="37"/>
      <c r="BS231" s="14"/>
      <c r="CJ231" s="37"/>
      <c r="CN231" s="14"/>
      <c r="CO231" s="14"/>
      <c r="CQ231" s="29"/>
      <c r="CU231" s="29"/>
      <c r="DF231" s="30"/>
    </row>
    <row r="232" spans="1:110">
      <c r="A232" s="37"/>
      <c r="B232" s="37"/>
      <c r="H232" s="14"/>
      <c r="I232" s="37"/>
      <c r="O232" s="14"/>
      <c r="W232" s="37"/>
      <c r="AC232" s="14"/>
      <c r="AK232" s="37"/>
      <c r="AQ232" s="14"/>
      <c r="AY232" s="37"/>
      <c r="BF232" s="37"/>
      <c r="BL232" s="14"/>
      <c r="BM232" s="37"/>
      <c r="BS232" s="14"/>
      <c r="CJ232" s="37"/>
      <c r="CN232" s="14"/>
      <c r="CO232" s="14"/>
      <c r="CQ232" s="29"/>
      <c r="CU232" s="29"/>
      <c r="DF232" s="30"/>
    </row>
    <row r="233" spans="1:110">
      <c r="A233" s="37"/>
      <c r="B233" s="37"/>
      <c r="H233" s="14"/>
      <c r="I233" s="37"/>
      <c r="O233" s="14"/>
      <c r="W233" s="37"/>
      <c r="AC233" s="14"/>
      <c r="AK233" s="37"/>
      <c r="AQ233" s="14"/>
      <c r="AY233" s="37"/>
      <c r="BF233" s="37"/>
      <c r="BL233" s="14"/>
      <c r="BM233" s="37"/>
      <c r="BS233" s="14"/>
      <c r="BU233" s="20" t="s">
        <v>337</v>
      </c>
      <c r="CJ233" s="37"/>
      <c r="CN233" s="14"/>
      <c r="CO233" s="14"/>
      <c r="CQ233" s="29"/>
      <c r="CU233" s="29" t="s">
        <v>338</v>
      </c>
      <c r="DF233" s="30"/>
    </row>
    <row r="234" spans="1:110">
      <c r="A234" s="37"/>
      <c r="B234" s="37"/>
      <c r="H234" s="14"/>
      <c r="I234" s="37"/>
      <c r="O234" s="14"/>
      <c r="W234" s="37"/>
      <c r="AC234" s="14"/>
      <c r="AK234" s="37"/>
      <c r="AQ234" s="14"/>
      <c r="AY234" s="37"/>
      <c r="BF234" s="37"/>
      <c r="BL234" s="14"/>
      <c r="BM234" s="37"/>
      <c r="BS234" s="14"/>
      <c r="BV234" s="8" t="s">
        <v>339</v>
      </c>
      <c r="CJ234" s="37"/>
      <c r="CN234" s="14"/>
      <c r="CO234" s="14"/>
      <c r="CQ234" s="29"/>
      <c r="CU234" s="29" t="s">
        <v>265</v>
      </c>
      <c r="DF234" s="30"/>
    </row>
    <row r="235" spans="1:110">
      <c r="A235" s="37"/>
      <c r="B235" s="37"/>
      <c r="H235" s="14"/>
      <c r="I235" s="37"/>
      <c r="O235" s="14"/>
      <c r="W235" s="37"/>
      <c r="AC235" s="14"/>
      <c r="AK235" s="37"/>
      <c r="AQ235" s="14"/>
      <c r="AY235" s="37"/>
      <c r="BF235" s="37"/>
      <c r="BL235" s="14"/>
      <c r="BM235" s="37"/>
      <c r="BS235" s="14"/>
      <c r="BV235" s="8" t="s">
        <v>338</v>
      </c>
      <c r="CJ235" s="37"/>
      <c r="CN235" s="14"/>
      <c r="CO235" s="14"/>
      <c r="CQ235" s="29"/>
      <c r="CU235" s="29"/>
      <c r="DF235" s="30"/>
    </row>
    <row r="236" spans="1:110">
      <c r="A236" s="37"/>
      <c r="B236" s="37"/>
      <c r="H236" s="14"/>
      <c r="I236" s="37"/>
      <c r="O236" s="14"/>
      <c r="W236" s="37"/>
      <c r="AC236" s="14"/>
      <c r="AK236" s="37"/>
      <c r="AQ236" s="14"/>
      <c r="AY236" s="37"/>
      <c r="BF236" s="37"/>
      <c r="BL236" s="14"/>
      <c r="BM236" s="37"/>
      <c r="BS236" s="14"/>
      <c r="CJ236" s="37"/>
      <c r="CN236" s="14"/>
      <c r="CO236" s="14"/>
      <c r="CQ236" s="29"/>
      <c r="CU236" s="29"/>
      <c r="DF236" s="30"/>
    </row>
    <row r="237" spans="1:110">
      <c r="A237" s="37"/>
      <c r="B237" s="37"/>
      <c r="H237" s="14"/>
      <c r="I237" s="37"/>
      <c r="O237" s="14"/>
      <c r="W237" s="37"/>
      <c r="AC237" s="14"/>
      <c r="AK237" s="37"/>
      <c r="AQ237" s="14"/>
      <c r="AY237" s="37"/>
      <c r="BF237" s="37"/>
      <c r="BL237" s="14"/>
      <c r="BM237" s="37"/>
      <c r="BS237" s="14"/>
      <c r="CJ237" s="37"/>
      <c r="CN237" s="14"/>
      <c r="CO237" s="14"/>
      <c r="CQ237" s="29"/>
      <c r="CU237" s="29"/>
      <c r="DF237" s="30"/>
    </row>
    <row r="238" spans="1:110">
      <c r="A238" s="37"/>
      <c r="B238" s="37"/>
      <c r="H238" s="14"/>
      <c r="I238" s="37"/>
      <c r="O238" s="14"/>
      <c r="W238" s="37"/>
      <c r="AC238" s="14"/>
      <c r="AK238" s="37"/>
      <c r="AQ238" s="14"/>
      <c r="AY238" s="37"/>
      <c r="BF238" s="37"/>
      <c r="BL238" s="14"/>
      <c r="BM238" s="37"/>
      <c r="BS238" s="14"/>
      <c r="CJ238" s="37"/>
      <c r="CN238" s="14"/>
      <c r="CO238" s="14"/>
      <c r="CQ238" s="29"/>
      <c r="CU238" s="29"/>
      <c r="DF238" s="30"/>
    </row>
    <row r="239" spans="1:110">
      <c r="A239" s="37"/>
      <c r="B239" s="37"/>
      <c r="H239" s="14"/>
      <c r="I239" s="37"/>
      <c r="O239" s="14"/>
      <c r="W239" s="37"/>
      <c r="AC239" s="14"/>
      <c r="AK239" s="37"/>
      <c r="AQ239" s="14"/>
      <c r="AY239" s="37"/>
      <c r="BF239" s="37"/>
      <c r="BL239" s="14"/>
      <c r="BM239" s="37"/>
      <c r="BS239" s="14"/>
      <c r="CJ239" s="37"/>
      <c r="CN239" s="14"/>
      <c r="CO239" s="14"/>
      <c r="CQ239" s="29"/>
      <c r="CU239" s="29"/>
      <c r="DF239" s="30"/>
    </row>
    <row r="240" spans="1:110">
      <c r="A240" s="37"/>
      <c r="B240" s="37"/>
      <c r="H240" s="14"/>
      <c r="I240" s="37"/>
      <c r="O240" s="14"/>
      <c r="W240" s="37"/>
      <c r="AC240" s="14"/>
      <c r="AK240" s="37"/>
      <c r="AQ240" s="14"/>
      <c r="AY240" s="37"/>
      <c r="BF240" s="37"/>
      <c r="BL240" s="14"/>
      <c r="BM240" s="37"/>
      <c r="BS240" s="14"/>
      <c r="CJ240" s="37"/>
      <c r="CN240" s="14"/>
      <c r="CO240" s="14"/>
      <c r="CQ240" s="29"/>
      <c r="CU240" s="29"/>
      <c r="DF240" s="30"/>
    </row>
    <row r="241" spans="1:110">
      <c r="A241" s="37"/>
      <c r="B241" s="37"/>
      <c r="H241" s="14"/>
      <c r="I241" s="37"/>
      <c r="O241" s="14"/>
      <c r="W241" s="37"/>
      <c r="AC241" s="14"/>
      <c r="AK241" s="37"/>
      <c r="AQ241" s="14"/>
      <c r="AY241" s="37"/>
      <c r="BF241" s="37"/>
      <c r="BL241" s="14"/>
      <c r="BM241" s="37"/>
      <c r="BS241" s="14"/>
      <c r="CJ241" s="37"/>
      <c r="CN241" s="14"/>
      <c r="CO241" s="14"/>
      <c r="CQ241" s="29"/>
      <c r="CU241" s="29"/>
      <c r="DF241" s="30"/>
    </row>
    <row r="242" spans="1:110">
      <c r="A242" s="37"/>
      <c r="B242" s="37"/>
      <c r="H242" s="14"/>
      <c r="I242" s="37"/>
      <c r="O242" s="14"/>
      <c r="W242" s="37"/>
      <c r="AC242" s="14"/>
      <c r="AK242" s="37"/>
      <c r="AQ242" s="14"/>
      <c r="AY242" s="37"/>
      <c r="BF242" s="37"/>
      <c r="BL242" s="14"/>
      <c r="BM242" s="37"/>
      <c r="BS242" s="14"/>
      <c r="BU242" s="20" t="s">
        <v>340</v>
      </c>
      <c r="CJ242" s="37"/>
      <c r="CN242" s="14"/>
      <c r="CO242" s="14"/>
      <c r="CQ242" s="29"/>
      <c r="CU242" s="29" t="s">
        <v>341</v>
      </c>
      <c r="DF242" s="30"/>
    </row>
    <row r="243" spans="1:110">
      <c r="A243" s="37"/>
      <c r="B243" s="37"/>
      <c r="H243" s="14"/>
      <c r="I243" s="37"/>
      <c r="O243" s="14"/>
      <c r="W243" s="37"/>
      <c r="AC243" s="14"/>
      <c r="AK243" s="37"/>
      <c r="AQ243" s="14"/>
      <c r="AY243" s="37"/>
      <c r="BF243" s="37"/>
      <c r="BL243" s="14"/>
      <c r="BM243" s="37"/>
      <c r="BS243" s="14"/>
      <c r="BV243" s="80" t="s">
        <v>342</v>
      </c>
      <c r="CJ243" s="37"/>
      <c r="CN243" s="14"/>
      <c r="CO243" s="14"/>
      <c r="CQ243" s="29"/>
      <c r="CU243" s="29" t="s">
        <v>265</v>
      </c>
      <c r="DF243" s="30"/>
    </row>
    <row r="244" spans="1:110">
      <c r="A244" s="37"/>
      <c r="B244" s="37"/>
      <c r="H244" s="14"/>
      <c r="I244" s="37"/>
      <c r="O244" s="14"/>
      <c r="W244" s="37"/>
      <c r="AC244" s="14"/>
      <c r="AK244" s="37"/>
      <c r="AQ244" s="14"/>
      <c r="AY244" s="37"/>
      <c r="BF244" s="37"/>
      <c r="BL244" s="14"/>
      <c r="BM244" s="37"/>
      <c r="BS244" s="14"/>
      <c r="BV244" s="80" t="s">
        <v>343</v>
      </c>
      <c r="CJ244" s="37"/>
      <c r="CN244" s="14"/>
      <c r="CO244" s="14"/>
      <c r="CQ244" s="29"/>
      <c r="CU244" s="29"/>
      <c r="DF244" s="30"/>
    </row>
    <row r="245" spans="1:110">
      <c r="A245" s="37"/>
      <c r="B245" s="37"/>
      <c r="H245" s="14"/>
      <c r="I245" s="37"/>
      <c r="O245" s="14"/>
      <c r="W245" s="37"/>
      <c r="AC245" s="14"/>
      <c r="AK245" s="37"/>
      <c r="AQ245" s="14"/>
      <c r="AY245" s="37"/>
      <c r="BF245" s="37"/>
      <c r="BL245" s="14"/>
      <c r="BM245" s="37"/>
      <c r="BS245" s="14"/>
      <c r="CJ245" s="37"/>
      <c r="CN245" s="14"/>
      <c r="CO245" s="14"/>
      <c r="CQ245" s="29"/>
      <c r="CU245" s="29"/>
      <c r="DF245" s="30"/>
    </row>
    <row r="246" spans="1:110">
      <c r="A246" s="37"/>
      <c r="B246" s="37"/>
      <c r="H246" s="14"/>
      <c r="I246" s="37"/>
      <c r="O246" s="14"/>
      <c r="W246" s="37"/>
      <c r="AC246" s="14"/>
      <c r="AK246" s="37"/>
      <c r="AQ246" s="14"/>
      <c r="AY246" s="37"/>
      <c r="BF246" s="37"/>
      <c r="BL246" s="14"/>
      <c r="BM246" s="37"/>
      <c r="BS246" s="14"/>
      <c r="CJ246" s="37"/>
      <c r="CN246" s="14"/>
      <c r="CO246" s="14"/>
      <c r="CQ246" s="29"/>
      <c r="CU246" s="29"/>
      <c r="DF246" s="30"/>
    </row>
    <row r="247" spans="1:110">
      <c r="A247" s="37"/>
      <c r="B247" s="37"/>
      <c r="H247" s="14"/>
      <c r="I247" s="37"/>
      <c r="O247" s="14"/>
      <c r="W247" s="37"/>
      <c r="AC247" s="14"/>
      <c r="AK247" s="37"/>
      <c r="AQ247" s="14"/>
      <c r="AY247" s="37"/>
      <c r="BF247" s="37"/>
      <c r="BL247" s="14"/>
      <c r="BM247" s="37"/>
      <c r="BS247" s="14"/>
      <c r="CJ247" s="37"/>
      <c r="CN247" s="14"/>
      <c r="CO247" s="14"/>
      <c r="CQ247" s="29"/>
      <c r="CU247" s="29"/>
      <c r="DF247" s="30"/>
    </row>
    <row r="248" spans="1:110">
      <c r="A248" s="37"/>
      <c r="B248" s="37"/>
      <c r="H248" s="14"/>
      <c r="I248" s="37"/>
      <c r="O248" s="14"/>
      <c r="W248" s="37"/>
      <c r="AC248" s="14"/>
      <c r="AK248" s="37"/>
      <c r="AQ248" s="14"/>
      <c r="AY248" s="37"/>
      <c r="BF248" s="37"/>
      <c r="BL248" s="14"/>
      <c r="BM248" s="37"/>
      <c r="BS248" s="14"/>
      <c r="CJ248" s="37"/>
      <c r="CN248" s="14"/>
      <c r="CO248" s="14"/>
      <c r="CQ248" s="29"/>
      <c r="CU248" s="29"/>
      <c r="DF248" s="30"/>
    </row>
    <row r="249" spans="1:110">
      <c r="A249" s="37"/>
      <c r="B249" s="37"/>
      <c r="H249" s="14"/>
      <c r="I249" s="37"/>
      <c r="O249" s="14"/>
      <c r="W249" s="37"/>
      <c r="AC249" s="14"/>
      <c r="AK249" s="37"/>
      <c r="AQ249" s="14"/>
      <c r="AY249" s="37"/>
      <c r="BF249" s="37"/>
      <c r="BL249" s="14"/>
      <c r="BM249" s="37"/>
      <c r="BS249" s="14"/>
      <c r="CJ249" s="37"/>
      <c r="CN249" s="14"/>
      <c r="CO249" s="14"/>
      <c r="CQ249" s="29"/>
      <c r="CU249" s="29"/>
      <c r="DF249" s="30"/>
    </row>
    <row r="250" spans="1:110">
      <c r="A250" s="37"/>
      <c r="B250" s="37"/>
      <c r="H250" s="14"/>
      <c r="I250" s="37"/>
      <c r="O250" s="14"/>
      <c r="W250" s="37"/>
      <c r="AC250" s="14"/>
      <c r="AK250" s="37"/>
      <c r="AQ250" s="14"/>
      <c r="AY250" s="37"/>
      <c r="BF250" s="37"/>
      <c r="BL250" s="14"/>
      <c r="BM250" s="37"/>
      <c r="BS250" s="14"/>
      <c r="CJ250" s="37"/>
      <c r="CN250" s="14"/>
      <c r="CO250" s="14"/>
      <c r="CQ250" s="29"/>
      <c r="CU250" s="29"/>
      <c r="DF250" s="30"/>
    </row>
    <row r="251" spans="1:110">
      <c r="A251" s="37"/>
      <c r="B251" s="37"/>
      <c r="H251" s="14"/>
      <c r="I251" s="37"/>
      <c r="O251" s="14"/>
      <c r="W251" s="37"/>
      <c r="AC251" s="14"/>
      <c r="AK251" s="37"/>
      <c r="AQ251" s="14"/>
      <c r="AY251" s="37"/>
      <c r="BF251" s="37"/>
      <c r="BL251" s="14"/>
      <c r="BM251" s="37"/>
      <c r="BS251" s="14"/>
      <c r="CJ251" s="37"/>
      <c r="CN251" s="14"/>
      <c r="CO251" s="14"/>
      <c r="CQ251" s="29"/>
      <c r="CU251" s="29"/>
      <c r="DF251" s="30"/>
    </row>
    <row r="252" spans="1:110">
      <c r="A252" s="37"/>
      <c r="B252" s="37"/>
      <c r="H252" s="14"/>
      <c r="I252" s="37"/>
      <c r="O252" s="14"/>
      <c r="W252" s="37"/>
      <c r="AC252" s="14"/>
      <c r="AK252" s="37"/>
      <c r="AQ252" s="14"/>
      <c r="AY252" s="37"/>
      <c r="BF252" s="37"/>
      <c r="BL252" s="14"/>
      <c r="BM252" s="37"/>
      <c r="BS252" s="14"/>
      <c r="CJ252" s="37"/>
      <c r="CN252" s="14"/>
      <c r="CO252" s="14"/>
      <c r="CQ252" s="29"/>
      <c r="CU252" s="29"/>
      <c r="DF252" s="30"/>
    </row>
    <row r="253" spans="1:110">
      <c r="A253" s="37"/>
      <c r="B253" s="37"/>
      <c r="H253" s="14"/>
      <c r="I253" s="37"/>
      <c r="O253" s="14"/>
      <c r="W253" s="37"/>
      <c r="AC253" s="14"/>
      <c r="AK253" s="37"/>
      <c r="AQ253" s="14"/>
      <c r="AY253" s="37"/>
      <c r="BF253" s="37"/>
      <c r="BL253" s="14"/>
      <c r="BM253" s="37"/>
      <c r="BS253" s="14"/>
      <c r="BU253" s="20" t="s">
        <v>344</v>
      </c>
      <c r="CJ253" s="37"/>
      <c r="CN253" s="14"/>
      <c r="CO253" s="14"/>
      <c r="CQ253" s="29"/>
      <c r="CU253" s="29" t="s">
        <v>338</v>
      </c>
      <c r="DF253" s="30"/>
    </row>
    <row r="254" spans="1:110">
      <c r="A254" s="37"/>
      <c r="B254" s="37"/>
      <c r="H254" s="14"/>
      <c r="I254" s="37"/>
      <c r="O254" s="14"/>
      <c r="W254" s="37"/>
      <c r="AC254" s="14"/>
      <c r="AK254" s="37"/>
      <c r="AQ254" s="14"/>
      <c r="AY254" s="37"/>
      <c r="BF254" s="37"/>
      <c r="BL254" s="14"/>
      <c r="BM254" s="37"/>
      <c r="BS254" s="14"/>
      <c r="BV254" s="8" t="s">
        <v>345</v>
      </c>
      <c r="CJ254" s="37"/>
      <c r="CN254" s="14"/>
      <c r="CO254" s="14"/>
      <c r="CQ254" s="29"/>
      <c r="CU254" s="29" t="s">
        <v>265</v>
      </c>
      <c r="DF254" s="30"/>
    </row>
    <row r="255" spans="1:110">
      <c r="A255" s="37"/>
      <c r="B255" s="37"/>
      <c r="H255" s="14"/>
      <c r="I255" s="37"/>
      <c r="O255" s="14"/>
      <c r="W255" s="37"/>
      <c r="AC255" s="14"/>
      <c r="AK255" s="37"/>
      <c r="AQ255" s="14"/>
      <c r="AY255" s="37"/>
      <c r="BF255" s="37"/>
      <c r="BL255" s="14"/>
      <c r="BM255" s="37"/>
      <c r="BS255" s="14"/>
      <c r="BV255" s="8" t="s">
        <v>338</v>
      </c>
      <c r="CJ255" s="37"/>
      <c r="CN255" s="14"/>
      <c r="CO255" s="14"/>
      <c r="CQ255" s="29"/>
      <c r="CU255" s="29"/>
      <c r="DF255" s="30"/>
    </row>
    <row r="256" spans="1:110">
      <c r="A256" s="37"/>
      <c r="B256" s="37"/>
      <c r="H256" s="14"/>
      <c r="I256" s="37"/>
      <c r="O256" s="14"/>
      <c r="W256" s="37"/>
      <c r="AC256" s="14"/>
      <c r="AK256" s="37"/>
      <c r="AQ256" s="14"/>
      <c r="AY256" s="37"/>
      <c r="BF256" s="37"/>
      <c r="BL256" s="14"/>
      <c r="BM256" s="37"/>
      <c r="BS256" s="14"/>
      <c r="CJ256" s="37"/>
      <c r="CN256" s="14"/>
      <c r="CO256" s="14"/>
      <c r="CQ256" s="29"/>
      <c r="CU256" s="29"/>
      <c r="DF256" s="30"/>
    </row>
    <row r="257" spans="1:110">
      <c r="A257" s="37"/>
      <c r="B257" s="37"/>
      <c r="H257" s="14"/>
      <c r="I257" s="37"/>
      <c r="O257" s="14"/>
      <c r="W257" s="37"/>
      <c r="AC257" s="14"/>
      <c r="AK257" s="37"/>
      <c r="AQ257" s="14"/>
      <c r="AY257" s="37"/>
      <c r="BF257" s="37"/>
      <c r="BL257" s="14"/>
      <c r="BM257" s="37"/>
      <c r="BS257" s="14"/>
      <c r="CJ257" s="37"/>
      <c r="CN257" s="14"/>
      <c r="CO257" s="14"/>
      <c r="CQ257" s="29"/>
      <c r="CU257" s="29"/>
      <c r="DF257" s="30"/>
    </row>
    <row r="258" spans="1:110">
      <c r="A258" s="37"/>
      <c r="B258" s="37"/>
      <c r="H258" s="14"/>
      <c r="I258" s="37"/>
      <c r="O258" s="14"/>
      <c r="W258" s="37"/>
      <c r="AC258" s="14"/>
      <c r="AK258" s="37"/>
      <c r="AQ258" s="14"/>
      <c r="AY258" s="37"/>
      <c r="BF258" s="37"/>
      <c r="BL258" s="14"/>
      <c r="BM258" s="37"/>
      <c r="BS258" s="14"/>
      <c r="CJ258" s="37"/>
      <c r="CN258" s="14"/>
      <c r="CO258" s="14"/>
      <c r="CQ258" s="29"/>
      <c r="CU258" s="29"/>
      <c r="DF258" s="30"/>
    </row>
    <row r="259" spans="1:110">
      <c r="A259" s="37"/>
      <c r="B259" s="37"/>
      <c r="H259" s="14"/>
      <c r="I259" s="37"/>
      <c r="O259" s="14"/>
      <c r="W259" s="37"/>
      <c r="AC259" s="14"/>
      <c r="AK259" s="37"/>
      <c r="AQ259" s="14"/>
      <c r="AY259" s="37"/>
      <c r="BF259" s="37"/>
      <c r="BL259" s="14"/>
      <c r="BM259" s="37"/>
      <c r="BS259" s="14"/>
      <c r="CJ259" s="37"/>
      <c r="CN259" s="14"/>
      <c r="CO259" s="14"/>
      <c r="CQ259" s="29"/>
      <c r="CU259" s="29"/>
      <c r="DF259" s="30"/>
    </row>
    <row r="260" spans="1:110">
      <c r="A260" s="37"/>
      <c r="B260" s="37"/>
      <c r="H260" s="14"/>
      <c r="I260" s="37"/>
      <c r="O260" s="14"/>
      <c r="W260" s="37"/>
      <c r="AC260" s="14"/>
      <c r="AK260" s="37"/>
      <c r="AQ260" s="14"/>
      <c r="AY260" s="37"/>
      <c r="BF260" s="37"/>
      <c r="BL260" s="14"/>
      <c r="BM260" s="37"/>
      <c r="BS260" s="14"/>
      <c r="CJ260" s="37"/>
      <c r="CN260" s="14"/>
      <c r="CO260" s="14"/>
      <c r="CQ260" s="29"/>
      <c r="CU260" s="29"/>
      <c r="DF260" s="30"/>
    </row>
    <row r="261" spans="1:110">
      <c r="A261" s="37"/>
      <c r="B261" s="37"/>
      <c r="H261" s="14"/>
      <c r="I261" s="37"/>
      <c r="O261" s="14"/>
      <c r="W261" s="37"/>
      <c r="AC261" s="14"/>
      <c r="AK261" s="37"/>
      <c r="AQ261" s="14"/>
      <c r="AY261" s="37"/>
      <c r="BF261" s="37"/>
      <c r="BL261" s="14"/>
      <c r="BM261" s="37"/>
      <c r="BS261" s="14"/>
      <c r="CJ261" s="37"/>
      <c r="CN261" s="14"/>
      <c r="CO261" s="14"/>
      <c r="CQ261" s="29"/>
      <c r="CU261" s="29"/>
      <c r="DF261" s="30"/>
    </row>
    <row r="262" spans="1:110">
      <c r="A262" s="37"/>
      <c r="B262" s="37"/>
      <c r="H262" s="14"/>
      <c r="I262" s="37"/>
      <c r="O262" s="14"/>
      <c r="W262" s="37"/>
      <c r="AC262" s="14"/>
      <c r="AK262" s="37"/>
      <c r="AQ262" s="14"/>
      <c r="AY262" s="37"/>
      <c r="BF262" s="37"/>
      <c r="BL262" s="14"/>
      <c r="BM262" s="37"/>
      <c r="BS262" s="14"/>
      <c r="CJ262" s="37"/>
      <c r="CN262" s="14"/>
      <c r="CO262" s="14"/>
      <c r="CQ262" s="29"/>
      <c r="CU262" s="29"/>
      <c r="DF262" s="30"/>
    </row>
    <row r="263" spans="1:110">
      <c r="A263" s="37"/>
      <c r="B263" s="37"/>
      <c r="H263" s="14"/>
      <c r="I263" s="37"/>
      <c r="O263" s="14"/>
      <c r="W263" s="37"/>
      <c r="AC263" s="14"/>
      <c r="AK263" s="37"/>
      <c r="AQ263" s="14"/>
      <c r="AY263" s="37"/>
      <c r="BF263" s="37"/>
      <c r="BL263" s="14"/>
      <c r="BM263" s="37"/>
      <c r="BS263" s="14"/>
      <c r="CJ263" s="37"/>
      <c r="CN263" s="14"/>
      <c r="CO263" s="14"/>
      <c r="CQ263" s="29"/>
      <c r="CU263" s="29"/>
      <c r="DF263" s="30"/>
    </row>
    <row r="264" spans="1:110">
      <c r="A264" s="37"/>
      <c r="B264" s="37"/>
      <c r="H264" s="14"/>
      <c r="I264" s="37"/>
      <c r="O264" s="14"/>
      <c r="W264" s="37"/>
      <c r="AC264" s="14"/>
      <c r="AK264" s="37"/>
      <c r="AQ264" s="14"/>
      <c r="AY264" s="37"/>
      <c r="BF264" s="37"/>
      <c r="BL264" s="14"/>
      <c r="BM264" s="37"/>
      <c r="BS264" s="14"/>
      <c r="BU264" s="20" t="s">
        <v>346</v>
      </c>
      <c r="CJ264" s="37"/>
      <c r="CN264" s="14"/>
      <c r="CO264" s="14"/>
      <c r="CQ264" s="29"/>
      <c r="CU264" s="29" t="s">
        <v>338</v>
      </c>
      <c r="DF264" s="30"/>
    </row>
    <row r="265" spans="1:110">
      <c r="A265" s="37"/>
      <c r="B265" s="37"/>
      <c r="H265" s="14"/>
      <c r="I265" s="37"/>
      <c r="O265" s="14"/>
      <c r="W265" s="37"/>
      <c r="AC265" s="14"/>
      <c r="AK265" s="37"/>
      <c r="AQ265" s="14"/>
      <c r="AY265" s="37"/>
      <c r="BF265" s="37"/>
      <c r="BL265" s="14"/>
      <c r="BM265" s="37"/>
      <c r="BS265" s="14"/>
      <c r="BV265" s="8" t="s">
        <v>347</v>
      </c>
      <c r="CJ265" s="37"/>
      <c r="CN265" s="14"/>
      <c r="CO265" s="14"/>
      <c r="CQ265" s="29"/>
      <c r="CU265" s="29" t="s">
        <v>265</v>
      </c>
      <c r="DF265" s="30"/>
    </row>
    <row r="266" spans="1:110">
      <c r="A266" s="37"/>
      <c r="B266" s="37"/>
      <c r="H266" s="14"/>
      <c r="I266" s="37"/>
      <c r="O266" s="14"/>
      <c r="W266" s="37"/>
      <c r="AC266" s="14"/>
      <c r="AK266" s="37"/>
      <c r="AQ266" s="14"/>
      <c r="AY266" s="37"/>
      <c r="BF266" s="37"/>
      <c r="BL266" s="14"/>
      <c r="BM266" s="37"/>
      <c r="BS266" s="14"/>
      <c r="BV266" s="8" t="s">
        <v>338</v>
      </c>
      <c r="CJ266" s="37"/>
      <c r="CN266" s="14"/>
      <c r="CO266" s="14"/>
      <c r="CQ266" s="29"/>
      <c r="CU266" s="29"/>
      <c r="DF266" s="30"/>
    </row>
    <row r="267" spans="1:110">
      <c r="A267" s="37"/>
      <c r="B267" s="37"/>
      <c r="H267" s="14"/>
      <c r="I267" s="37"/>
      <c r="O267" s="14"/>
      <c r="W267" s="37"/>
      <c r="AC267" s="14"/>
      <c r="AK267" s="37"/>
      <c r="AQ267" s="14"/>
      <c r="AY267" s="37"/>
      <c r="BF267" s="37"/>
      <c r="BL267" s="14"/>
      <c r="BM267" s="37"/>
      <c r="BS267" s="14"/>
      <c r="CJ267" s="37"/>
      <c r="CN267" s="14"/>
      <c r="CO267" s="14"/>
      <c r="CQ267" s="29"/>
      <c r="CU267" s="29"/>
      <c r="DF267" s="30"/>
    </row>
    <row r="268" spans="1:110">
      <c r="A268" s="37"/>
      <c r="B268" s="37"/>
      <c r="H268" s="14"/>
      <c r="I268" s="37"/>
      <c r="O268" s="14"/>
      <c r="W268" s="37"/>
      <c r="AC268" s="14"/>
      <c r="AK268" s="37"/>
      <c r="AQ268" s="14"/>
      <c r="AY268" s="37"/>
      <c r="BF268" s="37"/>
      <c r="BL268" s="14"/>
      <c r="BM268" s="37"/>
      <c r="BS268" s="14"/>
      <c r="CJ268" s="37"/>
      <c r="CN268" s="14"/>
      <c r="CO268" s="14"/>
      <c r="CQ268" s="29"/>
      <c r="CU268" s="29"/>
      <c r="DF268" s="30"/>
    </row>
    <row r="269" spans="1:110">
      <c r="A269" s="37"/>
      <c r="B269" s="37"/>
      <c r="H269" s="14"/>
      <c r="I269" s="37"/>
      <c r="O269" s="14"/>
      <c r="W269" s="37"/>
      <c r="AC269" s="14"/>
      <c r="AK269" s="37"/>
      <c r="AQ269" s="14"/>
      <c r="AY269" s="37"/>
      <c r="BF269" s="37"/>
      <c r="BL269" s="14"/>
      <c r="BM269" s="37"/>
      <c r="BS269" s="14"/>
      <c r="CJ269" s="37"/>
      <c r="CN269" s="14"/>
      <c r="CO269" s="14"/>
      <c r="CQ269" s="29"/>
      <c r="CU269" s="29"/>
      <c r="DF269" s="30"/>
    </row>
    <row r="270" spans="1:110">
      <c r="A270" s="37"/>
      <c r="B270" s="37"/>
      <c r="H270" s="14"/>
      <c r="I270" s="37"/>
      <c r="O270" s="14"/>
      <c r="W270" s="37"/>
      <c r="AC270" s="14"/>
      <c r="AK270" s="37"/>
      <c r="AQ270" s="14"/>
      <c r="AY270" s="37"/>
      <c r="BF270" s="37"/>
      <c r="BL270" s="14"/>
      <c r="BM270" s="37"/>
      <c r="BS270" s="14"/>
      <c r="CJ270" s="37"/>
      <c r="CN270" s="14"/>
      <c r="CO270" s="14"/>
      <c r="CQ270" s="29"/>
      <c r="CU270" s="29"/>
      <c r="DF270" s="30"/>
    </row>
    <row r="271" spans="1:110">
      <c r="A271" s="37"/>
      <c r="B271" s="37"/>
      <c r="H271" s="14"/>
      <c r="I271" s="37"/>
      <c r="O271" s="14"/>
      <c r="W271" s="37"/>
      <c r="AC271" s="14"/>
      <c r="AK271" s="37"/>
      <c r="AQ271" s="14"/>
      <c r="AY271" s="37"/>
      <c r="BF271" s="37"/>
      <c r="BL271" s="14"/>
      <c r="BM271" s="37"/>
      <c r="BS271" s="14"/>
      <c r="CJ271" s="37"/>
      <c r="CN271" s="14"/>
      <c r="CO271" s="14"/>
      <c r="CQ271" s="29"/>
      <c r="CU271" s="29"/>
      <c r="DF271" s="30"/>
    </row>
    <row r="272" spans="1:110">
      <c r="A272" s="37"/>
      <c r="B272" s="37"/>
      <c r="H272" s="14"/>
      <c r="I272" s="37"/>
      <c r="O272" s="14"/>
      <c r="W272" s="37"/>
      <c r="AC272" s="14"/>
      <c r="AK272" s="37"/>
      <c r="AQ272" s="14"/>
      <c r="AY272" s="37"/>
      <c r="BF272" s="37"/>
      <c r="BL272" s="14"/>
      <c r="BM272" s="37"/>
      <c r="BS272" s="14"/>
      <c r="CJ272" s="37"/>
      <c r="CN272" s="14"/>
      <c r="CO272" s="14"/>
      <c r="CQ272" s="29"/>
      <c r="CU272" s="29"/>
      <c r="DF272" s="30"/>
    </row>
    <row r="273" spans="1:110">
      <c r="A273" s="37"/>
      <c r="B273" s="37"/>
      <c r="H273" s="14"/>
      <c r="I273" s="37"/>
      <c r="O273" s="14"/>
      <c r="W273" s="37"/>
      <c r="AC273" s="14"/>
      <c r="AK273" s="37"/>
      <c r="AQ273" s="14"/>
      <c r="AY273" s="37"/>
      <c r="BF273" s="37"/>
      <c r="BL273" s="14"/>
      <c r="BM273" s="37"/>
      <c r="BS273" s="14"/>
      <c r="CJ273" s="37"/>
      <c r="CN273" s="14"/>
      <c r="CO273" s="14"/>
      <c r="CQ273" s="29"/>
      <c r="CU273" s="29"/>
      <c r="DF273" s="30"/>
    </row>
    <row r="274" spans="1:110">
      <c r="A274" s="37"/>
      <c r="B274" s="37"/>
      <c r="H274" s="14"/>
      <c r="I274" s="37"/>
      <c r="O274" s="14"/>
      <c r="W274" s="37"/>
      <c r="AC274" s="14"/>
      <c r="AK274" s="37"/>
      <c r="AQ274" s="14"/>
      <c r="AY274" s="37"/>
      <c r="BF274" s="37"/>
      <c r="BL274" s="14"/>
      <c r="BM274" s="37"/>
      <c r="BS274" s="14"/>
      <c r="CJ274" s="37"/>
      <c r="CN274" s="14"/>
      <c r="CO274" s="14"/>
      <c r="CQ274" s="29"/>
      <c r="CU274" s="29"/>
      <c r="DF274" s="30"/>
    </row>
    <row r="275" spans="1:110">
      <c r="A275" s="37"/>
      <c r="B275" s="37"/>
      <c r="H275" s="14"/>
      <c r="I275" s="37"/>
      <c r="O275" s="14"/>
      <c r="W275" s="37"/>
      <c r="AC275" s="14"/>
      <c r="AK275" s="37"/>
      <c r="AQ275" s="14"/>
      <c r="AY275" s="37"/>
      <c r="BF275" s="37"/>
      <c r="BL275" s="14"/>
      <c r="BM275" s="37"/>
      <c r="BS275" s="14"/>
      <c r="BU275" s="20" t="s">
        <v>348</v>
      </c>
      <c r="CJ275" s="37"/>
      <c r="CN275" s="14"/>
      <c r="CO275" s="14"/>
      <c r="CQ275" s="29"/>
      <c r="CU275" s="29" t="s">
        <v>338</v>
      </c>
      <c r="DF275" s="30"/>
    </row>
    <row r="276" spans="1:110">
      <c r="A276" s="37"/>
      <c r="B276" s="37"/>
      <c r="H276" s="14"/>
      <c r="I276" s="37"/>
      <c r="O276" s="14"/>
      <c r="W276" s="37"/>
      <c r="AC276" s="14"/>
      <c r="AK276" s="37"/>
      <c r="AQ276" s="14"/>
      <c r="AY276" s="37"/>
      <c r="BF276" s="37"/>
      <c r="BL276" s="14"/>
      <c r="BM276" s="37"/>
      <c r="BS276" s="14"/>
      <c r="BV276" s="8" t="s">
        <v>349</v>
      </c>
      <c r="CJ276" s="37"/>
      <c r="CN276" s="14"/>
      <c r="CO276" s="14"/>
      <c r="CQ276" s="29"/>
      <c r="CU276" s="29" t="s">
        <v>265</v>
      </c>
      <c r="DF276" s="30"/>
    </row>
    <row r="277" spans="1:110">
      <c r="A277" s="37"/>
      <c r="B277" s="37"/>
      <c r="H277" s="14"/>
      <c r="I277" s="37"/>
      <c r="O277" s="14"/>
      <c r="W277" s="37"/>
      <c r="AC277" s="14"/>
      <c r="AK277" s="37"/>
      <c r="AQ277" s="14"/>
      <c r="AY277" s="37"/>
      <c r="BF277" s="37"/>
      <c r="BL277" s="14"/>
      <c r="BM277" s="37"/>
      <c r="BS277" s="14"/>
      <c r="BV277" s="8" t="s">
        <v>338</v>
      </c>
      <c r="CJ277" s="37"/>
      <c r="CN277" s="14"/>
      <c r="CO277" s="14"/>
      <c r="CQ277" s="29"/>
      <c r="CU277" s="29"/>
      <c r="DF277" s="30"/>
    </row>
    <row r="278" spans="1:110">
      <c r="A278" s="37"/>
      <c r="B278" s="37"/>
      <c r="H278" s="14"/>
      <c r="I278" s="37"/>
      <c r="O278" s="14"/>
      <c r="W278" s="37"/>
      <c r="AC278" s="14"/>
      <c r="AK278" s="37"/>
      <c r="AQ278" s="14"/>
      <c r="AY278" s="37"/>
      <c r="BF278" s="37"/>
      <c r="BL278" s="14"/>
      <c r="BM278" s="37"/>
      <c r="BS278" s="14"/>
      <c r="BU278" s="20"/>
      <c r="CJ278" s="37"/>
      <c r="CN278" s="14"/>
      <c r="CO278" s="14"/>
      <c r="CQ278" s="29"/>
      <c r="CU278" s="29"/>
      <c r="DF278" s="30"/>
    </row>
    <row r="279" spans="1:110">
      <c r="A279" s="37"/>
      <c r="B279" s="37"/>
      <c r="H279" s="14"/>
      <c r="I279" s="37"/>
      <c r="O279" s="14"/>
      <c r="W279" s="37"/>
      <c r="AC279" s="14"/>
      <c r="AK279" s="37"/>
      <c r="AQ279" s="14"/>
      <c r="AY279" s="37"/>
      <c r="BF279" s="37"/>
      <c r="BL279" s="14"/>
      <c r="BM279" s="37"/>
      <c r="BS279" s="14"/>
      <c r="BU279" s="20"/>
      <c r="CJ279" s="37"/>
      <c r="CN279" s="14"/>
      <c r="CO279" s="14"/>
      <c r="CQ279" s="29"/>
      <c r="CU279" s="29"/>
      <c r="DF279" s="30"/>
    </row>
    <row r="280" spans="1:110">
      <c r="A280" s="37"/>
      <c r="B280" s="37"/>
      <c r="H280" s="14"/>
      <c r="I280" s="37"/>
      <c r="O280" s="14"/>
      <c r="W280" s="37"/>
      <c r="AC280" s="14"/>
      <c r="AK280" s="37"/>
      <c r="AQ280" s="14"/>
      <c r="AY280" s="37"/>
      <c r="BF280" s="37"/>
      <c r="BL280" s="14"/>
      <c r="BM280" s="37"/>
      <c r="BS280" s="14"/>
      <c r="BU280" s="20"/>
      <c r="CJ280" s="37"/>
      <c r="CN280" s="14"/>
      <c r="CO280" s="14"/>
      <c r="CQ280" s="29"/>
      <c r="CU280" s="29"/>
      <c r="DF280" s="30"/>
    </row>
    <row r="281" spans="1:110">
      <c r="A281" s="37"/>
      <c r="B281" s="37"/>
      <c r="H281" s="14"/>
      <c r="I281" s="37"/>
      <c r="O281" s="14"/>
      <c r="W281" s="37"/>
      <c r="AC281" s="14"/>
      <c r="AK281" s="37"/>
      <c r="AQ281" s="14"/>
      <c r="AY281" s="37"/>
      <c r="BF281" s="37"/>
      <c r="BL281" s="14"/>
      <c r="BM281" s="37"/>
      <c r="BS281" s="14"/>
      <c r="BU281" s="20"/>
      <c r="CJ281" s="37"/>
      <c r="CN281" s="14"/>
      <c r="CO281" s="14"/>
      <c r="CQ281" s="29"/>
      <c r="CU281" s="29"/>
      <c r="DF281" s="30"/>
    </row>
    <row r="282" spans="1:110">
      <c r="A282" s="37"/>
      <c r="B282" s="37"/>
      <c r="H282" s="14"/>
      <c r="I282" s="37"/>
      <c r="O282" s="14"/>
      <c r="W282" s="37"/>
      <c r="AC282" s="14"/>
      <c r="AK282" s="37"/>
      <c r="AQ282" s="14"/>
      <c r="AY282" s="37"/>
      <c r="BF282" s="37"/>
      <c r="BL282" s="14"/>
      <c r="BM282" s="37"/>
      <c r="BS282" s="14"/>
      <c r="CJ282" s="37"/>
      <c r="CN282" s="14"/>
      <c r="CO282" s="14"/>
      <c r="CQ282" s="29"/>
      <c r="CU282" s="29"/>
      <c r="DF282" s="30"/>
    </row>
    <row r="283" spans="1:110">
      <c r="A283" s="37"/>
      <c r="B283" s="37"/>
      <c r="H283" s="14"/>
      <c r="I283" s="37"/>
      <c r="O283" s="14"/>
      <c r="W283" s="37"/>
      <c r="AC283" s="14"/>
      <c r="AK283" s="37"/>
      <c r="AQ283" s="14"/>
      <c r="AY283" s="37"/>
      <c r="BF283" s="37"/>
      <c r="BL283" s="14"/>
      <c r="BM283" s="37"/>
      <c r="BS283" s="14"/>
      <c r="CJ283" s="37"/>
      <c r="CN283" s="14"/>
      <c r="CO283" s="14"/>
      <c r="CQ283" s="29"/>
      <c r="CU283" s="29"/>
      <c r="DF283" s="30"/>
    </row>
    <row r="284" spans="1:110">
      <c r="A284" s="37"/>
      <c r="B284" s="37"/>
      <c r="H284" s="14"/>
      <c r="I284" s="37"/>
      <c r="O284" s="14"/>
      <c r="W284" s="37"/>
      <c r="AC284" s="14"/>
      <c r="AK284" s="37"/>
      <c r="AQ284" s="14"/>
      <c r="AY284" s="37"/>
      <c r="BF284" s="37"/>
      <c r="BL284" s="14"/>
      <c r="BM284" s="37"/>
      <c r="BS284" s="14"/>
      <c r="CJ284" s="37"/>
      <c r="CN284" s="14"/>
      <c r="CO284" s="14"/>
      <c r="CQ284" s="29"/>
      <c r="CU284" s="29"/>
      <c r="DF284" s="30"/>
    </row>
    <row r="285" spans="1:110">
      <c r="A285" s="37"/>
      <c r="B285" s="37"/>
      <c r="H285" s="14"/>
      <c r="I285" s="37"/>
      <c r="O285" s="14"/>
      <c r="W285" s="37"/>
      <c r="AC285" s="14"/>
      <c r="AK285" s="37"/>
      <c r="AQ285" s="14"/>
      <c r="AY285" s="37"/>
      <c r="BF285" s="37"/>
      <c r="BL285" s="14"/>
      <c r="BM285" s="37"/>
      <c r="BS285" s="14"/>
      <c r="BU285" s="20" t="s">
        <v>350</v>
      </c>
      <c r="CJ285" s="37"/>
      <c r="CN285" s="14"/>
      <c r="CO285" s="14"/>
      <c r="CQ285" s="29"/>
      <c r="CU285" s="29"/>
      <c r="DF285" s="30"/>
    </row>
    <row r="286" spans="1:110">
      <c r="A286" s="37"/>
      <c r="B286" s="37"/>
      <c r="H286" s="14"/>
      <c r="I286" s="37"/>
      <c r="O286" s="14"/>
      <c r="W286" s="37"/>
      <c r="AC286" s="14"/>
      <c r="AK286" s="37"/>
      <c r="AQ286" s="14"/>
      <c r="AY286" s="37"/>
      <c r="BF286" s="37"/>
      <c r="BL286" s="14"/>
      <c r="BM286" s="37"/>
      <c r="BS286" s="14"/>
      <c r="BV286" s="8" t="s">
        <v>351</v>
      </c>
      <c r="CJ286" s="37"/>
      <c r="CN286" s="14"/>
      <c r="CO286" s="14"/>
      <c r="CQ286" s="29"/>
      <c r="CU286" s="29"/>
      <c r="DF286" s="30"/>
    </row>
    <row r="287" spans="1:110">
      <c r="A287" s="37"/>
      <c r="B287" s="37"/>
      <c r="H287" s="14"/>
      <c r="I287" s="37"/>
      <c r="O287" s="14"/>
      <c r="W287" s="37"/>
      <c r="AC287" s="14"/>
      <c r="AK287" s="37"/>
      <c r="AQ287" s="14"/>
      <c r="AY287" s="37"/>
      <c r="BF287" s="37"/>
      <c r="BL287" s="14"/>
      <c r="BM287" s="37"/>
      <c r="BS287" s="14"/>
      <c r="CJ287" s="37"/>
      <c r="CN287" s="14"/>
      <c r="CO287" s="14"/>
      <c r="CQ287" s="29"/>
      <c r="CU287" s="29"/>
      <c r="DF287" s="30"/>
    </row>
    <row r="288" spans="1:110">
      <c r="A288" s="37"/>
      <c r="B288" s="37"/>
      <c r="H288" s="14"/>
      <c r="I288" s="37"/>
      <c r="O288" s="14"/>
      <c r="W288" s="37"/>
      <c r="AC288" s="14"/>
      <c r="AK288" s="37"/>
      <c r="AQ288" s="14"/>
      <c r="AY288" s="37"/>
      <c r="BF288" s="37"/>
      <c r="BL288" s="14"/>
      <c r="BM288" s="37"/>
      <c r="BS288" s="14"/>
      <c r="CJ288" s="37"/>
      <c r="CN288" s="14"/>
      <c r="CO288" s="14"/>
      <c r="CQ288" s="29"/>
      <c r="CU288" s="29"/>
      <c r="DF288" s="30"/>
    </row>
    <row r="289" spans="1:110">
      <c r="A289" s="37"/>
      <c r="B289" s="37"/>
      <c r="H289" s="14"/>
      <c r="I289" s="37"/>
      <c r="O289" s="14"/>
      <c r="W289" s="37"/>
      <c r="AC289" s="14"/>
      <c r="AK289" s="37"/>
      <c r="AQ289" s="14"/>
      <c r="AY289" s="37"/>
      <c r="BF289" s="37"/>
      <c r="BL289" s="14"/>
      <c r="BM289" s="37"/>
      <c r="BS289" s="14"/>
      <c r="CJ289" s="37"/>
      <c r="CN289" s="14"/>
      <c r="CO289" s="14"/>
      <c r="CQ289" s="29"/>
      <c r="CU289" s="29"/>
      <c r="DF289" s="30"/>
    </row>
    <row r="290" spans="1:110">
      <c r="A290" s="37"/>
      <c r="B290" s="37"/>
      <c r="H290" s="14"/>
      <c r="I290" s="37"/>
      <c r="O290" s="14"/>
      <c r="W290" s="37"/>
      <c r="AC290" s="14"/>
      <c r="AK290" s="37"/>
      <c r="AQ290" s="14"/>
      <c r="AY290" s="37"/>
      <c r="BF290" s="37"/>
      <c r="BL290" s="14"/>
      <c r="BM290" s="37"/>
      <c r="BS290" s="14"/>
      <c r="CJ290" s="37"/>
      <c r="CN290" s="14"/>
      <c r="CO290" s="14"/>
      <c r="CQ290" s="29"/>
      <c r="CU290" s="29"/>
      <c r="DF290" s="30"/>
    </row>
    <row r="291" spans="1:110">
      <c r="A291" s="37"/>
      <c r="B291" s="37"/>
      <c r="H291" s="14"/>
      <c r="I291" s="37"/>
      <c r="O291" s="14"/>
      <c r="W291" s="37"/>
      <c r="AC291" s="14"/>
      <c r="AK291" s="37"/>
      <c r="AQ291" s="14"/>
      <c r="AY291" s="37"/>
      <c r="BF291" s="37"/>
      <c r="BL291" s="14"/>
      <c r="BM291" s="37"/>
      <c r="BS291" s="14"/>
      <c r="CJ291" s="37"/>
      <c r="CN291" s="14"/>
      <c r="CO291" s="14"/>
      <c r="CQ291" s="29"/>
      <c r="CU291" s="29"/>
      <c r="DF291" s="30"/>
    </row>
    <row r="292" spans="1:110">
      <c r="A292" s="37"/>
      <c r="B292" s="37"/>
      <c r="H292" s="14"/>
      <c r="I292" s="37"/>
      <c r="O292" s="14"/>
      <c r="W292" s="37"/>
      <c r="AC292" s="14"/>
      <c r="AK292" s="37"/>
      <c r="AQ292" s="14"/>
      <c r="AY292" s="37"/>
      <c r="BF292" s="37"/>
      <c r="BL292" s="14"/>
      <c r="BM292" s="37"/>
      <c r="BS292" s="14"/>
      <c r="BU292" s="20" t="s">
        <v>352</v>
      </c>
      <c r="CJ292" s="37"/>
      <c r="CN292" s="14"/>
      <c r="CO292" s="14"/>
      <c r="CQ292" s="29"/>
      <c r="CU292" s="29" t="s">
        <v>338</v>
      </c>
      <c r="DF292" s="30"/>
    </row>
    <row r="293" spans="1:110">
      <c r="A293" s="37"/>
      <c r="B293" s="37"/>
      <c r="H293" s="14"/>
      <c r="I293" s="37"/>
      <c r="O293" s="14"/>
      <c r="W293" s="37"/>
      <c r="AC293" s="14"/>
      <c r="AK293" s="37"/>
      <c r="AQ293" s="14"/>
      <c r="AY293" s="37"/>
      <c r="BF293" s="37"/>
      <c r="BL293" s="14"/>
      <c r="BM293" s="37"/>
      <c r="BS293" s="14"/>
      <c r="BV293" s="8" t="s">
        <v>353</v>
      </c>
      <c r="CJ293" s="37"/>
      <c r="CN293" s="14"/>
      <c r="CO293" s="14"/>
      <c r="CQ293" s="29"/>
      <c r="CU293" s="29" t="s">
        <v>265</v>
      </c>
      <c r="DF293" s="30"/>
    </row>
    <row r="294" spans="1:110">
      <c r="A294" s="37"/>
      <c r="B294" s="37"/>
      <c r="H294" s="14"/>
      <c r="I294" s="37"/>
      <c r="O294" s="14"/>
      <c r="W294" s="37"/>
      <c r="AC294" s="14"/>
      <c r="AK294" s="37"/>
      <c r="AQ294" s="14"/>
      <c r="AY294" s="37"/>
      <c r="BF294" s="37"/>
      <c r="BL294" s="14"/>
      <c r="BM294" s="37"/>
      <c r="BS294" s="14"/>
      <c r="BV294" s="8" t="s">
        <v>338</v>
      </c>
      <c r="CJ294" s="37"/>
      <c r="CN294" s="14"/>
      <c r="CO294" s="14"/>
      <c r="CQ294" s="29"/>
      <c r="CU294" s="29"/>
      <c r="DF294" s="30"/>
    </row>
    <row r="295" spans="1:110">
      <c r="A295" s="37"/>
      <c r="B295" s="37"/>
      <c r="H295" s="14"/>
      <c r="I295" s="37"/>
      <c r="O295" s="14"/>
      <c r="W295" s="37"/>
      <c r="AC295" s="14"/>
      <c r="AK295" s="37"/>
      <c r="AQ295" s="14"/>
      <c r="AY295" s="37"/>
      <c r="BF295" s="37"/>
      <c r="BL295" s="14"/>
      <c r="BM295" s="37"/>
      <c r="BS295" s="14"/>
      <c r="CJ295" s="37"/>
      <c r="CN295" s="14"/>
      <c r="CO295" s="14"/>
      <c r="CQ295" s="29"/>
      <c r="CU295" s="29"/>
      <c r="DF295" s="30"/>
    </row>
    <row r="296" spans="1:110">
      <c r="A296" s="37"/>
      <c r="B296" s="37"/>
      <c r="H296" s="14"/>
      <c r="I296" s="37"/>
      <c r="O296" s="14"/>
      <c r="W296" s="37"/>
      <c r="AC296" s="14"/>
      <c r="AK296" s="37"/>
      <c r="AQ296" s="14"/>
      <c r="AY296" s="37"/>
      <c r="BF296" s="37"/>
      <c r="BL296" s="14"/>
      <c r="BM296" s="37"/>
      <c r="BS296" s="14"/>
      <c r="CJ296" s="37"/>
      <c r="CN296" s="14"/>
      <c r="CO296" s="14"/>
      <c r="CQ296" s="29"/>
      <c r="CU296" s="29"/>
      <c r="DF296" s="30"/>
    </row>
    <row r="297" spans="1:110">
      <c r="A297" s="37"/>
      <c r="B297" s="37"/>
      <c r="H297" s="14"/>
      <c r="I297" s="37"/>
      <c r="O297" s="14"/>
      <c r="W297" s="37"/>
      <c r="AC297" s="14"/>
      <c r="AK297" s="37"/>
      <c r="AQ297" s="14"/>
      <c r="AY297" s="37"/>
      <c r="BF297" s="37"/>
      <c r="BL297" s="14"/>
      <c r="BM297" s="37"/>
      <c r="BS297" s="14"/>
      <c r="CJ297" s="37"/>
      <c r="CN297" s="14"/>
      <c r="CO297" s="14"/>
      <c r="CQ297" s="29"/>
      <c r="CU297" s="29"/>
      <c r="DF297" s="30"/>
    </row>
    <row r="298" spans="1:110">
      <c r="A298" s="37"/>
      <c r="B298" s="37"/>
      <c r="H298" s="14"/>
      <c r="I298" s="37"/>
      <c r="O298" s="14"/>
      <c r="W298" s="37"/>
      <c r="AC298" s="14"/>
      <c r="AK298" s="37"/>
      <c r="AQ298" s="14"/>
      <c r="AY298" s="37"/>
      <c r="BF298" s="37"/>
      <c r="BL298" s="14"/>
      <c r="BM298" s="37"/>
      <c r="BS298" s="14"/>
      <c r="CJ298" s="37"/>
      <c r="CN298" s="14"/>
      <c r="CO298" s="14"/>
      <c r="CQ298" s="29"/>
      <c r="CU298" s="29"/>
      <c r="DF298" s="30"/>
    </row>
    <row r="299" spans="1:110">
      <c r="A299" s="37"/>
      <c r="B299" s="37"/>
      <c r="H299" s="14"/>
      <c r="I299" s="37"/>
      <c r="O299" s="14"/>
      <c r="W299" s="37"/>
      <c r="AC299" s="14"/>
      <c r="AK299" s="37"/>
      <c r="AQ299" s="14"/>
      <c r="AY299" s="37"/>
      <c r="BF299" s="37"/>
      <c r="BL299" s="14"/>
      <c r="BM299" s="37"/>
      <c r="BS299" s="14"/>
      <c r="CJ299" s="37"/>
      <c r="CN299" s="14"/>
      <c r="CO299" s="14"/>
      <c r="CQ299" s="29"/>
      <c r="CU299" s="29"/>
      <c r="DF299" s="30"/>
    </row>
    <row r="300" spans="1:110">
      <c r="A300" s="37"/>
      <c r="B300" s="37"/>
      <c r="H300" s="14"/>
      <c r="I300" s="37"/>
      <c r="O300" s="14"/>
      <c r="W300" s="37"/>
      <c r="AC300" s="14"/>
      <c r="AK300" s="37"/>
      <c r="AQ300" s="14"/>
      <c r="AY300" s="37"/>
      <c r="BF300" s="37"/>
      <c r="BL300" s="14"/>
      <c r="BM300" s="37"/>
      <c r="BS300" s="14"/>
      <c r="CJ300" s="37"/>
      <c r="CN300" s="14"/>
      <c r="CO300" s="14"/>
      <c r="CQ300" s="29"/>
      <c r="CU300" s="29"/>
      <c r="DF300" s="30"/>
    </row>
    <row r="301" spans="1:110">
      <c r="A301" s="37"/>
      <c r="B301" s="37"/>
      <c r="H301" s="14"/>
      <c r="I301" s="37"/>
      <c r="O301" s="14"/>
      <c r="W301" s="37"/>
      <c r="AC301" s="14"/>
      <c r="AK301" s="37"/>
      <c r="AQ301" s="14"/>
      <c r="AY301" s="37"/>
      <c r="BF301" s="37"/>
      <c r="BL301" s="14"/>
      <c r="BM301" s="37"/>
      <c r="BS301" s="14"/>
      <c r="CJ301" s="37"/>
      <c r="CN301" s="14"/>
      <c r="CO301" s="14"/>
      <c r="CQ301" s="29"/>
      <c r="CU301" s="248"/>
      <c r="CV301" s="249"/>
      <c r="CW301" s="249"/>
      <c r="CX301" s="249"/>
      <c r="CY301" s="249"/>
      <c r="CZ301" s="249"/>
      <c r="DA301" s="249"/>
      <c r="DB301" s="249"/>
      <c r="DC301" s="249"/>
      <c r="DD301" s="249"/>
      <c r="DE301" s="249"/>
      <c r="DF301" s="250"/>
    </row>
    <row r="302" spans="1:110">
      <c r="A302" s="37"/>
      <c r="B302" s="37"/>
      <c r="H302" s="14"/>
      <c r="I302" s="37"/>
      <c r="O302" s="14"/>
      <c r="W302" s="37"/>
      <c r="AC302" s="14"/>
      <c r="AK302" s="37"/>
      <c r="AQ302" s="14"/>
      <c r="AY302" s="37"/>
      <c r="BF302" s="37"/>
      <c r="BL302" s="14"/>
      <c r="BM302" s="37"/>
      <c r="BS302" s="14"/>
      <c r="BU302" s="20" t="s">
        <v>354</v>
      </c>
      <c r="CJ302" s="37"/>
      <c r="CN302" s="14"/>
      <c r="CO302" s="14"/>
      <c r="CQ302" s="29"/>
      <c r="CU302" s="248"/>
      <c r="CV302" s="249"/>
      <c r="CW302" s="249"/>
      <c r="CX302" s="249"/>
      <c r="CY302" s="249"/>
      <c r="CZ302" s="249"/>
      <c r="DA302" s="249"/>
      <c r="DB302" s="249"/>
      <c r="DC302" s="249"/>
      <c r="DD302" s="249"/>
      <c r="DE302" s="249"/>
      <c r="DF302" s="250"/>
    </row>
    <row r="303" spans="1:110">
      <c r="A303" s="37"/>
      <c r="B303" s="37"/>
      <c r="H303" s="14"/>
      <c r="I303" s="37"/>
      <c r="O303" s="14"/>
      <c r="W303" s="37"/>
      <c r="AC303" s="14"/>
      <c r="AK303" s="37"/>
      <c r="AQ303" s="14"/>
      <c r="AY303" s="37"/>
      <c r="BF303" s="37"/>
      <c r="BL303" s="14"/>
      <c r="BM303" s="37"/>
      <c r="BS303" s="14"/>
      <c r="BV303" s="8" t="s">
        <v>355</v>
      </c>
      <c r="CJ303" s="37"/>
      <c r="CN303" s="14"/>
      <c r="CO303" s="14"/>
      <c r="CQ303" s="29"/>
      <c r="CU303" s="29"/>
      <c r="DF303" s="30"/>
    </row>
    <row r="304" spans="1:110">
      <c r="A304" s="37"/>
      <c r="B304" s="37"/>
      <c r="H304" s="14"/>
      <c r="I304" s="37"/>
      <c r="O304" s="14"/>
      <c r="W304" s="37"/>
      <c r="AC304" s="14"/>
      <c r="AK304" s="37"/>
      <c r="AQ304" s="14"/>
      <c r="AY304" s="37"/>
      <c r="BF304" s="37"/>
      <c r="BL304" s="14"/>
      <c r="BM304" s="37"/>
      <c r="BS304" s="14"/>
      <c r="CJ304" s="37"/>
      <c r="CN304" s="14"/>
      <c r="CO304" s="14"/>
      <c r="CQ304" s="29"/>
      <c r="CU304" s="29"/>
      <c r="DF304" s="30"/>
    </row>
    <row r="305" spans="1:110">
      <c r="A305" s="37"/>
      <c r="B305" s="37"/>
      <c r="H305" s="14"/>
      <c r="I305" s="37"/>
      <c r="O305" s="14"/>
      <c r="W305" s="37"/>
      <c r="AC305" s="14"/>
      <c r="AK305" s="37"/>
      <c r="AQ305" s="14"/>
      <c r="AY305" s="37"/>
      <c r="BF305" s="37"/>
      <c r="BL305" s="14"/>
      <c r="BM305" s="37"/>
      <c r="BS305" s="14"/>
      <c r="CJ305" s="37"/>
      <c r="CN305" s="14"/>
      <c r="CO305" s="14"/>
      <c r="CQ305" s="29"/>
      <c r="CU305" s="29"/>
      <c r="DF305" s="30"/>
    </row>
    <row r="306" spans="1:110">
      <c r="A306" s="37"/>
      <c r="B306" s="37"/>
      <c r="H306" s="14"/>
      <c r="I306" s="37"/>
      <c r="O306" s="14"/>
      <c r="W306" s="37"/>
      <c r="AC306" s="14"/>
      <c r="AK306" s="37"/>
      <c r="AQ306" s="14"/>
      <c r="AY306" s="37"/>
      <c r="BF306" s="37"/>
      <c r="BL306" s="14"/>
      <c r="BM306" s="37"/>
      <c r="BS306" s="14"/>
      <c r="CJ306" s="37"/>
      <c r="CN306" s="14"/>
      <c r="CO306" s="14"/>
      <c r="CQ306" s="29"/>
      <c r="CU306" s="29"/>
      <c r="DF306" s="30"/>
    </row>
    <row r="307" spans="1:110">
      <c r="A307" s="37"/>
      <c r="B307" s="37"/>
      <c r="H307" s="14"/>
      <c r="I307" s="37"/>
      <c r="O307" s="14"/>
      <c r="W307" s="37"/>
      <c r="AC307" s="14"/>
      <c r="AK307" s="37"/>
      <c r="AQ307" s="14"/>
      <c r="AY307" s="37"/>
      <c r="BF307" s="37"/>
      <c r="BL307" s="14"/>
      <c r="BM307" s="37"/>
      <c r="BS307" s="14"/>
      <c r="CJ307" s="37"/>
      <c r="CN307" s="14"/>
      <c r="CO307" s="14"/>
      <c r="CQ307" s="29"/>
      <c r="CU307" s="29"/>
      <c r="DF307" s="30"/>
    </row>
    <row r="308" spans="1:110">
      <c r="A308" s="37"/>
      <c r="B308" s="37"/>
      <c r="H308" s="14"/>
      <c r="I308" s="37"/>
      <c r="O308" s="14"/>
      <c r="W308" s="37"/>
      <c r="AC308" s="14"/>
      <c r="AK308" s="37"/>
      <c r="AQ308" s="14"/>
      <c r="AY308" s="37"/>
      <c r="BF308" s="37"/>
      <c r="BL308" s="14"/>
      <c r="BM308" s="37"/>
      <c r="BS308" s="14"/>
      <c r="BU308" s="20"/>
      <c r="CJ308" s="37"/>
      <c r="CN308" s="14"/>
      <c r="CO308" s="14"/>
      <c r="CQ308" s="29"/>
      <c r="CU308" s="29"/>
      <c r="DF308" s="30"/>
    </row>
    <row r="309" spans="1:110">
      <c r="A309" s="37"/>
      <c r="B309" s="37"/>
      <c r="H309" s="14"/>
      <c r="I309" s="37"/>
      <c r="O309" s="14"/>
      <c r="W309" s="37"/>
      <c r="AC309" s="14"/>
      <c r="AK309" s="37"/>
      <c r="AQ309" s="14"/>
      <c r="AY309" s="37"/>
      <c r="BF309" s="37"/>
      <c r="BL309" s="14"/>
      <c r="BM309" s="37"/>
      <c r="BS309" s="14"/>
      <c r="CJ309" s="37"/>
      <c r="CN309" s="14"/>
      <c r="CO309" s="14"/>
      <c r="CQ309" s="29"/>
      <c r="CU309" s="29"/>
      <c r="DF309" s="30"/>
    </row>
    <row r="310" spans="1:110">
      <c r="A310" s="37"/>
      <c r="B310" s="37"/>
      <c r="H310" s="14"/>
      <c r="I310" s="37"/>
      <c r="O310" s="14"/>
      <c r="W310" s="37"/>
      <c r="AC310" s="14"/>
      <c r="AK310" s="37"/>
      <c r="AQ310" s="14"/>
      <c r="AY310" s="37"/>
      <c r="BF310" s="37"/>
      <c r="BL310" s="14"/>
      <c r="BM310" s="37"/>
      <c r="BS310" s="14"/>
      <c r="BU310" s="20" t="s">
        <v>356</v>
      </c>
      <c r="CJ310" s="37"/>
      <c r="CN310" s="14"/>
      <c r="CO310" s="14"/>
      <c r="CQ310" s="29"/>
      <c r="CU310" s="29"/>
      <c r="DF310" s="30"/>
    </row>
    <row r="311" spans="1:110">
      <c r="A311" s="37"/>
      <c r="B311" s="37"/>
      <c r="H311" s="14"/>
      <c r="I311" s="37"/>
      <c r="O311" s="14"/>
      <c r="W311" s="37"/>
      <c r="AC311" s="14"/>
      <c r="AK311" s="37"/>
      <c r="AQ311" s="14"/>
      <c r="AY311" s="37"/>
      <c r="BF311" s="37"/>
      <c r="BL311" s="14"/>
      <c r="BM311" s="37"/>
      <c r="BS311" s="14"/>
      <c r="BV311" s="8" t="s">
        <v>357</v>
      </c>
      <c r="CJ311" s="37"/>
      <c r="CN311" s="14"/>
      <c r="CO311" s="14"/>
      <c r="CQ311" s="29"/>
      <c r="CU311" s="29"/>
      <c r="DF311" s="30"/>
    </row>
    <row r="312" spans="1:110">
      <c r="A312" s="37"/>
      <c r="B312" s="37"/>
      <c r="H312" s="14"/>
      <c r="I312" s="37"/>
      <c r="O312" s="14"/>
      <c r="W312" s="37"/>
      <c r="AC312" s="14"/>
      <c r="AK312" s="37"/>
      <c r="AQ312" s="14"/>
      <c r="AY312" s="37"/>
      <c r="BF312" s="37"/>
      <c r="BL312" s="14"/>
      <c r="BM312" s="37"/>
      <c r="BS312" s="14"/>
      <c r="BV312" s="8" t="s">
        <v>358</v>
      </c>
      <c r="CJ312" s="37"/>
      <c r="CN312" s="14"/>
      <c r="CO312" s="14"/>
      <c r="CQ312" s="29"/>
      <c r="CU312" s="29"/>
      <c r="DF312" s="30"/>
    </row>
    <row r="313" spans="1:110">
      <c r="A313" s="37"/>
      <c r="B313" s="37"/>
      <c r="H313" s="14"/>
      <c r="I313" s="37"/>
      <c r="O313" s="14"/>
      <c r="W313" s="37"/>
      <c r="AC313" s="14"/>
      <c r="AK313" s="37"/>
      <c r="AQ313" s="14"/>
      <c r="AY313" s="37"/>
      <c r="BF313" s="37"/>
      <c r="BL313" s="14"/>
      <c r="BM313" s="37"/>
      <c r="BS313" s="14"/>
      <c r="BV313" s="8" t="s">
        <v>359</v>
      </c>
      <c r="CJ313" s="37"/>
      <c r="CN313" s="14"/>
      <c r="CO313" s="14"/>
      <c r="CQ313" s="29"/>
      <c r="CU313" s="29"/>
      <c r="DF313" s="30"/>
    </row>
    <row r="314" spans="1:110">
      <c r="A314" s="37"/>
      <c r="B314" s="37"/>
      <c r="H314" s="14"/>
      <c r="I314" s="37"/>
      <c r="O314" s="14"/>
      <c r="W314" s="37"/>
      <c r="AC314" s="14"/>
      <c r="AK314" s="37"/>
      <c r="AQ314" s="14"/>
      <c r="AY314" s="37"/>
      <c r="BF314" s="37"/>
      <c r="BL314" s="14"/>
      <c r="BM314" s="37"/>
      <c r="BS314" s="14"/>
      <c r="CJ314" s="37"/>
      <c r="CN314" s="14"/>
      <c r="CO314" s="14"/>
      <c r="CQ314" s="29"/>
      <c r="CU314" s="29"/>
      <c r="DF314" s="30"/>
    </row>
    <row r="315" spans="1:110">
      <c r="A315" s="37"/>
      <c r="B315" s="37"/>
      <c r="H315" s="14"/>
      <c r="I315" s="37"/>
      <c r="O315" s="14"/>
      <c r="W315" s="37"/>
      <c r="AC315" s="14"/>
      <c r="AK315" s="37"/>
      <c r="AQ315" s="14"/>
      <c r="AY315" s="37"/>
      <c r="BF315" s="37"/>
      <c r="BL315" s="14"/>
      <c r="BM315" s="37"/>
      <c r="BS315" s="14"/>
      <c r="CJ315" s="37"/>
      <c r="CN315" s="14"/>
      <c r="CO315" s="14"/>
      <c r="CQ315" s="29"/>
      <c r="CU315" s="29"/>
      <c r="DF315" s="30"/>
    </row>
    <row r="316" spans="1:110">
      <c r="A316" s="37"/>
      <c r="B316" s="37"/>
      <c r="H316" s="14"/>
      <c r="I316" s="37"/>
      <c r="O316" s="14"/>
      <c r="W316" s="37"/>
      <c r="AC316" s="14"/>
      <c r="AK316" s="37"/>
      <c r="AQ316" s="14"/>
      <c r="AY316" s="37"/>
      <c r="BF316" s="37"/>
      <c r="BL316" s="14"/>
      <c r="BM316" s="37"/>
      <c r="BS316" s="14"/>
      <c r="CJ316" s="37"/>
      <c r="CN316" s="14"/>
      <c r="CO316" s="14"/>
      <c r="CQ316" s="29"/>
      <c r="CU316" s="29"/>
      <c r="DF316" s="30"/>
    </row>
    <row r="317" spans="1:110">
      <c r="A317" s="37"/>
      <c r="B317" s="37"/>
      <c r="H317" s="14"/>
      <c r="I317" s="37"/>
      <c r="O317" s="14"/>
      <c r="W317" s="37"/>
      <c r="AC317" s="14"/>
      <c r="AK317" s="37"/>
      <c r="AQ317" s="14"/>
      <c r="AY317" s="37"/>
      <c r="BF317" s="37"/>
      <c r="BL317" s="14"/>
      <c r="BM317" s="37"/>
      <c r="BS317" s="14"/>
      <c r="CJ317" s="37"/>
      <c r="CN317" s="14"/>
      <c r="CO317" s="14"/>
      <c r="CQ317" s="29"/>
      <c r="CU317" s="29"/>
      <c r="DF317" s="30"/>
    </row>
    <row r="318" spans="1:110">
      <c r="A318" s="37"/>
      <c r="B318" s="37"/>
      <c r="H318" s="14"/>
      <c r="I318" s="37"/>
      <c r="O318" s="14"/>
      <c r="W318" s="37"/>
      <c r="AC318" s="14"/>
      <c r="AK318" s="37"/>
      <c r="AQ318" s="14"/>
      <c r="AY318" s="37"/>
      <c r="BF318" s="37"/>
      <c r="BL318" s="14"/>
      <c r="BM318" s="37"/>
      <c r="BS318" s="14"/>
      <c r="CJ318" s="37"/>
      <c r="CN318" s="14"/>
      <c r="CO318" s="14"/>
      <c r="CQ318" s="29"/>
      <c r="CU318" s="29"/>
      <c r="DF318" s="30"/>
    </row>
    <row r="319" spans="1:110">
      <c r="A319" s="37"/>
      <c r="B319" s="37"/>
      <c r="H319" s="14"/>
      <c r="I319" s="37"/>
      <c r="O319" s="14"/>
      <c r="W319" s="37"/>
      <c r="AC319" s="14"/>
      <c r="AK319" s="37"/>
      <c r="AQ319" s="14"/>
      <c r="AY319" s="37"/>
      <c r="BF319" s="37"/>
      <c r="BL319" s="14"/>
      <c r="BM319" s="37"/>
      <c r="BS319" s="14"/>
      <c r="CJ319" s="37"/>
      <c r="CN319" s="14"/>
      <c r="CO319" s="14"/>
      <c r="CQ319" s="29"/>
      <c r="CU319" s="29"/>
      <c r="DF319" s="30"/>
    </row>
    <row r="320" spans="1:110">
      <c r="A320" s="37"/>
      <c r="B320" s="37"/>
      <c r="H320" s="14"/>
      <c r="I320" s="37"/>
      <c r="O320" s="14"/>
      <c r="W320" s="37"/>
      <c r="AC320" s="14"/>
      <c r="AK320" s="37"/>
      <c r="AQ320" s="14"/>
      <c r="AY320" s="37"/>
      <c r="BF320" s="37"/>
      <c r="BL320" s="14"/>
      <c r="BM320" s="37"/>
      <c r="BS320" s="14"/>
      <c r="CJ320" s="37"/>
      <c r="CN320" s="14"/>
      <c r="CO320" s="14"/>
      <c r="CQ320" s="29"/>
      <c r="CU320" s="29"/>
      <c r="DF320" s="30"/>
    </row>
    <row r="321" spans="1:110">
      <c r="A321" s="37"/>
      <c r="B321" s="37"/>
      <c r="H321" s="14"/>
      <c r="I321" s="37"/>
      <c r="O321" s="14"/>
      <c r="W321" s="37"/>
      <c r="AC321" s="14"/>
      <c r="AK321" s="37"/>
      <c r="AQ321" s="14"/>
      <c r="AY321" s="37"/>
      <c r="BF321" s="37"/>
      <c r="BL321" s="14"/>
      <c r="BM321" s="37"/>
      <c r="BS321" s="14"/>
      <c r="CJ321" s="37"/>
      <c r="CN321" s="14"/>
      <c r="CO321" s="14"/>
      <c r="CQ321" s="29"/>
      <c r="CU321" s="29"/>
      <c r="DF321" s="30"/>
    </row>
    <row r="322" spans="1:110">
      <c r="A322" s="37"/>
      <c r="B322" s="37"/>
      <c r="H322" s="14"/>
      <c r="I322" s="37"/>
      <c r="O322" s="14"/>
      <c r="W322" s="37"/>
      <c r="AC322" s="14"/>
      <c r="AK322" s="37"/>
      <c r="AQ322" s="14"/>
      <c r="AY322" s="37"/>
      <c r="BF322" s="37"/>
      <c r="BL322" s="14"/>
      <c r="BM322" s="37"/>
      <c r="BS322" s="14"/>
      <c r="CJ322" s="37"/>
      <c r="CN322" s="14"/>
      <c r="CO322" s="14"/>
      <c r="CQ322" s="29"/>
      <c r="CU322" s="29"/>
      <c r="DF322" s="30"/>
    </row>
    <row r="323" spans="1:110">
      <c r="A323" s="37"/>
      <c r="B323" s="37"/>
      <c r="H323" s="14"/>
      <c r="I323" s="37"/>
      <c r="O323" s="14"/>
      <c r="W323" s="37"/>
      <c r="AC323" s="14"/>
      <c r="AK323" s="37"/>
      <c r="AQ323" s="14"/>
      <c r="AY323" s="37"/>
      <c r="BF323" s="37"/>
      <c r="BL323" s="14"/>
      <c r="BM323" s="37"/>
      <c r="BS323" s="14"/>
      <c r="BU323" s="20" t="s">
        <v>360</v>
      </c>
      <c r="CJ323" s="37"/>
      <c r="CN323" s="14"/>
      <c r="CO323" s="14"/>
      <c r="CQ323" s="29"/>
      <c r="CU323" s="29" t="s">
        <v>338</v>
      </c>
      <c r="DF323" s="30"/>
    </row>
    <row r="324" spans="1:110">
      <c r="A324" s="37"/>
      <c r="B324" s="37"/>
      <c r="H324" s="14"/>
      <c r="I324" s="37"/>
      <c r="O324" s="14"/>
      <c r="W324" s="37"/>
      <c r="AC324" s="14"/>
      <c r="AK324" s="37"/>
      <c r="AQ324" s="14"/>
      <c r="AY324" s="37"/>
      <c r="BF324" s="37"/>
      <c r="BL324" s="14"/>
      <c r="BM324" s="37"/>
      <c r="BS324" s="14"/>
      <c r="BV324" s="8" t="s">
        <v>361</v>
      </c>
      <c r="CJ324" s="37"/>
      <c r="CN324" s="14"/>
      <c r="CO324" s="14"/>
      <c r="CQ324" s="29"/>
      <c r="CU324" s="29" t="s">
        <v>265</v>
      </c>
      <c r="DF324" s="30"/>
    </row>
    <row r="325" spans="1:110">
      <c r="A325" s="37"/>
      <c r="B325" s="37"/>
      <c r="H325" s="14"/>
      <c r="I325" s="37"/>
      <c r="O325" s="14"/>
      <c r="W325" s="37"/>
      <c r="AC325" s="14"/>
      <c r="AK325" s="37"/>
      <c r="AQ325" s="14"/>
      <c r="AY325" s="37"/>
      <c r="BF325" s="37"/>
      <c r="BL325" s="14"/>
      <c r="BM325" s="37"/>
      <c r="BS325" s="14"/>
      <c r="CJ325" s="37"/>
      <c r="CN325" s="14"/>
      <c r="CO325" s="14"/>
      <c r="CQ325" s="29"/>
      <c r="CU325" s="29"/>
      <c r="DF325" s="30"/>
    </row>
    <row r="326" spans="1:110">
      <c r="A326" s="37"/>
      <c r="B326" s="37"/>
      <c r="H326" s="14"/>
      <c r="I326" s="37"/>
      <c r="O326" s="14"/>
      <c r="W326" s="37"/>
      <c r="AC326" s="14"/>
      <c r="AK326" s="37"/>
      <c r="AQ326" s="14"/>
      <c r="AY326" s="37"/>
      <c r="BF326" s="37"/>
      <c r="BL326" s="14"/>
      <c r="BM326" s="37"/>
      <c r="BS326" s="14"/>
      <c r="CJ326" s="37"/>
      <c r="CN326" s="14"/>
      <c r="CO326" s="14"/>
      <c r="CQ326" s="29"/>
      <c r="CU326" s="29"/>
      <c r="DF326" s="30"/>
    </row>
    <row r="327" spans="1:110">
      <c r="A327" s="37"/>
      <c r="B327" s="37"/>
      <c r="H327" s="14"/>
      <c r="I327" s="37"/>
      <c r="O327" s="14"/>
      <c r="W327" s="37"/>
      <c r="AC327" s="14"/>
      <c r="AK327" s="37"/>
      <c r="AQ327" s="14"/>
      <c r="AY327" s="37"/>
      <c r="BF327" s="37"/>
      <c r="BL327" s="14"/>
      <c r="BM327" s="37"/>
      <c r="BS327" s="14"/>
      <c r="CJ327" s="37"/>
      <c r="CN327" s="14"/>
      <c r="CO327" s="14"/>
      <c r="CQ327" s="29"/>
      <c r="CU327" s="29"/>
      <c r="DF327" s="30"/>
    </row>
    <row r="328" spans="1:110">
      <c r="A328" s="37"/>
      <c r="B328" s="37"/>
      <c r="H328" s="14"/>
      <c r="I328" s="37"/>
      <c r="O328" s="14"/>
      <c r="W328" s="37"/>
      <c r="AC328" s="14"/>
      <c r="AK328" s="37"/>
      <c r="AQ328" s="14"/>
      <c r="AY328" s="37"/>
      <c r="BF328" s="37"/>
      <c r="BL328" s="14"/>
      <c r="BM328" s="37"/>
      <c r="BS328" s="14"/>
      <c r="CJ328" s="37"/>
      <c r="CN328" s="14"/>
      <c r="CO328" s="14"/>
      <c r="CQ328" s="29"/>
      <c r="CU328" s="29"/>
      <c r="DF328" s="30"/>
    </row>
    <row r="329" spans="1:110">
      <c r="A329" s="37"/>
      <c r="B329" s="37"/>
      <c r="H329" s="14"/>
      <c r="I329" s="37"/>
      <c r="O329" s="14"/>
      <c r="W329" s="37"/>
      <c r="AC329" s="14"/>
      <c r="AK329" s="37"/>
      <c r="AQ329" s="14"/>
      <c r="AY329" s="37"/>
      <c r="BF329" s="37"/>
      <c r="BL329" s="14"/>
      <c r="BM329" s="37"/>
      <c r="BS329" s="14"/>
      <c r="CJ329" s="37"/>
      <c r="CN329" s="14"/>
      <c r="CO329" s="14"/>
      <c r="CQ329" s="29"/>
      <c r="CU329" s="29"/>
      <c r="DF329" s="30"/>
    </row>
    <row r="330" spans="1:110">
      <c r="A330" s="37"/>
      <c r="B330" s="37"/>
      <c r="H330" s="14"/>
      <c r="I330" s="37"/>
      <c r="O330" s="14"/>
      <c r="W330" s="37"/>
      <c r="AC330" s="14"/>
      <c r="AK330" s="37"/>
      <c r="AQ330" s="14"/>
      <c r="AY330" s="37"/>
      <c r="BF330" s="37"/>
      <c r="BL330" s="14"/>
      <c r="BM330" s="37"/>
      <c r="BS330" s="14"/>
      <c r="CJ330" s="37"/>
      <c r="CN330" s="14"/>
      <c r="CO330" s="14"/>
      <c r="CQ330" s="29"/>
      <c r="CU330" s="29"/>
      <c r="DF330" s="30"/>
    </row>
    <row r="331" spans="1:110">
      <c r="A331" s="37"/>
      <c r="B331" s="37"/>
      <c r="H331" s="14"/>
      <c r="I331" s="37"/>
      <c r="O331" s="14"/>
      <c r="W331" s="37"/>
      <c r="AC331" s="14"/>
      <c r="AK331" s="37"/>
      <c r="AQ331" s="14"/>
      <c r="AY331" s="37"/>
      <c r="BF331" s="37"/>
      <c r="BL331" s="14"/>
      <c r="BM331" s="37"/>
      <c r="BS331" s="14"/>
      <c r="CJ331" s="37"/>
      <c r="CN331" s="14"/>
      <c r="CO331" s="14"/>
      <c r="CQ331" s="29"/>
      <c r="CU331" s="29"/>
      <c r="DF331" s="30"/>
    </row>
    <row r="332" spans="1:110">
      <c r="A332" s="37"/>
      <c r="B332" s="37"/>
      <c r="H332" s="14"/>
      <c r="I332" s="37"/>
      <c r="O332" s="14"/>
      <c r="W332" s="37"/>
      <c r="AC332" s="14"/>
      <c r="AK332" s="37"/>
      <c r="AQ332" s="14"/>
      <c r="AY332" s="37"/>
      <c r="BF332" s="37"/>
      <c r="BL332" s="14"/>
      <c r="BM332" s="37"/>
      <c r="BS332" s="14"/>
      <c r="CJ332" s="37"/>
      <c r="CN332" s="14"/>
      <c r="CO332" s="14"/>
      <c r="CQ332" s="29"/>
      <c r="CU332" s="29"/>
      <c r="DF332" s="30"/>
    </row>
    <row r="333" spans="1:110">
      <c r="A333" s="37"/>
      <c r="B333" s="37"/>
      <c r="H333" s="14"/>
      <c r="I333" s="37"/>
      <c r="O333" s="14"/>
      <c r="W333" s="37"/>
      <c r="AC333" s="14"/>
      <c r="AK333" s="37"/>
      <c r="AQ333" s="14"/>
      <c r="AY333" s="37"/>
      <c r="BF333" s="37"/>
      <c r="BL333" s="14"/>
      <c r="BM333" s="37"/>
      <c r="BS333" s="14"/>
      <c r="CJ333" s="37"/>
      <c r="CN333" s="14"/>
      <c r="CO333" s="14"/>
      <c r="CQ333" s="29"/>
      <c r="CU333" s="29"/>
      <c r="DF333" s="30"/>
    </row>
    <row r="334" spans="1:110">
      <c r="A334" s="37"/>
      <c r="B334" s="37"/>
      <c r="H334" s="14"/>
      <c r="I334" s="37"/>
      <c r="O334" s="14"/>
      <c r="W334" s="37"/>
      <c r="AC334" s="14"/>
      <c r="AK334" s="37"/>
      <c r="AQ334" s="14"/>
      <c r="AY334" s="37"/>
      <c r="BF334" s="37"/>
      <c r="BL334" s="14"/>
      <c r="BM334" s="37"/>
      <c r="BS334" s="14"/>
      <c r="CJ334" s="37"/>
      <c r="CN334" s="14"/>
      <c r="CO334" s="14"/>
      <c r="CQ334" s="29"/>
      <c r="CU334" s="29"/>
      <c r="DF334" s="30"/>
    </row>
    <row r="335" spans="1:110">
      <c r="A335" s="37"/>
      <c r="B335" s="37"/>
      <c r="H335" s="14"/>
      <c r="I335" s="37"/>
      <c r="O335" s="14"/>
      <c r="W335" s="37"/>
      <c r="AC335" s="14"/>
      <c r="AK335" s="37"/>
      <c r="AQ335" s="14"/>
      <c r="AY335" s="37"/>
      <c r="BF335" s="37"/>
      <c r="BL335" s="14"/>
      <c r="BM335" s="37"/>
      <c r="BS335" s="14"/>
      <c r="CJ335" s="37"/>
      <c r="CN335" s="14"/>
      <c r="CO335" s="14"/>
      <c r="CQ335" s="29"/>
      <c r="CU335" s="29"/>
      <c r="DF335" s="30"/>
    </row>
    <row r="336" spans="1:110">
      <c r="A336" s="37"/>
      <c r="B336" s="37"/>
      <c r="H336" s="14"/>
      <c r="I336" s="37"/>
      <c r="O336" s="14"/>
      <c r="W336" s="37"/>
      <c r="AC336" s="14"/>
      <c r="AK336" s="37"/>
      <c r="AQ336" s="14"/>
      <c r="AY336" s="37"/>
      <c r="BF336" s="37"/>
      <c r="BL336" s="14"/>
      <c r="BM336" s="37"/>
      <c r="BS336" s="14"/>
      <c r="CJ336" s="37"/>
      <c r="CN336" s="14"/>
      <c r="CO336" s="14"/>
      <c r="CQ336" s="29"/>
      <c r="CU336" s="29"/>
      <c r="DF336" s="30"/>
    </row>
    <row r="337" spans="1:110">
      <c r="A337" s="37"/>
      <c r="B337" s="37"/>
      <c r="H337" s="14"/>
      <c r="I337" s="37"/>
      <c r="O337" s="14"/>
      <c r="W337" s="37"/>
      <c r="AC337" s="14"/>
      <c r="AK337" s="37"/>
      <c r="AQ337" s="14"/>
      <c r="AY337" s="37"/>
      <c r="BF337" s="37"/>
      <c r="BL337" s="14"/>
      <c r="BM337" s="37"/>
      <c r="BS337" s="14"/>
      <c r="BU337" s="20" t="s">
        <v>362</v>
      </c>
      <c r="CJ337" s="37"/>
      <c r="CN337" s="14"/>
      <c r="CO337" s="14"/>
      <c r="CQ337" s="29"/>
      <c r="CU337" s="29" t="s">
        <v>363</v>
      </c>
      <c r="DF337" s="30"/>
    </row>
    <row r="338" spans="1:110">
      <c r="A338" s="37"/>
      <c r="B338" s="37"/>
      <c r="H338" s="14"/>
      <c r="I338" s="37"/>
      <c r="O338" s="14"/>
      <c r="W338" s="37"/>
      <c r="AC338" s="14"/>
      <c r="AK338" s="37"/>
      <c r="AQ338" s="14"/>
      <c r="AY338" s="37"/>
      <c r="BF338" s="37"/>
      <c r="BL338" s="14"/>
      <c r="BM338" s="37"/>
      <c r="BS338" s="14"/>
      <c r="BV338" s="8" t="s">
        <v>364</v>
      </c>
      <c r="CJ338" s="37"/>
      <c r="CN338" s="14"/>
      <c r="CO338" s="14"/>
      <c r="CQ338" s="29"/>
      <c r="CU338" s="29" t="s">
        <v>365</v>
      </c>
      <c r="DF338" s="30"/>
    </row>
    <row r="339" spans="1:110">
      <c r="A339" s="37"/>
      <c r="B339" s="37"/>
      <c r="H339" s="14"/>
      <c r="I339" s="37"/>
      <c r="O339" s="14"/>
      <c r="W339" s="37"/>
      <c r="AC339" s="14"/>
      <c r="AK339" s="37"/>
      <c r="AQ339" s="14"/>
      <c r="AY339" s="37"/>
      <c r="BF339" s="37"/>
      <c r="BL339" s="14"/>
      <c r="BM339" s="37"/>
      <c r="BS339" s="14"/>
      <c r="CJ339" s="37"/>
      <c r="CN339" s="14"/>
      <c r="CO339" s="14"/>
      <c r="CQ339" s="29"/>
      <c r="CU339" s="29" t="s">
        <v>265</v>
      </c>
      <c r="DF339" s="30"/>
    </row>
    <row r="340" spans="1:110">
      <c r="A340" s="37"/>
      <c r="B340" s="37"/>
      <c r="H340" s="14"/>
      <c r="I340" s="37"/>
      <c r="O340" s="14"/>
      <c r="W340" s="37"/>
      <c r="AC340" s="14"/>
      <c r="AK340" s="37"/>
      <c r="AQ340" s="14"/>
      <c r="AY340" s="37"/>
      <c r="BF340" s="37"/>
      <c r="BL340" s="14"/>
      <c r="BM340" s="37"/>
      <c r="BS340" s="14"/>
      <c r="CJ340" s="37"/>
      <c r="CN340" s="14"/>
      <c r="CO340" s="14"/>
      <c r="CQ340" s="29"/>
      <c r="CU340" s="29"/>
      <c r="DF340" s="30"/>
    </row>
    <row r="341" spans="1:110">
      <c r="A341" s="37"/>
      <c r="B341" s="37"/>
      <c r="H341" s="14"/>
      <c r="I341" s="37"/>
      <c r="O341" s="14"/>
      <c r="W341" s="37"/>
      <c r="AC341" s="14"/>
      <c r="AK341" s="37"/>
      <c r="AQ341" s="14"/>
      <c r="AY341" s="37"/>
      <c r="BF341" s="37"/>
      <c r="BL341" s="14"/>
      <c r="BM341" s="37"/>
      <c r="BS341" s="14"/>
      <c r="CJ341" s="37"/>
      <c r="CN341" s="14"/>
      <c r="CO341" s="14"/>
      <c r="CQ341" s="29"/>
      <c r="CU341" s="29"/>
      <c r="DF341" s="30"/>
    </row>
    <row r="342" spans="1:110">
      <c r="A342" s="37"/>
      <c r="B342" s="37"/>
      <c r="H342" s="14"/>
      <c r="I342" s="37"/>
      <c r="O342" s="14"/>
      <c r="W342" s="37"/>
      <c r="AC342" s="14"/>
      <c r="AK342" s="37"/>
      <c r="AQ342" s="14"/>
      <c r="AY342" s="37"/>
      <c r="BF342" s="37"/>
      <c r="BL342" s="14"/>
      <c r="BM342" s="37"/>
      <c r="BS342" s="14"/>
      <c r="CJ342" s="37"/>
      <c r="CN342" s="14"/>
      <c r="CO342" s="14"/>
      <c r="CQ342" s="29"/>
      <c r="CU342" s="29"/>
      <c r="DF342" s="30"/>
    </row>
    <row r="343" spans="1:110">
      <c r="A343" s="37"/>
      <c r="B343" s="37"/>
      <c r="H343" s="14"/>
      <c r="I343" s="37"/>
      <c r="O343" s="14"/>
      <c r="W343" s="37"/>
      <c r="AC343" s="14"/>
      <c r="AK343" s="37"/>
      <c r="AQ343" s="14"/>
      <c r="AY343" s="37"/>
      <c r="BF343" s="37"/>
      <c r="BL343" s="14"/>
      <c r="BM343" s="37"/>
      <c r="BS343" s="14"/>
      <c r="CJ343" s="37"/>
      <c r="CN343" s="14"/>
      <c r="CO343" s="14"/>
      <c r="CQ343" s="29"/>
      <c r="CU343" s="29"/>
      <c r="DF343" s="30"/>
    </row>
    <row r="344" spans="1:110">
      <c r="A344" s="37"/>
      <c r="B344" s="37"/>
      <c r="H344" s="14"/>
      <c r="I344" s="37"/>
      <c r="O344" s="14"/>
      <c r="W344" s="37"/>
      <c r="AC344" s="14"/>
      <c r="AK344" s="37"/>
      <c r="AQ344" s="14"/>
      <c r="AY344" s="37"/>
      <c r="BF344" s="37"/>
      <c r="BL344" s="14"/>
      <c r="BM344" s="37"/>
      <c r="BS344" s="14"/>
      <c r="BU344" s="20" t="s">
        <v>366</v>
      </c>
      <c r="CJ344" s="37"/>
      <c r="CN344" s="14"/>
      <c r="CO344" s="14"/>
      <c r="CQ344" s="29"/>
      <c r="CU344" s="29" t="s">
        <v>338</v>
      </c>
      <c r="DF344" s="30"/>
    </row>
    <row r="345" spans="1:110">
      <c r="A345" s="37"/>
      <c r="B345" s="37"/>
      <c r="H345" s="14"/>
      <c r="I345" s="37"/>
      <c r="O345" s="14"/>
      <c r="W345" s="37"/>
      <c r="AC345" s="14"/>
      <c r="AK345" s="37"/>
      <c r="AQ345" s="14"/>
      <c r="AY345" s="37"/>
      <c r="BF345" s="37"/>
      <c r="BL345" s="14"/>
      <c r="BM345" s="37"/>
      <c r="BS345" s="14"/>
      <c r="BV345" s="8" t="s">
        <v>367</v>
      </c>
      <c r="CJ345" s="37"/>
      <c r="CN345" s="14"/>
      <c r="CO345" s="14"/>
      <c r="CQ345" s="29"/>
      <c r="CU345" s="29" t="s">
        <v>265</v>
      </c>
      <c r="DF345" s="30"/>
    </row>
    <row r="346" spans="1:110">
      <c r="A346" s="37"/>
      <c r="B346" s="37"/>
      <c r="H346" s="14"/>
      <c r="I346" s="37"/>
      <c r="O346" s="14"/>
      <c r="W346" s="37"/>
      <c r="AC346" s="14"/>
      <c r="AK346" s="37"/>
      <c r="AQ346" s="14"/>
      <c r="AY346" s="37"/>
      <c r="BF346" s="37"/>
      <c r="BL346" s="14"/>
      <c r="BM346" s="37"/>
      <c r="BS346" s="14"/>
      <c r="CJ346" s="37"/>
      <c r="CN346" s="14"/>
      <c r="CO346" s="14"/>
      <c r="CQ346" s="29"/>
      <c r="CU346" s="29"/>
      <c r="DF346" s="30"/>
    </row>
    <row r="347" spans="1:110">
      <c r="A347" s="37"/>
      <c r="B347" s="37"/>
      <c r="H347" s="14"/>
      <c r="I347" s="37"/>
      <c r="O347" s="14"/>
      <c r="W347" s="37"/>
      <c r="AC347" s="14"/>
      <c r="AK347" s="37"/>
      <c r="AQ347" s="14"/>
      <c r="AY347" s="37"/>
      <c r="BF347" s="37"/>
      <c r="BL347" s="14"/>
      <c r="BM347" s="37"/>
      <c r="BS347" s="14"/>
      <c r="CJ347" s="37"/>
      <c r="CN347" s="14"/>
      <c r="CO347" s="14"/>
      <c r="CQ347" s="29"/>
      <c r="CU347" s="29"/>
      <c r="DF347" s="30"/>
    </row>
    <row r="348" spans="1:110">
      <c r="A348" s="37"/>
      <c r="B348" s="37"/>
      <c r="H348" s="14"/>
      <c r="I348" s="37"/>
      <c r="O348" s="14"/>
      <c r="W348" s="37"/>
      <c r="AC348" s="14"/>
      <c r="AK348" s="37"/>
      <c r="AQ348" s="14"/>
      <c r="AY348" s="37"/>
      <c r="BF348" s="37"/>
      <c r="BL348" s="14"/>
      <c r="BM348" s="37"/>
      <c r="BS348" s="14"/>
      <c r="CJ348" s="37"/>
      <c r="CN348" s="14"/>
      <c r="CO348" s="14"/>
      <c r="CQ348" s="29"/>
      <c r="CU348" s="29"/>
      <c r="DF348" s="30"/>
    </row>
    <row r="349" spans="1:110">
      <c r="A349" s="37"/>
      <c r="B349" s="37"/>
      <c r="H349" s="14"/>
      <c r="I349" s="37"/>
      <c r="O349" s="14"/>
      <c r="W349" s="37"/>
      <c r="AC349" s="14"/>
      <c r="AK349" s="37"/>
      <c r="AQ349" s="14"/>
      <c r="AY349" s="37"/>
      <c r="BF349" s="37"/>
      <c r="BL349" s="14"/>
      <c r="BM349" s="37"/>
      <c r="BS349" s="14"/>
      <c r="CJ349" s="37"/>
      <c r="CN349" s="14"/>
      <c r="CO349" s="14"/>
      <c r="CQ349" s="29"/>
      <c r="CU349" s="29"/>
      <c r="DF349" s="30"/>
    </row>
    <row r="350" spans="1:110">
      <c r="A350" s="37"/>
      <c r="B350" s="37"/>
      <c r="H350" s="14"/>
      <c r="I350" s="37"/>
      <c r="O350" s="14"/>
      <c r="W350" s="37"/>
      <c r="AC350" s="14"/>
      <c r="AK350" s="37"/>
      <c r="AQ350" s="14"/>
      <c r="AY350" s="37"/>
      <c r="BF350" s="37"/>
      <c r="BL350" s="14"/>
      <c r="BM350" s="37"/>
      <c r="BS350" s="14"/>
      <c r="CJ350" s="37"/>
      <c r="CN350" s="14"/>
      <c r="CO350" s="14"/>
      <c r="CQ350" s="29"/>
      <c r="CU350" s="29"/>
      <c r="DF350" s="30"/>
    </row>
    <row r="351" spans="1:110">
      <c r="A351" s="37"/>
      <c r="B351" s="37"/>
      <c r="H351" s="14"/>
      <c r="I351" s="37"/>
      <c r="O351" s="14"/>
      <c r="W351" s="37"/>
      <c r="AC351" s="14"/>
      <c r="AK351" s="37"/>
      <c r="AQ351" s="14"/>
      <c r="AY351" s="37"/>
      <c r="BF351" s="37"/>
      <c r="BL351" s="14"/>
      <c r="BM351" s="37"/>
      <c r="BS351" s="14"/>
      <c r="CJ351" s="37"/>
      <c r="CN351" s="14"/>
      <c r="CO351" s="14"/>
      <c r="CQ351" s="29"/>
      <c r="CU351" s="29"/>
      <c r="DF351" s="30"/>
    </row>
    <row r="352" spans="1:110">
      <c r="A352" s="37"/>
      <c r="B352" s="37"/>
      <c r="H352" s="14"/>
      <c r="I352" s="37"/>
      <c r="O352" s="14"/>
      <c r="W352" s="37"/>
      <c r="AC352" s="14"/>
      <c r="AK352" s="37"/>
      <c r="AQ352" s="14"/>
      <c r="AY352" s="37"/>
      <c r="BF352" s="37"/>
      <c r="BL352" s="14"/>
      <c r="BM352" s="37"/>
      <c r="BS352" s="14"/>
      <c r="CJ352" s="37"/>
      <c r="CN352" s="14"/>
      <c r="CO352" s="14"/>
      <c r="CQ352" s="29"/>
      <c r="CU352" s="29"/>
      <c r="DF352" s="30"/>
    </row>
    <row r="353" spans="1:110">
      <c r="A353" s="37"/>
      <c r="B353" s="37"/>
      <c r="H353" s="14"/>
      <c r="I353" s="37"/>
      <c r="O353" s="14"/>
      <c r="W353" s="37"/>
      <c r="AC353" s="14"/>
      <c r="AK353" s="37"/>
      <c r="AQ353" s="14"/>
      <c r="AY353" s="37"/>
      <c r="BF353" s="37"/>
      <c r="BL353" s="14"/>
      <c r="BM353" s="37"/>
      <c r="BS353" s="14"/>
      <c r="CJ353" s="37"/>
      <c r="CN353" s="14"/>
      <c r="CO353" s="14"/>
      <c r="CQ353" s="29"/>
      <c r="CU353" s="29"/>
      <c r="DF353" s="30"/>
    </row>
    <row r="354" spans="1:110">
      <c r="A354" s="37"/>
      <c r="B354" s="37"/>
      <c r="H354" s="14"/>
      <c r="I354" s="37"/>
      <c r="O354" s="14"/>
      <c r="W354" s="37"/>
      <c r="AC354" s="14"/>
      <c r="AK354" s="37"/>
      <c r="AQ354" s="14"/>
      <c r="AY354" s="37"/>
      <c r="BF354" s="37"/>
      <c r="BL354" s="14"/>
      <c r="BM354" s="37"/>
      <c r="BS354" s="14"/>
      <c r="CJ354" s="37"/>
      <c r="CN354" s="14"/>
      <c r="CO354" s="14"/>
      <c r="CQ354" s="29"/>
      <c r="CU354" s="29"/>
      <c r="DF354" s="30"/>
    </row>
    <row r="355" spans="1:110">
      <c r="A355" s="37"/>
      <c r="B355" s="37"/>
      <c r="H355" s="14"/>
      <c r="I355" s="37"/>
      <c r="O355" s="14"/>
      <c r="W355" s="37"/>
      <c r="AC355" s="14"/>
      <c r="AK355" s="37"/>
      <c r="AQ355" s="14"/>
      <c r="AY355" s="37"/>
      <c r="BF355" s="37"/>
      <c r="BL355" s="14"/>
      <c r="BM355" s="37"/>
      <c r="BS355" s="14"/>
      <c r="CJ355" s="37"/>
      <c r="CN355" s="14"/>
      <c r="CO355" s="14"/>
      <c r="CQ355" s="29"/>
      <c r="CU355" s="29"/>
      <c r="DF355" s="30"/>
    </row>
    <row r="356" spans="1:110">
      <c r="A356" s="37"/>
      <c r="B356" s="37"/>
      <c r="H356" s="14"/>
      <c r="I356" s="37"/>
      <c r="O356" s="14"/>
      <c r="W356" s="37"/>
      <c r="AC356" s="14"/>
      <c r="AK356" s="37"/>
      <c r="AQ356" s="14"/>
      <c r="AY356" s="37"/>
      <c r="BF356" s="37"/>
      <c r="BL356" s="14"/>
      <c r="BM356" s="37"/>
      <c r="BS356" s="14"/>
      <c r="CJ356" s="37"/>
      <c r="CN356" s="14"/>
      <c r="CO356" s="14"/>
      <c r="CQ356" s="29"/>
      <c r="CU356" s="29"/>
      <c r="DF356" s="30"/>
    </row>
    <row r="357" spans="1:110">
      <c r="A357" s="37"/>
      <c r="B357" s="37"/>
      <c r="H357" s="14"/>
      <c r="I357" s="37"/>
      <c r="O357" s="14"/>
      <c r="W357" s="37"/>
      <c r="AC357" s="14"/>
      <c r="AK357" s="37"/>
      <c r="AQ357" s="14"/>
      <c r="AY357" s="37"/>
      <c r="BF357" s="37"/>
      <c r="BL357" s="14"/>
      <c r="BM357" s="37"/>
      <c r="BS357" s="14"/>
      <c r="BU357" s="20" t="s">
        <v>368</v>
      </c>
      <c r="CJ357" s="37"/>
      <c r="CN357" s="14"/>
      <c r="CO357" s="14"/>
      <c r="CQ357" s="29"/>
      <c r="CU357" s="29"/>
      <c r="DF357" s="30"/>
    </row>
    <row r="358" spans="1:110">
      <c r="A358" s="37"/>
      <c r="B358" s="37"/>
      <c r="H358" s="14"/>
      <c r="I358" s="37"/>
      <c r="O358" s="14"/>
      <c r="W358" s="37"/>
      <c r="AC358" s="14"/>
      <c r="AK358" s="37"/>
      <c r="AQ358" s="14"/>
      <c r="AY358" s="37"/>
      <c r="BF358" s="37"/>
      <c r="BL358" s="14"/>
      <c r="BM358" s="37"/>
      <c r="BS358" s="14"/>
      <c r="BV358" s="8" t="s">
        <v>369</v>
      </c>
      <c r="CJ358" s="37"/>
      <c r="CN358" s="14"/>
      <c r="CO358" s="14"/>
      <c r="CQ358" s="29"/>
      <c r="CU358" s="29"/>
      <c r="DF358" s="30"/>
    </row>
    <row r="359" spans="1:110">
      <c r="A359" s="37"/>
      <c r="B359" s="37"/>
      <c r="H359" s="14"/>
      <c r="I359" s="37"/>
      <c r="O359" s="14"/>
      <c r="W359" s="37"/>
      <c r="AC359" s="14"/>
      <c r="AK359" s="37"/>
      <c r="AQ359" s="14"/>
      <c r="AY359" s="37"/>
      <c r="BF359" s="37"/>
      <c r="BL359" s="14"/>
      <c r="BM359" s="37"/>
      <c r="BS359" s="14"/>
      <c r="CJ359" s="37"/>
      <c r="CN359" s="14"/>
      <c r="CO359" s="14"/>
      <c r="CQ359" s="29"/>
      <c r="CU359" s="29"/>
      <c r="DF359" s="30"/>
    </row>
    <row r="360" spans="1:110">
      <c r="A360" s="37"/>
      <c r="B360" s="37"/>
      <c r="H360" s="14"/>
      <c r="I360" s="37"/>
      <c r="O360" s="14"/>
      <c r="W360" s="37"/>
      <c r="AC360" s="14"/>
      <c r="AK360" s="37"/>
      <c r="AQ360" s="14"/>
      <c r="AY360" s="37"/>
      <c r="BF360" s="37"/>
      <c r="BL360" s="14"/>
      <c r="BM360" s="37"/>
      <c r="BS360" s="14"/>
      <c r="CJ360" s="37"/>
      <c r="CN360" s="14"/>
      <c r="CO360" s="14"/>
      <c r="CQ360" s="29"/>
      <c r="CU360" s="29"/>
      <c r="DF360" s="30"/>
    </row>
    <row r="361" spans="1:110">
      <c r="A361" s="37"/>
      <c r="B361" s="37"/>
      <c r="H361" s="14"/>
      <c r="I361" s="37"/>
      <c r="O361" s="14"/>
      <c r="W361" s="37"/>
      <c r="AC361" s="14"/>
      <c r="AK361" s="37"/>
      <c r="AQ361" s="14"/>
      <c r="AY361" s="37"/>
      <c r="BF361" s="37"/>
      <c r="BL361" s="14"/>
      <c r="BM361" s="37"/>
      <c r="BS361" s="14"/>
      <c r="CJ361" s="37"/>
      <c r="CN361" s="14"/>
      <c r="CO361" s="14"/>
      <c r="CQ361" s="29"/>
      <c r="CU361" s="29"/>
      <c r="DF361" s="30"/>
    </row>
    <row r="362" spans="1:110">
      <c r="A362" s="37"/>
      <c r="B362" s="37"/>
      <c r="H362" s="14"/>
      <c r="I362" s="37"/>
      <c r="O362" s="14"/>
      <c r="W362" s="37"/>
      <c r="AC362" s="14"/>
      <c r="AK362" s="37"/>
      <c r="AQ362" s="14"/>
      <c r="AY362" s="37"/>
      <c r="BF362" s="37"/>
      <c r="BL362" s="14"/>
      <c r="BM362" s="37"/>
      <c r="BS362" s="14"/>
      <c r="CJ362" s="37"/>
      <c r="CN362" s="14"/>
      <c r="CO362" s="14"/>
      <c r="CQ362" s="29"/>
      <c r="CU362" s="29"/>
      <c r="DF362" s="30"/>
    </row>
    <row r="363" spans="1:110">
      <c r="A363" s="37"/>
      <c r="B363" s="37"/>
      <c r="H363" s="14"/>
      <c r="I363" s="37"/>
      <c r="O363" s="14"/>
      <c r="W363" s="37"/>
      <c r="AC363" s="14"/>
      <c r="AK363" s="37"/>
      <c r="AQ363" s="14"/>
      <c r="AY363" s="37"/>
      <c r="BF363" s="37"/>
      <c r="BL363" s="14"/>
      <c r="BM363" s="37"/>
      <c r="BS363" s="14"/>
      <c r="BU363" s="16" t="s">
        <v>370</v>
      </c>
      <c r="CJ363" s="37"/>
      <c r="CN363" s="14"/>
      <c r="CO363" s="14"/>
      <c r="CQ363" s="29"/>
      <c r="CU363" s="27"/>
      <c r="DF363" s="30"/>
    </row>
    <row r="364" spans="1:110">
      <c r="A364" s="37"/>
      <c r="B364" s="37"/>
      <c r="H364" s="14"/>
      <c r="I364" s="37"/>
      <c r="O364" s="14"/>
      <c r="W364" s="37"/>
      <c r="AC364" s="14"/>
      <c r="AK364" s="37"/>
      <c r="AQ364" s="14"/>
      <c r="AY364" s="37"/>
      <c r="BF364" s="37"/>
      <c r="BL364" s="14"/>
      <c r="BM364" s="37"/>
      <c r="BS364" s="14"/>
      <c r="BV364" s="8" t="s">
        <v>294</v>
      </c>
      <c r="CJ364" s="37"/>
      <c r="CN364" s="14"/>
      <c r="CO364" s="14"/>
      <c r="CQ364" s="29"/>
      <c r="CU364" s="27"/>
      <c r="DF364" s="30"/>
    </row>
    <row r="365" spans="1:110">
      <c r="A365" s="37"/>
      <c r="B365" s="37"/>
      <c r="H365" s="14"/>
      <c r="I365" s="37"/>
      <c r="O365" s="14"/>
      <c r="W365" s="37"/>
      <c r="AC365" s="14"/>
      <c r="AK365" s="37"/>
      <c r="AQ365" s="14"/>
      <c r="AY365" s="37"/>
      <c r="BF365" s="37"/>
      <c r="BL365" s="14"/>
      <c r="BM365" s="37"/>
      <c r="BS365" s="14"/>
      <c r="CJ365" s="37"/>
      <c r="CN365" s="14"/>
      <c r="CO365" s="14"/>
      <c r="CQ365" s="29"/>
      <c r="CU365" s="27"/>
      <c r="DF365" s="30"/>
    </row>
    <row r="366" spans="1:110">
      <c r="A366" s="37"/>
      <c r="B366" s="37"/>
      <c r="H366" s="14"/>
      <c r="I366" s="37"/>
      <c r="O366" s="14"/>
      <c r="W366" s="37"/>
      <c r="AC366" s="14"/>
      <c r="AK366" s="37"/>
      <c r="AQ366" s="14"/>
      <c r="AY366" s="37"/>
      <c r="BF366" s="37"/>
      <c r="BL366" s="14"/>
      <c r="BM366" s="37"/>
      <c r="BS366" s="14"/>
      <c r="CJ366" s="37"/>
      <c r="CN366" s="14"/>
      <c r="CO366" s="14"/>
      <c r="CQ366" s="29"/>
      <c r="CU366" s="27"/>
      <c r="DF366" s="30"/>
    </row>
    <row r="367" spans="1:110">
      <c r="A367" s="37"/>
      <c r="B367" s="37"/>
      <c r="H367" s="14"/>
      <c r="I367" s="37"/>
      <c r="O367" s="14"/>
      <c r="W367" s="37"/>
      <c r="AC367" s="14"/>
      <c r="AK367" s="37"/>
      <c r="AQ367" s="14"/>
      <c r="AY367" s="37"/>
      <c r="BF367" s="37"/>
      <c r="BL367" s="14"/>
      <c r="BM367" s="37"/>
      <c r="BS367" s="14"/>
      <c r="CJ367" s="37"/>
      <c r="CN367" s="14"/>
      <c r="CO367" s="14"/>
      <c r="CQ367" s="29"/>
      <c r="CU367" s="27"/>
      <c r="DF367" s="30"/>
    </row>
    <row r="368" spans="1:110">
      <c r="A368" s="37"/>
      <c r="B368" s="37"/>
      <c r="H368" s="14"/>
      <c r="I368" s="37"/>
      <c r="O368" s="14"/>
      <c r="W368" s="37"/>
      <c r="AC368" s="14"/>
      <c r="AK368" s="37"/>
      <c r="AQ368" s="14"/>
      <c r="AY368" s="37"/>
      <c r="BF368" s="37"/>
      <c r="BL368" s="14"/>
      <c r="BM368" s="37"/>
      <c r="BS368" s="14"/>
      <c r="CJ368" s="37"/>
      <c r="CN368" s="14"/>
      <c r="CO368" s="14"/>
      <c r="CQ368" s="29"/>
      <c r="CU368" s="27"/>
      <c r="DF368" s="30"/>
    </row>
    <row r="369" spans="1:110">
      <c r="A369" s="37"/>
      <c r="B369" s="37"/>
      <c r="H369" s="14"/>
      <c r="I369" s="37"/>
      <c r="O369" s="14"/>
      <c r="W369" s="37"/>
      <c r="AC369" s="14"/>
      <c r="AK369" s="37"/>
      <c r="AQ369" s="14"/>
      <c r="AY369" s="37"/>
      <c r="BF369" s="37"/>
      <c r="BL369" s="14"/>
      <c r="BM369" s="37"/>
      <c r="BS369" s="14"/>
      <c r="CJ369" s="37"/>
      <c r="CN369" s="14"/>
      <c r="CO369" s="14"/>
      <c r="CQ369" s="29"/>
      <c r="CU369" s="29"/>
      <c r="DF369" s="30"/>
    </row>
    <row r="370" spans="1:110">
      <c r="A370" s="37"/>
      <c r="B370" s="37"/>
      <c r="H370" s="14"/>
      <c r="I370" s="37"/>
      <c r="O370" s="14"/>
      <c r="W370" s="37"/>
      <c r="AC370" s="14"/>
      <c r="AK370" s="37"/>
      <c r="AQ370" s="14"/>
      <c r="AY370" s="37"/>
      <c r="BF370" s="37"/>
      <c r="BL370" s="14"/>
      <c r="BM370" s="37"/>
      <c r="BS370" s="14"/>
      <c r="BU370" s="20" t="s">
        <v>371</v>
      </c>
      <c r="CJ370" s="37"/>
      <c r="CN370" s="14"/>
      <c r="CO370" s="14"/>
      <c r="CQ370" s="29"/>
      <c r="CU370" s="29" t="s">
        <v>372</v>
      </c>
      <c r="DF370" s="30"/>
    </row>
    <row r="371" spans="1:110">
      <c r="A371" s="37"/>
      <c r="B371" s="37"/>
      <c r="H371" s="14"/>
      <c r="I371" s="37"/>
      <c r="O371" s="14"/>
      <c r="W371" s="37"/>
      <c r="AC371" s="14"/>
      <c r="AK371" s="37"/>
      <c r="AQ371" s="14"/>
      <c r="AY371" s="37"/>
      <c r="BF371" s="37"/>
      <c r="BL371" s="14"/>
      <c r="BM371" s="37"/>
      <c r="BS371" s="14"/>
      <c r="BV371" s="8" t="s">
        <v>296</v>
      </c>
      <c r="CJ371" s="37"/>
      <c r="CN371" s="14"/>
      <c r="CO371" s="14"/>
      <c r="CQ371" s="29"/>
      <c r="CU371" s="29" t="s">
        <v>373</v>
      </c>
      <c r="DF371" s="30"/>
    </row>
    <row r="372" spans="1:110">
      <c r="A372" s="37"/>
      <c r="B372" s="37"/>
      <c r="H372" s="14"/>
      <c r="I372" s="37"/>
      <c r="O372" s="14"/>
      <c r="W372" s="37"/>
      <c r="AC372" s="14"/>
      <c r="AK372" s="37"/>
      <c r="AQ372" s="14"/>
      <c r="AY372" s="37"/>
      <c r="BF372" s="37"/>
      <c r="BL372" s="14"/>
      <c r="BM372" s="37"/>
      <c r="BS372" s="14"/>
      <c r="BV372" s="8" t="s">
        <v>297</v>
      </c>
      <c r="CJ372" s="37"/>
      <c r="CN372" s="14"/>
      <c r="CO372" s="14"/>
      <c r="CQ372" s="29"/>
      <c r="CU372" s="29"/>
      <c r="DF372" s="30"/>
    </row>
    <row r="373" spans="1:110">
      <c r="A373" s="37"/>
      <c r="B373" s="37"/>
      <c r="H373" s="14"/>
      <c r="I373" s="37"/>
      <c r="O373" s="14"/>
      <c r="W373" s="37"/>
      <c r="AC373" s="14"/>
      <c r="AK373" s="37"/>
      <c r="AQ373" s="14"/>
      <c r="AY373" s="37"/>
      <c r="BF373" s="37"/>
      <c r="BL373" s="14"/>
      <c r="BM373" s="37"/>
      <c r="BS373" s="14"/>
      <c r="CJ373" s="37"/>
      <c r="CN373" s="14"/>
      <c r="CO373" s="14"/>
      <c r="CQ373" s="29"/>
      <c r="CU373" s="29"/>
      <c r="DF373" s="30"/>
    </row>
    <row r="374" spans="1:110">
      <c r="A374" s="37"/>
      <c r="B374" s="37"/>
      <c r="H374" s="14"/>
      <c r="I374" s="37"/>
      <c r="O374" s="14"/>
      <c r="W374" s="37"/>
      <c r="AC374" s="14"/>
      <c r="AK374" s="37"/>
      <c r="AQ374" s="14"/>
      <c r="AY374" s="37"/>
      <c r="BF374" s="37"/>
      <c r="BL374" s="14"/>
      <c r="BM374" s="37"/>
      <c r="BS374" s="14"/>
      <c r="BU374" s="16"/>
      <c r="CJ374" s="37"/>
      <c r="CN374" s="14"/>
      <c r="CO374" s="14"/>
      <c r="CQ374" s="29"/>
      <c r="CU374" s="29"/>
      <c r="DF374" s="30"/>
    </row>
    <row r="375" spans="1:110">
      <c r="A375" s="37"/>
      <c r="B375" s="37"/>
      <c r="H375" s="14"/>
      <c r="I375" s="37"/>
      <c r="O375" s="14"/>
      <c r="W375" s="37"/>
      <c r="AC375" s="14"/>
      <c r="AK375" s="37"/>
      <c r="AQ375" s="14"/>
      <c r="AY375" s="37"/>
      <c r="BF375" s="37"/>
      <c r="BL375" s="14"/>
      <c r="BM375" s="37"/>
      <c r="BS375" s="14"/>
      <c r="CJ375" s="37"/>
      <c r="CN375" s="14"/>
      <c r="CO375" s="14"/>
      <c r="CQ375" s="29"/>
      <c r="CU375" s="29"/>
      <c r="DF375" s="30"/>
    </row>
    <row r="376" spans="1:110">
      <c r="A376" s="37"/>
      <c r="B376" s="37"/>
      <c r="H376" s="14"/>
      <c r="I376" s="37"/>
      <c r="O376" s="14"/>
      <c r="W376" s="37"/>
      <c r="AC376" s="14"/>
      <c r="AK376" s="37"/>
      <c r="AQ376" s="14"/>
      <c r="AY376" s="37"/>
      <c r="BF376" s="37"/>
      <c r="BL376" s="14"/>
      <c r="BM376" s="37"/>
      <c r="BS376" s="14"/>
      <c r="CJ376" s="37"/>
      <c r="CN376" s="14"/>
      <c r="CO376" s="14"/>
      <c r="CQ376" s="29"/>
      <c r="CU376" s="29"/>
      <c r="DF376" s="30"/>
    </row>
    <row r="377" spans="1:110">
      <c r="A377" s="37"/>
      <c r="B377" s="37"/>
      <c r="H377" s="14"/>
      <c r="I377" s="37"/>
      <c r="O377" s="14"/>
      <c r="W377" s="37"/>
      <c r="AC377" s="14"/>
      <c r="AK377" s="37"/>
      <c r="AQ377" s="14"/>
      <c r="AY377" s="37"/>
      <c r="BF377" s="37"/>
      <c r="BL377" s="14"/>
      <c r="BM377" s="37"/>
      <c r="BS377" s="14"/>
      <c r="CJ377" s="37"/>
      <c r="CN377" s="14"/>
      <c r="CO377" s="14"/>
      <c r="CQ377" s="29"/>
      <c r="CU377" s="29"/>
      <c r="DF377" s="30"/>
    </row>
    <row r="378" spans="1:110">
      <c r="A378" s="37"/>
      <c r="B378" s="37"/>
      <c r="H378" s="14"/>
      <c r="I378" s="37"/>
      <c r="O378" s="14"/>
      <c r="W378" s="37"/>
      <c r="AC378" s="14"/>
      <c r="AK378" s="37"/>
      <c r="AQ378" s="14"/>
      <c r="AY378" s="37"/>
      <c r="BF378" s="37"/>
      <c r="BL378" s="14"/>
      <c r="BM378" s="37"/>
      <c r="BS378" s="14"/>
      <c r="CJ378" s="37"/>
      <c r="CN378" s="14"/>
      <c r="CO378" s="14"/>
      <c r="CQ378" s="29"/>
      <c r="CU378" s="29"/>
      <c r="DF378" s="30"/>
    </row>
    <row r="379" spans="1:110">
      <c r="A379" s="37"/>
      <c r="B379" s="37"/>
      <c r="H379" s="14"/>
      <c r="I379" s="37"/>
      <c r="O379" s="14"/>
      <c r="W379" s="37"/>
      <c r="AC379" s="14"/>
      <c r="AK379" s="37"/>
      <c r="AQ379" s="14"/>
      <c r="AY379" s="37"/>
      <c r="BF379" s="37"/>
      <c r="BL379" s="14"/>
      <c r="BM379" s="37"/>
      <c r="BS379" s="14"/>
      <c r="CJ379" s="37"/>
      <c r="CN379" s="14"/>
      <c r="CO379" s="14"/>
      <c r="CQ379" s="29"/>
      <c r="CU379" s="29"/>
      <c r="DF379" s="30"/>
    </row>
    <row r="380" spans="1:110">
      <c r="A380" s="37"/>
      <c r="B380" s="37"/>
      <c r="H380" s="14"/>
      <c r="I380" s="37"/>
      <c r="O380" s="14"/>
      <c r="W380" s="37"/>
      <c r="AC380" s="14"/>
      <c r="AK380" s="37"/>
      <c r="AQ380" s="14"/>
      <c r="AY380" s="37"/>
      <c r="BF380" s="37"/>
      <c r="BL380" s="14"/>
      <c r="BM380" s="37"/>
      <c r="BS380" s="14"/>
      <c r="CJ380" s="37"/>
      <c r="CN380" s="14"/>
      <c r="CO380" s="14"/>
      <c r="CQ380" s="29"/>
      <c r="CU380" s="29"/>
      <c r="DF380" s="30"/>
    </row>
    <row r="381" spans="1:110">
      <c r="A381" s="37"/>
      <c r="B381" s="37"/>
      <c r="H381" s="14"/>
      <c r="I381" s="37"/>
      <c r="O381" s="14"/>
      <c r="W381" s="37"/>
      <c r="AC381" s="14"/>
      <c r="AK381" s="37"/>
      <c r="AQ381" s="14"/>
      <c r="AY381" s="37"/>
      <c r="BF381" s="37"/>
      <c r="BL381" s="14"/>
      <c r="BM381" s="37"/>
      <c r="BS381" s="14"/>
      <c r="CJ381" s="37"/>
      <c r="CN381" s="14"/>
      <c r="CO381" s="14"/>
      <c r="CQ381" s="29"/>
      <c r="CU381" s="29"/>
      <c r="DF381" s="30"/>
    </row>
    <row r="382" spans="1:110">
      <c r="A382" s="37"/>
      <c r="B382" s="37"/>
      <c r="H382" s="14"/>
      <c r="I382" s="37"/>
      <c r="O382" s="14"/>
      <c r="W382" s="37"/>
      <c r="AC382" s="14"/>
      <c r="AK382" s="37"/>
      <c r="AQ382" s="14"/>
      <c r="AY382" s="37"/>
      <c r="BF382" s="37"/>
      <c r="BL382" s="14"/>
      <c r="BM382" s="37"/>
      <c r="BS382" s="14"/>
      <c r="CJ382" s="37"/>
      <c r="CN382" s="14"/>
      <c r="CO382" s="14"/>
      <c r="CQ382" s="29"/>
      <c r="CU382" s="29"/>
      <c r="DF382" s="30"/>
    </row>
    <row r="383" spans="1:110" s="11" customFormat="1">
      <c r="A383" s="34"/>
      <c r="B383" s="39" t="s">
        <v>374</v>
      </c>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81"/>
      <c r="AZ383" s="21"/>
      <c r="BA383" s="21"/>
      <c r="BB383" s="21"/>
      <c r="BC383" s="21"/>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c r="CM383" s="21"/>
      <c r="CN383" s="21"/>
      <c r="CO383" s="13"/>
      <c r="CQ383" s="24"/>
      <c r="CR383" s="25"/>
      <c r="CS383" s="25"/>
      <c r="CT383" s="25"/>
      <c r="CU383" s="24"/>
      <c r="CV383" s="25"/>
      <c r="CW383" s="25"/>
      <c r="CX383" s="25"/>
      <c r="CY383" s="25"/>
      <c r="CZ383" s="25"/>
      <c r="DA383" s="25"/>
      <c r="DB383" s="25"/>
      <c r="DC383" s="25"/>
      <c r="DD383" s="25"/>
      <c r="DE383" s="25"/>
      <c r="DF383" s="26"/>
    </row>
    <row r="384" spans="1:110" s="11" customFormat="1">
      <c r="A384" s="34"/>
      <c r="B384" s="35"/>
      <c r="C384" s="19"/>
      <c r="D384" s="19"/>
      <c r="E384" s="19"/>
      <c r="F384" s="19"/>
      <c r="G384" s="19"/>
      <c r="H384" s="18"/>
      <c r="I384" s="35"/>
      <c r="J384" s="19"/>
      <c r="K384" s="19"/>
      <c r="L384" s="19"/>
      <c r="M384" s="19"/>
      <c r="N384" s="19"/>
      <c r="O384" s="18"/>
      <c r="P384" s="19"/>
      <c r="Q384" s="19"/>
      <c r="R384" s="19"/>
      <c r="S384" s="19"/>
      <c r="T384" s="19"/>
      <c r="U384" s="19"/>
      <c r="V384" s="19"/>
      <c r="W384" s="35"/>
      <c r="X384" s="19"/>
      <c r="Y384" s="19"/>
      <c r="Z384" s="19"/>
      <c r="AA384" s="19"/>
      <c r="AB384" s="19"/>
      <c r="AC384" s="18"/>
      <c r="AD384" s="19"/>
      <c r="AE384" s="19"/>
      <c r="AF384" s="19"/>
      <c r="AG384" s="19"/>
      <c r="AH384" s="19"/>
      <c r="AI384" s="19"/>
      <c r="AJ384" s="19"/>
      <c r="AK384" s="35"/>
      <c r="AL384" s="19"/>
      <c r="AM384" s="19"/>
      <c r="AN384" s="19"/>
      <c r="AO384" s="19"/>
      <c r="AP384" s="19"/>
      <c r="AQ384" s="18"/>
      <c r="AR384" s="19"/>
      <c r="AS384" s="19"/>
      <c r="AT384" s="19"/>
      <c r="AU384" s="19"/>
      <c r="AV384" s="19"/>
      <c r="AW384" s="19"/>
      <c r="AX384" s="19"/>
      <c r="AY384" s="35"/>
      <c r="AZ384" s="19"/>
      <c r="BA384" s="19"/>
      <c r="BB384" s="19"/>
      <c r="BC384" s="19"/>
      <c r="BD384" s="19"/>
      <c r="BE384" s="19"/>
      <c r="BF384" s="35"/>
      <c r="BG384" s="19"/>
      <c r="BH384" s="19"/>
      <c r="BI384" s="19"/>
      <c r="BJ384" s="19"/>
      <c r="BK384" s="19"/>
      <c r="BL384" s="18"/>
      <c r="BM384" s="35"/>
      <c r="BN384" s="19"/>
      <c r="BO384" s="19"/>
      <c r="BP384" s="19"/>
      <c r="BQ384" s="19"/>
      <c r="BR384" s="19"/>
      <c r="BS384" s="18"/>
      <c r="BT384" s="19"/>
      <c r="BU384" s="8"/>
      <c r="BV384" s="8"/>
      <c r="BW384" s="8"/>
      <c r="BX384" s="8"/>
      <c r="BY384" s="8"/>
      <c r="BZ384" s="19"/>
      <c r="CA384" s="19"/>
      <c r="CB384" s="19"/>
      <c r="CC384" s="19"/>
      <c r="CD384" s="19"/>
      <c r="CE384" s="19"/>
      <c r="CF384" s="19"/>
      <c r="CG384" s="19"/>
      <c r="CH384" s="19"/>
      <c r="CI384" s="19"/>
      <c r="CJ384" s="35"/>
      <c r="CK384" s="19"/>
      <c r="CL384" s="19"/>
      <c r="CM384" s="19"/>
      <c r="CN384" s="18"/>
      <c r="CO384" s="13"/>
      <c r="CQ384" s="27"/>
      <c r="CR384" s="8"/>
      <c r="CS384" s="8"/>
      <c r="CT384" s="8"/>
      <c r="CU384" s="29"/>
      <c r="CV384" s="8"/>
      <c r="CW384" s="8"/>
      <c r="CX384" s="8"/>
      <c r="CY384" s="8"/>
      <c r="CZ384" s="8"/>
      <c r="DA384" s="8"/>
      <c r="DB384" s="8"/>
      <c r="DC384" s="8"/>
      <c r="DD384" s="8"/>
      <c r="DE384" s="8"/>
      <c r="DF384" s="30"/>
    </row>
    <row r="385" spans="1:110" s="11" customFormat="1">
      <c r="A385" s="34"/>
      <c r="B385" s="35"/>
      <c r="C385" s="19"/>
      <c r="D385" s="19"/>
      <c r="E385" s="19"/>
      <c r="F385" s="19"/>
      <c r="G385" s="19"/>
      <c r="H385" s="18"/>
      <c r="I385" s="35"/>
      <c r="J385" s="19"/>
      <c r="K385" s="19"/>
      <c r="L385" s="19"/>
      <c r="M385" s="19"/>
      <c r="N385" s="19"/>
      <c r="O385" s="18"/>
      <c r="P385" s="19"/>
      <c r="Q385" s="19"/>
      <c r="R385" s="19"/>
      <c r="S385" s="19"/>
      <c r="T385" s="19"/>
      <c r="U385" s="19"/>
      <c r="V385" s="19"/>
      <c r="W385" s="35"/>
      <c r="X385" s="19"/>
      <c r="Y385" s="19"/>
      <c r="Z385" s="19"/>
      <c r="AA385" s="19"/>
      <c r="AB385" s="19"/>
      <c r="AC385" s="18"/>
      <c r="AD385" s="19"/>
      <c r="AE385" s="19"/>
      <c r="AF385" s="19"/>
      <c r="AG385" s="19"/>
      <c r="AH385" s="19"/>
      <c r="AI385" s="19"/>
      <c r="AJ385" s="19"/>
      <c r="AK385" s="35"/>
      <c r="AL385" s="19"/>
      <c r="AM385" s="19"/>
      <c r="AN385" s="19"/>
      <c r="AO385" s="19"/>
      <c r="AP385" s="19"/>
      <c r="AQ385" s="18"/>
      <c r="AR385" s="19"/>
      <c r="AS385" s="19"/>
      <c r="AT385" s="19"/>
      <c r="AU385" s="19"/>
      <c r="AV385" s="19"/>
      <c r="AW385" s="19"/>
      <c r="AX385" s="19"/>
      <c r="AY385" s="35"/>
      <c r="AZ385" s="19"/>
      <c r="BA385" s="19"/>
      <c r="BB385" s="19"/>
      <c r="BC385" s="19"/>
      <c r="BD385" s="19"/>
      <c r="BE385" s="19"/>
      <c r="BF385" s="35"/>
      <c r="BG385" s="19"/>
      <c r="BH385" s="19"/>
      <c r="BI385" s="19"/>
      <c r="BJ385" s="19"/>
      <c r="BK385" s="19"/>
      <c r="BL385" s="18"/>
      <c r="BM385" s="35"/>
      <c r="BN385" s="19"/>
      <c r="BO385" s="19"/>
      <c r="BP385" s="19"/>
      <c r="BQ385" s="19"/>
      <c r="BR385" s="19"/>
      <c r="BS385" s="18"/>
      <c r="BT385" s="19"/>
      <c r="BU385" s="8"/>
      <c r="BV385" s="8"/>
      <c r="BW385" s="8"/>
      <c r="BX385" s="8"/>
      <c r="BY385" s="8"/>
      <c r="BZ385" s="19"/>
      <c r="CA385" s="19"/>
      <c r="CB385" s="19"/>
      <c r="CC385" s="19"/>
      <c r="CD385" s="19"/>
      <c r="CE385" s="19"/>
      <c r="CF385" s="19"/>
      <c r="CG385" s="19"/>
      <c r="CH385" s="19"/>
      <c r="CI385" s="19"/>
      <c r="CJ385" s="35"/>
      <c r="CK385" s="19"/>
      <c r="CL385" s="19"/>
      <c r="CM385" s="19"/>
      <c r="CN385" s="18"/>
      <c r="CO385" s="13"/>
      <c r="CQ385" s="27"/>
      <c r="CR385" s="8"/>
      <c r="CS385" s="8"/>
      <c r="CT385" s="8"/>
      <c r="CU385" s="29"/>
      <c r="CV385" s="8"/>
      <c r="CW385" s="8"/>
      <c r="CX385" s="8"/>
      <c r="CY385" s="8"/>
      <c r="CZ385" s="8"/>
      <c r="DA385" s="8"/>
      <c r="DB385" s="8"/>
      <c r="DC385" s="8"/>
      <c r="DD385" s="8"/>
      <c r="DE385" s="8"/>
      <c r="DF385" s="30"/>
    </row>
    <row r="386" spans="1:110" s="11" customFormat="1">
      <c r="A386" s="34"/>
      <c r="B386" s="35"/>
      <c r="C386" s="19"/>
      <c r="D386" s="19"/>
      <c r="E386" s="19"/>
      <c r="F386" s="19"/>
      <c r="G386" s="19"/>
      <c r="H386" s="18"/>
      <c r="I386" s="35"/>
      <c r="J386" s="19"/>
      <c r="K386" s="19"/>
      <c r="L386" s="19"/>
      <c r="M386" s="19"/>
      <c r="N386" s="19"/>
      <c r="O386" s="18"/>
      <c r="P386" s="19"/>
      <c r="Q386" s="19"/>
      <c r="R386" s="19"/>
      <c r="S386" s="19"/>
      <c r="T386" s="19"/>
      <c r="U386" s="19"/>
      <c r="V386" s="19"/>
      <c r="W386" s="35"/>
      <c r="X386" s="19"/>
      <c r="Y386" s="19"/>
      <c r="Z386" s="19"/>
      <c r="AA386" s="19"/>
      <c r="AB386" s="19"/>
      <c r="AC386" s="18"/>
      <c r="AD386" s="19"/>
      <c r="AE386" s="19"/>
      <c r="AF386" s="19"/>
      <c r="AG386" s="19"/>
      <c r="AH386" s="19"/>
      <c r="AI386" s="19"/>
      <c r="AJ386" s="19"/>
      <c r="AK386" s="35"/>
      <c r="AL386" s="19"/>
      <c r="AM386" s="19"/>
      <c r="AN386" s="19"/>
      <c r="AO386" s="19"/>
      <c r="AP386" s="19"/>
      <c r="AQ386" s="18"/>
      <c r="AR386" s="19"/>
      <c r="AS386" s="19"/>
      <c r="AT386" s="19"/>
      <c r="AU386" s="19"/>
      <c r="AV386" s="19"/>
      <c r="AW386" s="19"/>
      <c r="AX386" s="19"/>
      <c r="AY386" s="35"/>
      <c r="AZ386" s="19"/>
      <c r="BA386" s="19"/>
      <c r="BB386" s="19"/>
      <c r="BC386" s="19"/>
      <c r="BD386" s="19"/>
      <c r="BE386" s="19"/>
      <c r="BF386" s="35"/>
      <c r="BG386" s="19"/>
      <c r="BH386" s="19"/>
      <c r="BI386" s="19"/>
      <c r="BJ386" s="19"/>
      <c r="BK386" s="19"/>
      <c r="BL386" s="18"/>
      <c r="BM386" s="35"/>
      <c r="BN386" s="19"/>
      <c r="BO386" s="19"/>
      <c r="BP386" s="19"/>
      <c r="BQ386" s="19"/>
      <c r="BR386" s="19"/>
      <c r="BS386" s="18"/>
      <c r="BT386" s="19"/>
      <c r="BU386" s="8"/>
      <c r="BV386" s="8"/>
      <c r="BW386" s="8"/>
      <c r="BX386" s="8"/>
      <c r="BY386" s="8"/>
      <c r="BZ386" s="19"/>
      <c r="CA386" s="19"/>
      <c r="CB386" s="19"/>
      <c r="CC386" s="19"/>
      <c r="CD386" s="19"/>
      <c r="CE386" s="19"/>
      <c r="CF386" s="19"/>
      <c r="CG386" s="19"/>
      <c r="CH386" s="19"/>
      <c r="CI386" s="19"/>
      <c r="CJ386" s="35"/>
      <c r="CK386" s="19"/>
      <c r="CL386" s="19"/>
      <c r="CM386" s="19"/>
      <c r="CN386" s="18"/>
      <c r="CO386" s="13"/>
      <c r="CQ386" s="27"/>
      <c r="CR386" s="8"/>
      <c r="CS386" s="8"/>
      <c r="CT386" s="8"/>
      <c r="CU386" s="29"/>
      <c r="CV386" s="8"/>
      <c r="CW386" s="8"/>
      <c r="CX386" s="8"/>
      <c r="CY386" s="8"/>
      <c r="CZ386" s="8"/>
      <c r="DA386" s="8"/>
      <c r="DB386" s="8"/>
      <c r="DC386" s="8"/>
      <c r="DD386" s="8"/>
      <c r="DE386" s="8"/>
      <c r="DF386" s="30"/>
    </row>
    <row r="387" spans="1:110" s="11" customFormat="1">
      <c r="A387" s="34"/>
      <c r="B387" s="35"/>
      <c r="C387" s="19"/>
      <c r="D387" s="19"/>
      <c r="E387" s="19"/>
      <c r="F387" s="19"/>
      <c r="G387" s="19"/>
      <c r="H387" s="18"/>
      <c r="I387" s="35"/>
      <c r="J387" s="19"/>
      <c r="K387" s="19"/>
      <c r="L387" s="19"/>
      <c r="M387" s="19"/>
      <c r="N387" s="19"/>
      <c r="O387" s="18"/>
      <c r="P387" s="19"/>
      <c r="Q387" s="19"/>
      <c r="R387" s="19"/>
      <c r="S387" s="19"/>
      <c r="T387" s="19"/>
      <c r="U387" s="19"/>
      <c r="V387" s="19"/>
      <c r="W387" s="35"/>
      <c r="X387" s="19"/>
      <c r="Y387" s="19"/>
      <c r="Z387" s="19"/>
      <c r="AA387" s="19"/>
      <c r="AB387" s="19"/>
      <c r="AC387" s="18"/>
      <c r="AD387" s="19"/>
      <c r="AE387" s="19"/>
      <c r="AF387" s="19"/>
      <c r="AG387" s="19"/>
      <c r="AH387" s="19"/>
      <c r="AI387" s="19"/>
      <c r="AJ387" s="19"/>
      <c r="AK387" s="35"/>
      <c r="AL387" s="19"/>
      <c r="AM387" s="19"/>
      <c r="AN387" s="19"/>
      <c r="AO387" s="19"/>
      <c r="AP387" s="19"/>
      <c r="AQ387" s="18"/>
      <c r="AR387" s="19"/>
      <c r="AS387" s="19"/>
      <c r="AT387" s="19"/>
      <c r="AU387" s="19"/>
      <c r="AV387" s="19"/>
      <c r="AW387" s="19"/>
      <c r="AX387" s="19"/>
      <c r="AY387" s="35"/>
      <c r="AZ387" s="19"/>
      <c r="BA387" s="19"/>
      <c r="BB387" s="19"/>
      <c r="BC387" s="19"/>
      <c r="BD387" s="19"/>
      <c r="BE387" s="19"/>
      <c r="BF387" s="35"/>
      <c r="BG387" s="19"/>
      <c r="BH387" s="19"/>
      <c r="BI387" s="19"/>
      <c r="BJ387" s="19"/>
      <c r="BK387" s="19"/>
      <c r="BL387" s="18"/>
      <c r="BM387" s="35"/>
      <c r="BN387" s="19"/>
      <c r="BO387" s="19"/>
      <c r="BP387" s="19"/>
      <c r="BQ387" s="19"/>
      <c r="BR387" s="19"/>
      <c r="BS387" s="18"/>
      <c r="BT387" s="19"/>
      <c r="BU387" s="8"/>
      <c r="BV387" s="8"/>
      <c r="BW387" s="8"/>
      <c r="BX387" s="8"/>
      <c r="BY387" s="8"/>
      <c r="BZ387" s="19"/>
      <c r="CA387" s="19"/>
      <c r="CB387" s="19"/>
      <c r="CC387" s="19"/>
      <c r="CD387" s="19"/>
      <c r="CE387" s="19"/>
      <c r="CF387" s="19"/>
      <c r="CG387" s="19"/>
      <c r="CH387" s="19"/>
      <c r="CI387" s="19"/>
      <c r="CJ387" s="35"/>
      <c r="CK387" s="19"/>
      <c r="CL387" s="19"/>
      <c r="CM387" s="19"/>
      <c r="CN387" s="18"/>
      <c r="CO387" s="13"/>
      <c r="CQ387" s="29"/>
      <c r="CR387" s="8"/>
      <c r="CS387" s="8"/>
      <c r="CT387" s="8"/>
      <c r="CU387" s="29"/>
      <c r="CV387" s="8"/>
      <c r="CW387" s="8"/>
      <c r="CX387" s="8"/>
      <c r="CY387" s="8"/>
      <c r="CZ387" s="8"/>
      <c r="DA387" s="8"/>
      <c r="DB387" s="8"/>
      <c r="DC387" s="8"/>
      <c r="DD387" s="8"/>
      <c r="DE387" s="8"/>
      <c r="DF387" s="30"/>
    </row>
    <row r="388" spans="1:110">
      <c r="A388" s="37"/>
      <c r="B388" s="37"/>
      <c r="H388" s="14"/>
      <c r="I388" s="37"/>
      <c r="O388" s="14"/>
      <c r="W388" s="37"/>
      <c r="AC388" s="14"/>
      <c r="AK388" s="37"/>
      <c r="AQ388" s="14"/>
      <c r="AY388" s="37"/>
      <c r="BF388" s="37"/>
      <c r="BL388" s="14"/>
      <c r="BM388" s="37"/>
      <c r="BS388" s="14"/>
      <c r="CJ388" s="37"/>
      <c r="CN388" s="14"/>
      <c r="CO388" s="14"/>
      <c r="CQ388" s="29"/>
      <c r="CU388" s="29"/>
      <c r="DF388" s="30"/>
    </row>
    <row r="389" spans="1:110">
      <c r="A389" s="37"/>
      <c r="B389" s="37"/>
      <c r="H389" s="14"/>
      <c r="I389" s="37"/>
      <c r="O389" s="14"/>
      <c r="W389" s="37"/>
      <c r="AC389" s="14"/>
      <c r="AK389" s="37"/>
      <c r="AQ389" s="14"/>
      <c r="AY389" s="37"/>
      <c r="BF389" s="37"/>
      <c r="BL389" s="14"/>
      <c r="BM389" s="37"/>
      <c r="BS389" s="14"/>
      <c r="BU389" s="20" t="s">
        <v>299</v>
      </c>
      <c r="CJ389" s="37"/>
      <c r="CN389" s="14"/>
      <c r="CO389" s="14"/>
      <c r="CQ389" s="29"/>
      <c r="CU389" s="29"/>
      <c r="DF389" s="30"/>
    </row>
    <row r="390" spans="1:110">
      <c r="A390" s="37"/>
      <c r="B390" s="37"/>
      <c r="H390" s="14"/>
      <c r="I390" s="37"/>
      <c r="O390" s="14"/>
      <c r="W390" s="37"/>
      <c r="AC390" s="14"/>
      <c r="AK390" s="37"/>
      <c r="AQ390" s="14"/>
      <c r="AY390" s="37"/>
      <c r="BF390" s="37"/>
      <c r="BL390" s="14"/>
      <c r="BM390" s="37"/>
      <c r="BS390" s="14"/>
      <c r="BV390" s="8" t="s">
        <v>375</v>
      </c>
      <c r="CJ390" s="37"/>
      <c r="CN390" s="14"/>
      <c r="CO390" s="14"/>
      <c r="CQ390" s="29"/>
      <c r="CU390" s="29"/>
      <c r="DF390" s="30"/>
    </row>
    <row r="391" spans="1:110">
      <c r="A391" s="37"/>
      <c r="B391" s="37"/>
      <c r="H391" s="14"/>
      <c r="I391" s="37"/>
      <c r="O391" s="14"/>
      <c r="W391" s="37"/>
      <c r="AC391" s="14"/>
      <c r="AK391" s="37"/>
      <c r="AQ391" s="14"/>
      <c r="AY391" s="37"/>
      <c r="BF391" s="37"/>
      <c r="BL391" s="14"/>
      <c r="BM391" s="37"/>
      <c r="BS391" s="14"/>
      <c r="BV391" s="8" t="s">
        <v>301</v>
      </c>
      <c r="CJ391" s="37"/>
      <c r="CN391" s="14"/>
      <c r="CO391" s="14"/>
      <c r="CQ391" s="29"/>
      <c r="CU391" s="29"/>
      <c r="DF391" s="30"/>
    </row>
    <row r="392" spans="1:110">
      <c r="A392" s="37"/>
      <c r="B392" s="37"/>
      <c r="H392" s="14"/>
      <c r="I392" s="37"/>
      <c r="O392" s="14"/>
      <c r="W392" s="37"/>
      <c r="AC392" s="14"/>
      <c r="AK392" s="37"/>
      <c r="AQ392" s="14"/>
      <c r="AY392" s="37"/>
      <c r="BF392" s="37"/>
      <c r="BL392" s="14"/>
      <c r="BM392" s="37"/>
      <c r="BS392" s="14"/>
      <c r="CJ392" s="37"/>
      <c r="CN392" s="14"/>
      <c r="CO392" s="14"/>
      <c r="CQ392" s="29"/>
      <c r="CU392" s="29"/>
      <c r="DF392" s="30"/>
    </row>
    <row r="393" spans="1:110">
      <c r="A393" s="37"/>
      <c r="B393" s="37"/>
      <c r="H393" s="14"/>
      <c r="I393" s="37"/>
      <c r="O393" s="14"/>
      <c r="W393" s="37"/>
      <c r="AC393" s="14"/>
      <c r="AK393" s="37"/>
      <c r="AQ393" s="14"/>
      <c r="AY393" s="37"/>
      <c r="BF393" s="37"/>
      <c r="BL393" s="14"/>
      <c r="BM393" s="37"/>
      <c r="BS393" s="14"/>
      <c r="BU393" s="16"/>
      <c r="CJ393" s="37"/>
      <c r="CN393" s="14"/>
      <c r="CO393" s="14"/>
      <c r="CQ393" s="29"/>
      <c r="CU393" s="29"/>
      <c r="DF393" s="30"/>
    </row>
    <row r="394" spans="1:110" s="11" customFormat="1">
      <c r="A394" s="34"/>
      <c r="B394" s="35"/>
      <c r="C394" s="19"/>
      <c r="D394" s="19"/>
      <c r="E394" s="19"/>
      <c r="F394" s="19"/>
      <c r="G394" s="19"/>
      <c r="H394" s="18"/>
      <c r="I394" s="35"/>
      <c r="J394" s="19"/>
      <c r="K394" s="19"/>
      <c r="L394" s="19"/>
      <c r="M394" s="19"/>
      <c r="N394" s="19"/>
      <c r="O394" s="18"/>
      <c r="P394" s="19"/>
      <c r="Q394" s="19"/>
      <c r="R394" s="19"/>
      <c r="S394" s="19"/>
      <c r="T394" s="19"/>
      <c r="U394" s="19"/>
      <c r="V394" s="19"/>
      <c r="W394" s="35"/>
      <c r="X394" s="19"/>
      <c r="Y394" s="19"/>
      <c r="Z394" s="19"/>
      <c r="AA394" s="19"/>
      <c r="AB394" s="19"/>
      <c r="AC394" s="18"/>
      <c r="AD394" s="19"/>
      <c r="AE394" s="19"/>
      <c r="AF394" s="19"/>
      <c r="AG394" s="19"/>
      <c r="AH394" s="19"/>
      <c r="AI394" s="19"/>
      <c r="AJ394" s="19"/>
      <c r="AK394" s="35"/>
      <c r="AL394" s="19"/>
      <c r="AM394" s="19"/>
      <c r="AN394" s="19"/>
      <c r="AO394" s="19"/>
      <c r="AP394" s="19"/>
      <c r="AQ394" s="18"/>
      <c r="AR394" s="19"/>
      <c r="AS394" s="19"/>
      <c r="AT394" s="19"/>
      <c r="AU394" s="19"/>
      <c r="AV394" s="19"/>
      <c r="AW394" s="19"/>
      <c r="AX394" s="19"/>
      <c r="AY394" s="35"/>
      <c r="AZ394" s="19"/>
      <c r="BA394" s="19"/>
      <c r="BB394" s="19"/>
      <c r="BC394" s="19"/>
      <c r="BD394" s="19"/>
      <c r="BE394" s="19"/>
      <c r="BF394" s="35"/>
      <c r="BG394" s="19"/>
      <c r="BH394" s="19"/>
      <c r="BI394" s="19"/>
      <c r="BJ394" s="19"/>
      <c r="BK394" s="19"/>
      <c r="BL394" s="18"/>
      <c r="BM394" s="35"/>
      <c r="BN394" s="19"/>
      <c r="BO394" s="19"/>
      <c r="BP394" s="19"/>
      <c r="BQ394" s="19"/>
      <c r="BR394" s="19"/>
      <c r="BS394" s="18"/>
      <c r="BT394" s="19"/>
      <c r="BW394" s="8"/>
      <c r="BX394" s="8"/>
      <c r="BY394" s="8"/>
      <c r="BZ394" s="19"/>
      <c r="CA394" s="19"/>
      <c r="CB394" s="19"/>
      <c r="CC394" s="19"/>
      <c r="CD394" s="19"/>
      <c r="CE394" s="19"/>
      <c r="CF394" s="19"/>
      <c r="CG394" s="19"/>
      <c r="CH394" s="19"/>
      <c r="CI394" s="19"/>
      <c r="CJ394" s="35"/>
      <c r="CK394" s="19"/>
      <c r="CL394" s="19"/>
      <c r="CM394" s="19"/>
      <c r="CN394" s="18"/>
      <c r="CO394" s="13"/>
      <c r="CQ394" s="29"/>
      <c r="CR394" s="8"/>
      <c r="CS394" s="8"/>
      <c r="CT394" s="8"/>
      <c r="CU394" s="29"/>
      <c r="CV394" s="8"/>
      <c r="CW394" s="8"/>
      <c r="CX394" s="8"/>
      <c r="CY394" s="8"/>
      <c r="CZ394" s="8"/>
      <c r="DA394" s="8"/>
      <c r="DB394" s="8"/>
      <c r="DC394" s="8"/>
      <c r="DD394" s="8"/>
      <c r="DE394" s="8"/>
      <c r="DF394" s="30"/>
    </row>
    <row r="395" spans="1:110" s="11" customFormat="1">
      <c r="A395" s="34"/>
      <c r="B395" s="35"/>
      <c r="C395" s="19"/>
      <c r="D395" s="19"/>
      <c r="E395" s="19"/>
      <c r="F395" s="19"/>
      <c r="G395" s="19"/>
      <c r="H395" s="18"/>
      <c r="I395" s="35"/>
      <c r="J395" s="19"/>
      <c r="K395" s="19"/>
      <c r="L395" s="19"/>
      <c r="M395" s="19"/>
      <c r="N395" s="19"/>
      <c r="O395" s="18"/>
      <c r="P395" s="19"/>
      <c r="Q395" s="19"/>
      <c r="R395" s="19"/>
      <c r="S395" s="19"/>
      <c r="T395" s="19"/>
      <c r="U395" s="19"/>
      <c r="V395" s="19"/>
      <c r="W395" s="35"/>
      <c r="X395" s="19"/>
      <c r="Y395" s="19"/>
      <c r="Z395" s="19"/>
      <c r="AA395" s="19"/>
      <c r="AB395" s="19"/>
      <c r="AC395" s="18"/>
      <c r="AD395" s="19"/>
      <c r="AE395" s="19"/>
      <c r="AF395" s="19"/>
      <c r="AG395" s="19"/>
      <c r="AH395" s="19"/>
      <c r="AI395" s="19"/>
      <c r="AJ395" s="19"/>
      <c r="AK395" s="35"/>
      <c r="AL395" s="19"/>
      <c r="AM395" s="19"/>
      <c r="AN395" s="19"/>
      <c r="AO395" s="19"/>
      <c r="AP395" s="19"/>
      <c r="AQ395" s="18"/>
      <c r="AR395" s="19"/>
      <c r="AS395" s="19"/>
      <c r="AT395" s="19"/>
      <c r="AU395" s="19"/>
      <c r="AV395" s="19"/>
      <c r="AW395" s="19"/>
      <c r="AX395" s="19"/>
      <c r="AY395" s="35"/>
      <c r="AZ395" s="19"/>
      <c r="BA395" s="19"/>
      <c r="BB395" s="19"/>
      <c r="BC395" s="19"/>
      <c r="BD395" s="19"/>
      <c r="BE395" s="19"/>
      <c r="BF395" s="35"/>
      <c r="BG395" s="19"/>
      <c r="BH395" s="19"/>
      <c r="BI395" s="19"/>
      <c r="BJ395" s="19"/>
      <c r="BK395" s="19"/>
      <c r="BL395" s="18"/>
      <c r="BM395" s="35"/>
      <c r="BN395" s="19"/>
      <c r="BO395" s="19"/>
      <c r="BP395" s="19"/>
      <c r="BQ395" s="19"/>
      <c r="BR395" s="19"/>
      <c r="BS395" s="18"/>
      <c r="BT395" s="19"/>
      <c r="BU395" s="20" t="s">
        <v>376</v>
      </c>
      <c r="BW395" s="8"/>
      <c r="BX395" s="8"/>
      <c r="BY395" s="8"/>
      <c r="BZ395" s="19"/>
      <c r="CA395" s="19"/>
      <c r="CB395" s="19"/>
      <c r="CC395" s="19"/>
      <c r="CD395" s="19"/>
      <c r="CE395" s="19"/>
      <c r="CF395" s="19"/>
      <c r="CG395" s="19"/>
      <c r="CH395" s="19"/>
      <c r="CI395" s="19"/>
      <c r="CJ395" s="35"/>
      <c r="CK395" s="19"/>
      <c r="CL395" s="19"/>
      <c r="CM395" s="19"/>
      <c r="CN395" s="18"/>
      <c r="CO395" s="13"/>
      <c r="CQ395" s="29"/>
      <c r="CR395" s="8"/>
      <c r="CS395" s="8"/>
      <c r="CT395" s="8"/>
      <c r="CU395" s="29"/>
      <c r="CV395" s="8"/>
      <c r="CW395" s="8"/>
      <c r="CX395" s="8"/>
      <c r="CY395" s="8"/>
      <c r="CZ395" s="8"/>
      <c r="DA395" s="8"/>
      <c r="DB395" s="8"/>
      <c r="DC395" s="8"/>
      <c r="DD395" s="8"/>
      <c r="DE395" s="8"/>
      <c r="DF395" s="30"/>
    </row>
    <row r="396" spans="1:110" s="11" customFormat="1">
      <c r="A396" s="34"/>
      <c r="B396" s="35"/>
      <c r="C396" s="19"/>
      <c r="D396" s="19"/>
      <c r="E396" s="19"/>
      <c r="F396" s="19"/>
      <c r="G396" s="19"/>
      <c r="H396" s="18"/>
      <c r="I396" s="35"/>
      <c r="J396" s="19"/>
      <c r="K396" s="19"/>
      <c r="L396" s="19"/>
      <c r="M396" s="19"/>
      <c r="N396" s="19"/>
      <c r="O396" s="18"/>
      <c r="P396" s="19"/>
      <c r="Q396" s="19"/>
      <c r="R396" s="19"/>
      <c r="S396" s="19"/>
      <c r="T396" s="19"/>
      <c r="U396" s="19"/>
      <c r="V396" s="19"/>
      <c r="W396" s="35"/>
      <c r="X396" s="19"/>
      <c r="Y396" s="19"/>
      <c r="Z396" s="19"/>
      <c r="AA396" s="19"/>
      <c r="AB396" s="19"/>
      <c r="AC396" s="18"/>
      <c r="AD396" s="19"/>
      <c r="AE396" s="19"/>
      <c r="AF396" s="19"/>
      <c r="AG396" s="19"/>
      <c r="AH396" s="19"/>
      <c r="AI396" s="19"/>
      <c r="AJ396" s="19"/>
      <c r="AK396" s="35"/>
      <c r="AL396" s="19"/>
      <c r="AM396" s="19"/>
      <c r="AN396" s="19"/>
      <c r="AO396" s="19"/>
      <c r="AP396" s="19"/>
      <c r="AQ396" s="18"/>
      <c r="AR396" s="19"/>
      <c r="AS396" s="19"/>
      <c r="AT396" s="19"/>
      <c r="AU396" s="19"/>
      <c r="AV396" s="19"/>
      <c r="AW396" s="19"/>
      <c r="AX396" s="19"/>
      <c r="AY396" s="35"/>
      <c r="AZ396" s="19"/>
      <c r="BA396" s="19"/>
      <c r="BB396" s="19"/>
      <c r="BC396" s="19"/>
      <c r="BD396" s="19"/>
      <c r="BE396" s="19"/>
      <c r="BF396" s="35"/>
      <c r="BG396" s="19"/>
      <c r="BH396" s="19"/>
      <c r="BI396" s="19"/>
      <c r="BJ396" s="19"/>
      <c r="BK396" s="19"/>
      <c r="BL396" s="18"/>
      <c r="BM396" s="35"/>
      <c r="BN396" s="19"/>
      <c r="BO396" s="19"/>
      <c r="BP396" s="19"/>
      <c r="BQ396" s="19"/>
      <c r="BR396" s="19"/>
      <c r="BS396" s="18"/>
      <c r="BT396" s="19"/>
      <c r="BU396" s="8"/>
      <c r="BV396" s="8" t="s">
        <v>377</v>
      </c>
      <c r="BW396" s="19"/>
      <c r="BX396" s="19"/>
      <c r="BY396" s="19"/>
      <c r="BZ396" s="19"/>
      <c r="CA396" s="19"/>
      <c r="CB396" s="19"/>
      <c r="CC396" s="19"/>
      <c r="CD396" s="19"/>
      <c r="CE396" s="19"/>
      <c r="CF396" s="19"/>
      <c r="CG396" s="19"/>
      <c r="CH396" s="19"/>
      <c r="CI396" s="19"/>
      <c r="CJ396" s="35"/>
      <c r="CK396" s="19"/>
      <c r="CL396" s="19"/>
      <c r="CM396" s="19"/>
      <c r="CN396" s="18"/>
      <c r="CO396" s="13"/>
      <c r="CQ396" s="29"/>
      <c r="CR396" s="8"/>
      <c r="CS396" s="8"/>
      <c r="CT396" s="8"/>
      <c r="CU396" s="27"/>
      <c r="CV396" s="8"/>
      <c r="CW396" s="8"/>
      <c r="CX396" s="8"/>
      <c r="CY396" s="8"/>
      <c r="CZ396" s="8"/>
      <c r="DA396" s="8"/>
      <c r="DB396" s="8"/>
      <c r="DC396" s="8"/>
      <c r="DD396" s="8"/>
      <c r="DE396" s="8"/>
      <c r="DF396" s="30"/>
    </row>
    <row r="397" spans="1:110" s="11" customFormat="1">
      <c r="A397" s="34"/>
      <c r="B397" s="35"/>
      <c r="C397" s="19"/>
      <c r="D397" s="19"/>
      <c r="E397" s="19"/>
      <c r="F397" s="19"/>
      <c r="G397" s="19"/>
      <c r="H397" s="18"/>
      <c r="I397" s="35"/>
      <c r="J397" s="19"/>
      <c r="K397" s="19"/>
      <c r="L397" s="19"/>
      <c r="M397" s="19"/>
      <c r="N397" s="19"/>
      <c r="O397" s="18"/>
      <c r="P397" s="19"/>
      <c r="Q397" s="19"/>
      <c r="R397" s="19"/>
      <c r="S397" s="19"/>
      <c r="T397" s="19"/>
      <c r="U397" s="19"/>
      <c r="V397" s="19"/>
      <c r="W397" s="35"/>
      <c r="X397" s="19"/>
      <c r="Y397" s="19"/>
      <c r="Z397" s="19"/>
      <c r="AA397" s="19"/>
      <c r="AB397" s="19"/>
      <c r="AC397" s="18"/>
      <c r="AD397" s="19"/>
      <c r="AE397" s="19"/>
      <c r="AF397" s="19"/>
      <c r="AG397" s="19"/>
      <c r="AH397" s="19"/>
      <c r="AI397" s="19"/>
      <c r="AJ397" s="19"/>
      <c r="AK397" s="35"/>
      <c r="AL397" s="19"/>
      <c r="AM397" s="19"/>
      <c r="AN397" s="19"/>
      <c r="AO397" s="19"/>
      <c r="AP397" s="19"/>
      <c r="AQ397" s="18"/>
      <c r="AR397" s="19"/>
      <c r="AS397" s="19"/>
      <c r="AT397" s="19"/>
      <c r="AU397" s="19"/>
      <c r="AV397" s="19"/>
      <c r="AW397" s="19"/>
      <c r="AX397" s="19"/>
      <c r="AY397" s="35"/>
      <c r="AZ397" s="19"/>
      <c r="BA397" s="19"/>
      <c r="BB397" s="19"/>
      <c r="BC397" s="19"/>
      <c r="BD397" s="19"/>
      <c r="BE397" s="19"/>
      <c r="BF397" s="35"/>
      <c r="BG397" s="19"/>
      <c r="BH397" s="19"/>
      <c r="BI397" s="19"/>
      <c r="BJ397" s="19"/>
      <c r="BK397" s="19"/>
      <c r="BL397" s="18"/>
      <c r="BM397" s="35"/>
      <c r="BN397" s="19"/>
      <c r="BO397" s="19"/>
      <c r="BP397" s="19"/>
      <c r="BQ397" s="19"/>
      <c r="BR397" s="19"/>
      <c r="BS397" s="18"/>
      <c r="BT397" s="19"/>
      <c r="BU397" s="19"/>
      <c r="BV397" s="8" t="s">
        <v>304</v>
      </c>
      <c r="BW397" s="19"/>
      <c r="BX397" s="19"/>
      <c r="BY397" s="19"/>
      <c r="BZ397" s="19"/>
      <c r="CA397" s="19"/>
      <c r="CB397" s="19"/>
      <c r="CC397" s="19"/>
      <c r="CD397" s="19"/>
      <c r="CE397" s="19"/>
      <c r="CF397" s="19"/>
      <c r="CG397" s="19"/>
      <c r="CH397" s="19"/>
      <c r="CI397" s="19"/>
      <c r="CJ397" s="35"/>
      <c r="CK397" s="19"/>
      <c r="CL397" s="19"/>
      <c r="CM397" s="19"/>
      <c r="CN397" s="18"/>
      <c r="CO397" s="13"/>
      <c r="CQ397" s="27"/>
      <c r="CU397" s="27"/>
      <c r="DF397" s="28"/>
    </row>
    <row r="398" spans="1:110" s="11" customFormat="1">
      <c r="A398" s="34"/>
      <c r="B398" s="35"/>
      <c r="C398" s="19"/>
      <c r="D398" s="19"/>
      <c r="E398" s="19"/>
      <c r="F398" s="19"/>
      <c r="G398" s="19"/>
      <c r="H398" s="18"/>
      <c r="I398" s="35"/>
      <c r="J398" s="19"/>
      <c r="K398" s="19"/>
      <c r="L398" s="19"/>
      <c r="M398" s="19"/>
      <c r="N398" s="19"/>
      <c r="O398" s="18"/>
      <c r="P398" s="19"/>
      <c r="Q398" s="19"/>
      <c r="R398" s="19"/>
      <c r="S398" s="19"/>
      <c r="T398" s="19"/>
      <c r="U398" s="19"/>
      <c r="V398" s="19"/>
      <c r="W398" s="35"/>
      <c r="X398" s="19"/>
      <c r="Y398" s="19"/>
      <c r="Z398" s="19"/>
      <c r="AA398" s="19"/>
      <c r="AB398" s="19"/>
      <c r="AC398" s="18"/>
      <c r="AD398" s="19"/>
      <c r="AE398" s="19"/>
      <c r="AF398" s="19"/>
      <c r="AG398" s="19"/>
      <c r="AH398" s="19"/>
      <c r="AI398" s="19"/>
      <c r="AJ398" s="19"/>
      <c r="AK398" s="35"/>
      <c r="AL398" s="19"/>
      <c r="AM398" s="19"/>
      <c r="AN398" s="19"/>
      <c r="AO398" s="19"/>
      <c r="AP398" s="19"/>
      <c r="AQ398" s="18"/>
      <c r="AR398" s="19"/>
      <c r="AS398" s="19"/>
      <c r="AT398" s="19"/>
      <c r="AU398" s="19"/>
      <c r="AV398" s="19"/>
      <c r="AW398" s="19"/>
      <c r="AX398" s="19"/>
      <c r="AY398" s="35"/>
      <c r="AZ398" s="19"/>
      <c r="BA398" s="19"/>
      <c r="BB398" s="19"/>
      <c r="BC398" s="19"/>
      <c r="BD398" s="19"/>
      <c r="BE398" s="19"/>
      <c r="BF398" s="35"/>
      <c r="BG398" s="19"/>
      <c r="BH398" s="19"/>
      <c r="BI398" s="19"/>
      <c r="BJ398" s="19"/>
      <c r="BK398" s="19"/>
      <c r="BL398" s="18"/>
      <c r="BM398" s="35"/>
      <c r="BN398" s="19"/>
      <c r="BO398" s="19"/>
      <c r="BP398" s="19"/>
      <c r="BQ398" s="19"/>
      <c r="BR398" s="19"/>
      <c r="BS398" s="18"/>
      <c r="BT398" s="19"/>
      <c r="BU398" s="19"/>
      <c r="BV398" s="19"/>
      <c r="BW398" s="19"/>
      <c r="BX398" s="19"/>
      <c r="BY398" s="19"/>
      <c r="BZ398" s="19"/>
      <c r="CA398" s="19"/>
      <c r="CB398" s="19"/>
      <c r="CC398" s="19"/>
      <c r="CD398" s="19"/>
      <c r="CE398" s="19"/>
      <c r="CF398" s="19"/>
      <c r="CG398" s="19"/>
      <c r="CH398" s="19"/>
      <c r="CI398" s="19"/>
      <c r="CJ398" s="35"/>
      <c r="CK398" s="19"/>
      <c r="CL398" s="19"/>
      <c r="CM398" s="19"/>
      <c r="CN398" s="18"/>
      <c r="CO398" s="13"/>
      <c r="CQ398" s="27"/>
      <c r="CU398" s="29"/>
      <c r="CV398" s="8"/>
      <c r="CW398" s="8"/>
      <c r="CX398" s="8"/>
      <c r="CY398" s="8"/>
      <c r="CZ398" s="8"/>
      <c r="DA398" s="8"/>
      <c r="DB398" s="8"/>
      <c r="DC398" s="8"/>
      <c r="DD398" s="8"/>
      <c r="DE398" s="8"/>
      <c r="DF398" s="30"/>
    </row>
    <row r="399" spans="1:110" s="11" customFormat="1">
      <c r="A399" s="34"/>
      <c r="B399" s="35"/>
      <c r="C399" s="19"/>
      <c r="D399" s="19"/>
      <c r="E399" s="19"/>
      <c r="F399" s="19"/>
      <c r="G399" s="19"/>
      <c r="H399" s="18"/>
      <c r="I399" s="35"/>
      <c r="J399" s="19"/>
      <c r="K399" s="19"/>
      <c r="L399" s="19"/>
      <c r="M399" s="19"/>
      <c r="N399" s="19"/>
      <c r="O399" s="18"/>
      <c r="P399" s="19"/>
      <c r="Q399" s="19"/>
      <c r="R399" s="19"/>
      <c r="S399" s="19"/>
      <c r="T399" s="19"/>
      <c r="U399" s="19"/>
      <c r="V399" s="19"/>
      <c r="W399" s="35"/>
      <c r="X399" s="19"/>
      <c r="Y399" s="19"/>
      <c r="Z399" s="19"/>
      <c r="AA399" s="19"/>
      <c r="AB399" s="19"/>
      <c r="AC399" s="18"/>
      <c r="AD399" s="19"/>
      <c r="AE399" s="19"/>
      <c r="AF399" s="19"/>
      <c r="AG399" s="19"/>
      <c r="AH399" s="19"/>
      <c r="AI399" s="19"/>
      <c r="AJ399" s="19"/>
      <c r="AK399" s="35"/>
      <c r="AL399" s="19"/>
      <c r="AM399" s="19"/>
      <c r="AN399" s="19"/>
      <c r="AO399" s="19"/>
      <c r="AP399" s="19"/>
      <c r="AQ399" s="18"/>
      <c r="AR399" s="19"/>
      <c r="AS399" s="19"/>
      <c r="AT399" s="19"/>
      <c r="AU399" s="19"/>
      <c r="AV399" s="19"/>
      <c r="AW399" s="19"/>
      <c r="AX399" s="19"/>
      <c r="AY399" s="35"/>
      <c r="AZ399" s="19"/>
      <c r="BA399" s="19"/>
      <c r="BB399" s="19"/>
      <c r="BC399" s="19"/>
      <c r="BD399" s="19"/>
      <c r="BE399" s="19"/>
      <c r="BF399" s="35"/>
      <c r="BG399" s="19"/>
      <c r="BH399" s="19"/>
      <c r="BI399" s="19"/>
      <c r="BJ399" s="19"/>
      <c r="BK399" s="19"/>
      <c r="BL399" s="18"/>
      <c r="BM399" s="35"/>
      <c r="BN399" s="19"/>
      <c r="BO399" s="19"/>
      <c r="BP399" s="19"/>
      <c r="BQ399" s="19"/>
      <c r="BR399" s="19"/>
      <c r="BS399" s="18"/>
      <c r="BT399" s="19"/>
      <c r="BU399" s="8"/>
      <c r="BV399" s="8"/>
      <c r="BW399" s="8"/>
      <c r="BX399" s="8"/>
      <c r="BY399" s="8"/>
      <c r="BZ399" s="19"/>
      <c r="CA399" s="19"/>
      <c r="CB399" s="19"/>
      <c r="CC399" s="19"/>
      <c r="CD399" s="19"/>
      <c r="CE399" s="19"/>
      <c r="CF399" s="19"/>
      <c r="CG399" s="19"/>
      <c r="CH399" s="19"/>
      <c r="CI399" s="19"/>
      <c r="CJ399" s="35"/>
      <c r="CK399" s="19"/>
      <c r="CL399" s="19"/>
      <c r="CM399" s="19"/>
      <c r="CN399" s="18"/>
      <c r="CO399" s="13"/>
      <c r="CQ399" s="29"/>
      <c r="CR399" s="8"/>
      <c r="CS399" s="8"/>
      <c r="CT399" s="8"/>
      <c r="CU399" s="29"/>
      <c r="CV399" s="8"/>
      <c r="CW399" s="8"/>
      <c r="CX399" s="8"/>
      <c r="CY399" s="8"/>
      <c r="CZ399" s="8"/>
      <c r="DA399" s="8"/>
      <c r="DB399" s="8"/>
      <c r="DC399" s="8"/>
      <c r="DD399" s="8"/>
      <c r="DE399" s="8"/>
      <c r="DF399" s="30"/>
    </row>
    <row r="400" spans="1:110" s="11" customFormat="1">
      <c r="A400" s="34"/>
      <c r="B400" s="35"/>
      <c r="C400" s="19"/>
      <c r="D400" s="19"/>
      <c r="E400" s="19"/>
      <c r="F400" s="19"/>
      <c r="G400" s="19"/>
      <c r="H400" s="18"/>
      <c r="I400" s="35"/>
      <c r="J400" s="19"/>
      <c r="K400" s="19"/>
      <c r="L400" s="19"/>
      <c r="M400" s="19"/>
      <c r="N400" s="19"/>
      <c r="O400" s="18"/>
      <c r="P400" s="19"/>
      <c r="Q400" s="19"/>
      <c r="R400" s="19"/>
      <c r="S400" s="19"/>
      <c r="T400" s="19"/>
      <c r="U400" s="19"/>
      <c r="V400" s="19"/>
      <c r="W400" s="35"/>
      <c r="X400" s="19"/>
      <c r="Y400" s="19"/>
      <c r="Z400" s="19"/>
      <c r="AA400" s="19"/>
      <c r="AB400" s="19"/>
      <c r="AC400" s="18"/>
      <c r="AD400" s="19"/>
      <c r="AE400" s="19"/>
      <c r="AF400" s="19"/>
      <c r="AG400" s="19"/>
      <c r="AH400" s="19"/>
      <c r="AI400" s="19"/>
      <c r="AJ400" s="19"/>
      <c r="AK400" s="35"/>
      <c r="AL400" s="19"/>
      <c r="AM400" s="19"/>
      <c r="AN400" s="19"/>
      <c r="AO400" s="19"/>
      <c r="AP400" s="19"/>
      <c r="AQ400" s="18"/>
      <c r="AR400" s="19"/>
      <c r="AS400" s="19"/>
      <c r="AT400" s="19"/>
      <c r="AU400" s="19"/>
      <c r="AV400" s="19"/>
      <c r="AW400" s="19"/>
      <c r="AX400" s="19"/>
      <c r="AY400" s="35"/>
      <c r="AZ400" s="19"/>
      <c r="BA400" s="19"/>
      <c r="BB400" s="19"/>
      <c r="BC400" s="19"/>
      <c r="BD400" s="19"/>
      <c r="BE400" s="19"/>
      <c r="BF400" s="35"/>
      <c r="BG400" s="19"/>
      <c r="BH400" s="19"/>
      <c r="BI400" s="19"/>
      <c r="BJ400" s="19"/>
      <c r="BK400" s="19"/>
      <c r="BL400" s="18"/>
      <c r="BM400" s="35"/>
      <c r="BN400" s="19"/>
      <c r="BO400" s="19"/>
      <c r="BP400" s="19"/>
      <c r="BQ400" s="19"/>
      <c r="BR400" s="19"/>
      <c r="BS400" s="18"/>
      <c r="BT400" s="19"/>
      <c r="BW400" s="8"/>
      <c r="BX400" s="8"/>
      <c r="BY400" s="8"/>
      <c r="BZ400" s="19"/>
      <c r="CA400" s="19"/>
      <c r="CB400" s="19"/>
      <c r="CC400" s="19"/>
      <c r="CD400" s="19"/>
      <c r="CE400" s="19"/>
      <c r="CF400" s="19"/>
      <c r="CG400" s="19"/>
      <c r="CH400" s="19"/>
      <c r="CI400" s="19"/>
      <c r="CJ400" s="35"/>
      <c r="CK400" s="19"/>
      <c r="CL400" s="19"/>
      <c r="CM400" s="19"/>
      <c r="CN400" s="18"/>
      <c r="CO400" s="13"/>
      <c r="CQ400" s="29"/>
      <c r="CR400" s="8"/>
      <c r="CS400" s="8"/>
      <c r="CT400" s="8"/>
      <c r="CU400" s="29"/>
      <c r="CV400" s="8"/>
      <c r="CW400" s="8"/>
      <c r="CX400" s="8"/>
      <c r="CY400" s="8"/>
      <c r="CZ400" s="8"/>
      <c r="DA400" s="8"/>
      <c r="DB400" s="8"/>
      <c r="DC400" s="8"/>
      <c r="DD400" s="8"/>
      <c r="DE400" s="8"/>
      <c r="DF400" s="30"/>
    </row>
    <row r="401" spans="1:110" s="11" customFormat="1">
      <c r="A401" s="34"/>
      <c r="B401" s="35"/>
      <c r="C401" s="19"/>
      <c r="D401" s="19"/>
      <c r="E401" s="19"/>
      <c r="F401" s="19"/>
      <c r="G401" s="19"/>
      <c r="H401" s="18"/>
      <c r="I401" s="35"/>
      <c r="J401" s="19"/>
      <c r="K401" s="19"/>
      <c r="L401" s="19"/>
      <c r="M401" s="19"/>
      <c r="N401" s="19"/>
      <c r="O401" s="18"/>
      <c r="P401" s="19"/>
      <c r="Q401" s="19"/>
      <c r="R401" s="19"/>
      <c r="S401" s="19"/>
      <c r="T401" s="19"/>
      <c r="U401" s="19"/>
      <c r="V401" s="19"/>
      <c r="W401" s="35"/>
      <c r="X401" s="19"/>
      <c r="Y401" s="19"/>
      <c r="Z401" s="19"/>
      <c r="AA401" s="19"/>
      <c r="AB401" s="19"/>
      <c r="AC401" s="18"/>
      <c r="AD401" s="19"/>
      <c r="AE401" s="19"/>
      <c r="AF401" s="19"/>
      <c r="AG401" s="19"/>
      <c r="AH401" s="19"/>
      <c r="AI401" s="19"/>
      <c r="AJ401" s="19"/>
      <c r="AK401" s="35"/>
      <c r="AL401" s="19"/>
      <c r="AM401" s="19"/>
      <c r="AN401" s="19"/>
      <c r="AO401" s="19"/>
      <c r="AP401" s="19"/>
      <c r="AQ401" s="18"/>
      <c r="AR401" s="19"/>
      <c r="AS401" s="19"/>
      <c r="AT401" s="19"/>
      <c r="AU401" s="19"/>
      <c r="AV401" s="19"/>
      <c r="AW401" s="19"/>
      <c r="AX401" s="19"/>
      <c r="AY401" s="35"/>
      <c r="AZ401" s="19"/>
      <c r="BA401" s="19"/>
      <c r="BB401" s="19"/>
      <c r="BC401" s="19"/>
      <c r="BD401" s="19"/>
      <c r="BE401" s="19"/>
      <c r="BF401" s="35"/>
      <c r="BG401" s="19"/>
      <c r="BH401" s="19"/>
      <c r="BI401" s="19"/>
      <c r="BJ401" s="19"/>
      <c r="BK401" s="19"/>
      <c r="BL401" s="18"/>
      <c r="BM401" s="35"/>
      <c r="BN401" s="19"/>
      <c r="BO401" s="19"/>
      <c r="BP401" s="19"/>
      <c r="BQ401" s="19"/>
      <c r="BR401" s="19"/>
      <c r="BS401" s="18"/>
      <c r="BT401" s="19"/>
      <c r="BU401" s="20" t="s">
        <v>378</v>
      </c>
      <c r="BW401" s="8"/>
      <c r="BX401" s="8"/>
      <c r="BY401" s="8"/>
      <c r="BZ401" s="19"/>
      <c r="CA401" s="19"/>
      <c r="CB401" s="19"/>
      <c r="CC401" s="19"/>
      <c r="CD401" s="19"/>
      <c r="CE401" s="19"/>
      <c r="CF401" s="19"/>
      <c r="CG401" s="19"/>
      <c r="CH401" s="19"/>
      <c r="CI401" s="19"/>
      <c r="CJ401" s="35"/>
      <c r="CK401" s="19"/>
      <c r="CL401" s="19"/>
      <c r="CM401" s="19"/>
      <c r="CN401" s="18"/>
      <c r="CO401" s="13"/>
      <c r="CQ401" s="29"/>
      <c r="CR401" s="8"/>
      <c r="CS401" s="8"/>
      <c r="CT401" s="8"/>
      <c r="CU401" s="29"/>
      <c r="CV401" s="8"/>
      <c r="CW401" s="8"/>
      <c r="CX401" s="8"/>
      <c r="CY401" s="8"/>
      <c r="CZ401" s="8"/>
      <c r="DA401" s="8"/>
      <c r="DB401" s="8"/>
      <c r="DC401" s="8"/>
      <c r="DD401" s="8"/>
      <c r="DE401" s="8"/>
      <c r="DF401" s="30"/>
    </row>
    <row r="402" spans="1:110" s="11" customFormat="1">
      <c r="A402" s="34"/>
      <c r="B402" s="35"/>
      <c r="C402" s="19"/>
      <c r="D402" s="19"/>
      <c r="E402" s="19"/>
      <c r="F402" s="19"/>
      <c r="G402" s="19"/>
      <c r="H402" s="18"/>
      <c r="I402" s="35"/>
      <c r="J402" s="19"/>
      <c r="K402" s="19"/>
      <c r="L402" s="19"/>
      <c r="M402" s="19"/>
      <c r="N402" s="19"/>
      <c r="O402" s="18"/>
      <c r="P402" s="19"/>
      <c r="Q402" s="19"/>
      <c r="R402" s="19"/>
      <c r="S402" s="19"/>
      <c r="T402" s="19"/>
      <c r="U402" s="19"/>
      <c r="V402" s="19"/>
      <c r="W402" s="35"/>
      <c r="X402" s="19"/>
      <c r="Y402" s="19"/>
      <c r="Z402" s="19"/>
      <c r="AA402" s="19"/>
      <c r="AB402" s="19"/>
      <c r="AC402" s="18"/>
      <c r="AD402" s="19"/>
      <c r="AE402" s="19"/>
      <c r="AF402" s="19"/>
      <c r="AG402" s="19"/>
      <c r="AH402" s="19"/>
      <c r="AI402" s="19"/>
      <c r="AJ402" s="19"/>
      <c r="AK402" s="35"/>
      <c r="AL402" s="19"/>
      <c r="AM402" s="19"/>
      <c r="AN402" s="19"/>
      <c r="AO402" s="19"/>
      <c r="AP402" s="19"/>
      <c r="AQ402" s="18"/>
      <c r="AR402" s="19"/>
      <c r="AS402" s="19"/>
      <c r="AT402" s="19"/>
      <c r="AU402" s="19"/>
      <c r="AV402" s="19"/>
      <c r="AW402" s="19"/>
      <c r="AX402" s="19"/>
      <c r="AY402" s="35"/>
      <c r="AZ402" s="19"/>
      <c r="BA402" s="19"/>
      <c r="BB402" s="19"/>
      <c r="BC402" s="19"/>
      <c r="BD402" s="19"/>
      <c r="BE402" s="19"/>
      <c r="BF402" s="35"/>
      <c r="BG402" s="19"/>
      <c r="BH402" s="19"/>
      <c r="BI402" s="19"/>
      <c r="BJ402" s="19"/>
      <c r="BK402" s="19"/>
      <c r="BL402" s="18"/>
      <c r="BM402" s="35"/>
      <c r="BN402" s="19"/>
      <c r="BO402" s="19"/>
      <c r="BP402" s="19"/>
      <c r="BQ402" s="19"/>
      <c r="BR402" s="19"/>
      <c r="BS402" s="18"/>
      <c r="BT402" s="19"/>
      <c r="BU402" s="8"/>
      <c r="BV402" s="8" t="s">
        <v>306</v>
      </c>
      <c r="BW402" s="19"/>
      <c r="BX402" s="19"/>
      <c r="BY402" s="19"/>
      <c r="BZ402" s="19"/>
      <c r="CA402" s="19"/>
      <c r="CB402" s="19"/>
      <c r="CC402" s="19"/>
      <c r="CD402" s="19"/>
      <c r="CE402" s="19"/>
      <c r="CF402" s="19"/>
      <c r="CG402" s="19"/>
      <c r="CH402" s="19"/>
      <c r="CI402" s="19"/>
      <c r="CJ402" s="35"/>
      <c r="CK402" s="19"/>
      <c r="CL402" s="19"/>
      <c r="CM402" s="19"/>
      <c r="CN402" s="18"/>
      <c r="CO402" s="13"/>
      <c r="CQ402" s="29"/>
      <c r="CR402" s="8"/>
      <c r="CS402" s="8"/>
      <c r="CT402" s="8"/>
      <c r="CU402" s="27"/>
      <c r="CV402" s="8"/>
      <c r="CW402" s="8"/>
      <c r="CX402" s="8"/>
      <c r="CY402" s="8"/>
      <c r="CZ402" s="8"/>
      <c r="DA402" s="8"/>
      <c r="DB402" s="8"/>
      <c r="DC402" s="8"/>
      <c r="DD402" s="8"/>
      <c r="DE402" s="8"/>
      <c r="DF402" s="30"/>
    </row>
    <row r="403" spans="1:110" s="11" customFormat="1">
      <c r="A403" s="34"/>
      <c r="B403" s="35"/>
      <c r="C403" s="19"/>
      <c r="D403" s="19"/>
      <c r="E403" s="19"/>
      <c r="F403" s="19"/>
      <c r="G403" s="19"/>
      <c r="H403" s="18"/>
      <c r="I403" s="35"/>
      <c r="J403" s="19"/>
      <c r="K403" s="19"/>
      <c r="L403" s="19"/>
      <c r="M403" s="19"/>
      <c r="N403" s="19"/>
      <c r="O403" s="18"/>
      <c r="P403" s="19"/>
      <c r="Q403" s="19"/>
      <c r="R403" s="19"/>
      <c r="S403" s="19"/>
      <c r="T403" s="19"/>
      <c r="U403" s="19"/>
      <c r="V403" s="19"/>
      <c r="W403" s="35"/>
      <c r="X403" s="19"/>
      <c r="Y403" s="19"/>
      <c r="Z403" s="19"/>
      <c r="AA403" s="19"/>
      <c r="AB403" s="19"/>
      <c r="AC403" s="18"/>
      <c r="AD403" s="19"/>
      <c r="AE403" s="19"/>
      <c r="AF403" s="19"/>
      <c r="AG403" s="19"/>
      <c r="AH403" s="19"/>
      <c r="AI403" s="19"/>
      <c r="AJ403" s="19"/>
      <c r="AK403" s="35"/>
      <c r="AL403" s="19"/>
      <c r="AM403" s="19"/>
      <c r="AN403" s="19"/>
      <c r="AO403" s="19"/>
      <c r="AP403" s="19"/>
      <c r="AQ403" s="18"/>
      <c r="AR403" s="19"/>
      <c r="AS403" s="19"/>
      <c r="AT403" s="19"/>
      <c r="AU403" s="19"/>
      <c r="AV403" s="19"/>
      <c r="AW403" s="19"/>
      <c r="AX403" s="19"/>
      <c r="AY403" s="35"/>
      <c r="AZ403" s="19"/>
      <c r="BA403" s="19"/>
      <c r="BB403" s="19"/>
      <c r="BC403" s="19"/>
      <c r="BD403" s="19"/>
      <c r="BE403" s="19"/>
      <c r="BF403" s="35"/>
      <c r="BG403" s="19"/>
      <c r="BH403" s="19"/>
      <c r="BI403" s="19"/>
      <c r="BJ403" s="19"/>
      <c r="BK403" s="19"/>
      <c r="BL403" s="18"/>
      <c r="BM403" s="35"/>
      <c r="BN403" s="19"/>
      <c r="BO403" s="19"/>
      <c r="BP403" s="19"/>
      <c r="BQ403" s="19"/>
      <c r="BR403" s="19"/>
      <c r="BS403" s="18"/>
      <c r="BT403" s="19"/>
      <c r="BU403" s="19"/>
      <c r="BV403" s="19"/>
      <c r="BW403" s="19"/>
      <c r="BX403" s="19"/>
      <c r="BY403" s="19"/>
      <c r="BZ403" s="19"/>
      <c r="CA403" s="19"/>
      <c r="CB403" s="19"/>
      <c r="CC403" s="19"/>
      <c r="CD403" s="19"/>
      <c r="CE403" s="19"/>
      <c r="CF403" s="19"/>
      <c r="CG403" s="19"/>
      <c r="CH403" s="19"/>
      <c r="CI403" s="19"/>
      <c r="CJ403" s="35"/>
      <c r="CK403" s="19"/>
      <c r="CL403" s="19"/>
      <c r="CM403" s="19"/>
      <c r="CN403" s="18"/>
      <c r="CO403" s="13"/>
      <c r="CQ403" s="27"/>
      <c r="CU403" s="27"/>
      <c r="DF403" s="28"/>
    </row>
    <row r="404" spans="1:110" s="11" customFormat="1">
      <c r="A404" s="34"/>
      <c r="B404" s="35"/>
      <c r="C404" s="19"/>
      <c r="D404" s="19"/>
      <c r="E404" s="19"/>
      <c r="F404" s="19"/>
      <c r="G404" s="19"/>
      <c r="H404" s="18"/>
      <c r="I404" s="35"/>
      <c r="J404" s="19"/>
      <c r="K404" s="19"/>
      <c r="L404" s="19"/>
      <c r="M404" s="19"/>
      <c r="N404" s="19"/>
      <c r="O404" s="18"/>
      <c r="P404" s="19"/>
      <c r="Q404" s="19"/>
      <c r="R404" s="19"/>
      <c r="S404" s="19"/>
      <c r="T404" s="19"/>
      <c r="U404" s="19"/>
      <c r="V404" s="19"/>
      <c r="W404" s="35"/>
      <c r="X404" s="19"/>
      <c r="Y404" s="19"/>
      <c r="Z404" s="19"/>
      <c r="AA404" s="19"/>
      <c r="AB404" s="19"/>
      <c r="AC404" s="18"/>
      <c r="AD404" s="19"/>
      <c r="AE404" s="19"/>
      <c r="AF404" s="19"/>
      <c r="AG404" s="19"/>
      <c r="AH404" s="19"/>
      <c r="AI404" s="19"/>
      <c r="AJ404" s="19"/>
      <c r="AK404" s="35"/>
      <c r="AL404" s="19"/>
      <c r="AM404" s="19"/>
      <c r="AN404" s="19"/>
      <c r="AO404" s="19"/>
      <c r="AP404" s="19"/>
      <c r="AQ404" s="18"/>
      <c r="AR404" s="19"/>
      <c r="AS404" s="19"/>
      <c r="AT404" s="19"/>
      <c r="AU404" s="19"/>
      <c r="AV404" s="19"/>
      <c r="AW404" s="19"/>
      <c r="AX404" s="19"/>
      <c r="AY404" s="35"/>
      <c r="AZ404" s="19"/>
      <c r="BA404" s="19"/>
      <c r="BB404" s="19"/>
      <c r="BC404" s="19"/>
      <c r="BD404" s="19"/>
      <c r="BE404" s="19"/>
      <c r="BF404" s="35"/>
      <c r="BG404" s="19"/>
      <c r="BH404" s="19"/>
      <c r="BI404" s="19"/>
      <c r="BJ404" s="19"/>
      <c r="BK404" s="19"/>
      <c r="BL404" s="18"/>
      <c r="BM404" s="35"/>
      <c r="BN404" s="19"/>
      <c r="BO404" s="19"/>
      <c r="BP404" s="19"/>
      <c r="BQ404" s="19"/>
      <c r="BR404" s="19"/>
      <c r="BS404" s="18"/>
      <c r="BT404" s="19"/>
      <c r="BU404" s="19"/>
      <c r="BV404" s="19"/>
      <c r="BW404" s="19"/>
      <c r="BX404" s="19"/>
      <c r="BY404" s="19"/>
      <c r="BZ404" s="19"/>
      <c r="CA404" s="19"/>
      <c r="CB404" s="19"/>
      <c r="CC404" s="19"/>
      <c r="CD404" s="19"/>
      <c r="CE404" s="19"/>
      <c r="CF404" s="19"/>
      <c r="CG404" s="19"/>
      <c r="CH404" s="19"/>
      <c r="CI404" s="19"/>
      <c r="CJ404" s="35"/>
      <c r="CK404" s="19"/>
      <c r="CL404" s="19"/>
      <c r="CM404" s="19"/>
      <c r="CN404" s="18"/>
      <c r="CO404" s="13"/>
      <c r="CQ404" s="27"/>
      <c r="CU404" s="242"/>
      <c r="CV404" s="243"/>
      <c r="CW404" s="243"/>
      <c r="CX404" s="243"/>
      <c r="CY404" s="243"/>
      <c r="CZ404" s="243"/>
      <c r="DA404" s="243"/>
      <c r="DB404" s="243"/>
      <c r="DC404" s="243"/>
      <c r="DD404" s="243"/>
      <c r="DE404" s="243"/>
      <c r="DF404" s="244"/>
    </row>
    <row r="405" spans="1:110" s="11" customFormat="1">
      <c r="A405" s="34"/>
      <c r="B405" s="35"/>
      <c r="C405" s="19"/>
      <c r="D405" s="19"/>
      <c r="E405" s="19"/>
      <c r="F405" s="19"/>
      <c r="G405" s="19"/>
      <c r="H405" s="18"/>
      <c r="I405" s="35"/>
      <c r="J405" s="19"/>
      <c r="K405" s="19"/>
      <c r="L405" s="19"/>
      <c r="M405" s="19"/>
      <c r="N405" s="19"/>
      <c r="O405" s="18"/>
      <c r="P405" s="19"/>
      <c r="Q405" s="19"/>
      <c r="R405" s="19"/>
      <c r="S405" s="19"/>
      <c r="T405" s="19"/>
      <c r="U405" s="19"/>
      <c r="V405" s="19"/>
      <c r="W405" s="35"/>
      <c r="X405" s="19"/>
      <c r="Y405" s="19"/>
      <c r="Z405" s="19"/>
      <c r="AA405" s="19"/>
      <c r="AB405" s="19"/>
      <c r="AC405" s="18"/>
      <c r="AD405" s="19"/>
      <c r="AE405" s="19"/>
      <c r="AF405" s="19"/>
      <c r="AG405" s="19"/>
      <c r="AH405" s="19"/>
      <c r="AI405" s="19"/>
      <c r="AJ405" s="19"/>
      <c r="AK405" s="35"/>
      <c r="AL405" s="19"/>
      <c r="AM405" s="19"/>
      <c r="AN405" s="19"/>
      <c r="AO405" s="19"/>
      <c r="AP405" s="19"/>
      <c r="AQ405" s="18"/>
      <c r="AR405" s="19"/>
      <c r="AS405" s="19"/>
      <c r="AT405" s="19"/>
      <c r="AU405" s="19"/>
      <c r="AV405" s="19"/>
      <c r="AW405" s="19"/>
      <c r="AX405" s="19"/>
      <c r="AY405" s="35"/>
      <c r="AZ405" s="19"/>
      <c r="BA405" s="19"/>
      <c r="BB405" s="19"/>
      <c r="BC405" s="19"/>
      <c r="BD405" s="19"/>
      <c r="BE405" s="19"/>
      <c r="BF405" s="35"/>
      <c r="BG405" s="19"/>
      <c r="BH405" s="19"/>
      <c r="BI405" s="19"/>
      <c r="BJ405" s="19"/>
      <c r="BK405" s="19"/>
      <c r="BL405" s="18"/>
      <c r="BM405" s="35"/>
      <c r="BN405" s="19"/>
      <c r="BO405" s="19"/>
      <c r="BP405" s="19"/>
      <c r="BQ405" s="19"/>
      <c r="BR405" s="19"/>
      <c r="BS405" s="18"/>
      <c r="BT405" s="19"/>
      <c r="BU405" s="19"/>
      <c r="BV405" s="19"/>
      <c r="BW405" s="19"/>
      <c r="BX405" s="19"/>
      <c r="BY405" s="19"/>
      <c r="BZ405" s="19"/>
      <c r="CA405" s="19"/>
      <c r="CB405" s="19"/>
      <c r="CC405" s="19"/>
      <c r="CD405" s="19"/>
      <c r="CE405" s="19"/>
      <c r="CF405" s="19"/>
      <c r="CG405" s="19"/>
      <c r="CH405" s="19"/>
      <c r="CI405" s="19"/>
      <c r="CJ405" s="35"/>
      <c r="CK405" s="19"/>
      <c r="CL405" s="19"/>
      <c r="CM405" s="19"/>
      <c r="CN405" s="18"/>
      <c r="CO405" s="13"/>
      <c r="CQ405" s="27"/>
      <c r="CU405" s="242"/>
      <c r="CV405" s="243"/>
      <c r="CW405" s="243"/>
      <c r="CX405" s="243"/>
      <c r="CY405" s="243"/>
      <c r="CZ405" s="243"/>
      <c r="DA405" s="243"/>
      <c r="DB405" s="243"/>
      <c r="DC405" s="243"/>
      <c r="DD405" s="243"/>
      <c r="DE405" s="243"/>
      <c r="DF405" s="244"/>
    </row>
    <row r="406" spans="1:110" s="11" customFormat="1">
      <c r="A406" s="34"/>
      <c r="B406" s="35"/>
      <c r="C406" s="19"/>
      <c r="D406" s="19"/>
      <c r="E406" s="19"/>
      <c r="F406" s="19"/>
      <c r="G406" s="19"/>
      <c r="H406" s="18"/>
      <c r="I406" s="35"/>
      <c r="J406" s="19"/>
      <c r="K406" s="19"/>
      <c r="L406" s="19"/>
      <c r="M406" s="19"/>
      <c r="N406" s="19"/>
      <c r="O406" s="18"/>
      <c r="P406" s="19"/>
      <c r="Q406" s="19"/>
      <c r="R406" s="19"/>
      <c r="S406" s="19"/>
      <c r="T406" s="19"/>
      <c r="U406" s="19"/>
      <c r="V406" s="19"/>
      <c r="W406" s="35"/>
      <c r="X406" s="19"/>
      <c r="Y406" s="19"/>
      <c r="Z406" s="19"/>
      <c r="AA406" s="19"/>
      <c r="AB406" s="19"/>
      <c r="AC406" s="18"/>
      <c r="AD406" s="19"/>
      <c r="AE406" s="19"/>
      <c r="AF406" s="19"/>
      <c r="AG406" s="19"/>
      <c r="AH406" s="19"/>
      <c r="AI406" s="19"/>
      <c r="AJ406" s="19"/>
      <c r="AK406" s="35"/>
      <c r="AL406" s="19"/>
      <c r="AM406" s="19"/>
      <c r="AN406" s="19"/>
      <c r="AO406" s="19"/>
      <c r="AP406" s="19"/>
      <c r="AQ406" s="18"/>
      <c r="AR406" s="19"/>
      <c r="AS406" s="19"/>
      <c r="AT406" s="19"/>
      <c r="AU406" s="19"/>
      <c r="AV406" s="19"/>
      <c r="AW406" s="19"/>
      <c r="AX406" s="19"/>
      <c r="AY406" s="35"/>
      <c r="AZ406" s="19"/>
      <c r="BA406" s="19"/>
      <c r="BB406" s="19"/>
      <c r="BC406" s="19"/>
      <c r="BD406" s="19"/>
      <c r="BE406" s="19"/>
      <c r="BF406" s="35"/>
      <c r="BG406" s="19"/>
      <c r="BH406" s="19"/>
      <c r="BI406" s="19"/>
      <c r="BJ406" s="19"/>
      <c r="BK406" s="19"/>
      <c r="BL406" s="18"/>
      <c r="BM406" s="35"/>
      <c r="BN406" s="19"/>
      <c r="BO406" s="19"/>
      <c r="BP406" s="19"/>
      <c r="BQ406" s="19"/>
      <c r="BR406" s="19"/>
      <c r="BS406" s="18"/>
      <c r="BT406" s="19"/>
      <c r="BU406" s="19"/>
      <c r="BV406" s="19"/>
      <c r="BW406" s="19"/>
      <c r="BX406" s="19"/>
      <c r="BY406" s="19"/>
      <c r="BZ406" s="19"/>
      <c r="CA406" s="19"/>
      <c r="CB406" s="19"/>
      <c r="CC406" s="19"/>
      <c r="CD406" s="19"/>
      <c r="CE406" s="19"/>
      <c r="CF406" s="19"/>
      <c r="CG406" s="19"/>
      <c r="CH406" s="19"/>
      <c r="CI406" s="19"/>
      <c r="CJ406" s="35"/>
      <c r="CK406" s="19"/>
      <c r="CL406" s="19"/>
      <c r="CM406" s="19"/>
      <c r="CN406" s="18"/>
      <c r="CO406" s="13"/>
      <c r="CQ406" s="27"/>
      <c r="CU406" s="242"/>
      <c r="CV406" s="243"/>
      <c r="CW406" s="243"/>
      <c r="CX406" s="243"/>
      <c r="CY406" s="243"/>
      <c r="CZ406" s="243"/>
      <c r="DA406" s="243"/>
      <c r="DB406" s="243"/>
      <c r="DC406" s="243"/>
      <c r="DD406" s="243"/>
      <c r="DE406" s="243"/>
      <c r="DF406" s="244"/>
    </row>
    <row r="407" spans="1:110" s="11" customFormat="1">
      <c r="A407" s="34"/>
      <c r="B407" s="35"/>
      <c r="C407" s="19"/>
      <c r="D407" s="19"/>
      <c r="E407" s="19"/>
      <c r="F407" s="19"/>
      <c r="G407" s="19"/>
      <c r="H407" s="18"/>
      <c r="I407" s="35"/>
      <c r="J407" s="19"/>
      <c r="K407" s="19"/>
      <c r="L407" s="19"/>
      <c r="M407" s="19"/>
      <c r="N407" s="19"/>
      <c r="O407" s="18"/>
      <c r="P407" s="19"/>
      <c r="Q407" s="19"/>
      <c r="R407" s="19"/>
      <c r="S407" s="19"/>
      <c r="T407" s="19"/>
      <c r="U407" s="19"/>
      <c r="V407" s="19"/>
      <c r="W407" s="35"/>
      <c r="X407" s="19"/>
      <c r="Y407" s="19"/>
      <c r="Z407" s="19"/>
      <c r="AA407" s="19"/>
      <c r="AB407" s="19"/>
      <c r="AC407" s="18"/>
      <c r="AD407" s="19"/>
      <c r="AE407" s="19"/>
      <c r="AF407" s="19"/>
      <c r="AG407" s="19"/>
      <c r="AH407" s="19"/>
      <c r="AI407" s="19"/>
      <c r="AJ407" s="19"/>
      <c r="AK407" s="35"/>
      <c r="AL407" s="19"/>
      <c r="AM407" s="19"/>
      <c r="AN407" s="19"/>
      <c r="AO407" s="19"/>
      <c r="AP407" s="19"/>
      <c r="AQ407" s="18"/>
      <c r="AR407" s="19"/>
      <c r="AS407" s="19"/>
      <c r="AT407" s="19"/>
      <c r="AU407" s="19"/>
      <c r="AV407" s="19"/>
      <c r="AW407" s="19"/>
      <c r="AX407" s="19"/>
      <c r="AY407" s="35"/>
      <c r="AZ407" s="19"/>
      <c r="BA407" s="19"/>
      <c r="BB407" s="19"/>
      <c r="BC407" s="19"/>
      <c r="BD407" s="19"/>
      <c r="BE407" s="19"/>
      <c r="BF407" s="35"/>
      <c r="BG407" s="19"/>
      <c r="BH407" s="19"/>
      <c r="BI407" s="19"/>
      <c r="BJ407" s="19"/>
      <c r="BK407" s="19"/>
      <c r="BL407" s="18"/>
      <c r="BM407" s="35"/>
      <c r="BN407" s="19"/>
      <c r="BO407" s="19"/>
      <c r="BP407" s="19"/>
      <c r="BQ407" s="19"/>
      <c r="BR407" s="19"/>
      <c r="BS407" s="18"/>
      <c r="BT407" s="19"/>
      <c r="BU407" s="19"/>
      <c r="BV407" s="19"/>
      <c r="BW407" s="19"/>
      <c r="BX407" s="19"/>
      <c r="BY407" s="19"/>
      <c r="BZ407" s="19"/>
      <c r="CA407" s="19"/>
      <c r="CB407" s="19"/>
      <c r="CC407" s="19"/>
      <c r="CD407" s="19"/>
      <c r="CE407" s="19"/>
      <c r="CF407" s="19"/>
      <c r="CG407" s="19"/>
      <c r="CH407" s="19"/>
      <c r="CI407" s="19"/>
      <c r="CJ407" s="35"/>
      <c r="CK407" s="19"/>
      <c r="CL407" s="19"/>
      <c r="CM407" s="19"/>
      <c r="CN407" s="18"/>
      <c r="CO407" s="13"/>
      <c r="CQ407" s="27"/>
      <c r="CU407" s="242"/>
      <c r="CV407" s="243"/>
      <c r="CW407" s="243"/>
      <c r="CX407" s="243"/>
      <c r="CY407" s="243"/>
      <c r="CZ407" s="243"/>
      <c r="DA407" s="243"/>
      <c r="DB407" s="243"/>
      <c r="DC407" s="243"/>
      <c r="DD407" s="243"/>
      <c r="DE407" s="243"/>
      <c r="DF407" s="244"/>
    </row>
    <row r="408" spans="1:110" s="11" customFormat="1">
      <c r="A408" s="34"/>
      <c r="B408" s="35"/>
      <c r="C408" s="19"/>
      <c r="D408" s="19"/>
      <c r="E408" s="19"/>
      <c r="F408" s="19"/>
      <c r="G408" s="19"/>
      <c r="H408" s="18"/>
      <c r="I408" s="35"/>
      <c r="J408" s="19"/>
      <c r="K408" s="19"/>
      <c r="L408" s="19"/>
      <c r="M408" s="19"/>
      <c r="N408" s="19"/>
      <c r="O408" s="18"/>
      <c r="P408" s="19"/>
      <c r="Q408" s="19"/>
      <c r="R408" s="19"/>
      <c r="S408" s="19"/>
      <c r="T408" s="19"/>
      <c r="U408" s="19"/>
      <c r="V408" s="19"/>
      <c r="W408" s="35"/>
      <c r="X408" s="19"/>
      <c r="Y408" s="19"/>
      <c r="Z408" s="19"/>
      <c r="AA408" s="19"/>
      <c r="AB408" s="19"/>
      <c r="AC408" s="18"/>
      <c r="AD408" s="19"/>
      <c r="AE408" s="19"/>
      <c r="AF408" s="19"/>
      <c r="AG408" s="19"/>
      <c r="AH408" s="19"/>
      <c r="AI408" s="19"/>
      <c r="AJ408" s="19"/>
      <c r="AK408" s="35"/>
      <c r="AL408" s="19"/>
      <c r="AM408" s="19"/>
      <c r="AN408" s="19"/>
      <c r="AO408" s="19"/>
      <c r="AP408" s="19"/>
      <c r="AQ408" s="18"/>
      <c r="AR408" s="19"/>
      <c r="AS408" s="19"/>
      <c r="AT408" s="19"/>
      <c r="AU408" s="19"/>
      <c r="AV408" s="19"/>
      <c r="AW408" s="19"/>
      <c r="AX408" s="19"/>
      <c r="AY408" s="35"/>
      <c r="AZ408" s="19"/>
      <c r="BA408" s="19"/>
      <c r="BB408" s="19"/>
      <c r="BC408" s="19"/>
      <c r="BD408" s="19"/>
      <c r="BE408" s="19"/>
      <c r="BF408" s="35"/>
      <c r="BG408" s="19"/>
      <c r="BH408" s="19"/>
      <c r="BI408" s="19"/>
      <c r="BJ408" s="19"/>
      <c r="BK408" s="19"/>
      <c r="BL408" s="18"/>
      <c r="BM408" s="35"/>
      <c r="BN408" s="19"/>
      <c r="BO408" s="19"/>
      <c r="BP408" s="19"/>
      <c r="BQ408" s="19"/>
      <c r="BR408" s="19"/>
      <c r="BS408" s="18"/>
      <c r="BT408" s="19"/>
      <c r="BU408" s="20" t="s">
        <v>379</v>
      </c>
      <c r="BW408" s="19"/>
      <c r="BX408" s="19"/>
      <c r="BY408" s="19"/>
      <c r="BZ408" s="19"/>
      <c r="CA408" s="19"/>
      <c r="CB408" s="19"/>
      <c r="CC408" s="19"/>
      <c r="CD408" s="19"/>
      <c r="CE408" s="19"/>
      <c r="CF408" s="19"/>
      <c r="CG408" s="19"/>
      <c r="CH408" s="19"/>
      <c r="CI408" s="19"/>
      <c r="CJ408" s="35"/>
      <c r="CK408" s="19"/>
      <c r="CL408" s="19"/>
      <c r="CM408" s="19"/>
      <c r="CN408" s="18"/>
      <c r="CO408" s="13"/>
      <c r="CQ408" s="27"/>
      <c r="CU408" s="242"/>
      <c r="CV408" s="243"/>
      <c r="CW408" s="243"/>
      <c r="CX408" s="243"/>
      <c r="CY408" s="243"/>
      <c r="CZ408" s="243"/>
      <c r="DA408" s="243"/>
      <c r="DB408" s="243"/>
      <c r="DC408" s="243"/>
      <c r="DD408" s="243"/>
      <c r="DE408" s="243"/>
      <c r="DF408" s="244"/>
    </row>
    <row r="409" spans="1:110">
      <c r="A409" s="37"/>
      <c r="B409" s="37"/>
      <c r="H409" s="14"/>
      <c r="I409" s="37"/>
      <c r="O409" s="14"/>
      <c r="W409" s="37"/>
      <c r="AC409" s="14"/>
      <c r="AK409" s="37"/>
      <c r="AQ409" s="14"/>
      <c r="AY409" s="37"/>
      <c r="BF409" s="37"/>
      <c r="BL409" s="14"/>
      <c r="BM409" s="37"/>
      <c r="BS409" s="14"/>
      <c r="BV409" s="8" t="s">
        <v>380</v>
      </c>
      <c r="CJ409" s="37"/>
      <c r="CN409" s="14"/>
      <c r="CO409" s="14"/>
      <c r="CQ409" s="27"/>
      <c r="CU409" s="29" t="s">
        <v>381</v>
      </c>
      <c r="DF409" s="30"/>
    </row>
    <row r="410" spans="1:110">
      <c r="A410" s="37"/>
      <c r="B410" s="37"/>
      <c r="H410" s="14"/>
      <c r="I410" s="37"/>
      <c r="O410" s="14"/>
      <c r="W410" s="37"/>
      <c r="AC410" s="14"/>
      <c r="AK410" s="37"/>
      <c r="AQ410" s="14"/>
      <c r="AY410" s="37"/>
      <c r="BF410" s="37"/>
      <c r="BL410" s="14"/>
      <c r="BM410" s="37"/>
      <c r="BS410" s="14"/>
      <c r="BV410" s="8" t="s">
        <v>382</v>
      </c>
      <c r="CJ410" s="37"/>
      <c r="CN410" s="14"/>
      <c r="CO410" s="14"/>
      <c r="CQ410" s="29"/>
      <c r="CU410" s="74" t="s">
        <v>383</v>
      </c>
      <c r="CV410" s="11"/>
      <c r="DF410" s="30"/>
    </row>
    <row r="411" spans="1:110">
      <c r="A411" s="37"/>
      <c r="B411" s="37"/>
      <c r="H411" s="14"/>
      <c r="I411" s="37"/>
      <c r="O411" s="14"/>
      <c r="W411" s="37"/>
      <c r="AC411" s="14"/>
      <c r="AK411" s="37"/>
      <c r="AQ411" s="14"/>
      <c r="AY411" s="37"/>
      <c r="BF411" s="37"/>
      <c r="BL411" s="14"/>
      <c r="BM411" s="37"/>
      <c r="BS411" s="14"/>
      <c r="BV411" t="s">
        <v>384</v>
      </c>
      <c r="CJ411" s="37"/>
      <c r="CN411" s="14"/>
      <c r="CO411" s="14"/>
      <c r="CQ411" s="29"/>
      <c r="CU411" s="60"/>
      <c r="CV411" s="72" t="s">
        <v>385</v>
      </c>
      <c r="CW411" s="78"/>
      <c r="CX411" s="78"/>
      <c r="CY411" s="78"/>
      <c r="CZ411" s="78"/>
      <c r="DA411" s="78"/>
      <c r="DB411" s="78"/>
      <c r="DC411" s="78"/>
      <c r="DD411" s="78"/>
      <c r="DE411" s="78"/>
      <c r="DF411" s="79"/>
    </row>
    <row r="412" spans="1:110">
      <c r="A412" s="37"/>
      <c r="B412" s="37"/>
      <c r="H412" s="14"/>
      <c r="I412" s="37"/>
      <c r="O412" s="14"/>
      <c r="W412" s="37"/>
      <c r="AC412" s="14"/>
      <c r="AK412" s="37"/>
      <c r="AQ412" s="14"/>
      <c r="AY412" s="37"/>
      <c r="BF412" s="37"/>
      <c r="BL412" s="14"/>
      <c r="BM412" s="37"/>
      <c r="BS412" s="14"/>
      <c r="BV412" s="8" t="s">
        <v>386</v>
      </c>
      <c r="CJ412" s="37"/>
      <c r="CN412" s="14"/>
      <c r="CO412" s="14"/>
      <c r="CQ412" s="29"/>
      <c r="CU412" s="60" t="s">
        <v>387</v>
      </c>
      <c r="CV412" s="72"/>
      <c r="CW412" s="78"/>
      <c r="CX412" s="78"/>
      <c r="CY412" s="78"/>
      <c r="CZ412" s="78"/>
      <c r="DA412" s="78"/>
      <c r="DB412" s="78"/>
      <c r="DC412" s="78"/>
      <c r="DD412" s="78"/>
      <c r="DE412" s="78"/>
      <c r="DF412" s="79"/>
    </row>
    <row r="413" spans="1:110">
      <c r="A413" s="37"/>
      <c r="B413" s="37"/>
      <c r="H413" s="14"/>
      <c r="I413" s="37"/>
      <c r="O413" s="14"/>
      <c r="W413" s="37"/>
      <c r="AC413" s="14"/>
      <c r="AK413" s="37"/>
      <c r="AQ413" s="14"/>
      <c r="AY413" s="37"/>
      <c r="BF413" s="37"/>
      <c r="BL413" s="14"/>
      <c r="BM413" s="37"/>
      <c r="BS413" s="14"/>
      <c r="CJ413" s="37"/>
      <c r="CN413" s="14"/>
      <c r="CO413" s="14"/>
      <c r="CQ413" s="29"/>
      <c r="CU413" s="77"/>
      <c r="CV413" s="78"/>
      <c r="CW413" s="78"/>
      <c r="CX413" s="78"/>
      <c r="CY413" s="78"/>
      <c r="CZ413" s="78"/>
      <c r="DA413" s="78"/>
      <c r="DB413" s="78"/>
      <c r="DC413" s="78"/>
      <c r="DD413" s="78"/>
      <c r="DE413" s="78"/>
      <c r="DF413" s="79"/>
    </row>
    <row r="414" spans="1:110">
      <c r="A414" s="37"/>
      <c r="B414" s="37"/>
      <c r="H414" s="14"/>
      <c r="I414" s="37"/>
      <c r="O414" s="14"/>
      <c r="W414" s="37"/>
      <c r="AC414" s="14"/>
      <c r="AK414" s="37"/>
      <c r="AQ414" s="14"/>
      <c r="AY414" s="37"/>
      <c r="BF414" s="37"/>
      <c r="BL414" s="14"/>
      <c r="BM414" s="37"/>
      <c r="BS414" s="14"/>
      <c r="CJ414" s="37"/>
      <c r="CN414" s="14"/>
      <c r="CO414" s="14"/>
      <c r="CQ414" s="29"/>
      <c r="CU414" s="77"/>
      <c r="CV414" s="78"/>
      <c r="CW414" s="78"/>
      <c r="CX414" s="78"/>
      <c r="CY414" s="78"/>
      <c r="CZ414" s="78"/>
      <c r="DA414" s="78"/>
      <c r="DB414" s="78"/>
      <c r="DC414" s="78"/>
      <c r="DD414" s="78"/>
      <c r="DE414" s="78"/>
      <c r="DF414" s="79"/>
    </row>
    <row r="415" spans="1:110">
      <c r="A415" s="37"/>
      <c r="B415" s="37"/>
      <c r="H415" s="14"/>
      <c r="I415" s="37"/>
      <c r="O415" s="14"/>
      <c r="W415" s="37"/>
      <c r="AC415" s="14"/>
      <c r="AK415" s="37"/>
      <c r="AQ415" s="14"/>
      <c r="AY415" s="37"/>
      <c r="BF415" s="37"/>
      <c r="BL415" s="14"/>
      <c r="BM415" s="37"/>
      <c r="BS415" s="14"/>
      <c r="CJ415" s="37"/>
      <c r="CN415" s="14"/>
      <c r="CO415" s="14"/>
      <c r="CQ415" s="29"/>
      <c r="CU415" s="77"/>
      <c r="CV415" s="78"/>
      <c r="CW415" s="78"/>
      <c r="CX415" s="78"/>
      <c r="CY415" s="78"/>
      <c r="CZ415" s="78"/>
      <c r="DA415" s="78"/>
      <c r="DB415" s="78"/>
      <c r="DC415" s="78"/>
      <c r="DD415" s="78"/>
      <c r="DE415" s="78"/>
      <c r="DF415" s="79"/>
    </row>
    <row r="416" spans="1:110">
      <c r="A416" s="37"/>
      <c r="B416" s="37"/>
      <c r="H416" s="14"/>
      <c r="I416" s="37"/>
      <c r="O416" s="14"/>
      <c r="W416" s="37"/>
      <c r="AC416" s="14"/>
      <c r="AK416" s="37"/>
      <c r="AQ416" s="14"/>
      <c r="AY416" s="37"/>
      <c r="BF416" s="37"/>
      <c r="BL416" s="14"/>
      <c r="BM416" s="37"/>
      <c r="BS416" s="14"/>
      <c r="CJ416" s="37"/>
      <c r="CN416" s="14"/>
      <c r="CO416" s="14"/>
      <c r="CQ416" s="29"/>
      <c r="CU416" s="77"/>
      <c r="CV416" s="78"/>
      <c r="CW416" s="78"/>
      <c r="CX416" s="78"/>
      <c r="CY416" s="78"/>
      <c r="CZ416" s="78"/>
      <c r="DA416" s="78"/>
      <c r="DB416" s="78"/>
      <c r="DC416" s="78"/>
      <c r="DD416" s="78"/>
      <c r="DE416" s="78"/>
      <c r="DF416" s="79"/>
    </row>
    <row r="417" spans="1:110">
      <c r="A417" s="37"/>
      <c r="B417" s="37"/>
      <c r="H417" s="14"/>
      <c r="I417" s="37"/>
      <c r="O417" s="14"/>
      <c r="W417" s="37"/>
      <c r="AC417" s="14"/>
      <c r="AK417" s="37"/>
      <c r="AQ417" s="14"/>
      <c r="AY417" s="37"/>
      <c r="BF417" s="37"/>
      <c r="BL417" s="14"/>
      <c r="BM417" s="37"/>
      <c r="BS417" s="14"/>
      <c r="CJ417" s="37"/>
      <c r="CN417" s="14"/>
      <c r="CO417" s="14"/>
      <c r="CQ417" s="29"/>
      <c r="CU417" s="77"/>
      <c r="CV417" s="78"/>
      <c r="CW417" s="78"/>
      <c r="CX417" s="78"/>
      <c r="CY417" s="78"/>
      <c r="CZ417" s="78"/>
      <c r="DA417" s="78"/>
      <c r="DB417" s="78"/>
      <c r="DC417" s="78"/>
      <c r="DD417" s="78"/>
      <c r="DE417" s="78"/>
      <c r="DF417" s="79"/>
    </row>
    <row r="418" spans="1:110">
      <c r="A418" s="37"/>
      <c r="B418" s="37"/>
      <c r="H418" s="14"/>
      <c r="I418" s="37"/>
      <c r="O418" s="14"/>
      <c r="W418" s="37"/>
      <c r="AC418" s="14"/>
      <c r="AK418" s="37"/>
      <c r="AQ418" s="14"/>
      <c r="AY418" s="37"/>
      <c r="BF418" s="37"/>
      <c r="BL418" s="14"/>
      <c r="BM418" s="37"/>
      <c r="BS418" s="14"/>
      <c r="CJ418" s="37"/>
      <c r="CN418" s="14"/>
      <c r="CO418" s="14"/>
      <c r="CQ418" s="29"/>
      <c r="CU418" s="77"/>
      <c r="CV418" s="78"/>
      <c r="CW418" s="78"/>
      <c r="CX418" s="78"/>
      <c r="CY418" s="78"/>
      <c r="CZ418" s="78"/>
      <c r="DA418" s="78"/>
      <c r="DB418" s="78"/>
      <c r="DC418" s="78"/>
      <c r="DD418" s="78"/>
      <c r="DE418" s="78"/>
      <c r="DF418" s="79"/>
    </row>
    <row r="419" spans="1:110">
      <c r="A419" s="37"/>
      <c r="B419" s="37"/>
      <c r="H419" s="14"/>
      <c r="I419" s="37"/>
      <c r="O419" s="14"/>
      <c r="W419" s="37"/>
      <c r="AC419" s="14"/>
      <c r="AK419" s="37"/>
      <c r="AQ419" s="14"/>
      <c r="AY419" s="37"/>
      <c r="BF419" s="37"/>
      <c r="BL419" s="14"/>
      <c r="BM419" s="37"/>
      <c r="BS419" s="14"/>
      <c r="BU419" s="20" t="s">
        <v>388</v>
      </c>
      <c r="CJ419" s="37"/>
      <c r="CN419" s="14"/>
      <c r="CO419" s="14"/>
      <c r="CQ419" s="29"/>
      <c r="CU419" s="77"/>
      <c r="CV419" s="78"/>
      <c r="CW419" s="78"/>
      <c r="CX419" s="78"/>
      <c r="CY419" s="78"/>
      <c r="CZ419" s="78"/>
      <c r="DA419" s="78"/>
      <c r="DB419" s="78"/>
      <c r="DC419" s="78"/>
      <c r="DD419" s="78"/>
      <c r="DE419" s="78"/>
      <c r="DF419" s="79"/>
    </row>
    <row r="420" spans="1:110">
      <c r="A420" s="37"/>
      <c r="B420" s="37"/>
      <c r="H420" s="14"/>
      <c r="I420" s="37"/>
      <c r="O420" s="14"/>
      <c r="W420" s="37"/>
      <c r="AC420" s="14"/>
      <c r="AK420" s="37"/>
      <c r="AQ420" s="14"/>
      <c r="AY420" s="37"/>
      <c r="BF420" s="37"/>
      <c r="BL420" s="14"/>
      <c r="BM420" s="37"/>
      <c r="BS420" s="14"/>
      <c r="BV420" s="8" t="s">
        <v>389</v>
      </c>
      <c r="CJ420" s="37"/>
      <c r="CN420" s="14"/>
      <c r="CO420" s="14"/>
      <c r="CQ420" s="29"/>
      <c r="CU420" s="77"/>
      <c r="CV420" s="78"/>
      <c r="CW420" s="78"/>
      <c r="CX420" s="78"/>
      <c r="CY420" s="78"/>
      <c r="CZ420" s="78"/>
      <c r="DA420" s="78"/>
      <c r="DB420" s="78"/>
      <c r="DC420" s="78"/>
      <c r="DD420" s="78"/>
      <c r="DE420" s="78"/>
      <c r="DF420" s="79"/>
    </row>
    <row r="421" spans="1:110">
      <c r="A421" s="37"/>
      <c r="B421" s="37"/>
      <c r="H421" s="14"/>
      <c r="I421" s="37"/>
      <c r="O421" s="14"/>
      <c r="W421" s="37"/>
      <c r="AC421" s="14"/>
      <c r="AK421" s="37"/>
      <c r="AQ421" s="14"/>
      <c r="AY421" s="37"/>
      <c r="BF421" s="37"/>
      <c r="BL421" s="14"/>
      <c r="BM421" s="37"/>
      <c r="BS421" s="14"/>
      <c r="BU421" s="16"/>
      <c r="CJ421" s="37"/>
      <c r="CN421" s="14"/>
      <c r="CO421" s="14"/>
      <c r="CQ421" s="27"/>
      <c r="CU421" s="29"/>
      <c r="DF421" s="30"/>
    </row>
    <row r="422" spans="1:110">
      <c r="A422" s="37"/>
      <c r="B422" s="37"/>
      <c r="H422" s="14"/>
      <c r="I422" s="37"/>
      <c r="O422" s="14"/>
      <c r="W422" s="37"/>
      <c r="AC422" s="14"/>
      <c r="AK422" s="37"/>
      <c r="AQ422" s="14"/>
      <c r="AY422" s="37"/>
      <c r="BF422" s="37"/>
      <c r="BL422" s="14"/>
      <c r="BM422" s="37"/>
      <c r="BS422" s="14"/>
      <c r="CJ422" s="37"/>
      <c r="CN422" s="14"/>
      <c r="CO422" s="14"/>
      <c r="CQ422" s="29"/>
      <c r="CU422" s="29"/>
      <c r="DF422" s="30"/>
    </row>
    <row r="423" spans="1:110">
      <c r="A423" s="37"/>
      <c r="B423" s="37"/>
      <c r="H423" s="14"/>
      <c r="I423" s="37"/>
      <c r="O423" s="14"/>
      <c r="W423" s="37"/>
      <c r="AC423" s="14"/>
      <c r="AK423" s="37"/>
      <c r="AQ423" s="14"/>
      <c r="AY423" s="37"/>
      <c r="BF423" s="37"/>
      <c r="BL423" s="14"/>
      <c r="BM423" s="37"/>
      <c r="BS423" s="14"/>
      <c r="CJ423" s="37"/>
      <c r="CN423" s="14"/>
      <c r="CO423" s="14"/>
      <c r="CQ423" s="29"/>
      <c r="CU423" s="29"/>
      <c r="DF423" s="30"/>
    </row>
    <row r="424" spans="1:110">
      <c r="A424" s="37"/>
      <c r="B424" s="37"/>
      <c r="H424" s="14"/>
      <c r="I424" s="37"/>
      <c r="O424" s="14"/>
      <c r="W424" s="37"/>
      <c r="AC424" s="14"/>
      <c r="AK424" s="37"/>
      <c r="AQ424" s="14"/>
      <c r="AY424" s="37"/>
      <c r="BF424" s="37"/>
      <c r="BL424" s="14"/>
      <c r="BM424" s="37"/>
      <c r="BS424" s="14"/>
      <c r="CJ424" s="37"/>
      <c r="CN424" s="14"/>
      <c r="CO424" s="14"/>
      <c r="CQ424" s="29"/>
      <c r="CU424" s="29"/>
      <c r="DF424" s="30"/>
    </row>
    <row r="425" spans="1:110">
      <c r="A425" s="37"/>
      <c r="B425" s="37"/>
      <c r="H425" s="14"/>
      <c r="I425" s="37"/>
      <c r="O425" s="14"/>
      <c r="W425" s="37"/>
      <c r="AC425" s="14"/>
      <c r="AK425" s="37"/>
      <c r="AQ425" s="14"/>
      <c r="AY425" s="37"/>
      <c r="BF425" s="37"/>
      <c r="BL425" s="14"/>
      <c r="BM425" s="37"/>
      <c r="BS425" s="14"/>
      <c r="CJ425" s="37"/>
      <c r="CN425" s="14"/>
      <c r="CO425" s="14"/>
      <c r="CQ425" s="29"/>
      <c r="CU425" s="29"/>
      <c r="DF425" s="30"/>
    </row>
    <row r="426" spans="1:110">
      <c r="A426" s="37"/>
      <c r="B426" s="37"/>
      <c r="H426" s="14"/>
      <c r="I426" s="37"/>
      <c r="O426" s="14"/>
      <c r="W426" s="37"/>
      <c r="AC426" s="14"/>
      <c r="AK426" s="37"/>
      <c r="AQ426" s="14"/>
      <c r="AY426" s="37"/>
      <c r="BF426" s="37"/>
      <c r="BL426" s="14"/>
      <c r="BM426" s="37"/>
      <c r="BS426" s="14"/>
      <c r="BU426" s="16"/>
      <c r="CJ426" s="37"/>
      <c r="CN426" s="14"/>
      <c r="CO426" s="14"/>
      <c r="CQ426" s="29"/>
      <c r="CU426" s="29"/>
      <c r="DF426" s="30"/>
    </row>
    <row r="427" spans="1:110">
      <c r="A427" s="37"/>
      <c r="B427" s="37"/>
      <c r="H427" s="14"/>
      <c r="I427" s="37"/>
      <c r="O427" s="14"/>
      <c r="W427" s="37"/>
      <c r="AC427" s="14"/>
      <c r="AK427" s="37"/>
      <c r="AQ427" s="14"/>
      <c r="AY427" s="37"/>
      <c r="BF427" s="37"/>
      <c r="BL427" s="14"/>
      <c r="BM427" s="37"/>
      <c r="BS427" s="14"/>
      <c r="BU427" s="20" t="s">
        <v>390</v>
      </c>
      <c r="CJ427" s="37"/>
      <c r="CN427" s="14"/>
      <c r="CO427" s="14"/>
      <c r="CQ427" s="29"/>
      <c r="CU427" s="29"/>
      <c r="DF427" s="30"/>
    </row>
    <row r="428" spans="1:110">
      <c r="A428" s="37"/>
      <c r="B428" s="37"/>
      <c r="H428" s="14"/>
      <c r="I428" s="37"/>
      <c r="O428" s="14"/>
      <c r="W428" s="37"/>
      <c r="AC428" s="14"/>
      <c r="AK428" s="37"/>
      <c r="AQ428" s="14"/>
      <c r="AY428" s="37"/>
      <c r="BF428" s="37"/>
      <c r="BL428" s="14"/>
      <c r="BM428" s="37"/>
      <c r="BS428" s="14"/>
      <c r="BV428" s="8" t="s">
        <v>391</v>
      </c>
      <c r="CJ428" s="37"/>
      <c r="CN428" s="14"/>
      <c r="CO428" s="14"/>
      <c r="CQ428" s="29"/>
      <c r="CU428" s="29"/>
      <c r="DF428" s="30"/>
    </row>
    <row r="429" spans="1:110">
      <c r="A429" s="37"/>
      <c r="B429" s="37"/>
      <c r="H429" s="14"/>
      <c r="I429" s="37"/>
      <c r="O429" s="14"/>
      <c r="W429" s="37"/>
      <c r="AC429" s="14"/>
      <c r="AK429" s="37"/>
      <c r="AQ429" s="14"/>
      <c r="AY429" s="37"/>
      <c r="BF429" s="37"/>
      <c r="BL429" s="14"/>
      <c r="BM429" s="37"/>
      <c r="BS429" s="14"/>
      <c r="CJ429" s="37"/>
      <c r="CN429" s="14"/>
      <c r="CO429" s="14"/>
      <c r="CQ429" s="29"/>
      <c r="CU429" s="29"/>
      <c r="DF429" s="30"/>
    </row>
    <row r="430" spans="1:110">
      <c r="A430" s="37"/>
      <c r="B430" s="37"/>
      <c r="H430" s="14"/>
      <c r="I430" s="37"/>
      <c r="O430" s="14"/>
      <c r="W430" s="37"/>
      <c r="AC430" s="14"/>
      <c r="AK430" s="37"/>
      <c r="AQ430" s="14"/>
      <c r="AY430" s="37"/>
      <c r="BF430" s="37"/>
      <c r="BL430" s="14"/>
      <c r="BM430" s="37"/>
      <c r="BS430" s="14"/>
      <c r="CJ430" s="37"/>
      <c r="CN430" s="14"/>
      <c r="CO430" s="14"/>
      <c r="CQ430" s="29"/>
      <c r="CU430" s="29"/>
      <c r="DF430" s="30"/>
    </row>
    <row r="431" spans="1:110">
      <c r="A431" s="37"/>
      <c r="B431" s="37"/>
      <c r="H431" s="14"/>
      <c r="I431" s="37"/>
      <c r="O431" s="14"/>
      <c r="W431" s="37"/>
      <c r="AC431" s="14"/>
      <c r="AK431" s="37"/>
      <c r="AQ431" s="14"/>
      <c r="AY431" s="37"/>
      <c r="BF431" s="37"/>
      <c r="BL431" s="14"/>
      <c r="BM431" s="37"/>
      <c r="BS431" s="14"/>
      <c r="CJ431" s="37"/>
      <c r="CN431" s="14"/>
      <c r="CO431" s="14"/>
      <c r="CQ431" s="29"/>
      <c r="CU431" s="29"/>
      <c r="DF431" s="30"/>
    </row>
    <row r="432" spans="1:110">
      <c r="A432" s="37"/>
      <c r="B432" s="37"/>
      <c r="H432" s="14"/>
      <c r="I432" s="37"/>
      <c r="O432" s="14"/>
      <c r="W432" s="37"/>
      <c r="AC432" s="14"/>
      <c r="AK432" s="37"/>
      <c r="AQ432" s="14"/>
      <c r="AY432" s="37"/>
      <c r="BF432" s="37"/>
      <c r="BL432" s="14"/>
      <c r="BM432" s="37"/>
      <c r="BS432" s="14"/>
      <c r="CJ432" s="37"/>
      <c r="CN432" s="14"/>
      <c r="CO432" s="14"/>
      <c r="CQ432" s="29"/>
      <c r="CU432" s="29"/>
      <c r="DF432" s="30"/>
    </row>
    <row r="433" spans="1:110">
      <c r="A433" s="37"/>
      <c r="B433" s="37"/>
      <c r="H433" s="14"/>
      <c r="I433" s="37"/>
      <c r="O433" s="14"/>
      <c r="W433" s="37"/>
      <c r="AC433" s="14"/>
      <c r="AK433" s="37"/>
      <c r="AQ433" s="14"/>
      <c r="AY433" s="37"/>
      <c r="BF433" s="37"/>
      <c r="BL433" s="14"/>
      <c r="BM433" s="37"/>
      <c r="BS433" s="14"/>
      <c r="CJ433" s="37"/>
      <c r="CN433" s="14"/>
      <c r="CO433" s="14"/>
      <c r="CQ433" s="29"/>
      <c r="CU433" s="29"/>
      <c r="DF433" s="30"/>
    </row>
    <row r="434" spans="1:110">
      <c r="A434" s="37"/>
      <c r="B434" s="37"/>
      <c r="H434" s="14"/>
      <c r="I434" s="37"/>
      <c r="O434" s="14"/>
      <c r="W434" s="37"/>
      <c r="AC434" s="14"/>
      <c r="AK434" s="37"/>
      <c r="AQ434" s="14"/>
      <c r="AY434" s="37"/>
      <c r="BF434" s="37"/>
      <c r="BL434" s="14"/>
      <c r="BM434" s="37"/>
      <c r="BS434" s="14"/>
      <c r="BU434" s="16"/>
      <c r="CJ434" s="37"/>
      <c r="CN434" s="14"/>
      <c r="CO434" s="14"/>
      <c r="CQ434" s="27"/>
      <c r="CU434" s="29"/>
      <c r="DF434" s="30"/>
    </row>
    <row r="435" spans="1:110">
      <c r="A435" s="37"/>
      <c r="B435" s="37"/>
      <c r="H435" s="14"/>
      <c r="I435" s="37"/>
      <c r="O435" s="14"/>
      <c r="W435" s="37"/>
      <c r="AC435" s="14"/>
      <c r="AK435" s="37"/>
      <c r="AQ435" s="14"/>
      <c r="AY435" s="37"/>
      <c r="BF435" s="37"/>
      <c r="BL435" s="14"/>
      <c r="BM435" s="37"/>
      <c r="BS435" s="14"/>
      <c r="BU435" s="20" t="s">
        <v>392</v>
      </c>
      <c r="CJ435" s="37"/>
      <c r="CN435" s="14"/>
      <c r="CO435" s="14"/>
      <c r="CQ435" s="29"/>
      <c r="CU435" s="29" t="s">
        <v>393</v>
      </c>
      <c r="DF435" s="30"/>
    </row>
    <row r="436" spans="1:110">
      <c r="A436" s="37"/>
      <c r="B436" s="37"/>
      <c r="H436" s="14"/>
      <c r="I436" s="37"/>
      <c r="O436" s="14"/>
      <c r="W436" s="37"/>
      <c r="AC436" s="14"/>
      <c r="AK436" s="37"/>
      <c r="AQ436" s="14"/>
      <c r="AY436" s="37"/>
      <c r="BF436" s="37"/>
      <c r="BL436" s="14"/>
      <c r="BM436" s="37"/>
      <c r="BS436" s="14"/>
      <c r="BV436" s="8" t="s">
        <v>394</v>
      </c>
      <c r="CJ436" s="37"/>
      <c r="CN436" s="14"/>
      <c r="CO436" s="14"/>
      <c r="CQ436" s="29"/>
      <c r="CU436" s="29" t="s">
        <v>265</v>
      </c>
      <c r="DF436" s="30"/>
    </row>
    <row r="437" spans="1:110">
      <c r="A437" s="37"/>
      <c r="B437" s="37"/>
      <c r="H437" s="14"/>
      <c r="I437" s="37"/>
      <c r="O437" s="14"/>
      <c r="W437" s="37"/>
      <c r="AC437" s="14"/>
      <c r="AK437" s="37"/>
      <c r="AQ437" s="14"/>
      <c r="AY437" s="37"/>
      <c r="BF437" s="37"/>
      <c r="BL437" s="14"/>
      <c r="BM437" s="37"/>
      <c r="BS437" s="14"/>
      <c r="BV437" s="8" t="s">
        <v>395</v>
      </c>
      <c r="CJ437" s="37"/>
      <c r="CN437" s="14"/>
      <c r="CO437" s="14"/>
      <c r="CQ437" s="29"/>
      <c r="CU437" s="29"/>
      <c r="DF437" s="30"/>
    </row>
    <row r="438" spans="1:110">
      <c r="A438" s="37"/>
      <c r="B438" s="37"/>
      <c r="H438" s="14"/>
      <c r="I438" s="37"/>
      <c r="O438" s="14"/>
      <c r="W438" s="37"/>
      <c r="AC438" s="14"/>
      <c r="AK438" s="37"/>
      <c r="AQ438" s="14"/>
      <c r="AY438" s="37"/>
      <c r="BF438" s="37"/>
      <c r="BL438" s="14"/>
      <c r="BM438" s="37"/>
      <c r="BS438" s="14"/>
      <c r="CJ438" s="37"/>
      <c r="CN438" s="14"/>
      <c r="CO438" s="14"/>
      <c r="CQ438" s="29"/>
      <c r="CU438" s="29"/>
      <c r="DF438" s="30"/>
    </row>
    <row r="439" spans="1:110">
      <c r="A439" s="37"/>
      <c r="B439" s="37"/>
      <c r="H439" s="14"/>
      <c r="I439" s="37"/>
      <c r="O439" s="14"/>
      <c r="W439" s="37"/>
      <c r="AC439" s="14"/>
      <c r="AK439" s="37"/>
      <c r="AQ439" s="14"/>
      <c r="AY439" s="37"/>
      <c r="BF439" s="37"/>
      <c r="BL439" s="14"/>
      <c r="BM439" s="37"/>
      <c r="BS439" s="14"/>
      <c r="CJ439" s="37"/>
      <c r="CN439" s="14"/>
      <c r="CO439" s="14"/>
      <c r="CQ439" s="29"/>
      <c r="CU439" s="248"/>
      <c r="CV439" s="249"/>
      <c r="CW439" s="249"/>
      <c r="CX439" s="249"/>
      <c r="CY439" s="249"/>
      <c r="CZ439" s="249"/>
      <c r="DA439" s="249"/>
      <c r="DB439" s="249"/>
      <c r="DC439" s="249"/>
      <c r="DD439" s="249"/>
      <c r="DE439" s="249"/>
      <c r="DF439" s="250"/>
    </row>
    <row r="440" spans="1:110">
      <c r="A440" s="37"/>
      <c r="B440" s="37"/>
      <c r="H440" s="14"/>
      <c r="I440" s="37"/>
      <c r="O440" s="14"/>
      <c r="W440" s="37"/>
      <c r="AC440" s="14"/>
      <c r="AK440" s="37"/>
      <c r="AQ440" s="14"/>
      <c r="AY440" s="37"/>
      <c r="BF440" s="37"/>
      <c r="BL440" s="14"/>
      <c r="BM440" s="37"/>
      <c r="BS440" s="14"/>
      <c r="BU440" s="20"/>
      <c r="CJ440" s="37"/>
      <c r="CN440" s="14"/>
      <c r="CO440" s="14"/>
      <c r="CQ440" s="29"/>
      <c r="CU440" s="248"/>
      <c r="CV440" s="249"/>
      <c r="CW440" s="249"/>
      <c r="CX440" s="249"/>
      <c r="CY440" s="249"/>
      <c r="CZ440" s="249"/>
      <c r="DA440" s="249"/>
      <c r="DB440" s="249"/>
      <c r="DC440" s="249"/>
      <c r="DD440" s="249"/>
      <c r="DE440" s="249"/>
      <c r="DF440" s="250"/>
    </row>
    <row r="441" spans="1:110">
      <c r="A441" s="37"/>
      <c r="B441" s="37"/>
      <c r="H441" s="14"/>
      <c r="I441" s="37"/>
      <c r="O441" s="14"/>
      <c r="W441" s="37"/>
      <c r="AC441" s="14"/>
      <c r="AK441" s="37"/>
      <c r="AQ441" s="14"/>
      <c r="AY441" s="37"/>
      <c r="BF441" s="37"/>
      <c r="BL441" s="14"/>
      <c r="BM441" s="37"/>
      <c r="BS441" s="14"/>
      <c r="CJ441" s="37"/>
      <c r="CN441" s="14"/>
      <c r="CO441" s="14"/>
      <c r="CQ441" s="29"/>
      <c r="CU441" s="29"/>
      <c r="DF441" s="30"/>
    </row>
    <row r="442" spans="1:110">
      <c r="A442" s="37"/>
      <c r="B442" s="37"/>
      <c r="H442" s="14"/>
      <c r="I442" s="37"/>
      <c r="O442" s="14"/>
      <c r="W442" s="37"/>
      <c r="AC442" s="14"/>
      <c r="AK442" s="37"/>
      <c r="AQ442" s="14"/>
      <c r="AY442" s="37"/>
      <c r="BF442" s="37"/>
      <c r="BL442" s="14"/>
      <c r="BM442" s="37"/>
      <c r="BS442" s="14"/>
      <c r="CJ442" s="37"/>
      <c r="CN442" s="14"/>
      <c r="CO442" s="14"/>
      <c r="CQ442" s="29"/>
      <c r="CU442" s="29"/>
      <c r="DF442" s="30"/>
    </row>
    <row r="443" spans="1:110">
      <c r="A443" s="37"/>
      <c r="B443" s="37"/>
      <c r="H443" s="14"/>
      <c r="I443" s="37"/>
      <c r="O443" s="14"/>
      <c r="W443" s="37"/>
      <c r="AC443" s="14"/>
      <c r="AK443" s="37"/>
      <c r="AQ443" s="14"/>
      <c r="AY443" s="37"/>
      <c r="BF443" s="37"/>
      <c r="BL443" s="14"/>
      <c r="BM443" s="37"/>
      <c r="BS443" s="14"/>
      <c r="CJ443" s="37"/>
      <c r="CN443" s="14"/>
      <c r="CO443" s="14"/>
      <c r="CQ443" s="29"/>
      <c r="CU443" s="29"/>
      <c r="DF443" s="30"/>
    </row>
    <row r="444" spans="1:110">
      <c r="A444" s="37"/>
      <c r="B444" s="37"/>
      <c r="H444" s="14"/>
      <c r="I444" s="37"/>
      <c r="O444" s="14"/>
      <c r="W444" s="37"/>
      <c r="AC444" s="14"/>
      <c r="AK444" s="37"/>
      <c r="AQ444" s="14"/>
      <c r="AY444" s="37"/>
      <c r="BF444" s="37"/>
      <c r="BL444" s="14"/>
      <c r="BM444" s="37"/>
      <c r="BS444" s="14"/>
      <c r="CJ444" s="37"/>
      <c r="CN444" s="14"/>
      <c r="CO444" s="14"/>
      <c r="CQ444" s="29"/>
      <c r="CU444" s="29"/>
      <c r="DF444" s="30"/>
    </row>
    <row r="445" spans="1:110">
      <c r="A445" s="37"/>
      <c r="B445" s="37"/>
      <c r="H445" s="14"/>
      <c r="I445" s="37"/>
      <c r="O445" s="14"/>
      <c r="W445" s="37"/>
      <c r="AC445" s="14"/>
      <c r="AK445" s="37"/>
      <c r="AQ445" s="14"/>
      <c r="AY445" s="37"/>
      <c r="BF445" s="37"/>
      <c r="BL445" s="14"/>
      <c r="BM445" s="37"/>
      <c r="BS445" s="14"/>
      <c r="CJ445" s="37"/>
      <c r="CN445" s="14"/>
      <c r="CO445" s="14"/>
      <c r="CQ445" s="29"/>
      <c r="CU445" s="29"/>
      <c r="DF445" s="30"/>
    </row>
    <row r="446" spans="1:110">
      <c r="A446" s="37"/>
      <c r="B446" s="37"/>
      <c r="H446" s="14"/>
      <c r="I446" s="37"/>
      <c r="O446" s="14"/>
      <c r="W446" s="37"/>
      <c r="AC446" s="14"/>
      <c r="AK446" s="37"/>
      <c r="AQ446" s="14"/>
      <c r="AY446" s="37"/>
      <c r="BF446" s="37"/>
      <c r="BL446" s="14"/>
      <c r="BM446" s="37"/>
      <c r="BS446" s="14"/>
      <c r="BU446" s="20" t="s">
        <v>396</v>
      </c>
      <c r="CJ446" s="37"/>
      <c r="CN446" s="14"/>
      <c r="CO446" s="14"/>
      <c r="CQ446" s="29"/>
      <c r="CU446" s="29"/>
      <c r="DF446" s="30"/>
    </row>
    <row r="447" spans="1:110">
      <c r="A447" s="37"/>
      <c r="B447" s="37"/>
      <c r="H447" s="14"/>
      <c r="I447" s="37"/>
      <c r="O447" s="14"/>
      <c r="W447" s="37"/>
      <c r="AC447" s="14"/>
      <c r="AK447" s="37"/>
      <c r="AQ447" s="14"/>
      <c r="AY447" s="37"/>
      <c r="BF447" s="37"/>
      <c r="BL447" s="14"/>
      <c r="BM447" s="37"/>
      <c r="BS447" s="14"/>
      <c r="BV447" s="8" t="s">
        <v>397</v>
      </c>
      <c r="CJ447" s="37"/>
      <c r="CN447" s="14"/>
      <c r="CO447" s="14"/>
      <c r="CQ447" s="29"/>
      <c r="CU447" s="29"/>
      <c r="DF447" s="30"/>
    </row>
    <row r="448" spans="1:110">
      <c r="A448" s="37"/>
      <c r="B448" s="37"/>
      <c r="H448" s="14"/>
      <c r="I448" s="37"/>
      <c r="O448" s="14"/>
      <c r="W448" s="37"/>
      <c r="AC448" s="14"/>
      <c r="AK448" s="37"/>
      <c r="AQ448" s="14"/>
      <c r="AY448" s="37"/>
      <c r="BF448" s="37"/>
      <c r="BL448" s="14"/>
      <c r="BM448" s="37"/>
      <c r="BS448" s="14"/>
      <c r="CJ448" s="37"/>
      <c r="CN448" s="14"/>
      <c r="CO448" s="14"/>
      <c r="CQ448" s="29"/>
      <c r="CU448" s="29"/>
      <c r="DF448" s="30"/>
    </row>
    <row r="449" spans="1:110">
      <c r="A449" s="37"/>
      <c r="B449" s="37"/>
      <c r="H449" s="14"/>
      <c r="I449" s="37"/>
      <c r="O449" s="14"/>
      <c r="W449" s="37"/>
      <c r="AC449" s="14"/>
      <c r="AK449" s="37"/>
      <c r="AQ449" s="14"/>
      <c r="AY449" s="37"/>
      <c r="BF449" s="37"/>
      <c r="BL449" s="14"/>
      <c r="BM449" s="37"/>
      <c r="BS449" s="14"/>
      <c r="CJ449" s="37"/>
      <c r="CN449" s="14"/>
      <c r="CO449" s="14"/>
      <c r="CQ449" s="29"/>
      <c r="CU449" s="29"/>
      <c r="DF449" s="30"/>
    </row>
    <row r="450" spans="1:110">
      <c r="A450" s="37"/>
      <c r="B450" s="37"/>
      <c r="H450" s="14"/>
      <c r="I450" s="37"/>
      <c r="O450" s="14"/>
      <c r="W450" s="37"/>
      <c r="AC450" s="14"/>
      <c r="AK450" s="37"/>
      <c r="AQ450" s="14"/>
      <c r="AY450" s="37"/>
      <c r="BF450" s="37"/>
      <c r="BL450" s="14"/>
      <c r="BM450" s="37"/>
      <c r="BS450" s="14"/>
      <c r="CJ450" s="37"/>
      <c r="CN450" s="14"/>
      <c r="CO450" s="14"/>
      <c r="CQ450" s="29"/>
      <c r="CU450" s="29"/>
      <c r="DF450" s="30"/>
    </row>
    <row r="451" spans="1:110">
      <c r="A451" s="37"/>
      <c r="B451" s="37"/>
      <c r="H451" s="14"/>
      <c r="I451" s="37"/>
      <c r="O451" s="14"/>
      <c r="W451" s="37"/>
      <c r="AC451" s="14"/>
      <c r="AK451" s="37"/>
      <c r="AQ451" s="14"/>
      <c r="AY451" s="37"/>
      <c r="BF451" s="37"/>
      <c r="BL451" s="14"/>
      <c r="BM451" s="37"/>
      <c r="BS451" s="14"/>
      <c r="CJ451" s="37"/>
      <c r="CN451" s="14"/>
      <c r="CO451" s="14"/>
      <c r="CQ451" s="29"/>
      <c r="CU451" s="29"/>
      <c r="DF451" s="30"/>
    </row>
    <row r="452" spans="1:110">
      <c r="A452" s="37"/>
      <c r="B452" s="37"/>
      <c r="H452" s="14"/>
      <c r="I452" s="37"/>
      <c r="O452" s="14"/>
      <c r="W452" s="37"/>
      <c r="AC452" s="14"/>
      <c r="AK452" s="37"/>
      <c r="AQ452" s="14"/>
      <c r="AY452" s="37"/>
      <c r="BF452" s="37"/>
      <c r="BL452" s="14"/>
      <c r="BM452" s="37"/>
      <c r="BS452" s="14"/>
      <c r="CJ452" s="37"/>
      <c r="CN452" s="14"/>
      <c r="CO452" s="14"/>
      <c r="CQ452" s="29"/>
      <c r="CU452" s="29"/>
      <c r="DF452" s="30"/>
    </row>
    <row r="453" spans="1:110">
      <c r="A453" s="37"/>
      <c r="B453" s="37"/>
      <c r="H453" s="14"/>
      <c r="I453" s="37"/>
      <c r="O453" s="14"/>
      <c r="W453" s="37"/>
      <c r="AC453" s="14"/>
      <c r="AK453" s="37"/>
      <c r="AQ453" s="14"/>
      <c r="AY453" s="37"/>
      <c r="BF453" s="37"/>
      <c r="BL453" s="14"/>
      <c r="BM453" s="37"/>
      <c r="BS453" s="14"/>
      <c r="BU453" s="20" t="s">
        <v>398</v>
      </c>
      <c r="CJ453" s="37"/>
      <c r="CN453" s="14"/>
      <c r="CO453" s="14"/>
      <c r="CQ453" s="29"/>
      <c r="CU453" s="29"/>
      <c r="DF453" s="30"/>
    </row>
    <row r="454" spans="1:110">
      <c r="A454" s="37"/>
      <c r="B454" s="37"/>
      <c r="H454" s="14"/>
      <c r="I454" s="37"/>
      <c r="O454" s="14"/>
      <c r="W454" s="37"/>
      <c r="AC454" s="14"/>
      <c r="AK454" s="37"/>
      <c r="AQ454" s="14"/>
      <c r="AY454" s="37"/>
      <c r="BF454" s="37"/>
      <c r="BL454" s="14"/>
      <c r="BM454" s="37"/>
      <c r="BS454" s="14"/>
      <c r="BV454" s="8" t="s">
        <v>399</v>
      </c>
      <c r="CJ454" s="37"/>
      <c r="CN454" s="14"/>
      <c r="CO454" s="14"/>
      <c r="CQ454" s="29"/>
      <c r="CU454" s="29"/>
      <c r="DF454" s="30"/>
    </row>
    <row r="455" spans="1:110">
      <c r="A455" s="37"/>
      <c r="B455" s="37"/>
      <c r="H455" s="14"/>
      <c r="I455" s="37"/>
      <c r="O455" s="14"/>
      <c r="W455" s="37"/>
      <c r="AC455" s="14"/>
      <c r="AK455" s="37"/>
      <c r="AQ455" s="14"/>
      <c r="AY455" s="37"/>
      <c r="BF455" s="37"/>
      <c r="BL455" s="14"/>
      <c r="BM455" s="37"/>
      <c r="BS455" s="14"/>
      <c r="CJ455" s="37"/>
      <c r="CN455" s="14"/>
      <c r="CO455" s="14"/>
      <c r="CQ455" s="29"/>
      <c r="CU455" s="29"/>
      <c r="DF455" s="30"/>
    </row>
    <row r="456" spans="1:110">
      <c r="A456" s="37"/>
      <c r="B456" s="37"/>
      <c r="H456" s="14"/>
      <c r="I456" s="37"/>
      <c r="O456" s="14"/>
      <c r="W456" s="37"/>
      <c r="AC456" s="14"/>
      <c r="AK456" s="37"/>
      <c r="AQ456" s="14"/>
      <c r="AY456" s="37"/>
      <c r="BF456" s="37"/>
      <c r="BL456" s="14"/>
      <c r="BM456" s="37"/>
      <c r="BS456" s="14"/>
      <c r="CJ456" s="37"/>
      <c r="CN456" s="14"/>
      <c r="CO456" s="14"/>
      <c r="CQ456" s="29"/>
      <c r="CU456" s="29"/>
      <c r="DF456" s="30"/>
    </row>
    <row r="457" spans="1:110">
      <c r="A457" s="37"/>
      <c r="B457" s="37"/>
      <c r="H457" s="14"/>
      <c r="I457" s="37"/>
      <c r="O457" s="14"/>
      <c r="W457" s="37"/>
      <c r="AC457" s="14"/>
      <c r="AK457" s="37"/>
      <c r="AQ457" s="14"/>
      <c r="AY457" s="37"/>
      <c r="BF457" s="37"/>
      <c r="BL457" s="14"/>
      <c r="BM457" s="37"/>
      <c r="BS457" s="14"/>
      <c r="CJ457" s="37"/>
      <c r="CN457" s="14"/>
      <c r="CO457" s="14"/>
      <c r="CQ457" s="29"/>
      <c r="CU457" s="29"/>
      <c r="DF457" s="30"/>
    </row>
    <row r="458" spans="1:110">
      <c r="A458" s="37"/>
      <c r="B458" s="37"/>
      <c r="H458" s="14"/>
      <c r="I458" s="37"/>
      <c r="O458" s="14"/>
      <c r="W458" s="37"/>
      <c r="AC458" s="14"/>
      <c r="AK458" s="37"/>
      <c r="AQ458" s="14"/>
      <c r="AY458" s="37"/>
      <c r="BF458" s="37"/>
      <c r="BL458" s="14"/>
      <c r="BM458" s="37"/>
      <c r="BS458" s="14"/>
      <c r="CJ458" s="37"/>
      <c r="CN458" s="14"/>
      <c r="CO458" s="14"/>
      <c r="CQ458" s="29"/>
      <c r="CU458" s="29"/>
      <c r="DF458" s="30"/>
    </row>
    <row r="459" spans="1:110">
      <c r="A459" s="37"/>
      <c r="B459" s="37"/>
      <c r="H459" s="14"/>
      <c r="I459" s="37"/>
      <c r="O459" s="14"/>
      <c r="W459" s="37"/>
      <c r="AC459" s="14"/>
      <c r="AK459" s="37"/>
      <c r="AQ459" s="14"/>
      <c r="AY459" s="37"/>
      <c r="BF459" s="37"/>
      <c r="BL459" s="14"/>
      <c r="BM459" s="37"/>
      <c r="BS459" s="14"/>
      <c r="CJ459" s="37"/>
      <c r="CN459" s="14"/>
      <c r="CO459" s="14"/>
      <c r="CQ459" s="29"/>
      <c r="CU459" s="29"/>
      <c r="DF459" s="30"/>
    </row>
    <row r="460" spans="1:110">
      <c r="A460" s="37"/>
      <c r="B460" s="37"/>
      <c r="H460" s="14"/>
      <c r="I460" s="37"/>
      <c r="O460" s="14"/>
      <c r="W460" s="37"/>
      <c r="AC460" s="14"/>
      <c r="AK460" s="37"/>
      <c r="AQ460" s="14"/>
      <c r="AY460" s="37"/>
      <c r="BF460" s="37"/>
      <c r="BL460" s="14"/>
      <c r="BM460" s="37"/>
      <c r="BS460" s="14"/>
      <c r="CJ460" s="37"/>
      <c r="CN460" s="14"/>
      <c r="CO460" s="14"/>
      <c r="CQ460" s="29"/>
      <c r="CU460" s="29"/>
      <c r="DF460" s="30"/>
    </row>
    <row r="461" spans="1:110">
      <c r="A461" s="37"/>
      <c r="B461" s="37"/>
      <c r="H461" s="14"/>
      <c r="I461" s="37"/>
      <c r="O461" s="14"/>
      <c r="W461" s="37"/>
      <c r="AC461" s="14"/>
      <c r="AK461" s="37"/>
      <c r="AQ461" s="14"/>
      <c r="AY461" s="37"/>
      <c r="BF461" s="37"/>
      <c r="BL461" s="14"/>
      <c r="BM461" s="37"/>
      <c r="BS461" s="14"/>
      <c r="BU461" s="20" t="s">
        <v>400</v>
      </c>
      <c r="CJ461" s="37"/>
      <c r="CN461" s="14"/>
      <c r="CO461" s="14"/>
      <c r="CQ461" s="29"/>
      <c r="CU461" s="29" t="s">
        <v>401</v>
      </c>
      <c r="DF461" s="30"/>
    </row>
    <row r="462" spans="1:110">
      <c r="A462" s="37"/>
      <c r="B462" s="37"/>
      <c r="H462" s="14"/>
      <c r="I462" s="37"/>
      <c r="O462" s="14"/>
      <c r="W462" s="37"/>
      <c r="AC462" s="14"/>
      <c r="AK462" s="37"/>
      <c r="AQ462" s="14"/>
      <c r="AY462" s="37"/>
      <c r="BF462" s="37"/>
      <c r="BL462" s="14"/>
      <c r="BM462" s="37"/>
      <c r="BS462" s="14"/>
      <c r="BV462" s="8" t="s">
        <v>402</v>
      </c>
      <c r="CJ462" s="37"/>
      <c r="CN462" s="14"/>
      <c r="CO462" s="14"/>
      <c r="CQ462" s="29"/>
      <c r="CU462" s="29" t="s">
        <v>265</v>
      </c>
      <c r="DF462" s="30"/>
    </row>
    <row r="463" spans="1:110">
      <c r="A463" s="37"/>
      <c r="B463" s="37"/>
      <c r="H463" s="14"/>
      <c r="I463" s="37"/>
      <c r="O463" s="14"/>
      <c r="W463" s="37"/>
      <c r="AC463" s="14"/>
      <c r="AK463" s="37"/>
      <c r="AQ463" s="14"/>
      <c r="AY463" s="37"/>
      <c r="BF463" s="37"/>
      <c r="BL463" s="14"/>
      <c r="BM463" s="37"/>
      <c r="BS463" s="14"/>
      <c r="BV463" s="8" t="s">
        <v>401</v>
      </c>
      <c r="CJ463" s="37"/>
      <c r="CN463" s="14"/>
      <c r="CO463" s="14"/>
      <c r="CQ463" s="29"/>
      <c r="CU463" s="29"/>
      <c r="DF463" s="30"/>
    </row>
    <row r="464" spans="1:110">
      <c r="A464" s="37"/>
      <c r="B464" s="37"/>
      <c r="H464" s="14"/>
      <c r="I464" s="37"/>
      <c r="O464" s="14"/>
      <c r="W464" s="37"/>
      <c r="AC464" s="14"/>
      <c r="AK464" s="37"/>
      <c r="AQ464" s="14"/>
      <c r="AY464" s="37"/>
      <c r="BF464" s="37"/>
      <c r="BL464" s="14"/>
      <c r="BM464" s="37"/>
      <c r="BS464" s="14"/>
      <c r="CJ464" s="37"/>
      <c r="CN464" s="14"/>
      <c r="CO464" s="14"/>
      <c r="CQ464" s="29"/>
      <c r="CU464" s="29"/>
      <c r="DF464" s="30"/>
    </row>
    <row r="465" spans="1:110">
      <c r="A465" s="37"/>
      <c r="B465" s="37"/>
      <c r="H465" s="14"/>
      <c r="I465" s="37"/>
      <c r="O465" s="14"/>
      <c r="W465" s="37"/>
      <c r="AC465" s="14"/>
      <c r="AK465" s="37"/>
      <c r="AQ465" s="14"/>
      <c r="AY465" s="37"/>
      <c r="BF465" s="37"/>
      <c r="BL465" s="14"/>
      <c r="BM465" s="37"/>
      <c r="BS465" s="14"/>
      <c r="CJ465" s="37"/>
      <c r="CN465" s="14"/>
      <c r="CO465" s="14"/>
      <c r="CQ465" s="29"/>
      <c r="CU465" s="29"/>
      <c r="DF465" s="30"/>
    </row>
    <row r="466" spans="1:110">
      <c r="A466" s="37"/>
      <c r="B466" s="37"/>
      <c r="H466" s="14"/>
      <c r="I466" s="37"/>
      <c r="O466" s="14"/>
      <c r="W466" s="37"/>
      <c r="AC466" s="14"/>
      <c r="AK466" s="37"/>
      <c r="AQ466" s="14"/>
      <c r="AY466" s="37"/>
      <c r="BF466" s="37"/>
      <c r="BL466" s="14"/>
      <c r="BM466" s="37"/>
      <c r="BS466" s="14"/>
      <c r="CJ466" s="37"/>
      <c r="CN466" s="14"/>
      <c r="CO466" s="14"/>
      <c r="CQ466" s="29"/>
      <c r="CU466" s="29"/>
      <c r="DF466" s="30"/>
    </row>
    <row r="467" spans="1:110">
      <c r="A467" s="37"/>
      <c r="B467" s="37"/>
      <c r="H467" s="14"/>
      <c r="I467" s="37"/>
      <c r="O467" s="14"/>
      <c r="W467" s="37"/>
      <c r="AC467" s="14"/>
      <c r="AK467" s="37"/>
      <c r="AQ467" s="14"/>
      <c r="AY467" s="37"/>
      <c r="BF467" s="37"/>
      <c r="BL467" s="14"/>
      <c r="BM467" s="37"/>
      <c r="BS467" s="14"/>
      <c r="CJ467" s="37"/>
      <c r="CN467" s="14"/>
      <c r="CO467" s="14"/>
      <c r="CQ467" s="29"/>
      <c r="CU467" s="29"/>
      <c r="DF467" s="30"/>
    </row>
    <row r="468" spans="1:110">
      <c r="A468" s="37"/>
      <c r="B468" s="37"/>
      <c r="H468" s="14"/>
      <c r="I468" s="37"/>
      <c r="O468" s="14"/>
      <c r="W468" s="37"/>
      <c r="AC468" s="14"/>
      <c r="AK468" s="37"/>
      <c r="AQ468" s="14"/>
      <c r="AY468" s="37"/>
      <c r="BF468" s="37"/>
      <c r="BL468" s="14"/>
      <c r="BM468" s="37"/>
      <c r="BS468" s="14"/>
      <c r="CJ468" s="37"/>
      <c r="CN468" s="14"/>
      <c r="CO468" s="14"/>
      <c r="CQ468" s="29"/>
      <c r="CU468" s="29"/>
      <c r="DF468" s="30"/>
    </row>
    <row r="469" spans="1:110">
      <c r="A469" s="37"/>
      <c r="B469" s="37"/>
      <c r="H469" s="14"/>
      <c r="I469" s="37"/>
      <c r="O469" s="14"/>
      <c r="W469" s="37"/>
      <c r="AC469" s="14"/>
      <c r="AK469" s="37"/>
      <c r="AQ469" s="14"/>
      <c r="AY469" s="37"/>
      <c r="BF469" s="37"/>
      <c r="BL469" s="14"/>
      <c r="BM469" s="37"/>
      <c r="BS469" s="14"/>
      <c r="CJ469" s="37"/>
      <c r="CN469" s="14"/>
      <c r="CO469" s="14"/>
      <c r="CQ469" s="29"/>
      <c r="CU469" s="29"/>
      <c r="DF469" s="30"/>
    </row>
    <row r="470" spans="1:110">
      <c r="A470" s="37"/>
      <c r="B470" s="37"/>
      <c r="H470" s="14"/>
      <c r="I470" s="37"/>
      <c r="O470" s="14"/>
      <c r="W470" s="37"/>
      <c r="AC470" s="14"/>
      <c r="AK470" s="37"/>
      <c r="AQ470" s="14"/>
      <c r="AY470" s="37"/>
      <c r="BF470" s="37"/>
      <c r="BL470" s="14"/>
      <c r="BM470" s="37"/>
      <c r="BS470" s="14"/>
      <c r="BU470" s="20" t="s">
        <v>403</v>
      </c>
      <c r="CJ470" s="37"/>
      <c r="CN470" s="14"/>
      <c r="CO470" s="14"/>
      <c r="CQ470" s="29"/>
      <c r="CU470" s="29" t="s">
        <v>404</v>
      </c>
      <c r="DF470" s="30"/>
    </row>
    <row r="471" spans="1:110">
      <c r="A471" s="37"/>
      <c r="B471" s="37"/>
      <c r="H471" s="14"/>
      <c r="I471" s="37"/>
      <c r="O471" s="14"/>
      <c r="W471" s="37"/>
      <c r="AC471" s="14"/>
      <c r="AK471" s="37"/>
      <c r="AQ471" s="14"/>
      <c r="AY471" s="37"/>
      <c r="BF471" s="37"/>
      <c r="BL471" s="14"/>
      <c r="BM471" s="37"/>
      <c r="BS471" s="14"/>
      <c r="BV471" s="8" t="s">
        <v>405</v>
      </c>
      <c r="CJ471" s="37"/>
      <c r="CN471" s="14"/>
      <c r="CO471" s="14"/>
      <c r="CQ471" s="29"/>
      <c r="CU471" s="29" t="s">
        <v>265</v>
      </c>
      <c r="DF471" s="30"/>
    </row>
    <row r="472" spans="1:110">
      <c r="A472" s="37"/>
      <c r="B472" s="37"/>
      <c r="H472" s="14"/>
      <c r="I472" s="37"/>
      <c r="O472" s="14"/>
      <c r="W472" s="37"/>
      <c r="AC472" s="14"/>
      <c r="AK472" s="37"/>
      <c r="AQ472" s="14"/>
      <c r="AY472" s="37"/>
      <c r="BF472" s="37"/>
      <c r="BL472" s="14"/>
      <c r="BM472" s="37"/>
      <c r="BS472" s="14"/>
      <c r="CJ472" s="37"/>
      <c r="CN472" s="14"/>
      <c r="CO472" s="14"/>
      <c r="CQ472" s="29"/>
      <c r="CU472" s="29"/>
      <c r="DF472" s="30"/>
    </row>
    <row r="473" spans="1:110">
      <c r="A473" s="37"/>
      <c r="B473" s="37"/>
      <c r="H473" s="14"/>
      <c r="I473" s="37"/>
      <c r="O473" s="14"/>
      <c r="W473" s="37"/>
      <c r="AC473" s="14"/>
      <c r="AK473" s="37"/>
      <c r="AQ473" s="14"/>
      <c r="AY473" s="37"/>
      <c r="BF473" s="37"/>
      <c r="BL473" s="14"/>
      <c r="BM473" s="37"/>
      <c r="BS473" s="14"/>
      <c r="CJ473" s="37"/>
      <c r="CN473" s="14"/>
      <c r="CO473" s="14"/>
      <c r="CQ473" s="29"/>
      <c r="CU473" s="29"/>
      <c r="DF473" s="30"/>
    </row>
    <row r="474" spans="1:110">
      <c r="A474" s="37"/>
      <c r="B474" s="37"/>
      <c r="H474" s="14"/>
      <c r="I474" s="37"/>
      <c r="O474" s="14"/>
      <c r="W474" s="37"/>
      <c r="AC474" s="14"/>
      <c r="AK474" s="37"/>
      <c r="AQ474" s="14"/>
      <c r="AY474" s="37"/>
      <c r="BF474" s="37"/>
      <c r="BL474" s="14"/>
      <c r="BM474" s="37"/>
      <c r="BS474" s="14"/>
      <c r="CJ474" s="37"/>
      <c r="CN474" s="14"/>
      <c r="CO474" s="14"/>
      <c r="CQ474" s="29"/>
      <c r="CU474" s="29"/>
      <c r="DF474" s="30"/>
    </row>
    <row r="475" spans="1:110">
      <c r="A475" s="37"/>
      <c r="B475" s="37"/>
      <c r="H475" s="14"/>
      <c r="I475" s="37"/>
      <c r="O475" s="14"/>
      <c r="W475" s="37"/>
      <c r="AC475" s="14"/>
      <c r="AK475" s="37"/>
      <c r="AQ475" s="14"/>
      <c r="AY475" s="37"/>
      <c r="BF475" s="37"/>
      <c r="BL475" s="14"/>
      <c r="BM475" s="37"/>
      <c r="BS475" s="14"/>
      <c r="CJ475" s="37"/>
      <c r="CN475" s="14"/>
      <c r="CO475" s="14"/>
      <c r="CQ475" s="29"/>
      <c r="CU475" s="29"/>
      <c r="DF475" s="30"/>
    </row>
    <row r="476" spans="1:110">
      <c r="A476" s="37"/>
      <c r="B476" s="37"/>
      <c r="H476" s="14"/>
      <c r="I476" s="37"/>
      <c r="O476" s="14"/>
      <c r="W476" s="37"/>
      <c r="AC476" s="14"/>
      <c r="AK476" s="37"/>
      <c r="AQ476" s="14"/>
      <c r="AY476" s="37"/>
      <c r="BF476" s="37"/>
      <c r="BL476" s="14"/>
      <c r="BM476" s="37"/>
      <c r="BS476" s="14"/>
      <c r="CJ476" s="37"/>
      <c r="CN476" s="14"/>
      <c r="CO476" s="14"/>
      <c r="CQ476" s="29"/>
      <c r="CU476" s="29"/>
      <c r="DF476" s="30"/>
    </row>
    <row r="477" spans="1:110">
      <c r="A477" s="37"/>
      <c r="B477" s="37"/>
      <c r="H477" s="14"/>
      <c r="I477" s="37"/>
      <c r="O477" s="14"/>
      <c r="W477" s="37"/>
      <c r="AC477" s="14"/>
      <c r="AK477" s="37"/>
      <c r="AQ477" s="14"/>
      <c r="AY477" s="37"/>
      <c r="BF477" s="37"/>
      <c r="BL477" s="14"/>
      <c r="BM477" s="37"/>
      <c r="BS477" s="14"/>
      <c r="CJ477" s="37"/>
      <c r="CN477" s="14"/>
      <c r="CO477" s="14"/>
      <c r="CQ477" s="29"/>
      <c r="CU477" s="29"/>
      <c r="DF477" s="30"/>
    </row>
    <row r="478" spans="1:110">
      <c r="A478" s="37"/>
      <c r="B478" s="37"/>
      <c r="H478" s="14"/>
      <c r="I478" s="37"/>
      <c r="O478" s="14"/>
      <c r="W478" s="37"/>
      <c r="AC478" s="14"/>
      <c r="AK478" s="37"/>
      <c r="AQ478" s="14"/>
      <c r="AY478" s="37"/>
      <c r="BF478" s="37"/>
      <c r="BL478" s="14"/>
      <c r="BM478" s="37"/>
      <c r="BS478" s="14"/>
      <c r="CJ478" s="37"/>
      <c r="CN478" s="14"/>
      <c r="CO478" s="14"/>
      <c r="CQ478" s="29"/>
      <c r="CU478" s="29"/>
      <c r="DF478" s="30"/>
    </row>
    <row r="479" spans="1:110">
      <c r="A479" s="37"/>
      <c r="B479" s="37"/>
      <c r="H479" s="14"/>
      <c r="I479" s="37"/>
      <c r="O479" s="14"/>
      <c r="W479" s="37"/>
      <c r="AC479" s="14"/>
      <c r="AK479" s="37"/>
      <c r="AQ479" s="14"/>
      <c r="AY479" s="37"/>
      <c r="BF479" s="37"/>
      <c r="BL479" s="14"/>
      <c r="BM479" s="37"/>
      <c r="BS479" s="14"/>
      <c r="CJ479" s="37"/>
      <c r="CN479" s="14"/>
      <c r="CO479" s="14"/>
      <c r="CQ479" s="29"/>
      <c r="CU479" s="29"/>
      <c r="DF479" s="30"/>
    </row>
    <row r="480" spans="1:110">
      <c r="A480" s="37"/>
      <c r="B480" s="37"/>
      <c r="H480" s="14"/>
      <c r="I480" s="37"/>
      <c r="O480" s="14"/>
      <c r="W480" s="37"/>
      <c r="AC480" s="14"/>
      <c r="AK480" s="37"/>
      <c r="AQ480" s="14"/>
      <c r="AY480" s="37"/>
      <c r="BF480" s="37"/>
      <c r="BL480" s="14"/>
      <c r="BM480" s="37"/>
      <c r="BS480" s="14"/>
      <c r="CJ480" s="37"/>
      <c r="CN480" s="14"/>
      <c r="CO480" s="14"/>
      <c r="CQ480" s="29"/>
      <c r="CU480" s="29"/>
      <c r="DF480" s="30"/>
    </row>
    <row r="481" spans="1:110">
      <c r="A481" s="37"/>
      <c r="B481" s="37"/>
      <c r="H481" s="14"/>
      <c r="I481" s="37"/>
      <c r="O481" s="14"/>
      <c r="W481" s="37"/>
      <c r="AC481" s="14"/>
      <c r="AK481" s="37"/>
      <c r="AQ481" s="14"/>
      <c r="AY481" s="37"/>
      <c r="BF481" s="37"/>
      <c r="BL481" s="14"/>
      <c r="BM481" s="37"/>
      <c r="BS481" s="14"/>
      <c r="CJ481" s="37"/>
      <c r="CN481" s="14"/>
      <c r="CO481" s="14"/>
      <c r="CQ481" s="29"/>
      <c r="CU481" s="29"/>
      <c r="DF481" s="30"/>
    </row>
    <row r="482" spans="1:110">
      <c r="A482" s="37"/>
      <c r="B482" s="37"/>
      <c r="H482" s="14"/>
      <c r="I482" s="37"/>
      <c r="O482" s="14"/>
      <c r="W482" s="37"/>
      <c r="AC482" s="14"/>
      <c r="AK482" s="37"/>
      <c r="AQ482" s="14"/>
      <c r="AY482" s="37"/>
      <c r="BF482" s="37"/>
      <c r="BL482" s="14"/>
      <c r="BM482" s="37"/>
      <c r="BS482" s="14"/>
      <c r="BU482" s="20" t="s">
        <v>406</v>
      </c>
      <c r="CJ482" s="37"/>
      <c r="CN482" s="14"/>
      <c r="CO482" s="14"/>
      <c r="CQ482" s="29"/>
      <c r="CU482" s="29" t="s">
        <v>407</v>
      </c>
      <c r="DF482" s="30"/>
    </row>
    <row r="483" spans="1:110">
      <c r="A483" s="37"/>
      <c r="B483" s="37"/>
      <c r="H483" s="14"/>
      <c r="I483" s="37"/>
      <c r="O483" s="14"/>
      <c r="W483" s="37"/>
      <c r="AC483" s="14"/>
      <c r="AK483" s="37"/>
      <c r="AQ483" s="14"/>
      <c r="AY483" s="37"/>
      <c r="BF483" s="37"/>
      <c r="BL483" s="14"/>
      <c r="BM483" s="37"/>
      <c r="BS483" s="14"/>
      <c r="BV483" s="8" t="s">
        <v>408</v>
      </c>
      <c r="CJ483" s="37"/>
      <c r="CN483" s="14"/>
      <c r="CO483" s="14"/>
      <c r="CQ483" s="29"/>
      <c r="CU483" s="29" t="s">
        <v>265</v>
      </c>
      <c r="DF483" s="30"/>
    </row>
    <row r="484" spans="1:110">
      <c r="A484" s="37"/>
      <c r="B484" s="37"/>
      <c r="H484" s="14"/>
      <c r="I484" s="37"/>
      <c r="O484" s="14"/>
      <c r="W484" s="37"/>
      <c r="AC484" s="14"/>
      <c r="AK484" s="37"/>
      <c r="AQ484" s="14"/>
      <c r="AY484" s="37"/>
      <c r="BF484" s="37"/>
      <c r="BL484" s="14"/>
      <c r="BM484" s="37"/>
      <c r="BS484" s="14"/>
      <c r="CJ484" s="37"/>
      <c r="CN484" s="14"/>
      <c r="CO484" s="14"/>
      <c r="CQ484" s="29"/>
      <c r="CU484" s="29"/>
      <c r="DF484" s="30"/>
    </row>
    <row r="485" spans="1:110">
      <c r="A485" s="37"/>
      <c r="B485" s="37"/>
      <c r="H485" s="14"/>
      <c r="I485" s="37"/>
      <c r="O485" s="14"/>
      <c r="W485" s="37"/>
      <c r="AC485" s="14"/>
      <c r="AK485" s="37"/>
      <c r="AQ485" s="14"/>
      <c r="AY485" s="37"/>
      <c r="BF485" s="37"/>
      <c r="BL485" s="14"/>
      <c r="BM485" s="37"/>
      <c r="BS485" s="14"/>
      <c r="CJ485" s="37"/>
      <c r="CN485" s="14"/>
      <c r="CO485" s="14"/>
      <c r="CQ485" s="29"/>
      <c r="CU485" s="29"/>
      <c r="DF485" s="30"/>
    </row>
    <row r="486" spans="1:110">
      <c r="A486" s="37"/>
      <c r="B486" s="37"/>
      <c r="H486" s="14"/>
      <c r="I486" s="37"/>
      <c r="O486" s="14"/>
      <c r="W486" s="37"/>
      <c r="AC486" s="14"/>
      <c r="AK486" s="37"/>
      <c r="AQ486" s="14"/>
      <c r="AY486" s="37"/>
      <c r="BF486" s="37"/>
      <c r="BL486" s="14"/>
      <c r="BM486" s="37"/>
      <c r="BS486" s="14"/>
      <c r="CJ486" s="37"/>
      <c r="CN486" s="14"/>
      <c r="CO486" s="14"/>
      <c r="CQ486" s="29"/>
      <c r="CU486" s="29"/>
      <c r="DF486" s="30"/>
    </row>
    <row r="487" spans="1:110">
      <c r="A487" s="37"/>
      <c r="B487" s="37"/>
      <c r="H487" s="14"/>
      <c r="I487" s="37"/>
      <c r="O487" s="14"/>
      <c r="W487" s="37"/>
      <c r="AC487" s="14"/>
      <c r="AK487" s="37"/>
      <c r="AQ487" s="14"/>
      <c r="AY487" s="37"/>
      <c r="BF487" s="37"/>
      <c r="BL487" s="14"/>
      <c r="BM487" s="37"/>
      <c r="BS487" s="14"/>
      <c r="CJ487" s="37"/>
      <c r="CN487" s="14"/>
      <c r="CO487" s="14"/>
      <c r="CQ487" s="29"/>
      <c r="CU487" s="29"/>
      <c r="DF487" s="30"/>
    </row>
    <row r="488" spans="1:110">
      <c r="A488" s="37"/>
      <c r="B488" s="37"/>
      <c r="H488" s="14"/>
      <c r="I488" s="37"/>
      <c r="O488" s="14"/>
      <c r="W488" s="37"/>
      <c r="AC488" s="14"/>
      <c r="AK488" s="37"/>
      <c r="AQ488" s="14"/>
      <c r="AY488" s="37"/>
      <c r="BF488" s="37"/>
      <c r="BL488" s="14"/>
      <c r="BM488" s="37"/>
      <c r="BS488" s="14"/>
      <c r="BU488" s="20" t="s">
        <v>409</v>
      </c>
      <c r="CJ488" s="37"/>
      <c r="CN488" s="14"/>
      <c r="CO488" s="14"/>
      <c r="CQ488" s="29"/>
      <c r="CU488" s="29" t="s">
        <v>404</v>
      </c>
      <c r="DF488" s="30"/>
    </row>
    <row r="489" spans="1:110">
      <c r="A489" s="37"/>
      <c r="B489" s="37"/>
      <c r="H489" s="14"/>
      <c r="I489" s="37"/>
      <c r="O489" s="14"/>
      <c r="W489" s="37"/>
      <c r="AC489" s="14"/>
      <c r="AK489" s="37"/>
      <c r="AQ489" s="14"/>
      <c r="AY489" s="37"/>
      <c r="BF489" s="37"/>
      <c r="BL489" s="14"/>
      <c r="BM489" s="37"/>
      <c r="BS489" s="14"/>
      <c r="BV489" s="8" t="s">
        <v>410</v>
      </c>
      <c r="CJ489" s="37"/>
      <c r="CN489" s="14"/>
      <c r="CO489" s="14"/>
      <c r="CQ489" s="29"/>
      <c r="CU489" s="29" t="s">
        <v>265</v>
      </c>
      <c r="DF489" s="30"/>
    </row>
    <row r="490" spans="1:110">
      <c r="A490" s="37"/>
      <c r="B490" s="37"/>
      <c r="H490" s="14"/>
      <c r="I490" s="37"/>
      <c r="O490" s="14"/>
      <c r="W490" s="37"/>
      <c r="AC490" s="14"/>
      <c r="AK490" s="37"/>
      <c r="AQ490" s="14"/>
      <c r="AY490" s="37"/>
      <c r="BF490" s="37"/>
      <c r="BL490" s="14"/>
      <c r="BM490" s="37"/>
      <c r="BS490" s="14"/>
      <c r="CJ490" s="37"/>
      <c r="CN490" s="14"/>
      <c r="CO490" s="14"/>
      <c r="CQ490" s="29"/>
      <c r="CU490" s="29"/>
      <c r="DF490" s="30"/>
    </row>
    <row r="491" spans="1:110">
      <c r="A491" s="37"/>
      <c r="B491" s="37"/>
      <c r="H491" s="14"/>
      <c r="I491" s="37"/>
      <c r="O491" s="14"/>
      <c r="W491" s="37"/>
      <c r="AC491" s="14"/>
      <c r="AK491" s="37"/>
      <c r="AQ491" s="14"/>
      <c r="AY491" s="37"/>
      <c r="BF491" s="37"/>
      <c r="BL491" s="14"/>
      <c r="BM491" s="37"/>
      <c r="BS491" s="14"/>
      <c r="CJ491" s="37"/>
      <c r="CN491" s="14"/>
      <c r="CO491" s="14"/>
      <c r="CQ491" s="29"/>
      <c r="CU491" s="29"/>
      <c r="DF491" s="30"/>
    </row>
    <row r="492" spans="1:110">
      <c r="A492" s="37"/>
      <c r="B492" s="37"/>
      <c r="H492" s="14"/>
      <c r="I492" s="37"/>
      <c r="O492" s="14"/>
      <c r="W492" s="37"/>
      <c r="AC492" s="14"/>
      <c r="AK492" s="37"/>
      <c r="AQ492" s="14"/>
      <c r="AY492" s="37"/>
      <c r="BF492" s="37"/>
      <c r="BL492" s="14"/>
      <c r="BM492" s="37"/>
      <c r="BS492" s="14"/>
      <c r="CJ492" s="37"/>
      <c r="CN492" s="14"/>
      <c r="CO492" s="14"/>
      <c r="CQ492" s="29"/>
      <c r="CU492" s="29"/>
      <c r="DF492" s="30"/>
    </row>
    <row r="493" spans="1:110">
      <c r="A493" s="37"/>
      <c r="B493" s="37"/>
      <c r="H493" s="14"/>
      <c r="I493" s="37"/>
      <c r="O493" s="14"/>
      <c r="W493" s="37"/>
      <c r="AC493" s="14"/>
      <c r="AK493" s="37"/>
      <c r="AQ493" s="14"/>
      <c r="AY493" s="37"/>
      <c r="BF493" s="37"/>
      <c r="BL493" s="14"/>
      <c r="BM493" s="37"/>
      <c r="BS493" s="14"/>
      <c r="CJ493" s="37"/>
      <c r="CN493" s="14"/>
      <c r="CO493" s="14"/>
      <c r="CQ493" s="29"/>
      <c r="CU493" s="29"/>
      <c r="DF493" s="30"/>
    </row>
    <row r="494" spans="1:110">
      <c r="A494" s="37"/>
      <c r="B494" s="37"/>
      <c r="H494" s="14"/>
      <c r="I494" s="37"/>
      <c r="O494" s="14"/>
      <c r="W494" s="37"/>
      <c r="AC494" s="14"/>
      <c r="AK494" s="37"/>
      <c r="AQ494" s="14"/>
      <c r="AY494" s="37"/>
      <c r="BF494" s="37"/>
      <c r="BL494" s="14"/>
      <c r="BM494" s="37"/>
      <c r="BS494" s="14"/>
      <c r="CJ494" s="37"/>
      <c r="CN494" s="14"/>
      <c r="CO494" s="14"/>
      <c r="CQ494" s="29"/>
      <c r="CU494" s="29"/>
      <c r="DF494" s="30"/>
    </row>
    <row r="495" spans="1:110">
      <c r="A495" s="37"/>
      <c r="B495" s="37"/>
      <c r="H495" s="14"/>
      <c r="I495" s="37"/>
      <c r="O495" s="14"/>
      <c r="W495" s="37"/>
      <c r="AC495" s="14"/>
      <c r="AK495" s="37"/>
      <c r="AQ495" s="14"/>
      <c r="AY495" s="37"/>
      <c r="BF495" s="37"/>
      <c r="BL495" s="14"/>
      <c r="BM495" s="37"/>
      <c r="BS495" s="14"/>
      <c r="CJ495" s="37"/>
      <c r="CN495" s="14"/>
      <c r="CO495" s="14"/>
      <c r="CQ495" s="29"/>
      <c r="CU495" s="29"/>
      <c r="DF495" s="30"/>
    </row>
    <row r="496" spans="1:110">
      <c r="A496" s="37"/>
      <c r="B496" s="37"/>
      <c r="H496" s="14"/>
      <c r="I496" s="37"/>
      <c r="O496" s="14"/>
      <c r="W496" s="37"/>
      <c r="AC496" s="14"/>
      <c r="AK496" s="37"/>
      <c r="AQ496" s="14"/>
      <c r="AY496" s="37"/>
      <c r="BF496" s="37"/>
      <c r="BL496" s="14"/>
      <c r="BM496" s="37"/>
      <c r="BS496" s="14"/>
      <c r="CJ496" s="37"/>
      <c r="CN496" s="14"/>
      <c r="CO496" s="14"/>
      <c r="CQ496" s="29"/>
      <c r="CU496" s="29"/>
      <c r="DF496" s="30"/>
    </row>
    <row r="497" spans="1:110">
      <c r="A497" s="37"/>
      <c r="B497" s="37"/>
      <c r="H497" s="14"/>
      <c r="I497" s="37"/>
      <c r="O497" s="14"/>
      <c r="W497" s="37"/>
      <c r="AC497" s="14"/>
      <c r="AK497" s="37"/>
      <c r="AQ497" s="14"/>
      <c r="AY497" s="37"/>
      <c r="BF497" s="37"/>
      <c r="BL497" s="14"/>
      <c r="BM497" s="37"/>
      <c r="BS497" s="14"/>
      <c r="CJ497" s="37"/>
      <c r="CN497" s="14"/>
      <c r="CO497" s="14"/>
      <c r="CQ497" s="29"/>
      <c r="CU497" s="29"/>
      <c r="DF497" s="30"/>
    </row>
    <row r="498" spans="1:110">
      <c r="A498" s="37"/>
      <c r="B498" s="37"/>
      <c r="H498" s="14"/>
      <c r="I498" s="37"/>
      <c r="O498" s="14"/>
      <c r="W498" s="37"/>
      <c r="AC498" s="14"/>
      <c r="AK498" s="37"/>
      <c r="AQ498" s="14"/>
      <c r="AY498" s="37"/>
      <c r="BF498" s="37"/>
      <c r="BL498" s="14"/>
      <c r="BM498" s="37"/>
      <c r="BS498" s="14"/>
      <c r="BU498" s="20" t="s">
        <v>411</v>
      </c>
      <c r="CJ498" s="37"/>
      <c r="CN498" s="14"/>
      <c r="CO498" s="14"/>
      <c r="CQ498" s="29"/>
      <c r="CU498" s="29" t="s">
        <v>412</v>
      </c>
      <c r="DF498" s="30"/>
    </row>
    <row r="499" spans="1:110">
      <c r="A499" s="37"/>
      <c r="B499" s="37"/>
      <c r="H499" s="14"/>
      <c r="I499" s="37"/>
      <c r="O499" s="14"/>
      <c r="W499" s="37"/>
      <c r="AC499" s="14"/>
      <c r="AK499" s="37"/>
      <c r="AQ499" s="14"/>
      <c r="AY499" s="37"/>
      <c r="BF499" s="37"/>
      <c r="BL499" s="14"/>
      <c r="BM499" s="37"/>
      <c r="BS499" s="14"/>
      <c r="BV499" s="8" t="s">
        <v>413</v>
      </c>
      <c r="CJ499" s="37"/>
      <c r="CN499" s="14"/>
      <c r="CO499" s="14"/>
      <c r="CQ499" s="29"/>
      <c r="CU499" s="29" t="s">
        <v>265</v>
      </c>
      <c r="DF499" s="30"/>
    </row>
    <row r="500" spans="1:110">
      <c r="A500" s="37"/>
      <c r="B500" s="37"/>
      <c r="H500" s="14"/>
      <c r="I500" s="37"/>
      <c r="O500" s="14"/>
      <c r="W500" s="37"/>
      <c r="AC500" s="14"/>
      <c r="AK500" s="37"/>
      <c r="AQ500" s="14"/>
      <c r="AY500" s="37"/>
      <c r="BF500" s="37"/>
      <c r="BL500" s="14"/>
      <c r="BM500" s="37"/>
      <c r="BS500" s="14"/>
      <c r="BV500" s="8" t="s">
        <v>414</v>
      </c>
      <c r="CJ500" s="37"/>
      <c r="CN500" s="14"/>
      <c r="CO500" s="14"/>
      <c r="CQ500" s="29"/>
      <c r="CU500" s="29"/>
      <c r="DF500" s="30"/>
    </row>
    <row r="501" spans="1:110">
      <c r="A501" s="37"/>
      <c r="B501" s="37"/>
      <c r="H501" s="14"/>
      <c r="I501" s="37"/>
      <c r="O501" s="14"/>
      <c r="W501" s="37"/>
      <c r="AC501" s="14"/>
      <c r="AK501" s="37"/>
      <c r="AQ501" s="14"/>
      <c r="AY501" s="37"/>
      <c r="BF501" s="37"/>
      <c r="BL501" s="14"/>
      <c r="BM501" s="37"/>
      <c r="BS501" s="14"/>
      <c r="CJ501" s="37"/>
      <c r="CN501" s="14"/>
      <c r="CO501" s="14"/>
      <c r="CQ501" s="29"/>
      <c r="CU501" s="29"/>
      <c r="DF501" s="30"/>
    </row>
    <row r="502" spans="1:110">
      <c r="A502" s="37"/>
      <c r="B502" s="37"/>
      <c r="H502" s="14"/>
      <c r="I502" s="37"/>
      <c r="O502" s="14"/>
      <c r="W502" s="37"/>
      <c r="AC502" s="14"/>
      <c r="AK502" s="37"/>
      <c r="AQ502" s="14"/>
      <c r="AY502" s="37"/>
      <c r="BF502" s="37"/>
      <c r="BL502" s="14"/>
      <c r="BM502" s="37"/>
      <c r="BS502" s="14"/>
      <c r="CJ502" s="37"/>
      <c r="CN502" s="14"/>
      <c r="CO502" s="14"/>
      <c r="CQ502" s="29"/>
      <c r="CU502" s="29"/>
      <c r="DF502" s="30"/>
    </row>
    <row r="503" spans="1:110">
      <c r="A503" s="37"/>
      <c r="B503" s="37"/>
      <c r="H503" s="14"/>
      <c r="I503" s="37"/>
      <c r="O503" s="14"/>
      <c r="W503" s="37"/>
      <c r="AC503" s="14"/>
      <c r="AK503" s="37"/>
      <c r="AQ503" s="14"/>
      <c r="AY503" s="37"/>
      <c r="BF503" s="37"/>
      <c r="BL503" s="14"/>
      <c r="BM503" s="37"/>
      <c r="BS503" s="14"/>
      <c r="CJ503" s="37"/>
      <c r="CN503" s="14"/>
      <c r="CO503" s="14"/>
      <c r="CQ503" s="29"/>
      <c r="CU503" s="29"/>
      <c r="DF503" s="30"/>
    </row>
    <row r="504" spans="1:110">
      <c r="A504" s="37"/>
      <c r="B504" s="37"/>
      <c r="H504" s="14"/>
      <c r="I504" s="37"/>
      <c r="O504" s="14"/>
      <c r="W504" s="37"/>
      <c r="AC504" s="14"/>
      <c r="AK504" s="37"/>
      <c r="AQ504" s="14"/>
      <c r="AY504" s="37"/>
      <c r="BF504" s="37"/>
      <c r="BL504" s="14"/>
      <c r="BM504" s="37"/>
      <c r="BS504" s="14"/>
      <c r="BU504" s="20" t="s">
        <v>415</v>
      </c>
      <c r="CJ504" s="37"/>
      <c r="CN504" s="14"/>
      <c r="CO504" s="14"/>
      <c r="CQ504" s="29"/>
      <c r="CU504" s="29" t="s">
        <v>404</v>
      </c>
      <c r="DF504" s="30"/>
    </row>
    <row r="505" spans="1:110">
      <c r="A505" s="37"/>
      <c r="B505" s="37"/>
      <c r="H505" s="14"/>
      <c r="I505" s="37"/>
      <c r="O505" s="14"/>
      <c r="W505" s="37"/>
      <c r="AC505" s="14"/>
      <c r="AK505" s="37"/>
      <c r="AQ505" s="14"/>
      <c r="AY505" s="37"/>
      <c r="BF505" s="37"/>
      <c r="BL505" s="14"/>
      <c r="BM505" s="37"/>
      <c r="BS505" s="14"/>
      <c r="BV505" s="8" t="s">
        <v>416</v>
      </c>
      <c r="CJ505" s="37"/>
      <c r="CN505" s="14"/>
      <c r="CO505" s="14"/>
      <c r="CQ505" s="29"/>
      <c r="CU505" s="29" t="s">
        <v>265</v>
      </c>
      <c r="DF505" s="30"/>
    </row>
    <row r="506" spans="1:110">
      <c r="A506" s="37"/>
      <c r="B506" s="37"/>
      <c r="H506" s="14"/>
      <c r="I506" s="37"/>
      <c r="O506" s="14"/>
      <c r="W506" s="37"/>
      <c r="AC506" s="14"/>
      <c r="AK506" s="37"/>
      <c r="AQ506" s="14"/>
      <c r="AY506" s="37"/>
      <c r="BF506" s="37"/>
      <c r="BL506" s="14"/>
      <c r="BM506" s="37"/>
      <c r="BS506" s="14"/>
      <c r="CJ506" s="37"/>
      <c r="CN506" s="14"/>
      <c r="CO506" s="14"/>
      <c r="CQ506" s="29"/>
      <c r="CU506" s="29"/>
      <c r="DF506" s="30"/>
    </row>
    <row r="507" spans="1:110">
      <c r="A507" s="37"/>
      <c r="B507" s="37"/>
      <c r="H507" s="14"/>
      <c r="I507" s="37"/>
      <c r="O507" s="14"/>
      <c r="W507" s="37"/>
      <c r="AC507" s="14"/>
      <c r="AK507" s="37"/>
      <c r="AQ507" s="14"/>
      <c r="AY507" s="37"/>
      <c r="BF507" s="37"/>
      <c r="BL507" s="14"/>
      <c r="BM507" s="37"/>
      <c r="BS507" s="14"/>
      <c r="CJ507" s="37"/>
      <c r="CN507" s="14"/>
      <c r="CO507" s="14"/>
      <c r="CQ507" s="29"/>
      <c r="CU507" s="29"/>
      <c r="DF507" s="30"/>
    </row>
    <row r="508" spans="1:110">
      <c r="A508" s="37"/>
      <c r="B508" s="37"/>
      <c r="H508" s="14"/>
      <c r="I508" s="37"/>
      <c r="O508" s="14"/>
      <c r="W508" s="37"/>
      <c r="AC508" s="14"/>
      <c r="AK508" s="37"/>
      <c r="AQ508" s="14"/>
      <c r="AY508" s="37"/>
      <c r="BF508" s="37"/>
      <c r="BL508" s="14"/>
      <c r="BM508" s="37"/>
      <c r="BS508" s="14"/>
      <c r="CJ508" s="37"/>
      <c r="CN508" s="14"/>
      <c r="CO508" s="14"/>
      <c r="CQ508" s="29"/>
      <c r="CU508" s="29"/>
      <c r="DF508" s="30"/>
    </row>
    <row r="509" spans="1:110">
      <c r="A509" s="37"/>
      <c r="B509" s="37"/>
      <c r="H509" s="14"/>
      <c r="I509" s="37"/>
      <c r="O509" s="14"/>
      <c r="W509" s="37"/>
      <c r="AC509" s="14"/>
      <c r="AK509" s="37"/>
      <c r="AQ509" s="14"/>
      <c r="AY509" s="37"/>
      <c r="BF509" s="37"/>
      <c r="BL509" s="14"/>
      <c r="BM509" s="37"/>
      <c r="BS509" s="14"/>
      <c r="CJ509" s="37"/>
      <c r="CN509" s="14"/>
      <c r="CO509" s="14"/>
      <c r="CQ509" s="29"/>
      <c r="CU509" s="29"/>
      <c r="DF509" s="30"/>
    </row>
    <row r="510" spans="1:110">
      <c r="A510" s="37"/>
      <c r="B510" s="37"/>
      <c r="H510" s="14"/>
      <c r="I510" s="37"/>
      <c r="O510" s="14"/>
      <c r="W510" s="37"/>
      <c r="AC510" s="14"/>
      <c r="AK510" s="37"/>
      <c r="AQ510" s="14"/>
      <c r="AY510" s="37"/>
      <c r="BF510" s="37"/>
      <c r="BL510" s="14"/>
      <c r="BM510" s="37"/>
      <c r="BS510" s="14"/>
      <c r="CJ510" s="37"/>
      <c r="CN510" s="14"/>
      <c r="CO510" s="14"/>
      <c r="CQ510" s="29"/>
      <c r="CU510" s="29"/>
      <c r="DF510" s="30"/>
    </row>
    <row r="511" spans="1:110">
      <c r="A511" s="37"/>
      <c r="B511" s="37"/>
      <c r="H511" s="14"/>
      <c r="I511" s="37"/>
      <c r="O511" s="14"/>
      <c r="W511" s="37"/>
      <c r="AC511" s="14"/>
      <c r="AK511" s="37"/>
      <c r="AQ511" s="14"/>
      <c r="AY511" s="37"/>
      <c r="BF511" s="37"/>
      <c r="BL511" s="14"/>
      <c r="BM511" s="37"/>
      <c r="BS511" s="14"/>
      <c r="CJ511" s="37"/>
      <c r="CN511" s="14"/>
      <c r="CO511" s="14"/>
      <c r="CQ511" s="29"/>
      <c r="CU511" s="29"/>
      <c r="DF511" s="30"/>
    </row>
    <row r="512" spans="1:110">
      <c r="A512" s="37"/>
      <c r="B512" s="37"/>
      <c r="H512" s="14"/>
      <c r="I512" s="37"/>
      <c r="O512" s="14"/>
      <c r="W512" s="37"/>
      <c r="AC512" s="14"/>
      <c r="AK512" s="37"/>
      <c r="AQ512" s="14"/>
      <c r="AY512" s="37"/>
      <c r="BF512" s="37"/>
      <c r="BL512" s="14"/>
      <c r="BM512" s="37"/>
      <c r="BS512" s="14"/>
      <c r="CJ512" s="37"/>
      <c r="CN512" s="14"/>
      <c r="CO512" s="14"/>
      <c r="CQ512" s="29"/>
      <c r="CU512" s="29"/>
      <c r="DF512" s="30"/>
    </row>
    <row r="513" spans="1:110">
      <c r="A513" s="37"/>
      <c r="B513" s="37"/>
      <c r="H513" s="14"/>
      <c r="I513" s="37"/>
      <c r="O513" s="14"/>
      <c r="W513" s="37"/>
      <c r="AC513" s="14"/>
      <c r="AK513" s="37"/>
      <c r="AQ513" s="14"/>
      <c r="AY513" s="37"/>
      <c r="BF513" s="37"/>
      <c r="BL513" s="14"/>
      <c r="BM513" s="37"/>
      <c r="BS513" s="14"/>
      <c r="CJ513" s="37"/>
      <c r="CN513" s="14"/>
      <c r="CO513" s="14"/>
      <c r="CQ513" s="29"/>
      <c r="CU513" s="29"/>
      <c r="DF513" s="30"/>
    </row>
    <row r="514" spans="1:110">
      <c r="A514" s="37"/>
      <c r="B514" s="37"/>
      <c r="H514" s="14"/>
      <c r="I514" s="37"/>
      <c r="O514" s="14"/>
      <c r="W514" s="37"/>
      <c r="AC514" s="14"/>
      <c r="AK514" s="37"/>
      <c r="AQ514" s="14"/>
      <c r="AY514" s="37"/>
      <c r="BF514" s="37"/>
      <c r="BL514" s="14"/>
      <c r="BM514" s="37"/>
      <c r="BS514" s="14"/>
      <c r="BU514" s="20" t="s">
        <v>417</v>
      </c>
      <c r="CJ514" s="37"/>
      <c r="CN514" s="14"/>
      <c r="CO514" s="14"/>
      <c r="CQ514" s="29"/>
      <c r="CU514" s="29" t="s">
        <v>404</v>
      </c>
      <c r="DF514" s="30"/>
    </row>
    <row r="515" spans="1:110">
      <c r="A515" s="37"/>
      <c r="B515" s="37"/>
      <c r="H515" s="14"/>
      <c r="I515" s="37"/>
      <c r="O515" s="14"/>
      <c r="W515" s="37"/>
      <c r="AC515" s="14"/>
      <c r="AK515" s="37"/>
      <c r="AQ515" s="14"/>
      <c r="AY515" s="37"/>
      <c r="BF515" s="37"/>
      <c r="BL515" s="14"/>
      <c r="BM515" s="37"/>
      <c r="BS515" s="14"/>
      <c r="BV515" s="8" t="s">
        <v>418</v>
      </c>
      <c r="CJ515" s="37"/>
      <c r="CN515" s="14"/>
      <c r="CO515" s="14"/>
      <c r="CQ515" s="29"/>
      <c r="CU515" s="29" t="s">
        <v>265</v>
      </c>
      <c r="DF515" s="30"/>
    </row>
    <row r="516" spans="1:110">
      <c r="A516" s="37"/>
      <c r="B516" s="37"/>
      <c r="H516" s="14"/>
      <c r="I516" s="37"/>
      <c r="O516" s="14"/>
      <c r="W516" s="37"/>
      <c r="AC516" s="14"/>
      <c r="AK516" s="37"/>
      <c r="AQ516" s="14"/>
      <c r="AY516" s="37"/>
      <c r="BF516" s="37"/>
      <c r="BL516" s="14"/>
      <c r="BM516" s="37"/>
      <c r="BS516" s="14"/>
      <c r="CJ516" s="37"/>
      <c r="CN516" s="14"/>
      <c r="CO516" s="14"/>
      <c r="CQ516" s="29"/>
      <c r="CU516" s="29"/>
      <c r="DF516" s="30"/>
    </row>
    <row r="517" spans="1:110">
      <c r="A517" s="37"/>
      <c r="B517" s="37"/>
      <c r="H517" s="14"/>
      <c r="I517" s="37"/>
      <c r="O517" s="14"/>
      <c r="W517" s="37"/>
      <c r="AC517" s="14"/>
      <c r="AK517" s="37"/>
      <c r="AQ517" s="14"/>
      <c r="AY517" s="37"/>
      <c r="BF517" s="37"/>
      <c r="BL517" s="14"/>
      <c r="BM517" s="37"/>
      <c r="BS517" s="14"/>
      <c r="CJ517" s="37"/>
      <c r="CN517" s="14"/>
      <c r="CO517" s="14"/>
      <c r="CQ517" s="29"/>
      <c r="CU517" s="29"/>
      <c r="DF517" s="30"/>
    </row>
    <row r="518" spans="1:110">
      <c r="A518" s="37"/>
      <c r="B518" s="37"/>
      <c r="H518" s="14"/>
      <c r="I518" s="37"/>
      <c r="O518" s="14"/>
      <c r="W518" s="37"/>
      <c r="AC518" s="14"/>
      <c r="AK518" s="37"/>
      <c r="AQ518" s="14"/>
      <c r="AY518" s="37"/>
      <c r="BF518" s="37"/>
      <c r="BL518" s="14"/>
      <c r="BM518" s="37"/>
      <c r="BS518" s="14"/>
      <c r="CJ518" s="37"/>
      <c r="CN518" s="14"/>
      <c r="CO518" s="14"/>
      <c r="CQ518" s="29"/>
      <c r="CU518" s="29"/>
      <c r="DF518" s="30"/>
    </row>
    <row r="519" spans="1:110">
      <c r="A519" s="37"/>
      <c r="B519" s="37"/>
      <c r="H519" s="14"/>
      <c r="I519" s="37"/>
      <c r="O519" s="14"/>
      <c r="W519" s="37"/>
      <c r="AC519" s="14"/>
      <c r="AK519" s="37"/>
      <c r="AQ519" s="14"/>
      <c r="AY519" s="37"/>
      <c r="BF519" s="37"/>
      <c r="BL519" s="14"/>
      <c r="BM519" s="37"/>
      <c r="BS519" s="14"/>
      <c r="CJ519" s="37"/>
      <c r="CN519" s="14"/>
      <c r="CO519" s="14"/>
      <c r="CQ519" s="29"/>
      <c r="CU519" s="29"/>
      <c r="DF519" s="30"/>
    </row>
    <row r="520" spans="1:110">
      <c r="A520" s="37"/>
      <c r="B520" s="37"/>
      <c r="H520" s="14"/>
      <c r="I520" s="37"/>
      <c r="O520" s="14"/>
      <c r="W520" s="37"/>
      <c r="AC520" s="14"/>
      <c r="AK520" s="37"/>
      <c r="AQ520" s="14"/>
      <c r="AY520" s="37"/>
      <c r="BF520" s="37"/>
      <c r="BL520" s="14"/>
      <c r="BM520" s="37"/>
      <c r="BS520" s="14"/>
      <c r="CJ520" s="37"/>
      <c r="CN520" s="14"/>
      <c r="CO520" s="14"/>
      <c r="CQ520" s="29"/>
      <c r="CU520" s="29"/>
      <c r="DF520" s="30"/>
    </row>
    <row r="521" spans="1:110">
      <c r="A521" s="37"/>
      <c r="B521" s="37"/>
      <c r="H521" s="14"/>
      <c r="I521" s="37"/>
      <c r="O521" s="14"/>
      <c r="W521" s="37"/>
      <c r="AC521" s="14"/>
      <c r="AK521" s="37"/>
      <c r="AQ521" s="14"/>
      <c r="AY521" s="37"/>
      <c r="BF521" s="37"/>
      <c r="BL521" s="14"/>
      <c r="BM521" s="37"/>
      <c r="BS521" s="14"/>
      <c r="CJ521" s="37"/>
      <c r="CN521" s="14"/>
      <c r="CO521" s="14"/>
      <c r="CQ521" s="29"/>
      <c r="CU521" s="29"/>
      <c r="DF521" s="30"/>
    </row>
    <row r="522" spans="1:110">
      <c r="A522" s="37"/>
      <c r="B522" s="37"/>
      <c r="H522" s="14"/>
      <c r="I522" s="37"/>
      <c r="O522" s="14"/>
      <c r="W522" s="37"/>
      <c r="AC522" s="14"/>
      <c r="AK522" s="37"/>
      <c r="AQ522" s="14"/>
      <c r="AY522" s="37"/>
      <c r="BF522" s="37"/>
      <c r="BL522" s="14"/>
      <c r="BM522" s="37"/>
      <c r="BS522" s="14"/>
      <c r="CJ522" s="37"/>
      <c r="CN522" s="14"/>
      <c r="CO522" s="14"/>
      <c r="CQ522" s="29"/>
      <c r="CU522" s="29"/>
      <c r="DF522" s="30"/>
    </row>
    <row r="523" spans="1:110">
      <c r="A523" s="37"/>
      <c r="B523" s="37"/>
      <c r="H523" s="14"/>
      <c r="I523" s="37"/>
      <c r="O523" s="14"/>
      <c r="W523" s="37"/>
      <c r="AC523" s="14"/>
      <c r="AK523" s="37"/>
      <c r="AQ523" s="14"/>
      <c r="AY523" s="37"/>
      <c r="BF523" s="37"/>
      <c r="BL523" s="14"/>
      <c r="BM523" s="37"/>
      <c r="BS523" s="14"/>
      <c r="CJ523" s="37"/>
      <c r="CN523" s="14"/>
      <c r="CO523" s="14"/>
      <c r="CQ523" s="29"/>
      <c r="CU523" s="29"/>
      <c r="DF523" s="30"/>
    </row>
    <row r="524" spans="1:110">
      <c r="A524" s="37"/>
      <c r="B524" s="37"/>
      <c r="H524" s="14"/>
      <c r="I524" s="37"/>
      <c r="O524" s="14"/>
      <c r="W524" s="37"/>
      <c r="AC524" s="14"/>
      <c r="AK524" s="37"/>
      <c r="AQ524" s="14"/>
      <c r="AY524" s="37"/>
      <c r="BF524" s="37"/>
      <c r="BL524" s="14"/>
      <c r="BM524" s="37"/>
      <c r="BS524" s="14"/>
      <c r="BU524" s="20" t="s">
        <v>419</v>
      </c>
      <c r="CJ524" s="37"/>
      <c r="CN524" s="14"/>
      <c r="CO524" s="14"/>
      <c r="CQ524" s="29"/>
      <c r="CU524" s="29" t="s">
        <v>404</v>
      </c>
      <c r="DF524" s="30"/>
    </row>
    <row r="525" spans="1:110">
      <c r="A525" s="37"/>
      <c r="B525" s="37"/>
      <c r="H525" s="14"/>
      <c r="I525" s="37"/>
      <c r="O525" s="14"/>
      <c r="W525" s="37"/>
      <c r="AC525" s="14"/>
      <c r="AK525" s="37"/>
      <c r="AQ525" s="14"/>
      <c r="AY525" s="37"/>
      <c r="BF525" s="37"/>
      <c r="BL525" s="14"/>
      <c r="BM525" s="37"/>
      <c r="BS525" s="14"/>
      <c r="BV525" s="8" t="s">
        <v>420</v>
      </c>
      <c r="CJ525" s="37"/>
      <c r="CN525" s="14"/>
      <c r="CO525" s="14"/>
      <c r="CQ525" s="29"/>
      <c r="CU525" s="29" t="s">
        <v>265</v>
      </c>
      <c r="DF525" s="30"/>
    </row>
    <row r="526" spans="1:110">
      <c r="A526" s="37"/>
      <c r="B526" s="37"/>
      <c r="H526" s="14"/>
      <c r="I526" s="37"/>
      <c r="O526" s="14"/>
      <c r="W526" s="37"/>
      <c r="AC526" s="14"/>
      <c r="AK526" s="37"/>
      <c r="AQ526" s="14"/>
      <c r="AY526" s="37"/>
      <c r="BF526" s="37"/>
      <c r="BL526" s="14"/>
      <c r="BM526" s="37"/>
      <c r="BS526" s="14"/>
      <c r="CJ526" s="37"/>
      <c r="CN526" s="14"/>
      <c r="CO526" s="14"/>
      <c r="CQ526" s="29"/>
      <c r="CU526" s="29"/>
      <c r="DF526" s="30"/>
    </row>
    <row r="527" spans="1:110">
      <c r="A527" s="37"/>
      <c r="B527" s="37"/>
      <c r="H527" s="14"/>
      <c r="I527" s="37"/>
      <c r="O527" s="14"/>
      <c r="W527" s="37"/>
      <c r="AC527" s="14"/>
      <c r="AK527" s="37"/>
      <c r="AQ527" s="14"/>
      <c r="AY527" s="37"/>
      <c r="BF527" s="37"/>
      <c r="BL527" s="14"/>
      <c r="BM527" s="37"/>
      <c r="BS527" s="14"/>
      <c r="CJ527" s="37"/>
      <c r="CN527" s="14"/>
      <c r="CO527" s="14"/>
      <c r="CQ527" s="29"/>
      <c r="CU527" s="29"/>
      <c r="DF527" s="30"/>
    </row>
    <row r="528" spans="1:110">
      <c r="A528" s="37"/>
      <c r="B528" s="37"/>
      <c r="H528" s="14"/>
      <c r="I528" s="37"/>
      <c r="O528" s="14"/>
      <c r="W528" s="37"/>
      <c r="AC528" s="14"/>
      <c r="AK528" s="37"/>
      <c r="AQ528" s="14"/>
      <c r="AY528" s="37"/>
      <c r="BF528" s="37"/>
      <c r="BL528" s="14"/>
      <c r="BM528" s="37"/>
      <c r="BS528" s="14"/>
      <c r="CJ528" s="37"/>
      <c r="CN528" s="14"/>
      <c r="CO528" s="14"/>
      <c r="CQ528" s="29"/>
      <c r="CU528" s="29"/>
      <c r="DF528" s="30"/>
    </row>
    <row r="529" spans="1:110">
      <c r="A529" s="37"/>
      <c r="B529" s="37"/>
      <c r="H529" s="14"/>
      <c r="I529" s="37"/>
      <c r="O529" s="14"/>
      <c r="W529" s="37"/>
      <c r="AC529" s="14"/>
      <c r="AK529" s="37"/>
      <c r="AQ529" s="14"/>
      <c r="AY529" s="37"/>
      <c r="BF529" s="37"/>
      <c r="BL529" s="14"/>
      <c r="BM529" s="37"/>
      <c r="BS529" s="14"/>
      <c r="CJ529" s="37"/>
      <c r="CN529" s="14"/>
      <c r="CO529" s="14"/>
      <c r="CQ529" s="29"/>
      <c r="CU529" s="29"/>
      <c r="DF529" s="30"/>
    </row>
    <row r="530" spans="1:110">
      <c r="A530" s="37"/>
      <c r="B530" s="37"/>
      <c r="H530" s="14"/>
      <c r="I530" s="37"/>
      <c r="O530" s="14"/>
      <c r="W530" s="37"/>
      <c r="AC530" s="14"/>
      <c r="AK530" s="37"/>
      <c r="AQ530" s="14"/>
      <c r="AY530" s="37"/>
      <c r="BF530" s="37"/>
      <c r="BL530" s="14"/>
      <c r="BM530" s="37"/>
      <c r="BS530" s="14"/>
      <c r="CJ530" s="37"/>
      <c r="CN530" s="14"/>
      <c r="CO530" s="14"/>
      <c r="CQ530" s="29"/>
      <c r="CU530" s="29"/>
      <c r="DF530" s="30"/>
    </row>
    <row r="531" spans="1:110">
      <c r="A531" s="37"/>
      <c r="B531" s="37"/>
      <c r="H531" s="14"/>
      <c r="I531" s="37"/>
      <c r="O531" s="14"/>
      <c r="W531" s="37"/>
      <c r="AC531" s="14"/>
      <c r="AK531" s="37"/>
      <c r="AQ531" s="14"/>
      <c r="AY531" s="37"/>
      <c r="BF531" s="37"/>
      <c r="BL531" s="14"/>
      <c r="BM531" s="37"/>
      <c r="BS531" s="14"/>
      <c r="CJ531" s="37"/>
      <c r="CN531" s="14"/>
      <c r="CO531" s="14"/>
      <c r="CQ531" s="29"/>
      <c r="CU531" s="29"/>
      <c r="DF531" s="30"/>
    </row>
    <row r="532" spans="1:110">
      <c r="A532" s="37"/>
      <c r="B532" s="37"/>
      <c r="H532" s="14"/>
      <c r="I532" s="37"/>
      <c r="O532" s="14"/>
      <c r="W532" s="37"/>
      <c r="AC532" s="14"/>
      <c r="AK532" s="37"/>
      <c r="AQ532" s="14"/>
      <c r="AY532" s="37"/>
      <c r="BF532" s="37"/>
      <c r="BL532" s="14"/>
      <c r="BM532" s="37"/>
      <c r="BS532" s="14"/>
      <c r="CJ532" s="37"/>
      <c r="CN532" s="14"/>
      <c r="CO532" s="14"/>
      <c r="CQ532" s="29"/>
      <c r="CU532" s="29"/>
      <c r="DF532" s="30"/>
    </row>
    <row r="533" spans="1:110">
      <c r="A533" s="37"/>
      <c r="B533" s="37"/>
      <c r="H533" s="14"/>
      <c r="I533" s="37"/>
      <c r="O533" s="14"/>
      <c r="W533" s="37"/>
      <c r="AC533" s="14"/>
      <c r="AK533" s="37"/>
      <c r="AQ533" s="14"/>
      <c r="AY533" s="37"/>
      <c r="BF533" s="37"/>
      <c r="BL533" s="14"/>
      <c r="BM533" s="37"/>
      <c r="BS533" s="14"/>
      <c r="CJ533" s="37"/>
      <c r="CN533" s="14"/>
      <c r="CO533" s="14"/>
      <c r="CQ533" s="29"/>
      <c r="CU533" s="29"/>
      <c r="DF533" s="30"/>
    </row>
    <row r="534" spans="1:110">
      <c r="A534" s="37"/>
      <c r="B534" s="37"/>
      <c r="H534" s="14"/>
      <c r="I534" s="37"/>
      <c r="O534" s="14"/>
      <c r="W534" s="37"/>
      <c r="AC534" s="14"/>
      <c r="AK534" s="37"/>
      <c r="AQ534" s="14"/>
      <c r="AY534" s="37"/>
      <c r="BF534" s="37"/>
      <c r="BL534" s="14"/>
      <c r="BM534" s="37"/>
      <c r="BS534" s="14"/>
      <c r="CJ534" s="37"/>
      <c r="CN534" s="14"/>
      <c r="CO534" s="14"/>
      <c r="CQ534" s="29"/>
      <c r="CU534" s="29"/>
      <c r="DF534" s="30"/>
    </row>
    <row r="535" spans="1:110">
      <c r="A535" s="37"/>
      <c r="B535" s="37"/>
      <c r="H535" s="14"/>
      <c r="I535" s="37"/>
      <c r="O535" s="14"/>
      <c r="W535" s="37"/>
      <c r="AC535" s="14"/>
      <c r="AK535" s="37"/>
      <c r="AQ535" s="14"/>
      <c r="AY535" s="37"/>
      <c r="BF535" s="37"/>
      <c r="BL535" s="14"/>
      <c r="BM535" s="37"/>
      <c r="BS535" s="14"/>
      <c r="CJ535" s="37"/>
      <c r="CN535" s="14"/>
      <c r="CO535" s="14"/>
      <c r="CQ535" s="29"/>
      <c r="CU535" s="29"/>
      <c r="DF535" s="30"/>
    </row>
    <row r="536" spans="1:110">
      <c r="A536" s="37"/>
      <c r="B536" s="37"/>
      <c r="H536" s="14"/>
      <c r="I536" s="37"/>
      <c r="O536" s="14"/>
      <c r="W536" s="37"/>
      <c r="AC536" s="14"/>
      <c r="AK536" s="37"/>
      <c r="AQ536" s="14"/>
      <c r="AY536" s="37"/>
      <c r="BF536" s="37"/>
      <c r="BL536" s="14"/>
      <c r="BM536" s="37"/>
      <c r="BS536" s="14"/>
      <c r="BU536" s="20" t="s">
        <v>421</v>
      </c>
      <c r="CJ536" s="37"/>
      <c r="CN536" s="14"/>
      <c r="CO536" s="14"/>
      <c r="CQ536" s="29"/>
      <c r="CU536" s="29" t="s">
        <v>404</v>
      </c>
      <c r="DF536" s="30"/>
    </row>
    <row r="537" spans="1:110">
      <c r="A537" s="37"/>
      <c r="B537" s="37"/>
      <c r="H537" s="14"/>
      <c r="I537" s="37"/>
      <c r="O537" s="14"/>
      <c r="W537" s="37"/>
      <c r="AC537" s="14"/>
      <c r="AK537" s="37"/>
      <c r="AQ537" s="14"/>
      <c r="AY537" s="37"/>
      <c r="BF537" s="37"/>
      <c r="BL537" s="14"/>
      <c r="BM537" s="37"/>
      <c r="BS537" s="14"/>
      <c r="BV537" s="8" t="s">
        <v>422</v>
      </c>
      <c r="CJ537" s="37"/>
      <c r="CN537" s="14"/>
      <c r="CO537" s="14"/>
      <c r="CQ537" s="29"/>
      <c r="CU537" s="29" t="s">
        <v>265</v>
      </c>
      <c r="DF537" s="30"/>
    </row>
    <row r="538" spans="1:110">
      <c r="A538" s="37"/>
      <c r="B538" s="37"/>
      <c r="H538" s="14"/>
      <c r="I538" s="37"/>
      <c r="O538" s="14"/>
      <c r="W538" s="37"/>
      <c r="AC538" s="14"/>
      <c r="AK538" s="37"/>
      <c r="AQ538" s="14"/>
      <c r="AY538" s="37"/>
      <c r="BF538" s="37"/>
      <c r="BL538" s="14"/>
      <c r="BM538" s="37"/>
      <c r="BS538" s="14"/>
      <c r="CJ538" s="37"/>
      <c r="CN538" s="14"/>
      <c r="CO538" s="14"/>
      <c r="CQ538" s="29"/>
      <c r="CU538" s="29"/>
      <c r="DF538" s="30"/>
    </row>
    <row r="539" spans="1:110">
      <c r="A539" s="37"/>
      <c r="B539" s="37"/>
      <c r="H539" s="14"/>
      <c r="I539" s="37"/>
      <c r="O539" s="14"/>
      <c r="W539" s="37"/>
      <c r="AC539" s="14"/>
      <c r="AK539" s="37"/>
      <c r="AQ539" s="14"/>
      <c r="AY539" s="37"/>
      <c r="BF539" s="37"/>
      <c r="BL539" s="14"/>
      <c r="BM539" s="37"/>
      <c r="BS539" s="14"/>
      <c r="CJ539" s="37"/>
      <c r="CN539" s="14"/>
      <c r="CO539" s="14"/>
      <c r="CQ539" s="29"/>
      <c r="CU539" s="29"/>
      <c r="DF539" s="30"/>
    </row>
    <row r="540" spans="1:110">
      <c r="A540" s="37"/>
      <c r="B540" s="37"/>
      <c r="H540" s="14"/>
      <c r="I540" s="37"/>
      <c r="O540" s="14"/>
      <c r="W540" s="37"/>
      <c r="AC540" s="14"/>
      <c r="AK540" s="37"/>
      <c r="AQ540" s="14"/>
      <c r="AY540" s="37"/>
      <c r="BF540" s="37"/>
      <c r="BL540" s="14"/>
      <c r="BM540" s="37"/>
      <c r="BS540" s="14"/>
      <c r="CJ540" s="37"/>
      <c r="CN540" s="14"/>
      <c r="CO540" s="14"/>
      <c r="CQ540" s="29"/>
      <c r="CU540" s="29"/>
      <c r="DF540" s="30"/>
    </row>
    <row r="541" spans="1:110">
      <c r="A541" s="37"/>
      <c r="B541" s="37"/>
      <c r="H541" s="14"/>
      <c r="I541" s="37"/>
      <c r="O541" s="14"/>
      <c r="W541" s="37"/>
      <c r="AC541" s="14"/>
      <c r="AK541" s="37"/>
      <c r="AQ541" s="14"/>
      <c r="AY541" s="37"/>
      <c r="BF541" s="37"/>
      <c r="BL541" s="14"/>
      <c r="BM541" s="37"/>
      <c r="BS541" s="14"/>
      <c r="CJ541" s="37"/>
      <c r="CN541" s="14"/>
      <c r="CO541" s="14"/>
      <c r="CQ541" s="29"/>
      <c r="CU541" s="29"/>
      <c r="DF541" s="30"/>
    </row>
    <row r="542" spans="1:110">
      <c r="A542" s="37"/>
      <c r="B542" s="37"/>
      <c r="H542" s="14"/>
      <c r="I542" s="37"/>
      <c r="O542" s="14"/>
      <c r="W542" s="37"/>
      <c r="AC542" s="14"/>
      <c r="AK542" s="37"/>
      <c r="AQ542" s="14"/>
      <c r="AY542" s="37"/>
      <c r="BF542" s="37"/>
      <c r="BL542" s="14"/>
      <c r="BM542" s="37"/>
      <c r="BS542" s="14"/>
      <c r="CJ542" s="37"/>
      <c r="CN542" s="14"/>
      <c r="CO542" s="14"/>
      <c r="CQ542" s="29"/>
      <c r="CU542" s="29"/>
      <c r="DF542" s="30"/>
    </row>
    <row r="543" spans="1:110">
      <c r="A543" s="37"/>
      <c r="B543" s="37"/>
      <c r="H543" s="14"/>
      <c r="I543" s="37"/>
      <c r="O543" s="14"/>
      <c r="W543" s="37"/>
      <c r="AC543" s="14"/>
      <c r="AK543" s="37"/>
      <c r="AQ543" s="14"/>
      <c r="AY543" s="37"/>
      <c r="BF543" s="37"/>
      <c r="BL543" s="14"/>
      <c r="BM543" s="37"/>
      <c r="BS543" s="14"/>
      <c r="CJ543" s="37"/>
      <c r="CN543" s="14"/>
      <c r="CO543" s="14"/>
      <c r="CQ543" s="29"/>
      <c r="CU543" s="29"/>
      <c r="DF543" s="30"/>
    </row>
    <row r="544" spans="1:110">
      <c r="A544" s="37"/>
      <c r="B544" s="37"/>
      <c r="H544" s="14"/>
      <c r="I544" s="37"/>
      <c r="O544" s="14"/>
      <c r="W544" s="37"/>
      <c r="AC544" s="14"/>
      <c r="AK544" s="37"/>
      <c r="AQ544" s="14"/>
      <c r="AY544" s="37"/>
      <c r="BF544" s="37"/>
      <c r="BL544" s="14"/>
      <c r="BM544" s="37"/>
      <c r="BS544" s="14"/>
      <c r="CJ544" s="37"/>
      <c r="CN544" s="14"/>
      <c r="CO544" s="14"/>
      <c r="CQ544" s="29"/>
      <c r="CU544" s="29"/>
      <c r="DF544" s="30"/>
    </row>
    <row r="545" spans="1:110">
      <c r="A545" s="37"/>
      <c r="B545" s="37"/>
      <c r="H545" s="14"/>
      <c r="I545" s="37"/>
      <c r="O545" s="14"/>
      <c r="W545" s="37"/>
      <c r="AC545" s="14"/>
      <c r="AK545" s="37"/>
      <c r="AQ545" s="14"/>
      <c r="AY545" s="37"/>
      <c r="BF545" s="37"/>
      <c r="BL545" s="14"/>
      <c r="BM545" s="37"/>
      <c r="BS545" s="14"/>
      <c r="CJ545" s="37"/>
      <c r="CN545" s="14"/>
      <c r="CO545" s="14"/>
      <c r="CQ545" s="29"/>
      <c r="CU545" s="29"/>
      <c r="DF545" s="30"/>
    </row>
    <row r="546" spans="1:110">
      <c r="A546" s="37"/>
      <c r="B546" s="37"/>
      <c r="H546" s="14"/>
      <c r="I546" s="37"/>
      <c r="O546" s="14"/>
      <c r="W546" s="37"/>
      <c r="AC546" s="14"/>
      <c r="AK546" s="37"/>
      <c r="AQ546" s="14"/>
      <c r="AY546" s="37"/>
      <c r="BF546" s="37"/>
      <c r="BL546" s="14"/>
      <c r="BM546" s="37"/>
      <c r="BS546" s="14"/>
      <c r="CJ546" s="37"/>
      <c r="CN546" s="14"/>
      <c r="CO546" s="14"/>
      <c r="CQ546" s="29"/>
      <c r="CU546" s="29"/>
      <c r="DF546" s="30"/>
    </row>
    <row r="547" spans="1:110">
      <c r="A547" s="37"/>
      <c r="B547" s="37"/>
      <c r="H547" s="14"/>
      <c r="I547" s="37"/>
      <c r="O547" s="14"/>
      <c r="W547" s="37"/>
      <c r="AC547" s="14"/>
      <c r="AK547" s="37"/>
      <c r="AQ547" s="14"/>
      <c r="AY547" s="37"/>
      <c r="BF547" s="37"/>
      <c r="BL547" s="14"/>
      <c r="BM547" s="37"/>
      <c r="BS547" s="14"/>
      <c r="CJ547" s="37"/>
      <c r="CN547" s="14"/>
      <c r="CO547" s="14"/>
      <c r="CQ547" s="29"/>
      <c r="CU547" s="29"/>
      <c r="DF547" s="30"/>
    </row>
    <row r="548" spans="1:110">
      <c r="A548" s="37"/>
      <c r="B548" s="37"/>
      <c r="H548" s="14"/>
      <c r="I548" s="37"/>
      <c r="O548" s="14"/>
      <c r="W548" s="37"/>
      <c r="AC548" s="14"/>
      <c r="AK548" s="37"/>
      <c r="AQ548" s="14"/>
      <c r="AY548" s="37"/>
      <c r="BF548" s="37"/>
      <c r="BL548" s="14"/>
      <c r="BM548" s="37"/>
      <c r="BS548" s="14"/>
      <c r="BU548" s="20" t="s">
        <v>423</v>
      </c>
      <c r="CJ548" s="37"/>
      <c r="CN548" s="14"/>
      <c r="CO548" s="14"/>
      <c r="CQ548" s="29"/>
      <c r="CU548" s="29" t="s">
        <v>404</v>
      </c>
      <c r="DF548" s="30"/>
    </row>
    <row r="549" spans="1:110">
      <c r="A549" s="37"/>
      <c r="B549" s="37"/>
      <c r="H549" s="14"/>
      <c r="I549" s="37"/>
      <c r="O549" s="14"/>
      <c r="W549" s="37"/>
      <c r="AC549" s="14"/>
      <c r="AK549" s="37"/>
      <c r="AQ549" s="14"/>
      <c r="AY549" s="37"/>
      <c r="BF549" s="37"/>
      <c r="BL549" s="14"/>
      <c r="BM549" s="37"/>
      <c r="BS549" s="14"/>
      <c r="BV549" s="8" t="s">
        <v>424</v>
      </c>
      <c r="CJ549" s="37"/>
      <c r="CN549" s="14"/>
      <c r="CO549" s="14"/>
      <c r="CQ549" s="29"/>
      <c r="CU549" s="29" t="s">
        <v>265</v>
      </c>
      <c r="DF549" s="30"/>
    </row>
    <row r="550" spans="1:110">
      <c r="A550" s="37"/>
      <c r="B550" s="37"/>
      <c r="H550" s="14"/>
      <c r="I550" s="37"/>
      <c r="O550" s="14"/>
      <c r="W550" s="37"/>
      <c r="AC550" s="14"/>
      <c r="AK550" s="37"/>
      <c r="AQ550" s="14"/>
      <c r="AY550" s="37"/>
      <c r="BF550" s="37"/>
      <c r="BL550" s="14"/>
      <c r="BM550" s="37"/>
      <c r="BS550" s="14"/>
      <c r="CJ550" s="37"/>
      <c r="CN550" s="14"/>
      <c r="CO550" s="14"/>
      <c r="CQ550" s="29"/>
      <c r="CU550" s="29"/>
      <c r="DF550" s="30"/>
    </row>
    <row r="551" spans="1:110">
      <c r="A551" s="37"/>
      <c r="B551" s="37"/>
      <c r="H551" s="14"/>
      <c r="I551" s="37"/>
      <c r="O551" s="14"/>
      <c r="W551" s="37"/>
      <c r="AC551" s="14"/>
      <c r="AK551" s="37"/>
      <c r="AQ551" s="14"/>
      <c r="AY551" s="37"/>
      <c r="BF551" s="37"/>
      <c r="BL551" s="14"/>
      <c r="BM551" s="37"/>
      <c r="BS551" s="14"/>
      <c r="CJ551" s="37"/>
      <c r="CN551" s="14"/>
      <c r="CO551" s="14"/>
      <c r="CQ551" s="29"/>
      <c r="CU551" s="29"/>
      <c r="DF551" s="30"/>
    </row>
    <row r="552" spans="1:110">
      <c r="A552" s="37"/>
      <c r="B552" s="37"/>
      <c r="H552" s="14"/>
      <c r="I552" s="37"/>
      <c r="O552" s="14"/>
      <c r="W552" s="37"/>
      <c r="AC552" s="14"/>
      <c r="AK552" s="37"/>
      <c r="AQ552" s="14"/>
      <c r="AY552" s="37"/>
      <c r="BF552" s="37"/>
      <c r="BL552" s="14"/>
      <c r="BM552" s="37"/>
      <c r="BS552" s="14"/>
      <c r="CJ552" s="37"/>
      <c r="CN552" s="14"/>
      <c r="CO552" s="14"/>
      <c r="CQ552" s="29"/>
      <c r="CU552" s="29"/>
      <c r="DF552" s="30"/>
    </row>
    <row r="553" spans="1:110">
      <c r="A553" s="37"/>
      <c r="B553" s="37"/>
      <c r="H553" s="14"/>
      <c r="I553" s="37"/>
      <c r="O553" s="14"/>
      <c r="W553" s="37"/>
      <c r="AC553" s="14"/>
      <c r="AK553" s="37"/>
      <c r="AQ553" s="14"/>
      <c r="AY553" s="37"/>
      <c r="BF553" s="37"/>
      <c r="BL553" s="14"/>
      <c r="BM553" s="37"/>
      <c r="BS553" s="14"/>
      <c r="CJ553" s="37"/>
      <c r="CN553" s="14"/>
      <c r="CO553" s="14"/>
      <c r="CQ553" s="29"/>
      <c r="CU553" s="29"/>
      <c r="DF553" s="30"/>
    </row>
    <row r="554" spans="1:110">
      <c r="A554" s="37"/>
      <c r="B554" s="37"/>
      <c r="H554" s="14"/>
      <c r="I554" s="37"/>
      <c r="O554" s="14"/>
      <c r="W554" s="37"/>
      <c r="AC554" s="14"/>
      <c r="AK554" s="37"/>
      <c r="AQ554" s="14"/>
      <c r="AY554" s="37"/>
      <c r="BF554" s="37"/>
      <c r="BL554" s="14"/>
      <c r="BM554" s="37"/>
      <c r="BS554" s="14"/>
      <c r="CJ554" s="37"/>
      <c r="CN554" s="14"/>
      <c r="CO554" s="14"/>
      <c r="CQ554" s="29"/>
      <c r="CU554" s="29"/>
      <c r="DF554" s="30"/>
    </row>
    <row r="555" spans="1:110">
      <c r="A555" s="37"/>
      <c r="B555" s="37"/>
      <c r="H555" s="14"/>
      <c r="I555" s="37"/>
      <c r="O555" s="14"/>
      <c r="W555" s="37"/>
      <c r="AC555" s="14"/>
      <c r="AK555" s="37"/>
      <c r="AQ555" s="14"/>
      <c r="AY555" s="37"/>
      <c r="BF555" s="37"/>
      <c r="BL555" s="14"/>
      <c r="BM555" s="37"/>
      <c r="BS555" s="14"/>
      <c r="CJ555" s="37"/>
      <c r="CN555" s="14"/>
      <c r="CO555" s="14"/>
      <c r="CQ555" s="29"/>
      <c r="CU555" s="29"/>
      <c r="DF555" s="30"/>
    </row>
    <row r="556" spans="1:110">
      <c r="A556" s="37"/>
      <c r="B556" s="37"/>
      <c r="H556" s="14"/>
      <c r="I556" s="37"/>
      <c r="O556" s="14"/>
      <c r="W556" s="37"/>
      <c r="AC556" s="14"/>
      <c r="AK556" s="37"/>
      <c r="AQ556" s="14"/>
      <c r="AY556" s="37"/>
      <c r="BF556" s="37"/>
      <c r="BL556" s="14"/>
      <c r="BM556" s="37"/>
      <c r="BS556" s="14"/>
      <c r="CJ556" s="37"/>
      <c r="CN556" s="14"/>
      <c r="CO556" s="14"/>
      <c r="CQ556" s="29"/>
      <c r="CU556" s="29"/>
      <c r="DF556" s="30"/>
    </row>
    <row r="557" spans="1:110">
      <c r="A557" s="37"/>
      <c r="B557" s="37"/>
      <c r="H557" s="14"/>
      <c r="I557" s="37"/>
      <c r="O557" s="14"/>
      <c r="W557" s="37"/>
      <c r="AC557" s="14"/>
      <c r="AK557" s="37"/>
      <c r="AQ557" s="14"/>
      <c r="AY557" s="37"/>
      <c r="BF557" s="37"/>
      <c r="BL557" s="14"/>
      <c r="BM557" s="37"/>
      <c r="BS557" s="14"/>
      <c r="CJ557" s="37"/>
      <c r="CN557" s="14"/>
      <c r="CO557" s="14"/>
      <c r="CQ557" s="29"/>
      <c r="CU557" s="29"/>
      <c r="DF557" s="30"/>
    </row>
    <row r="558" spans="1:110">
      <c r="A558" s="37"/>
      <c r="B558" s="37"/>
      <c r="H558" s="14"/>
      <c r="I558" s="37"/>
      <c r="O558" s="14"/>
      <c r="W558" s="37"/>
      <c r="AC558" s="14"/>
      <c r="AK558" s="37"/>
      <c r="AQ558" s="14"/>
      <c r="AY558" s="37"/>
      <c r="BF558" s="37"/>
      <c r="BL558" s="14"/>
      <c r="BM558" s="37"/>
      <c r="BS558" s="14"/>
      <c r="CJ558" s="37"/>
      <c r="CN558" s="14"/>
      <c r="CO558" s="14"/>
      <c r="CQ558" s="29"/>
      <c r="CU558" s="29"/>
      <c r="DF558" s="30"/>
    </row>
    <row r="559" spans="1:110">
      <c r="A559" s="37"/>
      <c r="B559" s="37"/>
      <c r="H559" s="14"/>
      <c r="I559" s="37"/>
      <c r="O559" s="14"/>
      <c r="W559" s="37"/>
      <c r="AC559" s="14"/>
      <c r="AK559" s="37"/>
      <c r="AQ559" s="14"/>
      <c r="AY559" s="37"/>
      <c r="BF559" s="37"/>
      <c r="BL559" s="14"/>
      <c r="BM559" s="37"/>
      <c r="BS559" s="14"/>
      <c r="BU559" s="20" t="s">
        <v>425</v>
      </c>
      <c r="CJ559" s="37"/>
      <c r="CN559" s="14"/>
      <c r="CO559" s="14"/>
      <c r="CQ559" s="29"/>
      <c r="CU559" s="29" t="s">
        <v>404</v>
      </c>
      <c r="DF559" s="30"/>
    </row>
    <row r="560" spans="1:110">
      <c r="A560" s="37"/>
      <c r="B560" s="37"/>
      <c r="H560" s="14"/>
      <c r="I560" s="37"/>
      <c r="O560" s="14"/>
      <c r="W560" s="37"/>
      <c r="AC560" s="14"/>
      <c r="AK560" s="37"/>
      <c r="AQ560" s="14"/>
      <c r="AY560" s="37"/>
      <c r="BF560" s="37"/>
      <c r="BL560" s="14"/>
      <c r="BM560" s="37"/>
      <c r="BS560" s="14"/>
      <c r="BV560" s="8" t="s">
        <v>426</v>
      </c>
      <c r="CJ560" s="37"/>
      <c r="CN560" s="14"/>
      <c r="CO560" s="14"/>
      <c r="CQ560" s="29"/>
      <c r="CU560" s="29" t="s">
        <v>265</v>
      </c>
      <c r="DF560" s="30"/>
    </row>
    <row r="561" spans="1:110">
      <c r="A561" s="37"/>
      <c r="B561" s="37"/>
      <c r="H561" s="14"/>
      <c r="I561" s="37"/>
      <c r="O561" s="14"/>
      <c r="W561" s="37"/>
      <c r="AC561" s="14"/>
      <c r="AK561" s="37"/>
      <c r="AQ561" s="14"/>
      <c r="AY561" s="37"/>
      <c r="BF561" s="37"/>
      <c r="BL561" s="14"/>
      <c r="BM561" s="37"/>
      <c r="BS561" s="14"/>
      <c r="CJ561" s="37"/>
      <c r="CN561" s="14"/>
      <c r="CO561" s="14"/>
      <c r="CQ561" s="29"/>
      <c r="CU561" s="29"/>
      <c r="DF561" s="30"/>
    </row>
    <row r="562" spans="1:110">
      <c r="A562" s="37"/>
      <c r="B562" s="37"/>
      <c r="H562" s="14"/>
      <c r="I562" s="37"/>
      <c r="O562" s="14"/>
      <c r="W562" s="37"/>
      <c r="AC562" s="14"/>
      <c r="AK562" s="37"/>
      <c r="AQ562" s="14"/>
      <c r="AY562" s="37"/>
      <c r="BF562" s="37"/>
      <c r="BL562" s="14"/>
      <c r="BM562" s="37"/>
      <c r="BS562" s="14"/>
      <c r="CJ562" s="37"/>
      <c r="CN562" s="14"/>
      <c r="CO562" s="14"/>
      <c r="CQ562" s="29"/>
      <c r="CU562" s="29"/>
      <c r="DF562" s="30"/>
    </row>
    <row r="563" spans="1:110">
      <c r="A563" s="37"/>
      <c r="B563" s="37"/>
      <c r="H563" s="14"/>
      <c r="I563" s="37"/>
      <c r="O563" s="14"/>
      <c r="W563" s="37"/>
      <c r="AC563" s="14"/>
      <c r="AK563" s="37"/>
      <c r="AQ563" s="14"/>
      <c r="AY563" s="37"/>
      <c r="BF563" s="37"/>
      <c r="BL563" s="14"/>
      <c r="BM563" s="37"/>
      <c r="BS563" s="14"/>
      <c r="CJ563" s="37"/>
      <c r="CN563" s="14"/>
      <c r="CO563" s="14"/>
      <c r="CQ563" s="29"/>
      <c r="CU563" s="29"/>
      <c r="DF563" s="30"/>
    </row>
    <row r="564" spans="1:110">
      <c r="A564" s="37"/>
      <c r="B564" s="37"/>
      <c r="H564" s="14"/>
      <c r="I564" s="37"/>
      <c r="O564" s="14"/>
      <c r="W564" s="37"/>
      <c r="AC564" s="14"/>
      <c r="AK564" s="37"/>
      <c r="AQ564" s="14"/>
      <c r="AY564" s="37"/>
      <c r="BF564" s="37"/>
      <c r="BL564" s="14"/>
      <c r="BM564" s="37"/>
      <c r="BS564" s="14"/>
      <c r="CJ564" s="37"/>
      <c r="CN564" s="14"/>
      <c r="CO564" s="14"/>
      <c r="CQ564" s="29"/>
      <c r="CU564" s="29"/>
      <c r="DF564" s="30"/>
    </row>
    <row r="565" spans="1:110">
      <c r="A565" s="37"/>
      <c r="B565" s="37"/>
      <c r="H565" s="14"/>
      <c r="I565" s="37"/>
      <c r="O565" s="14"/>
      <c r="W565" s="37"/>
      <c r="AC565" s="14"/>
      <c r="AK565" s="37"/>
      <c r="AQ565" s="14"/>
      <c r="AY565" s="37"/>
      <c r="BF565" s="37"/>
      <c r="BL565" s="14"/>
      <c r="BM565" s="37"/>
      <c r="BS565" s="14"/>
      <c r="CJ565" s="37"/>
      <c r="CN565" s="14"/>
      <c r="CO565" s="14"/>
      <c r="CQ565" s="29"/>
      <c r="CU565" s="29"/>
      <c r="DF565" s="30"/>
    </row>
    <row r="566" spans="1:110">
      <c r="A566" s="37"/>
      <c r="B566" s="37"/>
      <c r="H566" s="14"/>
      <c r="I566" s="37"/>
      <c r="O566" s="14"/>
      <c r="W566" s="37"/>
      <c r="AC566" s="14"/>
      <c r="AK566" s="37"/>
      <c r="AQ566" s="14"/>
      <c r="AY566" s="37"/>
      <c r="BF566" s="37"/>
      <c r="BL566" s="14"/>
      <c r="BM566" s="37"/>
      <c r="BS566" s="14"/>
      <c r="CJ566" s="37"/>
      <c r="CN566" s="14"/>
      <c r="CO566" s="14"/>
      <c r="CQ566" s="29"/>
      <c r="CU566" s="29"/>
      <c r="DF566" s="30"/>
    </row>
    <row r="567" spans="1:110">
      <c r="A567" s="37"/>
      <c r="B567" s="37"/>
      <c r="H567" s="14"/>
      <c r="I567" s="37"/>
      <c r="O567" s="14"/>
      <c r="W567" s="37"/>
      <c r="AC567" s="14"/>
      <c r="AK567" s="37"/>
      <c r="AQ567" s="14"/>
      <c r="AY567" s="37"/>
      <c r="BF567" s="37"/>
      <c r="BL567" s="14"/>
      <c r="BM567" s="37"/>
      <c r="BS567" s="14"/>
      <c r="CJ567" s="37"/>
      <c r="CN567" s="14"/>
      <c r="CO567" s="14"/>
      <c r="CQ567" s="29"/>
      <c r="CU567" s="29"/>
      <c r="DF567" s="30"/>
    </row>
    <row r="568" spans="1:110">
      <c r="A568" s="37"/>
      <c r="B568" s="37"/>
      <c r="H568" s="14"/>
      <c r="I568" s="37"/>
      <c r="O568" s="14"/>
      <c r="W568" s="37"/>
      <c r="AC568" s="14"/>
      <c r="AK568" s="37"/>
      <c r="AQ568" s="14"/>
      <c r="AY568" s="37"/>
      <c r="BF568" s="37"/>
      <c r="BL568" s="14"/>
      <c r="BM568" s="37"/>
      <c r="BS568" s="14"/>
      <c r="CJ568" s="37"/>
      <c r="CN568" s="14"/>
      <c r="CO568" s="14"/>
      <c r="CQ568" s="29"/>
      <c r="CU568" s="29"/>
      <c r="DF568" s="30"/>
    </row>
    <row r="569" spans="1:110">
      <c r="A569" s="37"/>
      <c r="B569" s="37"/>
      <c r="H569" s="14"/>
      <c r="I569" s="37"/>
      <c r="O569" s="14"/>
      <c r="W569" s="37"/>
      <c r="AC569" s="14"/>
      <c r="AK569" s="37"/>
      <c r="AQ569" s="14"/>
      <c r="AY569" s="37"/>
      <c r="BF569" s="37"/>
      <c r="BL569" s="14"/>
      <c r="BM569" s="37"/>
      <c r="BS569" s="14"/>
      <c r="CJ569" s="37"/>
      <c r="CN569" s="14"/>
      <c r="CO569" s="14"/>
      <c r="CQ569" s="29"/>
      <c r="CU569" s="29"/>
      <c r="DF569" s="30"/>
    </row>
    <row r="570" spans="1:110">
      <c r="A570" s="37"/>
      <c r="B570" s="37"/>
      <c r="H570" s="14"/>
      <c r="I570" s="37"/>
      <c r="O570" s="14"/>
      <c r="W570" s="37"/>
      <c r="AC570" s="14"/>
      <c r="AK570" s="37"/>
      <c r="AQ570" s="14"/>
      <c r="AY570" s="37"/>
      <c r="BF570" s="37"/>
      <c r="BL570" s="14"/>
      <c r="BM570" s="37"/>
      <c r="BS570" s="14"/>
      <c r="CJ570" s="37"/>
      <c r="CN570" s="14"/>
      <c r="CO570" s="14"/>
      <c r="CQ570" s="29"/>
      <c r="CU570" s="29"/>
      <c r="DF570" s="30"/>
    </row>
    <row r="571" spans="1:110">
      <c r="A571" s="37"/>
      <c r="B571" s="37"/>
      <c r="H571" s="14"/>
      <c r="I571" s="37"/>
      <c r="O571" s="14"/>
      <c r="W571" s="37"/>
      <c r="AC571" s="14"/>
      <c r="AK571" s="37"/>
      <c r="AQ571" s="14"/>
      <c r="AY571" s="37"/>
      <c r="BF571" s="37"/>
      <c r="BL571" s="14"/>
      <c r="BM571" s="37"/>
      <c r="BS571" s="14"/>
      <c r="BU571" s="20" t="s">
        <v>427</v>
      </c>
      <c r="CJ571" s="37"/>
      <c r="CN571" s="14"/>
      <c r="CO571" s="14"/>
      <c r="CQ571" s="29"/>
      <c r="CU571" s="29" t="s">
        <v>404</v>
      </c>
      <c r="DF571" s="30"/>
    </row>
    <row r="572" spans="1:110">
      <c r="A572" s="37"/>
      <c r="B572" s="37"/>
      <c r="H572" s="14"/>
      <c r="I572" s="37"/>
      <c r="O572" s="14"/>
      <c r="W572" s="37"/>
      <c r="AC572" s="14"/>
      <c r="AK572" s="37"/>
      <c r="AQ572" s="14"/>
      <c r="AY572" s="37"/>
      <c r="BF572" s="37"/>
      <c r="BL572" s="14"/>
      <c r="BM572" s="37"/>
      <c r="BS572" s="14"/>
      <c r="BV572" s="8" t="s">
        <v>428</v>
      </c>
      <c r="CJ572" s="37"/>
      <c r="CN572" s="14"/>
      <c r="CO572" s="14"/>
      <c r="CQ572" s="29"/>
      <c r="CU572" s="29" t="s">
        <v>265</v>
      </c>
      <c r="DF572" s="30"/>
    </row>
    <row r="573" spans="1:110">
      <c r="A573" s="37"/>
      <c r="B573" s="37"/>
      <c r="H573" s="14"/>
      <c r="I573" s="37"/>
      <c r="O573" s="14"/>
      <c r="W573" s="37"/>
      <c r="AC573" s="14"/>
      <c r="AK573" s="37"/>
      <c r="AQ573" s="14"/>
      <c r="AY573" s="37"/>
      <c r="BF573" s="37"/>
      <c r="BL573" s="14"/>
      <c r="BM573" s="37"/>
      <c r="BS573" s="14"/>
      <c r="CJ573" s="37"/>
      <c r="CN573" s="14"/>
      <c r="CO573" s="14"/>
      <c r="CQ573" s="29"/>
      <c r="CU573" s="29"/>
      <c r="DF573" s="30"/>
    </row>
    <row r="574" spans="1:110">
      <c r="A574" s="37"/>
      <c r="B574" s="37"/>
      <c r="H574" s="14"/>
      <c r="I574" s="37"/>
      <c r="O574" s="14"/>
      <c r="W574" s="37"/>
      <c r="AC574" s="14"/>
      <c r="AK574" s="37"/>
      <c r="AQ574" s="14"/>
      <c r="AY574" s="37"/>
      <c r="BF574" s="37"/>
      <c r="BL574" s="14"/>
      <c r="BM574" s="37"/>
      <c r="BS574" s="14"/>
      <c r="CJ574" s="37"/>
      <c r="CN574" s="14"/>
      <c r="CO574" s="14"/>
      <c r="CQ574" s="29"/>
      <c r="CU574" s="29"/>
      <c r="DF574" s="30"/>
    </row>
    <row r="575" spans="1:110">
      <c r="A575" s="37"/>
      <c r="B575" s="37"/>
      <c r="H575" s="14"/>
      <c r="I575" s="37"/>
      <c r="O575" s="14"/>
      <c r="W575" s="37"/>
      <c r="AC575" s="14"/>
      <c r="AK575" s="37"/>
      <c r="AQ575" s="14"/>
      <c r="AY575" s="37"/>
      <c r="BF575" s="37"/>
      <c r="BL575" s="14"/>
      <c r="BM575" s="37"/>
      <c r="BS575" s="14"/>
      <c r="CJ575" s="37"/>
      <c r="CN575" s="14"/>
      <c r="CO575" s="14"/>
      <c r="CQ575" s="29"/>
      <c r="CU575" s="29"/>
      <c r="DF575" s="30"/>
    </row>
    <row r="576" spans="1:110">
      <c r="A576" s="37"/>
      <c r="B576" s="37"/>
      <c r="H576" s="14"/>
      <c r="I576" s="37"/>
      <c r="O576" s="14"/>
      <c r="W576" s="37"/>
      <c r="AC576" s="14"/>
      <c r="AK576" s="37"/>
      <c r="AQ576" s="14"/>
      <c r="AY576" s="37"/>
      <c r="BF576" s="37"/>
      <c r="BL576" s="14"/>
      <c r="BM576" s="37"/>
      <c r="BS576" s="14"/>
      <c r="CJ576" s="37"/>
      <c r="CN576" s="14"/>
      <c r="CO576" s="14"/>
      <c r="CQ576" s="29"/>
      <c r="CU576" s="29"/>
      <c r="DF576" s="30"/>
    </row>
    <row r="577" spans="1:110">
      <c r="A577" s="37"/>
      <c r="B577" s="37"/>
      <c r="H577" s="14"/>
      <c r="I577" s="37"/>
      <c r="O577" s="14"/>
      <c r="W577" s="37"/>
      <c r="AC577" s="14"/>
      <c r="AK577" s="37"/>
      <c r="AQ577" s="14"/>
      <c r="AY577" s="37"/>
      <c r="BF577" s="37"/>
      <c r="BL577" s="14"/>
      <c r="BM577" s="37"/>
      <c r="BS577" s="14"/>
      <c r="CJ577" s="37"/>
      <c r="CN577" s="14"/>
      <c r="CO577" s="14"/>
      <c r="CQ577" s="29"/>
      <c r="CU577" s="29"/>
      <c r="DF577" s="30"/>
    </row>
    <row r="578" spans="1:110">
      <c r="A578" s="37"/>
      <c r="B578" s="37"/>
      <c r="H578" s="14"/>
      <c r="I578" s="37"/>
      <c r="O578" s="14"/>
      <c r="W578" s="37"/>
      <c r="AC578" s="14"/>
      <c r="AK578" s="37"/>
      <c r="AQ578" s="14"/>
      <c r="AY578" s="37"/>
      <c r="BF578" s="37"/>
      <c r="BL578" s="14"/>
      <c r="BM578" s="37"/>
      <c r="BS578" s="14"/>
      <c r="CJ578" s="37"/>
      <c r="CN578" s="14"/>
      <c r="CO578" s="14"/>
      <c r="CQ578" s="29"/>
      <c r="CU578" s="29"/>
      <c r="DF578" s="30"/>
    </row>
    <row r="579" spans="1:110">
      <c r="A579" s="37"/>
      <c r="B579" s="37"/>
      <c r="H579" s="14"/>
      <c r="I579" s="37"/>
      <c r="O579" s="14"/>
      <c r="W579" s="37"/>
      <c r="AC579" s="14"/>
      <c r="AK579" s="37"/>
      <c r="AQ579" s="14"/>
      <c r="AY579" s="37"/>
      <c r="BF579" s="37"/>
      <c r="BL579" s="14"/>
      <c r="BM579" s="37"/>
      <c r="BS579" s="14"/>
      <c r="CJ579" s="37"/>
      <c r="CN579" s="14"/>
      <c r="CO579" s="14"/>
      <c r="CQ579" s="29"/>
      <c r="CU579" s="29"/>
      <c r="DF579" s="30"/>
    </row>
    <row r="580" spans="1:110">
      <c r="A580" s="37"/>
      <c r="B580" s="37"/>
      <c r="H580" s="14"/>
      <c r="I580" s="37"/>
      <c r="O580" s="14"/>
      <c r="W580" s="37"/>
      <c r="AC580" s="14"/>
      <c r="AK580" s="37"/>
      <c r="AQ580" s="14"/>
      <c r="AY580" s="37"/>
      <c r="BF580" s="37"/>
      <c r="BL580" s="14"/>
      <c r="BM580" s="37"/>
      <c r="BS580" s="14"/>
      <c r="CJ580" s="37"/>
      <c r="CN580" s="14"/>
      <c r="CO580" s="14"/>
      <c r="CQ580" s="29"/>
      <c r="CU580" s="29"/>
      <c r="DF580" s="30"/>
    </row>
    <row r="581" spans="1:110">
      <c r="A581" s="37"/>
      <c r="B581" s="37"/>
      <c r="H581" s="14"/>
      <c r="I581" s="37"/>
      <c r="O581" s="14"/>
      <c r="W581" s="37"/>
      <c r="AC581" s="14"/>
      <c r="AK581" s="37"/>
      <c r="AQ581" s="14"/>
      <c r="AY581" s="37"/>
      <c r="BF581" s="37"/>
      <c r="BL581" s="14"/>
      <c r="BM581" s="37"/>
      <c r="BS581" s="14"/>
      <c r="CJ581" s="37"/>
      <c r="CN581" s="14"/>
      <c r="CO581" s="14"/>
      <c r="CQ581" s="29"/>
      <c r="CU581" s="29"/>
      <c r="DF581" s="30"/>
    </row>
    <row r="582" spans="1:110">
      <c r="A582" s="37"/>
      <c r="B582" s="37"/>
      <c r="H582" s="14"/>
      <c r="I582" s="37"/>
      <c r="O582" s="14"/>
      <c r="W582" s="37"/>
      <c r="AC582" s="14"/>
      <c r="AK582" s="37"/>
      <c r="AQ582" s="14"/>
      <c r="AY582" s="37"/>
      <c r="BF582" s="37"/>
      <c r="BL582" s="14"/>
      <c r="BM582" s="37"/>
      <c r="BS582" s="14"/>
      <c r="BU582" s="20" t="s">
        <v>429</v>
      </c>
      <c r="CJ582" s="37"/>
      <c r="CN582" s="14"/>
      <c r="CO582" s="14"/>
      <c r="CQ582" s="29"/>
      <c r="CU582" s="29" t="s">
        <v>404</v>
      </c>
      <c r="DF582" s="30"/>
    </row>
    <row r="583" spans="1:110">
      <c r="A583" s="37"/>
      <c r="B583" s="37"/>
      <c r="H583" s="14"/>
      <c r="I583" s="37"/>
      <c r="O583" s="14"/>
      <c r="W583" s="37"/>
      <c r="AC583" s="14"/>
      <c r="AK583" s="37"/>
      <c r="AQ583" s="14"/>
      <c r="AY583" s="37"/>
      <c r="BF583" s="37"/>
      <c r="BL583" s="14"/>
      <c r="BM583" s="37"/>
      <c r="BS583" s="14"/>
      <c r="BV583" s="8" t="s">
        <v>430</v>
      </c>
      <c r="CJ583" s="37"/>
      <c r="CN583" s="14"/>
      <c r="CO583" s="14"/>
      <c r="CQ583" s="29"/>
      <c r="CU583" s="29" t="s">
        <v>265</v>
      </c>
      <c r="DF583" s="30"/>
    </row>
    <row r="584" spans="1:110">
      <c r="A584" s="37"/>
      <c r="B584" s="37"/>
      <c r="H584" s="14"/>
      <c r="I584" s="37"/>
      <c r="O584" s="14"/>
      <c r="W584" s="37"/>
      <c r="AC584" s="14"/>
      <c r="AK584" s="37"/>
      <c r="AQ584" s="14"/>
      <c r="AY584" s="37"/>
      <c r="BF584" s="37"/>
      <c r="BL584" s="14"/>
      <c r="BM584" s="37"/>
      <c r="BS584" s="14"/>
      <c r="CJ584" s="37"/>
      <c r="CN584" s="14"/>
      <c r="CO584" s="14"/>
      <c r="CQ584" s="29"/>
      <c r="CU584" s="29"/>
      <c r="DF584" s="30"/>
    </row>
    <row r="585" spans="1:110">
      <c r="A585" s="37"/>
      <c r="B585" s="37"/>
      <c r="H585" s="14"/>
      <c r="I585" s="37"/>
      <c r="O585" s="14"/>
      <c r="W585" s="37"/>
      <c r="AC585" s="14"/>
      <c r="AK585" s="37"/>
      <c r="AQ585" s="14"/>
      <c r="AY585" s="37"/>
      <c r="BF585" s="37"/>
      <c r="BL585" s="14"/>
      <c r="BM585" s="37"/>
      <c r="BS585" s="14"/>
      <c r="CJ585" s="37"/>
      <c r="CN585" s="14"/>
      <c r="CO585" s="14"/>
      <c r="CQ585" s="29"/>
      <c r="CU585" s="29"/>
      <c r="DF585" s="30"/>
    </row>
    <row r="586" spans="1:110">
      <c r="A586" s="37"/>
      <c r="B586" s="37"/>
      <c r="H586" s="14"/>
      <c r="I586" s="37"/>
      <c r="O586" s="14"/>
      <c r="W586" s="37"/>
      <c r="AC586" s="14"/>
      <c r="AK586" s="37"/>
      <c r="AQ586" s="14"/>
      <c r="AY586" s="37"/>
      <c r="BF586" s="37"/>
      <c r="BL586" s="14"/>
      <c r="BM586" s="37"/>
      <c r="BS586" s="14"/>
      <c r="CJ586" s="37"/>
      <c r="CN586" s="14"/>
      <c r="CO586" s="14"/>
      <c r="CQ586" s="29"/>
      <c r="CU586" s="29"/>
      <c r="DF586" s="30"/>
    </row>
    <row r="587" spans="1:110">
      <c r="A587" s="37"/>
      <c r="B587" s="37"/>
      <c r="H587" s="14"/>
      <c r="I587" s="37"/>
      <c r="O587" s="14"/>
      <c r="W587" s="37"/>
      <c r="AC587" s="14"/>
      <c r="AK587" s="37"/>
      <c r="AQ587" s="14"/>
      <c r="AY587" s="37"/>
      <c r="BF587" s="37"/>
      <c r="BL587" s="14"/>
      <c r="BM587" s="37"/>
      <c r="BS587" s="14"/>
      <c r="CJ587" s="37"/>
      <c r="CN587" s="14"/>
      <c r="CO587" s="14"/>
      <c r="CQ587" s="29"/>
      <c r="CU587" s="29"/>
      <c r="DF587" s="30"/>
    </row>
    <row r="588" spans="1:110">
      <c r="A588" s="37"/>
      <c r="B588" s="37"/>
      <c r="H588" s="14"/>
      <c r="I588" s="37"/>
      <c r="O588" s="14"/>
      <c r="W588" s="37"/>
      <c r="AC588" s="14"/>
      <c r="AK588" s="37"/>
      <c r="AQ588" s="14"/>
      <c r="AY588" s="37"/>
      <c r="BF588" s="37"/>
      <c r="BL588" s="14"/>
      <c r="BM588" s="37"/>
      <c r="BS588" s="14"/>
      <c r="CJ588" s="37"/>
      <c r="CN588" s="14"/>
      <c r="CO588" s="14"/>
      <c r="CQ588" s="29"/>
      <c r="CU588" s="29"/>
      <c r="DF588" s="30"/>
    </row>
    <row r="589" spans="1:110">
      <c r="A589" s="37"/>
      <c r="B589" s="37"/>
      <c r="H589" s="14"/>
      <c r="I589" s="37"/>
      <c r="O589" s="14"/>
      <c r="W589" s="37"/>
      <c r="AC589" s="14"/>
      <c r="AK589" s="37"/>
      <c r="AQ589" s="14"/>
      <c r="AY589" s="37"/>
      <c r="BF589" s="37"/>
      <c r="BL589" s="14"/>
      <c r="BM589" s="37"/>
      <c r="BS589" s="14"/>
      <c r="CJ589" s="37"/>
      <c r="CN589" s="14"/>
      <c r="CO589" s="14"/>
      <c r="CQ589" s="29"/>
      <c r="CU589" s="29"/>
      <c r="DF589" s="30"/>
    </row>
    <row r="590" spans="1:110">
      <c r="A590" s="37"/>
      <c r="B590" s="37"/>
      <c r="H590" s="14"/>
      <c r="I590" s="37"/>
      <c r="O590" s="14"/>
      <c r="W590" s="37"/>
      <c r="AC590" s="14"/>
      <c r="AK590" s="37"/>
      <c r="AQ590" s="14"/>
      <c r="AY590" s="37"/>
      <c r="BF590" s="37"/>
      <c r="BL590" s="14"/>
      <c r="BM590" s="37"/>
      <c r="BS590" s="14"/>
      <c r="CJ590" s="37"/>
      <c r="CN590" s="14"/>
      <c r="CO590" s="14"/>
      <c r="CQ590" s="29"/>
      <c r="CU590" s="29"/>
      <c r="DF590" s="30"/>
    </row>
    <row r="591" spans="1:110">
      <c r="A591" s="37"/>
      <c r="B591" s="37"/>
      <c r="H591" s="14"/>
      <c r="I591" s="37"/>
      <c r="O591" s="14"/>
      <c r="W591" s="37"/>
      <c r="AC591" s="14"/>
      <c r="AK591" s="37"/>
      <c r="AQ591" s="14"/>
      <c r="AY591" s="37"/>
      <c r="BF591" s="37"/>
      <c r="BL591" s="14"/>
      <c r="BM591" s="37"/>
      <c r="BS591" s="14"/>
      <c r="CJ591" s="37"/>
      <c r="CN591" s="14"/>
      <c r="CO591" s="14"/>
      <c r="CQ591" s="29"/>
      <c r="CU591" s="29"/>
      <c r="DF591" s="30"/>
    </row>
    <row r="592" spans="1:110">
      <c r="A592" s="37"/>
      <c r="B592" s="37"/>
      <c r="H592" s="14"/>
      <c r="I592" s="37"/>
      <c r="O592" s="14"/>
      <c r="W592" s="37"/>
      <c r="AC592" s="14"/>
      <c r="AK592" s="37"/>
      <c r="AQ592" s="14"/>
      <c r="AY592" s="37"/>
      <c r="BF592" s="37"/>
      <c r="BL592" s="14"/>
      <c r="BM592" s="37"/>
      <c r="BS592" s="14"/>
      <c r="CJ592" s="37"/>
      <c r="CN592" s="14"/>
      <c r="CO592" s="14"/>
      <c r="CQ592" s="29"/>
      <c r="CU592" s="29"/>
      <c r="DF592" s="30"/>
    </row>
    <row r="593" spans="1:110">
      <c r="A593" s="37"/>
      <c r="B593" s="37"/>
      <c r="H593" s="14"/>
      <c r="I593" s="37"/>
      <c r="O593" s="14"/>
      <c r="W593" s="37"/>
      <c r="AC593" s="14"/>
      <c r="AK593" s="37"/>
      <c r="AQ593" s="14"/>
      <c r="AY593" s="37"/>
      <c r="BF593" s="37"/>
      <c r="BL593" s="14"/>
      <c r="BM593" s="37"/>
      <c r="BS593" s="14"/>
      <c r="BU593" s="20" t="s">
        <v>431</v>
      </c>
      <c r="CJ593" s="37"/>
      <c r="CN593" s="14"/>
      <c r="CO593" s="14"/>
      <c r="CQ593" s="29"/>
      <c r="CU593" s="29" t="s">
        <v>404</v>
      </c>
      <c r="DF593" s="30"/>
    </row>
    <row r="594" spans="1:110">
      <c r="A594" s="37"/>
      <c r="B594" s="37"/>
      <c r="H594" s="14"/>
      <c r="I594" s="37"/>
      <c r="O594" s="14"/>
      <c r="W594" s="37"/>
      <c r="AC594" s="14"/>
      <c r="AK594" s="37"/>
      <c r="AQ594" s="14"/>
      <c r="AY594" s="37"/>
      <c r="BF594" s="37"/>
      <c r="BL594" s="14"/>
      <c r="BM594" s="37"/>
      <c r="BS594" s="14"/>
      <c r="BV594" s="8" t="s">
        <v>432</v>
      </c>
      <c r="CJ594" s="37"/>
      <c r="CN594" s="14"/>
      <c r="CO594" s="14"/>
      <c r="CQ594" s="29"/>
      <c r="CU594" s="29" t="s">
        <v>265</v>
      </c>
      <c r="DF594" s="30"/>
    </row>
    <row r="595" spans="1:110">
      <c r="A595" s="37"/>
      <c r="B595" s="37"/>
      <c r="H595" s="14"/>
      <c r="I595" s="37"/>
      <c r="O595" s="14"/>
      <c r="W595" s="37"/>
      <c r="AC595" s="14"/>
      <c r="AK595" s="37"/>
      <c r="AQ595" s="14"/>
      <c r="AY595" s="37"/>
      <c r="BF595" s="37"/>
      <c r="BL595" s="14"/>
      <c r="BM595" s="37"/>
      <c r="BS595" s="14"/>
      <c r="CJ595" s="37"/>
      <c r="CN595" s="14"/>
      <c r="CO595" s="14"/>
      <c r="CQ595" s="29"/>
      <c r="CU595" s="29"/>
      <c r="DF595" s="30"/>
    </row>
    <row r="596" spans="1:110">
      <c r="A596" s="37"/>
      <c r="B596" s="37"/>
      <c r="H596" s="14"/>
      <c r="I596" s="37"/>
      <c r="O596" s="14"/>
      <c r="W596" s="37"/>
      <c r="AC596" s="14"/>
      <c r="AK596" s="37"/>
      <c r="AQ596" s="14"/>
      <c r="AY596" s="37"/>
      <c r="BF596" s="37"/>
      <c r="BL596" s="14"/>
      <c r="BM596" s="37"/>
      <c r="BS596" s="14"/>
      <c r="CJ596" s="37"/>
      <c r="CN596" s="14"/>
      <c r="CO596" s="14"/>
      <c r="CQ596" s="29"/>
      <c r="CU596" s="29"/>
      <c r="DF596" s="30"/>
    </row>
    <row r="597" spans="1:110">
      <c r="A597" s="37"/>
      <c r="B597" s="37"/>
      <c r="H597" s="14"/>
      <c r="I597" s="37"/>
      <c r="O597" s="14"/>
      <c r="W597" s="37"/>
      <c r="AC597" s="14"/>
      <c r="AK597" s="37"/>
      <c r="AQ597" s="14"/>
      <c r="AY597" s="37"/>
      <c r="BF597" s="37"/>
      <c r="BL597" s="14"/>
      <c r="BM597" s="37"/>
      <c r="BS597" s="14"/>
      <c r="CJ597" s="37"/>
      <c r="CN597" s="14"/>
      <c r="CO597" s="14"/>
      <c r="CQ597" s="29"/>
      <c r="CU597" s="29"/>
      <c r="DF597" s="30"/>
    </row>
    <row r="598" spans="1:110">
      <c r="A598" s="37"/>
      <c r="B598" s="37"/>
      <c r="H598" s="14"/>
      <c r="I598" s="37"/>
      <c r="O598" s="14"/>
      <c r="W598" s="37"/>
      <c r="AC598" s="14"/>
      <c r="AK598" s="37"/>
      <c r="AQ598" s="14"/>
      <c r="AY598" s="37"/>
      <c r="BF598" s="37"/>
      <c r="BL598" s="14"/>
      <c r="BM598" s="37"/>
      <c r="BS598" s="14"/>
      <c r="CJ598" s="37"/>
      <c r="CN598" s="14"/>
      <c r="CO598" s="14"/>
      <c r="CQ598" s="29"/>
      <c r="CU598" s="29"/>
      <c r="DF598" s="30"/>
    </row>
    <row r="599" spans="1:110">
      <c r="A599" s="37"/>
      <c r="B599" s="37"/>
      <c r="H599" s="14"/>
      <c r="I599" s="37"/>
      <c r="O599" s="14"/>
      <c r="W599" s="37"/>
      <c r="AC599" s="14"/>
      <c r="AK599" s="37"/>
      <c r="AQ599" s="14"/>
      <c r="AY599" s="37"/>
      <c r="BF599" s="37"/>
      <c r="BL599" s="14"/>
      <c r="BM599" s="37"/>
      <c r="BS599" s="14"/>
      <c r="CJ599" s="37"/>
      <c r="CN599" s="14"/>
      <c r="CO599" s="14"/>
      <c r="CQ599" s="29"/>
      <c r="CU599" s="29"/>
      <c r="DF599" s="30"/>
    </row>
    <row r="600" spans="1:110">
      <c r="A600" s="37"/>
      <c r="B600" s="37"/>
      <c r="H600" s="14"/>
      <c r="I600" s="37"/>
      <c r="O600" s="14"/>
      <c r="W600" s="37"/>
      <c r="AC600" s="14"/>
      <c r="AK600" s="37"/>
      <c r="AQ600" s="14"/>
      <c r="AY600" s="37"/>
      <c r="BF600" s="37"/>
      <c r="BL600" s="14"/>
      <c r="BM600" s="37"/>
      <c r="BS600" s="14"/>
      <c r="CJ600" s="37"/>
      <c r="CN600" s="14"/>
      <c r="CO600" s="14"/>
      <c r="CQ600" s="29"/>
      <c r="CU600" s="29"/>
      <c r="DF600" s="30"/>
    </row>
    <row r="601" spans="1:110">
      <c r="A601" s="37"/>
      <c r="B601" s="37"/>
      <c r="H601" s="14"/>
      <c r="I601" s="37"/>
      <c r="O601" s="14"/>
      <c r="W601" s="37"/>
      <c r="AC601" s="14"/>
      <c r="AK601" s="37"/>
      <c r="AQ601" s="14"/>
      <c r="AY601" s="37"/>
      <c r="BF601" s="37"/>
      <c r="BL601" s="14"/>
      <c r="BM601" s="37"/>
      <c r="BS601" s="14"/>
      <c r="CJ601" s="37"/>
      <c r="CN601" s="14"/>
      <c r="CO601" s="14"/>
      <c r="CQ601" s="29"/>
      <c r="CU601" s="29"/>
      <c r="DF601" s="30"/>
    </row>
    <row r="602" spans="1:110">
      <c r="A602" s="37"/>
      <c r="B602" s="37"/>
      <c r="H602" s="14"/>
      <c r="I602" s="37"/>
      <c r="O602" s="14"/>
      <c r="W602" s="37"/>
      <c r="AC602" s="14"/>
      <c r="AK602" s="37"/>
      <c r="AQ602" s="14"/>
      <c r="AY602" s="37"/>
      <c r="BF602" s="37"/>
      <c r="BL602" s="14"/>
      <c r="BM602" s="37"/>
      <c r="BS602" s="14"/>
      <c r="CJ602" s="37"/>
      <c r="CN602" s="14"/>
      <c r="CO602" s="14"/>
      <c r="CQ602" s="29"/>
      <c r="CU602" s="29"/>
      <c r="DF602" s="30"/>
    </row>
    <row r="603" spans="1:110">
      <c r="A603" s="37"/>
      <c r="B603" s="37"/>
      <c r="H603" s="14"/>
      <c r="I603" s="37"/>
      <c r="O603" s="14"/>
      <c r="W603" s="37"/>
      <c r="AC603" s="14"/>
      <c r="AK603" s="37"/>
      <c r="AQ603" s="14"/>
      <c r="AY603" s="37"/>
      <c r="BF603" s="37"/>
      <c r="BL603" s="14"/>
      <c r="BM603" s="37"/>
      <c r="BS603" s="14"/>
      <c r="CJ603" s="37"/>
      <c r="CN603" s="14"/>
      <c r="CO603" s="14"/>
      <c r="CQ603" s="29"/>
      <c r="CU603" s="29"/>
      <c r="DF603" s="30"/>
    </row>
    <row r="604" spans="1:110">
      <c r="A604" s="37"/>
      <c r="B604" s="37"/>
      <c r="H604" s="14"/>
      <c r="I604" s="37"/>
      <c r="O604" s="14"/>
      <c r="W604" s="37"/>
      <c r="AC604" s="14"/>
      <c r="AK604" s="37"/>
      <c r="AQ604" s="14"/>
      <c r="AY604" s="37"/>
      <c r="BF604" s="37"/>
      <c r="BL604" s="14"/>
      <c r="BM604" s="37"/>
      <c r="BS604" s="14"/>
      <c r="CJ604" s="37"/>
      <c r="CN604" s="14"/>
      <c r="CO604" s="14"/>
      <c r="CQ604" s="29"/>
      <c r="CU604" s="29"/>
      <c r="DF604" s="30"/>
    </row>
    <row r="605" spans="1:110">
      <c r="A605" s="37"/>
      <c r="B605" s="37"/>
      <c r="H605" s="14"/>
      <c r="I605" s="37"/>
      <c r="O605" s="14"/>
      <c r="W605" s="37"/>
      <c r="AC605" s="14"/>
      <c r="AK605" s="37"/>
      <c r="AQ605" s="14"/>
      <c r="AY605" s="37"/>
      <c r="BF605" s="37"/>
      <c r="BL605" s="14"/>
      <c r="BM605" s="37"/>
      <c r="BS605" s="14"/>
      <c r="BU605" s="20" t="s">
        <v>433</v>
      </c>
      <c r="CJ605" s="37"/>
      <c r="CN605" s="14"/>
      <c r="CO605" s="14"/>
      <c r="CQ605" s="29"/>
      <c r="CU605" s="29" t="s">
        <v>404</v>
      </c>
      <c r="DF605" s="30"/>
    </row>
    <row r="606" spans="1:110">
      <c r="A606" s="37"/>
      <c r="B606" s="37"/>
      <c r="H606" s="14"/>
      <c r="I606" s="37"/>
      <c r="O606" s="14"/>
      <c r="W606" s="37"/>
      <c r="AC606" s="14"/>
      <c r="AK606" s="37"/>
      <c r="AQ606" s="14"/>
      <c r="AY606" s="37"/>
      <c r="BF606" s="37"/>
      <c r="BL606" s="14"/>
      <c r="BM606" s="37"/>
      <c r="BS606" s="14"/>
      <c r="BV606" s="8" t="s">
        <v>434</v>
      </c>
      <c r="CJ606" s="37"/>
      <c r="CN606" s="14"/>
      <c r="CO606" s="14"/>
      <c r="CQ606" s="29"/>
      <c r="CU606" s="29" t="s">
        <v>265</v>
      </c>
      <c r="DF606" s="30"/>
    </row>
    <row r="607" spans="1:110">
      <c r="A607" s="37"/>
      <c r="B607" s="37"/>
      <c r="H607" s="14"/>
      <c r="I607" s="37"/>
      <c r="O607" s="14"/>
      <c r="W607" s="37"/>
      <c r="AC607" s="14"/>
      <c r="AK607" s="37"/>
      <c r="AQ607" s="14"/>
      <c r="AY607" s="37"/>
      <c r="BF607" s="37"/>
      <c r="BL607" s="14"/>
      <c r="BM607" s="37"/>
      <c r="BS607" s="14"/>
      <c r="CJ607" s="37"/>
      <c r="CN607" s="14"/>
      <c r="CO607" s="14"/>
      <c r="CQ607" s="29"/>
      <c r="CU607" s="29"/>
      <c r="DF607" s="30"/>
    </row>
    <row r="608" spans="1:110">
      <c r="A608" s="37"/>
      <c r="B608" s="37"/>
      <c r="H608" s="14"/>
      <c r="I608" s="37"/>
      <c r="O608" s="14"/>
      <c r="W608" s="37"/>
      <c r="AC608" s="14"/>
      <c r="AK608" s="37"/>
      <c r="AQ608" s="14"/>
      <c r="AY608" s="37"/>
      <c r="BF608" s="37"/>
      <c r="BL608" s="14"/>
      <c r="BM608" s="37"/>
      <c r="BS608" s="14"/>
      <c r="CJ608" s="37"/>
      <c r="CN608" s="14"/>
      <c r="CO608" s="14"/>
      <c r="CQ608" s="29"/>
      <c r="CU608" s="29"/>
      <c r="DF608" s="30"/>
    </row>
    <row r="609" spans="1:110">
      <c r="A609" s="37"/>
      <c r="B609" s="37"/>
      <c r="H609" s="14"/>
      <c r="I609" s="37"/>
      <c r="O609" s="14"/>
      <c r="W609" s="37"/>
      <c r="AC609" s="14"/>
      <c r="AK609" s="37"/>
      <c r="AQ609" s="14"/>
      <c r="AY609" s="37"/>
      <c r="BF609" s="37"/>
      <c r="BL609" s="14"/>
      <c r="BM609" s="37"/>
      <c r="BS609" s="14"/>
      <c r="CJ609" s="37"/>
      <c r="CN609" s="14"/>
      <c r="CO609" s="14"/>
      <c r="CQ609" s="29"/>
      <c r="CU609" s="29"/>
      <c r="DF609" s="30"/>
    </row>
    <row r="610" spans="1:110">
      <c r="A610" s="37"/>
      <c r="B610" s="37"/>
      <c r="H610" s="14"/>
      <c r="I610" s="37"/>
      <c r="O610" s="14"/>
      <c r="W610" s="37"/>
      <c r="AC610" s="14"/>
      <c r="AK610" s="37"/>
      <c r="AQ610" s="14"/>
      <c r="AY610" s="37"/>
      <c r="BF610" s="37"/>
      <c r="BL610" s="14"/>
      <c r="BM610" s="37"/>
      <c r="BS610" s="14"/>
      <c r="CJ610" s="37"/>
      <c r="CN610" s="14"/>
      <c r="CO610" s="14"/>
      <c r="CQ610" s="29"/>
      <c r="CU610" s="29"/>
      <c r="DF610" s="30"/>
    </row>
    <row r="611" spans="1:110">
      <c r="A611" s="37"/>
      <c r="B611" s="37"/>
      <c r="H611" s="14"/>
      <c r="I611" s="37"/>
      <c r="O611" s="14"/>
      <c r="W611" s="37"/>
      <c r="AC611" s="14"/>
      <c r="AK611" s="37"/>
      <c r="AQ611" s="14"/>
      <c r="AY611" s="37"/>
      <c r="BF611" s="37"/>
      <c r="BL611" s="14"/>
      <c r="BM611" s="37"/>
      <c r="BS611" s="14"/>
      <c r="CJ611" s="37"/>
      <c r="CN611" s="14"/>
      <c r="CO611" s="14"/>
      <c r="CQ611" s="29"/>
      <c r="CU611" s="29"/>
      <c r="DF611" s="30"/>
    </row>
    <row r="612" spans="1:110">
      <c r="A612" s="37"/>
      <c r="B612" s="37"/>
      <c r="H612" s="14"/>
      <c r="I612" s="37"/>
      <c r="O612" s="14"/>
      <c r="W612" s="37"/>
      <c r="AC612" s="14"/>
      <c r="AK612" s="37"/>
      <c r="AQ612" s="14"/>
      <c r="AY612" s="37"/>
      <c r="BF612" s="37"/>
      <c r="BL612" s="14"/>
      <c r="BM612" s="37"/>
      <c r="BS612" s="14"/>
      <c r="CJ612" s="37"/>
      <c r="CN612" s="14"/>
      <c r="CO612" s="14"/>
      <c r="CQ612" s="29"/>
      <c r="CU612" s="29"/>
      <c r="DF612" s="30"/>
    </row>
    <row r="613" spans="1:110">
      <c r="A613" s="37"/>
      <c r="B613" s="37"/>
      <c r="H613" s="14"/>
      <c r="I613" s="37"/>
      <c r="O613" s="14"/>
      <c r="W613" s="37"/>
      <c r="AC613" s="14"/>
      <c r="AK613" s="37"/>
      <c r="AQ613" s="14"/>
      <c r="AY613" s="37"/>
      <c r="BF613" s="37"/>
      <c r="BL613" s="14"/>
      <c r="BM613" s="37"/>
      <c r="BS613" s="14"/>
      <c r="CJ613" s="37"/>
      <c r="CN613" s="14"/>
      <c r="CO613" s="14"/>
      <c r="CQ613" s="29"/>
      <c r="CU613" s="29"/>
      <c r="DF613" s="30"/>
    </row>
    <row r="614" spans="1:110">
      <c r="A614" s="37"/>
      <c r="B614" s="37"/>
      <c r="H614" s="14"/>
      <c r="I614" s="37"/>
      <c r="O614" s="14"/>
      <c r="W614" s="37"/>
      <c r="AC614" s="14"/>
      <c r="AK614" s="37"/>
      <c r="AQ614" s="14"/>
      <c r="AY614" s="37"/>
      <c r="BF614" s="37"/>
      <c r="BL614" s="14"/>
      <c r="BM614" s="37"/>
      <c r="BS614" s="14"/>
      <c r="CJ614" s="37"/>
      <c r="CN614" s="14"/>
      <c r="CO614" s="14"/>
      <c r="CQ614" s="29"/>
      <c r="CU614" s="29"/>
      <c r="DF614" s="30"/>
    </row>
    <row r="615" spans="1:110">
      <c r="A615" s="37"/>
      <c r="B615" s="37"/>
      <c r="H615" s="14"/>
      <c r="I615" s="37"/>
      <c r="O615" s="14"/>
      <c r="W615" s="37"/>
      <c r="AC615" s="14"/>
      <c r="AK615" s="37"/>
      <c r="AQ615" s="14"/>
      <c r="AY615" s="37"/>
      <c r="BF615" s="37"/>
      <c r="BL615" s="14"/>
      <c r="BM615" s="37"/>
      <c r="BS615" s="14"/>
      <c r="BU615" s="20" t="s">
        <v>435</v>
      </c>
      <c r="CJ615" s="37"/>
      <c r="CN615" s="14"/>
      <c r="CO615" s="14"/>
      <c r="CQ615" s="29"/>
      <c r="CU615" s="29" t="s">
        <v>436</v>
      </c>
      <c r="DF615" s="30"/>
    </row>
    <row r="616" spans="1:110">
      <c r="A616" s="37"/>
      <c r="B616" s="37"/>
      <c r="H616" s="14"/>
      <c r="I616" s="37"/>
      <c r="O616" s="14"/>
      <c r="W616" s="37"/>
      <c r="AC616" s="14"/>
      <c r="AK616" s="37"/>
      <c r="AQ616" s="14"/>
      <c r="AY616" s="37"/>
      <c r="BF616" s="37"/>
      <c r="BL616" s="14"/>
      <c r="BM616" s="37"/>
      <c r="BS616" s="14"/>
      <c r="BV616" s="8" t="s">
        <v>437</v>
      </c>
      <c r="CJ616" s="37"/>
      <c r="CN616" s="14"/>
      <c r="CO616" s="14"/>
      <c r="CQ616" s="29"/>
      <c r="CU616" s="29" t="s">
        <v>265</v>
      </c>
      <c r="DF616" s="30"/>
    </row>
    <row r="617" spans="1:110">
      <c r="A617" s="37"/>
      <c r="B617" s="37"/>
      <c r="H617" s="14"/>
      <c r="I617" s="37"/>
      <c r="O617" s="14"/>
      <c r="W617" s="37"/>
      <c r="AC617" s="14"/>
      <c r="AK617" s="37"/>
      <c r="AQ617" s="14"/>
      <c r="AY617" s="37"/>
      <c r="BF617" s="37"/>
      <c r="BL617" s="14"/>
      <c r="BM617" s="37"/>
      <c r="BS617" s="14"/>
      <c r="BV617" s="8" t="s">
        <v>436</v>
      </c>
      <c r="CJ617" s="37"/>
      <c r="CN617" s="14"/>
      <c r="CO617" s="14"/>
      <c r="CQ617" s="29"/>
      <c r="CU617" s="29"/>
      <c r="DF617" s="30"/>
    </row>
    <row r="618" spans="1:110">
      <c r="A618" s="37"/>
      <c r="B618" s="37"/>
      <c r="H618" s="14"/>
      <c r="I618" s="37"/>
      <c r="O618" s="14"/>
      <c r="W618" s="37"/>
      <c r="AC618" s="14"/>
      <c r="AK618" s="37"/>
      <c r="AQ618" s="14"/>
      <c r="AY618" s="37"/>
      <c r="BF618" s="37"/>
      <c r="BL618" s="14"/>
      <c r="BM618" s="37"/>
      <c r="BS618" s="14"/>
      <c r="CJ618" s="37"/>
      <c r="CN618" s="14"/>
      <c r="CO618" s="14"/>
      <c r="CQ618" s="29"/>
      <c r="CU618" s="29"/>
      <c r="DF618" s="30"/>
    </row>
    <row r="619" spans="1:110">
      <c r="A619" s="37"/>
      <c r="B619" s="37"/>
      <c r="H619" s="14"/>
      <c r="I619" s="37"/>
      <c r="O619" s="14"/>
      <c r="W619" s="37"/>
      <c r="AC619" s="14"/>
      <c r="AK619" s="37"/>
      <c r="AQ619" s="14"/>
      <c r="AY619" s="37"/>
      <c r="BF619" s="37"/>
      <c r="BL619" s="14"/>
      <c r="BM619" s="37"/>
      <c r="BS619" s="14"/>
      <c r="CJ619" s="37"/>
      <c r="CN619" s="14"/>
      <c r="CO619" s="14"/>
      <c r="CQ619" s="29"/>
      <c r="CU619" s="29"/>
      <c r="DF619" s="30"/>
    </row>
    <row r="620" spans="1:110">
      <c r="A620" s="37"/>
      <c r="B620" s="37"/>
      <c r="H620" s="14"/>
      <c r="I620" s="37"/>
      <c r="O620" s="14"/>
      <c r="W620" s="37"/>
      <c r="AC620" s="14"/>
      <c r="AK620" s="37"/>
      <c r="AQ620" s="14"/>
      <c r="AY620" s="37"/>
      <c r="BF620" s="37"/>
      <c r="BL620" s="14"/>
      <c r="BM620" s="37"/>
      <c r="BS620" s="14"/>
      <c r="CJ620" s="37"/>
      <c r="CN620" s="14"/>
      <c r="CO620" s="14"/>
      <c r="CQ620" s="29"/>
      <c r="CU620" s="29"/>
      <c r="DF620" s="30"/>
    </row>
    <row r="621" spans="1:110">
      <c r="A621" s="37"/>
      <c r="B621" s="37"/>
      <c r="H621" s="14"/>
      <c r="I621" s="37"/>
      <c r="O621" s="14"/>
      <c r="W621" s="37"/>
      <c r="AC621" s="14"/>
      <c r="AK621" s="37"/>
      <c r="AQ621" s="14"/>
      <c r="AY621" s="37"/>
      <c r="BF621" s="37"/>
      <c r="BL621" s="14"/>
      <c r="BM621" s="37"/>
      <c r="BS621" s="14"/>
      <c r="CJ621" s="37"/>
      <c r="CN621" s="14"/>
      <c r="CO621" s="14"/>
      <c r="CQ621" s="29"/>
      <c r="CU621" s="29"/>
      <c r="DF621" s="30"/>
    </row>
    <row r="622" spans="1:110">
      <c r="A622" s="37"/>
      <c r="B622" s="37"/>
      <c r="H622" s="14"/>
      <c r="I622" s="37"/>
      <c r="O622" s="14"/>
      <c r="W622" s="37"/>
      <c r="AC622" s="14"/>
      <c r="AK622" s="37"/>
      <c r="AQ622" s="14"/>
      <c r="AY622" s="37"/>
      <c r="BF622" s="37"/>
      <c r="BL622" s="14"/>
      <c r="BM622" s="37"/>
      <c r="BS622" s="14"/>
      <c r="CJ622" s="37"/>
      <c r="CN622" s="14"/>
      <c r="CO622" s="14"/>
      <c r="CQ622" s="29"/>
      <c r="CU622" s="29"/>
      <c r="DF622" s="30"/>
    </row>
    <row r="623" spans="1:110">
      <c r="A623" s="37"/>
      <c r="B623" s="37"/>
      <c r="H623" s="14"/>
      <c r="I623" s="37"/>
      <c r="O623" s="14"/>
      <c r="W623" s="37"/>
      <c r="AC623" s="14"/>
      <c r="AK623" s="37"/>
      <c r="AQ623" s="14"/>
      <c r="AY623" s="37"/>
      <c r="BF623" s="37"/>
      <c r="BL623" s="14"/>
      <c r="BM623" s="37"/>
      <c r="BS623" s="14"/>
      <c r="CJ623" s="37"/>
      <c r="CN623" s="14"/>
      <c r="CO623" s="14"/>
      <c r="CQ623" s="29"/>
      <c r="CU623" s="29"/>
      <c r="DF623" s="30"/>
    </row>
    <row r="624" spans="1:110">
      <c r="A624" s="37"/>
      <c r="B624" s="37"/>
      <c r="H624" s="14"/>
      <c r="I624" s="37"/>
      <c r="O624" s="14"/>
      <c r="W624" s="37"/>
      <c r="AC624" s="14"/>
      <c r="AK624" s="37"/>
      <c r="AQ624" s="14"/>
      <c r="AY624" s="37"/>
      <c r="BF624" s="37"/>
      <c r="BL624" s="14"/>
      <c r="BM624" s="37"/>
      <c r="BS624" s="14"/>
      <c r="BU624" s="20" t="s">
        <v>438</v>
      </c>
      <c r="CJ624" s="37"/>
      <c r="CN624" s="14"/>
      <c r="CO624" s="14"/>
      <c r="CQ624" s="29"/>
      <c r="CU624" s="29" t="s">
        <v>404</v>
      </c>
      <c r="DF624" s="30"/>
    </row>
    <row r="625" spans="1:110">
      <c r="A625" s="37"/>
      <c r="B625" s="37"/>
      <c r="H625" s="14"/>
      <c r="I625" s="37"/>
      <c r="O625" s="14"/>
      <c r="W625" s="37"/>
      <c r="AC625" s="14"/>
      <c r="AK625" s="37"/>
      <c r="AQ625" s="14"/>
      <c r="AY625" s="37"/>
      <c r="BF625" s="37"/>
      <c r="BL625" s="14"/>
      <c r="BM625" s="37"/>
      <c r="BS625" s="14"/>
      <c r="BV625" s="8" t="s">
        <v>439</v>
      </c>
      <c r="CJ625" s="37"/>
      <c r="CN625" s="14"/>
      <c r="CO625" s="14"/>
      <c r="CQ625" s="29"/>
      <c r="CU625" s="29" t="s">
        <v>265</v>
      </c>
      <c r="DF625" s="30"/>
    </row>
    <row r="626" spans="1:110">
      <c r="A626" s="37"/>
      <c r="B626" s="37"/>
      <c r="H626" s="14"/>
      <c r="I626" s="37"/>
      <c r="O626" s="14"/>
      <c r="W626" s="37"/>
      <c r="AC626" s="14"/>
      <c r="AK626" s="37"/>
      <c r="AQ626" s="14"/>
      <c r="AY626" s="37"/>
      <c r="BF626" s="37"/>
      <c r="BL626" s="14"/>
      <c r="BM626" s="37"/>
      <c r="BS626" s="14"/>
      <c r="CJ626" s="37"/>
      <c r="CN626" s="14"/>
      <c r="CO626" s="14"/>
      <c r="CQ626" s="29"/>
      <c r="CU626" s="29"/>
      <c r="DF626" s="30"/>
    </row>
    <row r="627" spans="1:110">
      <c r="A627" s="37"/>
      <c r="B627" s="37"/>
      <c r="H627" s="14"/>
      <c r="I627" s="37"/>
      <c r="O627" s="14"/>
      <c r="W627" s="37"/>
      <c r="AC627" s="14"/>
      <c r="AK627" s="37"/>
      <c r="AQ627" s="14"/>
      <c r="AY627" s="37"/>
      <c r="BF627" s="37"/>
      <c r="BL627" s="14"/>
      <c r="BM627" s="37"/>
      <c r="BS627" s="14"/>
      <c r="CJ627" s="37"/>
      <c r="CN627" s="14"/>
      <c r="CO627" s="14"/>
      <c r="CQ627" s="29"/>
      <c r="CU627" s="29"/>
      <c r="DF627" s="30"/>
    </row>
    <row r="628" spans="1:110">
      <c r="A628" s="37"/>
      <c r="B628" s="37"/>
      <c r="H628" s="14"/>
      <c r="I628" s="37"/>
      <c r="O628" s="14"/>
      <c r="W628" s="37"/>
      <c r="AC628" s="14"/>
      <c r="AK628" s="37"/>
      <c r="AQ628" s="14"/>
      <c r="AY628" s="37"/>
      <c r="BF628" s="37"/>
      <c r="BL628" s="14"/>
      <c r="BM628" s="37"/>
      <c r="BS628" s="14"/>
      <c r="CJ628" s="37"/>
      <c r="CN628" s="14"/>
      <c r="CO628" s="14"/>
      <c r="CQ628" s="29"/>
      <c r="CU628" s="29"/>
      <c r="DF628" s="30"/>
    </row>
    <row r="629" spans="1:110">
      <c r="A629" s="37"/>
      <c r="B629" s="37"/>
      <c r="H629" s="14"/>
      <c r="I629" s="37"/>
      <c r="O629" s="14"/>
      <c r="W629" s="37"/>
      <c r="AC629" s="14"/>
      <c r="AK629" s="37"/>
      <c r="AQ629" s="14"/>
      <c r="AY629" s="37"/>
      <c r="BF629" s="37"/>
      <c r="BL629" s="14"/>
      <c r="BM629" s="37"/>
      <c r="BS629" s="14"/>
      <c r="CJ629" s="37"/>
      <c r="CN629" s="14"/>
      <c r="CO629" s="14"/>
      <c r="CQ629" s="29"/>
      <c r="CU629" s="29"/>
      <c r="DF629" s="30"/>
    </row>
    <row r="630" spans="1:110">
      <c r="A630" s="37"/>
      <c r="B630" s="37"/>
      <c r="H630" s="14"/>
      <c r="I630" s="37"/>
      <c r="O630" s="14"/>
      <c r="W630" s="37"/>
      <c r="AC630" s="14"/>
      <c r="AK630" s="37"/>
      <c r="AQ630" s="14"/>
      <c r="AY630" s="37"/>
      <c r="BF630" s="37"/>
      <c r="BL630" s="14"/>
      <c r="BM630" s="37"/>
      <c r="BS630" s="14"/>
      <c r="CJ630" s="37"/>
      <c r="CN630" s="14"/>
      <c r="CO630" s="14"/>
      <c r="CQ630" s="29"/>
      <c r="CU630" s="29"/>
      <c r="DF630" s="30"/>
    </row>
    <row r="631" spans="1:110">
      <c r="A631" s="37"/>
      <c r="B631" s="37"/>
      <c r="H631" s="14"/>
      <c r="I631" s="37"/>
      <c r="O631" s="14"/>
      <c r="W631" s="37"/>
      <c r="AC631" s="14"/>
      <c r="AK631" s="37"/>
      <c r="AQ631" s="14"/>
      <c r="AY631" s="37"/>
      <c r="BF631" s="37"/>
      <c r="BL631" s="14"/>
      <c r="BM631" s="37"/>
      <c r="BS631" s="14"/>
      <c r="CJ631" s="37"/>
      <c r="CN631" s="14"/>
      <c r="CO631" s="14"/>
      <c r="CQ631" s="29"/>
      <c r="CU631" s="29"/>
      <c r="DF631" s="30"/>
    </row>
    <row r="632" spans="1:110">
      <c r="A632" s="37"/>
      <c r="B632" s="37"/>
      <c r="H632" s="14"/>
      <c r="I632" s="37"/>
      <c r="O632" s="14"/>
      <c r="W632" s="37"/>
      <c r="AC632" s="14"/>
      <c r="AK632" s="37"/>
      <c r="AQ632" s="14"/>
      <c r="AY632" s="37"/>
      <c r="BF632" s="37"/>
      <c r="BL632" s="14"/>
      <c r="BM632" s="37"/>
      <c r="BS632" s="14"/>
      <c r="CJ632" s="37"/>
      <c r="CN632" s="14"/>
      <c r="CO632" s="14"/>
      <c r="CQ632" s="29"/>
      <c r="CU632" s="29"/>
      <c r="DF632" s="30"/>
    </row>
    <row r="633" spans="1:110">
      <c r="A633" s="37"/>
      <c r="B633" s="37"/>
      <c r="H633" s="14"/>
      <c r="I633" s="37"/>
      <c r="O633" s="14"/>
      <c r="W633" s="37"/>
      <c r="AC633" s="14"/>
      <c r="AK633" s="37"/>
      <c r="AQ633" s="14"/>
      <c r="AY633" s="37"/>
      <c r="BF633" s="37"/>
      <c r="BL633" s="14"/>
      <c r="BM633" s="37"/>
      <c r="BS633" s="14"/>
      <c r="CJ633" s="37"/>
      <c r="CN633" s="14"/>
      <c r="CO633" s="14"/>
      <c r="CQ633" s="29"/>
      <c r="CU633" s="29"/>
      <c r="DF633" s="30"/>
    </row>
    <row r="634" spans="1:110">
      <c r="A634" s="37"/>
      <c r="B634" s="37"/>
      <c r="H634" s="14"/>
      <c r="I634" s="37"/>
      <c r="O634" s="14"/>
      <c r="W634" s="37"/>
      <c r="AC634" s="14"/>
      <c r="AK634" s="37"/>
      <c r="AQ634" s="14"/>
      <c r="AY634" s="37"/>
      <c r="BF634" s="37"/>
      <c r="BL634" s="14"/>
      <c r="BM634" s="37"/>
      <c r="BS634" s="14"/>
      <c r="BU634" s="20" t="s">
        <v>440</v>
      </c>
      <c r="CJ634" s="37"/>
      <c r="CN634" s="14"/>
      <c r="CO634" s="14"/>
      <c r="CQ634" s="29"/>
      <c r="CU634" s="29" t="s">
        <v>441</v>
      </c>
      <c r="DF634" s="30"/>
    </row>
    <row r="635" spans="1:110">
      <c r="A635" s="37"/>
      <c r="B635" s="37"/>
      <c r="H635" s="14"/>
      <c r="I635" s="37"/>
      <c r="O635" s="14"/>
      <c r="W635" s="37"/>
      <c r="AC635" s="14"/>
      <c r="AK635" s="37"/>
      <c r="AQ635" s="14"/>
      <c r="AY635" s="37"/>
      <c r="BF635" s="37"/>
      <c r="BL635" s="14"/>
      <c r="BM635" s="37"/>
      <c r="BS635" s="14"/>
      <c r="BV635" s="8" t="s">
        <v>442</v>
      </c>
      <c r="CJ635" s="37"/>
      <c r="CN635" s="14"/>
      <c r="CO635" s="14"/>
      <c r="CQ635" s="29"/>
      <c r="CU635" s="29" t="s">
        <v>265</v>
      </c>
      <c r="DF635" s="30"/>
    </row>
    <row r="636" spans="1:110">
      <c r="A636" s="37"/>
      <c r="B636" s="37"/>
      <c r="H636" s="14"/>
      <c r="I636" s="37"/>
      <c r="O636" s="14"/>
      <c r="W636" s="37"/>
      <c r="AC636" s="14"/>
      <c r="AK636" s="37"/>
      <c r="AQ636" s="14"/>
      <c r="AY636" s="37"/>
      <c r="BF636" s="37"/>
      <c r="BL636" s="14"/>
      <c r="BM636" s="37"/>
      <c r="BS636" s="14"/>
      <c r="BV636" s="8" t="s">
        <v>441</v>
      </c>
      <c r="CJ636" s="37"/>
      <c r="CN636" s="14"/>
      <c r="CO636" s="14"/>
      <c r="CQ636" s="29"/>
      <c r="CU636" s="29"/>
      <c r="DF636" s="30"/>
    </row>
    <row r="637" spans="1:110">
      <c r="A637" s="37"/>
      <c r="B637" s="37"/>
      <c r="H637" s="14"/>
      <c r="I637" s="37"/>
      <c r="O637" s="14"/>
      <c r="W637" s="37"/>
      <c r="AC637" s="14"/>
      <c r="AK637" s="37"/>
      <c r="AQ637" s="14"/>
      <c r="AY637" s="37"/>
      <c r="BF637" s="37"/>
      <c r="BL637" s="14"/>
      <c r="BM637" s="37"/>
      <c r="BS637" s="14"/>
      <c r="CJ637" s="37"/>
      <c r="CN637" s="14"/>
      <c r="CO637" s="14"/>
      <c r="CQ637" s="29"/>
      <c r="CU637" s="29"/>
      <c r="DF637" s="30"/>
    </row>
    <row r="638" spans="1:110">
      <c r="A638" s="37"/>
      <c r="B638" s="37"/>
      <c r="H638" s="14"/>
      <c r="I638" s="37"/>
      <c r="O638" s="14"/>
      <c r="W638" s="37"/>
      <c r="AC638" s="14"/>
      <c r="AK638" s="37"/>
      <c r="AQ638" s="14"/>
      <c r="AY638" s="37"/>
      <c r="BF638" s="37"/>
      <c r="BL638" s="14"/>
      <c r="BM638" s="37"/>
      <c r="BS638" s="14"/>
      <c r="CJ638" s="37"/>
      <c r="CN638" s="14"/>
      <c r="CO638" s="14"/>
      <c r="CQ638" s="29"/>
      <c r="CU638" s="29"/>
      <c r="DF638" s="30"/>
    </row>
    <row r="639" spans="1:110">
      <c r="A639" s="37"/>
      <c r="B639" s="37"/>
      <c r="H639" s="14"/>
      <c r="I639" s="37"/>
      <c r="O639" s="14"/>
      <c r="W639" s="37"/>
      <c r="AC639" s="14"/>
      <c r="AK639" s="37"/>
      <c r="AQ639" s="14"/>
      <c r="AY639" s="37"/>
      <c r="BF639" s="37"/>
      <c r="BL639" s="14"/>
      <c r="BM639" s="37"/>
      <c r="BS639" s="14"/>
      <c r="CJ639" s="37"/>
      <c r="CN639" s="14"/>
      <c r="CO639" s="14"/>
      <c r="CQ639" s="29"/>
      <c r="CU639" s="29"/>
      <c r="DF639" s="30"/>
    </row>
    <row r="640" spans="1:110">
      <c r="A640" s="37"/>
      <c r="B640" s="37"/>
      <c r="H640" s="14"/>
      <c r="I640" s="37"/>
      <c r="O640" s="14"/>
      <c r="W640" s="37"/>
      <c r="AC640" s="14"/>
      <c r="AK640" s="37"/>
      <c r="AQ640" s="14"/>
      <c r="AY640" s="37"/>
      <c r="BF640" s="37"/>
      <c r="BL640" s="14"/>
      <c r="BM640" s="37"/>
      <c r="BS640" s="14"/>
      <c r="CJ640" s="37"/>
      <c r="CN640" s="14"/>
      <c r="CO640" s="14"/>
      <c r="CQ640" s="29"/>
      <c r="CU640" s="29"/>
      <c r="DF640" s="30"/>
    </row>
    <row r="641" spans="1:110">
      <c r="A641" s="37"/>
      <c r="B641" s="37"/>
      <c r="H641" s="14"/>
      <c r="I641" s="37"/>
      <c r="O641" s="14"/>
      <c r="W641" s="37"/>
      <c r="AC641" s="14"/>
      <c r="AK641" s="37"/>
      <c r="AQ641" s="14"/>
      <c r="AY641" s="37"/>
      <c r="BF641" s="37"/>
      <c r="BL641" s="14"/>
      <c r="BM641" s="37"/>
      <c r="BS641" s="14"/>
      <c r="CJ641" s="37"/>
      <c r="CN641" s="14"/>
      <c r="CO641" s="14"/>
      <c r="CQ641" s="29"/>
      <c r="CU641" s="29"/>
      <c r="DF641" s="30"/>
    </row>
    <row r="642" spans="1:110">
      <c r="A642" s="37"/>
      <c r="B642" s="37"/>
      <c r="H642" s="14"/>
      <c r="I642" s="37"/>
      <c r="O642" s="14"/>
      <c r="W642" s="37"/>
      <c r="AC642" s="14"/>
      <c r="AK642" s="37"/>
      <c r="AQ642" s="14"/>
      <c r="AY642" s="37"/>
      <c r="BF642" s="37"/>
      <c r="BL642" s="14"/>
      <c r="BM642" s="37"/>
      <c r="BS642" s="14"/>
      <c r="CJ642" s="37"/>
      <c r="CN642" s="14"/>
      <c r="CO642" s="14"/>
      <c r="CQ642" s="29"/>
      <c r="CU642" s="29"/>
      <c r="DF642" s="30"/>
    </row>
    <row r="643" spans="1:110">
      <c r="A643" s="37"/>
      <c r="B643" s="37"/>
      <c r="H643" s="14"/>
      <c r="I643" s="37"/>
      <c r="O643" s="14"/>
      <c r="W643" s="37"/>
      <c r="AC643" s="14"/>
      <c r="AK643" s="37"/>
      <c r="AQ643" s="14"/>
      <c r="AY643" s="37"/>
      <c r="BF643" s="37"/>
      <c r="BL643" s="14"/>
      <c r="BM643" s="37"/>
      <c r="BS643" s="14"/>
      <c r="BU643" s="20" t="s">
        <v>443</v>
      </c>
      <c r="CJ643" s="37"/>
      <c r="CN643" s="14"/>
      <c r="CO643" s="14"/>
      <c r="CQ643" s="29"/>
      <c r="CU643" s="29" t="s">
        <v>404</v>
      </c>
      <c r="DF643" s="30"/>
    </row>
    <row r="644" spans="1:110">
      <c r="A644" s="37"/>
      <c r="B644" s="37"/>
      <c r="H644" s="14"/>
      <c r="I644" s="37"/>
      <c r="O644" s="14"/>
      <c r="W644" s="37"/>
      <c r="AC644" s="14"/>
      <c r="AK644" s="37"/>
      <c r="AQ644" s="14"/>
      <c r="AY644" s="37"/>
      <c r="BF644" s="37"/>
      <c r="BL644" s="14"/>
      <c r="BM644" s="37"/>
      <c r="BS644" s="14"/>
      <c r="BV644" s="8" t="s">
        <v>444</v>
      </c>
      <c r="CJ644" s="37"/>
      <c r="CN644" s="14"/>
      <c r="CO644" s="14"/>
      <c r="CQ644" s="29"/>
      <c r="CU644" s="29" t="s">
        <v>265</v>
      </c>
      <c r="DF644" s="30"/>
    </row>
    <row r="645" spans="1:110">
      <c r="A645" s="37"/>
      <c r="B645" s="37"/>
      <c r="H645" s="14"/>
      <c r="I645" s="37"/>
      <c r="O645" s="14"/>
      <c r="W645" s="37"/>
      <c r="AC645" s="14"/>
      <c r="AK645" s="37"/>
      <c r="AQ645" s="14"/>
      <c r="AY645" s="37"/>
      <c r="BF645" s="37"/>
      <c r="BL645" s="14"/>
      <c r="BM645" s="37"/>
      <c r="BS645" s="14"/>
      <c r="CJ645" s="37"/>
      <c r="CN645" s="14"/>
      <c r="CO645" s="14"/>
      <c r="CQ645" s="29"/>
      <c r="CU645" s="29"/>
      <c r="DF645" s="30"/>
    </row>
    <row r="646" spans="1:110">
      <c r="A646" s="37"/>
      <c r="B646" s="37"/>
      <c r="H646" s="14"/>
      <c r="I646" s="37"/>
      <c r="O646" s="14"/>
      <c r="W646" s="37"/>
      <c r="AC646" s="14"/>
      <c r="AK646" s="37"/>
      <c r="AQ646" s="14"/>
      <c r="AY646" s="37"/>
      <c r="BF646" s="37"/>
      <c r="BL646" s="14"/>
      <c r="BM646" s="37"/>
      <c r="BS646" s="14"/>
      <c r="CJ646" s="37"/>
      <c r="CN646" s="14"/>
      <c r="CO646" s="14"/>
      <c r="CQ646" s="29"/>
      <c r="CU646" s="29"/>
      <c r="DF646" s="30"/>
    </row>
    <row r="647" spans="1:110">
      <c r="A647" s="37"/>
      <c r="B647" s="37"/>
      <c r="H647" s="14"/>
      <c r="I647" s="37"/>
      <c r="O647" s="14"/>
      <c r="W647" s="37"/>
      <c r="AC647" s="14"/>
      <c r="AK647" s="37"/>
      <c r="AQ647" s="14"/>
      <c r="AY647" s="37"/>
      <c r="BF647" s="37"/>
      <c r="BL647" s="14"/>
      <c r="BM647" s="37"/>
      <c r="BS647" s="14"/>
      <c r="CJ647" s="37"/>
      <c r="CN647" s="14"/>
      <c r="CO647" s="14"/>
      <c r="CQ647" s="29"/>
      <c r="CU647" s="29"/>
      <c r="DF647" s="30"/>
    </row>
    <row r="648" spans="1:110">
      <c r="A648" s="37"/>
      <c r="B648" s="37"/>
      <c r="H648" s="14"/>
      <c r="I648" s="37"/>
      <c r="O648" s="14"/>
      <c r="W648" s="37"/>
      <c r="AC648" s="14"/>
      <c r="AK648" s="37"/>
      <c r="AQ648" s="14"/>
      <c r="AY648" s="37"/>
      <c r="BF648" s="37"/>
      <c r="BL648" s="14"/>
      <c r="BM648" s="37"/>
      <c r="BS648" s="14"/>
      <c r="CJ648" s="37"/>
      <c r="CN648" s="14"/>
      <c r="CO648" s="14"/>
      <c r="CQ648" s="29"/>
      <c r="CU648" s="29"/>
      <c r="DF648" s="30"/>
    </row>
    <row r="649" spans="1:110">
      <c r="A649" s="37"/>
      <c r="B649" s="37"/>
      <c r="H649" s="14"/>
      <c r="I649" s="37"/>
      <c r="O649" s="14"/>
      <c r="W649" s="37"/>
      <c r="AC649" s="14"/>
      <c r="AK649" s="37"/>
      <c r="AQ649" s="14"/>
      <c r="AY649" s="37"/>
      <c r="BF649" s="37"/>
      <c r="BL649" s="14"/>
      <c r="BM649" s="37"/>
      <c r="BS649" s="14"/>
      <c r="CJ649" s="37"/>
      <c r="CN649" s="14"/>
      <c r="CO649" s="14"/>
      <c r="CQ649" s="29"/>
      <c r="CU649" s="29"/>
      <c r="DF649" s="30"/>
    </row>
    <row r="650" spans="1:110">
      <c r="A650" s="37"/>
      <c r="B650" s="37"/>
      <c r="H650" s="14"/>
      <c r="I650" s="37"/>
      <c r="O650" s="14"/>
      <c r="W650" s="37"/>
      <c r="AC650" s="14"/>
      <c r="AK650" s="37"/>
      <c r="AQ650" s="14"/>
      <c r="AY650" s="37"/>
      <c r="BF650" s="37"/>
      <c r="BL650" s="14"/>
      <c r="BM650" s="37"/>
      <c r="BS650" s="14"/>
      <c r="CJ650" s="37"/>
      <c r="CN650" s="14"/>
      <c r="CO650" s="14"/>
      <c r="CQ650" s="29"/>
      <c r="CU650" s="29"/>
      <c r="DF650" s="30"/>
    </row>
    <row r="651" spans="1:110">
      <c r="A651" s="37"/>
      <c r="B651" s="37"/>
      <c r="H651" s="14"/>
      <c r="I651" s="37"/>
      <c r="O651" s="14"/>
      <c r="W651" s="37"/>
      <c r="AC651" s="14"/>
      <c r="AK651" s="37"/>
      <c r="AQ651" s="14"/>
      <c r="AY651" s="37"/>
      <c r="BF651" s="37"/>
      <c r="BL651" s="14"/>
      <c r="BM651" s="37"/>
      <c r="BS651" s="14"/>
      <c r="CJ651" s="37"/>
      <c r="CN651" s="14"/>
      <c r="CO651" s="14"/>
      <c r="CQ651" s="29"/>
      <c r="CU651" s="29"/>
      <c r="DF651" s="30"/>
    </row>
    <row r="652" spans="1:110">
      <c r="A652" s="37"/>
      <c r="B652" s="37"/>
      <c r="H652" s="14"/>
      <c r="I652" s="37"/>
      <c r="O652" s="14"/>
      <c r="W652" s="37"/>
      <c r="AC652" s="14"/>
      <c r="AK652" s="37"/>
      <c r="AQ652" s="14"/>
      <c r="AY652" s="37"/>
      <c r="BF652" s="37"/>
      <c r="BL652" s="14"/>
      <c r="BM652" s="37"/>
      <c r="BS652" s="14"/>
      <c r="CJ652" s="37"/>
      <c r="CN652" s="14"/>
      <c r="CO652" s="14"/>
      <c r="CQ652" s="29"/>
      <c r="CU652" s="29"/>
      <c r="DF652" s="30"/>
    </row>
    <row r="653" spans="1:110">
      <c r="A653" s="37"/>
      <c r="B653" s="37"/>
      <c r="H653" s="14"/>
      <c r="I653" s="37"/>
      <c r="O653" s="14"/>
      <c r="W653" s="37"/>
      <c r="AC653" s="14"/>
      <c r="AK653" s="37"/>
      <c r="AQ653" s="14"/>
      <c r="AY653" s="37"/>
      <c r="BF653" s="37"/>
      <c r="BL653" s="14"/>
      <c r="BM653" s="37"/>
      <c r="BS653" s="14"/>
      <c r="CJ653" s="37"/>
      <c r="CN653" s="14"/>
      <c r="CO653" s="14"/>
      <c r="CQ653" s="29"/>
      <c r="CU653" s="29"/>
      <c r="DF653" s="30"/>
    </row>
    <row r="654" spans="1:110">
      <c r="A654" s="37"/>
      <c r="B654" s="37"/>
      <c r="H654" s="14"/>
      <c r="I654" s="37"/>
      <c r="O654" s="14"/>
      <c r="W654" s="37"/>
      <c r="AC654" s="14"/>
      <c r="AK654" s="37"/>
      <c r="AQ654" s="14"/>
      <c r="AY654" s="37"/>
      <c r="BF654" s="37"/>
      <c r="BL654" s="14"/>
      <c r="BM654" s="37"/>
      <c r="BS654" s="14"/>
      <c r="BU654" s="20" t="s">
        <v>445</v>
      </c>
      <c r="CJ654" s="37"/>
      <c r="CN654" s="14"/>
      <c r="CO654" s="14"/>
      <c r="CQ654" s="29"/>
      <c r="CU654" s="29" t="s">
        <v>446</v>
      </c>
      <c r="DF654" s="30"/>
    </row>
    <row r="655" spans="1:110">
      <c r="A655" s="37"/>
      <c r="B655" s="37"/>
      <c r="H655" s="14"/>
      <c r="I655" s="37"/>
      <c r="O655" s="14"/>
      <c r="W655" s="37"/>
      <c r="AC655" s="14"/>
      <c r="AK655" s="37"/>
      <c r="AQ655" s="14"/>
      <c r="AY655" s="37"/>
      <c r="BF655" s="37"/>
      <c r="BL655" s="14"/>
      <c r="BM655" s="37"/>
      <c r="BS655" s="14"/>
      <c r="BV655" s="8" t="s">
        <v>447</v>
      </c>
      <c r="CJ655" s="37"/>
      <c r="CN655" s="14"/>
      <c r="CO655" s="14"/>
      <c r="CQ655" s="29"/>
      <c r="CU655" s="29" t="s">
        <v>265</v>
      </c>
      <c r="DF655" s="30"/>
    </row>
    <row r="656" spans="1:110">
      <c r="A656" s="37"/>
      <c r="B656" s="37"/>
      <c r="H656" s="14"/>
      <c r="I656" s="37"/>
      <c r="O656" s="14"/>
      <c r="W656" s="37"/>
      <c r="AC656" s="14"/>
      <c r="AK656" s="37"/>
      <c r="AQ656" s="14"/>
      <c r="AY656" s="37"/>
      <c r="BF656" s="37"/>
      <c r="BL656" s="14"/>
      <c r="BM656" s="37"/>
      <c r="BS656" s="14"/>
      <c r="BV656" s="8" t="s">
        <v>446</v>
      </c>
      <c r="CJ656" s="37"/>
      <c r="CN656" s="14"/>
      <c r="CO656" s="14"/>
      <c r="CQ656" s="29"/>
      <c r="CU656" s="29"/>
      <c r="DF656" s="30"/>
    </row>
    <row r="657" spans="1:110">
      <c r="A657" s="37"/>
      <c r="B657" s="37"/>
      <c r="H657" s="14"/>
      <c r="I657" s="37"/>
      <c r="O657" s="14"/>
      <c r="W657" s="37"/>
      <c r="AC657" s="14"/>
      <c r="AK657" s="37"/>
      <c r="AQ657" s="14"/>
      <c r="AY657" s="37"/>
      <c r="BF657" s="37"/>
      <c r="BL657" s="14"/>
      <c r="BM657" s="37"/>
      <c r="BS657" s="14"/>
      <c r="CJ657" s="37"/>
      <c r="CN657" s="14"/>
      <c r="CO657" s="14"/>
      <c r="CQ657" s="29"/>
      <c r="CU657" s="29"/>
      <c r="DF657" s="30"/>
    </row>
    <row r="658" spans="1:110">
      <c r="A658" s="37"/>
      <c r="B658" s="37"/>
      <c r="H658" s="14"/>
      <c r="I658" s="37"/>
      <c r="O658" s="14"/>
      <c r="W658" s="37"/>
      <c r="AC658" s="14"/>
      <c r="AK658" s="37"/>
      <c r="AQ658" s="14"/>
      <c r="AY658" s="37"/>
      <c r="BF658" s="37"/>
      <c r="BL658" s="14"/>
      <c r="BM658" s="37"/>
      <c r="BS658" s="14"/>
      <c r="CJ658" s="37"/>
      <c r="CN658" s="14"/>
      <c r="CO658" s="14"/>
      <c r="CQ658" s="29"/>
      <c r="CU658" s="29"/>
      <c r="DF658" s="30"/>
    </row>
    <row r="659" spans="1:110">
      <c r="A659" s="37"/>
      <c r="B659" s="37"/>
      <c r="H659" s="14"/>
      <c r="I659" s="37"/>
      <c r="O659" s="14"/>
      <c r="W659" s="37"/>
      <c r="AC659" s="14"/>
      <c r="AK659" s="37"/>
      <c r="AQ659" s="14"/>
      <c r="AY659" s="37"/>
      <c r="BF659" s="37"/>
      <c r="BL659" s="14"/>
      <c r="BM659" s="37"/>
      <c r="BS659" s="14"/>
      <c r="CJ659" s="37"/>
      <c r="CN659" s="14"/>
      <c r="CO659" s="14"/>
      <c r="CQ659" s="29"/>
      <c r="CU659" s="29"/>
      <c r="DF659" s="30"/>
    </row>
    <row r="660" spans="1:110">
      <c r="A660" s="37"/>
      <c r="B660" s="37"/>
      <c r="H660" s="14"/>
      <c r="I660" s="37"/>
      <c r="O660" s="14"/>
      <c r="W660" s="37"/>
      <c r="AC660" s="14"/>
      <c r="AK660" s="37"/>
      <c r="AQ660" s="14"/>
      <c r="AY660" s="37"/>
      <c r="BF660" s="37"/>
      <c r="BL660" s="14"/>
      <c r="BM660" s="37"/>
      <c r="BS660" s="14"/>
      <c r="CJ660" s="37"/>
      <c r="CN660" s="14"/>
      <c r="CO660" s="14"/>
      <c r="CQ660" s="29"/>
      <c r="CU660" s="29"/>
      <c r="DF660" s="30"/>
    </row>
    <row r="661" spans="1:110">
      <c r="A661" s="37"/>
      <c r="B661" s="37"/>
      <c r="H661" s="14"/>
      <c r="I661" s="37"/>
      <c r="O661" s="14"/>
      <c r="W661" s="37"/>
      <c r="AC661" s="14"/>
      <c r="AK661" s="37"/>
      <c r="AQ661" s="14"/>
      <c r="AY661" s="37"/>
      <c r="BF661" s="37"/>
      <c r="BL661" s="14"/>
      <c r="BM661" s="37"/>
      <c r="BS661" s="14"/>
      <c r="CJ661" s="37"/>
      <c r="CN661" s="14"/>
      <c r="CO661" s="14"/>
      <c r="CQ661" s="29"/>
      <c r="CU661" s="29"/>
      <c r="DF661" s="30"/>
    </row>
    <row r="662" spans="1:110">
      <c r="A662" s="37"/>
      <c r="B662" s="37"/>
      <c r="H662" s="14"/>
      <c r="I662" s="37"/>
      <c r="O662" s="14"/>
      <c r="W662" s="37"/>
      <c r="AC662" s="14"/>
      <c r="AK662" s="37"/>
      <c r="AQ662" s="14"/>
      <c r="AY662" s="37"/>
      <c r="BF662" s="37"/>
      <c r="BL662" s="14"/>
      <c r="BM662" s="37"/>
      <c r="BS662" s="14"/>
      <c r="CJ662" s="37"/>
      <c r="CN662" s="14"/>
      <c r="CO662" s="14"/>
      <c r="CQ662" s="29"/>
      <c r="CU662" s="29"/>
      <c r="DF662" s="30"/>
    </row>
    <row r="663" spans="1:110">
      <c r="A663" s="37"/>
      <c r="B663" s="37"/>
      <c r="H663" s="14"/>
      <c r="I663" s="37"/>
      <c r="O663" s="14"/>
      <c r="W663" s="37"/>
      <c r="AC663" s="14"/>
      <c r="AK663" s="37"/>
      <c r="AQ663" s="14"/>
      <c r="AY663" s="37"/>
      <c r="BF663" s="37"/>
      <c r="BL663" s="14"/>
      <c r="BM663" s="37"/>
      <c r="BS663" s="14"/>
      <c r="CJ663" s="37"/>
      <c r="CN663" s="14"/>
      <c r="CO663" s="14"/>
      <c r="CQ663" s="29"/>
      <c r="CU663" s="29"/>
      <c r="DF663" s="30"/>
    </row>
    <row r="664" spans="1:110">
      <c r="A664" s="37"/>
      <c r="B664" s="37"/>
      <c r="H664" s="14"/>
      <c r="I664" s="37"/>
      <c r="O664" s="14"/>
      <c r="W664" s="37"/>
      <c r="AC664" s="14"/>
      <c r="AK664" s="37"/>
      <c r="AQ664" s="14"/>
      <c r="AY664" s="37"/>
      <c r="BF664" s="37"/>
      <c r="BL664" s="14"/>
      <c r="BM664" s="37"/>
      <c r="BS664" s="14"/>
      <c r="CJ664" s="37"/>
      <c r="CN664" s="14"/>
      <c r="CO664" s="14"/>
      <c r="CQ664" s="29"/>
      <c r="CU664" s="29"/>
      <c r="DF664" s="30"/>
    </row>
    <row r="665" spans="1:110">
      <c r="A665" s="37"/>
      <c r="B665" s="37"/>
      <c r="H665" s="14"/>
      <c r="I665" s="37"/>
      <c r="O665" s="14"/>
      <c r="W665" s="37"/>
      <c r="AC665" s="14"/>
      <c r="AK665" s="37"/>
      <c r="AQ665" s="14"/>
      <c r="AY665" s="37"/>
      <c r="BF665" s="37"/>
      <c r="BL665" s="14"/>
      <c r="BM665" s="37"/>
      <c r="BS665" s="14"/>
      <c r="CJ665" s="37"/>
      <c r="CN665" s="14"/>
      <c r="CO665" s="14"/>
      <c r="CQ665" s="29"/>
      <c r="CU665" s="29"/>
      <c r="DF665" s="30"/>
    </row>
    <row r="666" spans="1:110">
      <c r="A666" s="37"/>
      <c r="B666" s="37"/>
      <c r="H666" s="14"/>
      <c r="I666" s="37"/>
      <c r="O666" s="14"/>
      <c r="W666" s="37"/>
      <c r="AC666" s="14"/>
      <c r="AK666" s="37"/>
      <c r="AQ666" s="14"/>
      <c r="AY666" s="37"/>
      <c r="BF666" s="37"/>
      <c r="BL666" s="14"/>
      <c r="BM666" s="37"/>
      <c r="BS666" s="14"/>
      <c r="BU666" s="20" t="s">
        <v>448</v>
      </c>
      <c r="CJ666" s="37"/>
      <c r="CN666" s="14"/>
      <c r="CO666" s="14"/>
      <c r="CQ666" s="29"/>
      <c r="CU666" s="29"/>
      <c r="DF666" s="30"/>
    </row>
    <row r="667" spans="1:110">
      <c r="A667" s="37"/>
      <c r="B667" s="37"/>
      <c r="H667" s="14"/>
      <c r="I667" s="37"/>
      <c r="O667" s="14"/>
      <c r="W667" s="37"/>
      <c r="AC667" s="14"/>
      <c r="AK667" s="37"/>
      <c r="AQ667" s="14"/>
      <c r="AY667" s="37"/>
      <c r="BF667" s="37"/>
      <c r="BL667" s="14"/>
      <c r="BM667" s="37"/>
      <c r="BS667" s="14"/>
      <c r="BV667" s="8" t="s">
        <v>449</v>
      </c>
      <c r="CJ667" s="37"/>
      <c r="CN667" s="14"/>
      <c r="CO667" s="14"/>
      <c r="CQ667" s="29"/>
      <c r="CU667" s="29"/>
      <c r="DF667" s="30"/>
    </row>
    <row r="668" spans="1:110">
      <c r="A668" s="37"/>
      <c r="B668" s="37"/>
      <c r="H668" s="14"/>
      <c r="I668" s="37"/>
      <c r="O668" s="14"/>
      <c r="W668" s="37"/>
      <c r="AC668" s="14"/>
      <c r="AK668" s="37"/>
      <c r="AQ668" s="14"/>
      <c r="AY668" s="37"/>
      <c r="BF668" s="37"/>
      <c r="BL668" s="14"/>
      <c r="BM668" s="37"/>
      <c r="BS668" s="14"/>
      <c r="CJ668" s="37"/>
      <c r="CN668" s="14"/>
      <c r="CO668" s="14"/>
      <c r="CQ668" s="29"/>
      <c r="CU668" s="29"/>
      <c r="DF668" s="30"/>
    </row>
    <row r="669" spans="1:110">
      <c r="A669" s="37"/>
      <c r="B669" s="37"/>
      <c r="H669" s="14"/>
      <c r="I669" s="37"/>
      <c r="O669" s="14"/>
      <c r="W669" s="37"/>
      <c r="AC669" s="14"/>
      <c r="AK669" s="37"/>
      <c r="AQ669" s="14"/>
      <c r="AY669" s="37"/>
      <c r="BF669" s="37"/>
      <c r="BL669" s="14"/>
      <c r="BM669" s="37"/>
      <c r="BS669" s="14"/>
      <c r="CJ669" s="37"/>
      <c r="CN669" s="14"/>
      <c r="CO669" s="14"/>
      <c r="CQ669" s="29"/>
      <c r="CU669" s="29"/>
      <c r="DF669" s="30"/>
    </row>
    <row r="670" spans="1:110">
      <c r="A670" s="37"/>
      <c r="B670" s="37"/>
      <c r="H670" s="14"/>
      <c r="I670" s="37"/>
      <c r="O670" s="14"/>
      <c r="W670" s="37"/>
      <c r="AC670" s="14"/>
      <c r="AK670" s="37"/>
      <c r="AQ670" s="14"/>
      <c r="AY670" s="37"/>
      <c r="BF670" s="37"/>
      <c r="BL670" s="14"/>
      <c r="BM670" s="37"/>
      <c r="BS670" s="14"/>
      <c r="CJ670" s="37"/>
      <c r="CN670" s="14"/>
      <c r="CO670" s="14"/>
      <c r="CQ670" s="29"/>
      <c r="CU670" s="29"/>
      <c r="DF670" s="30"/>
    </row>
    <row r="671" spans="1:110">
      <c r="A671" s="37"/>
      <c r="B671" s="37"/>
      <c r="H671" s="14"/>
      <c r="I671" s="37"/>
      <c r="O671" s="14"/>
      <c r="W671" s="37"/>
      <c r="AC671" s="14"/>
      <c r="AK671" s="37"/>
      <c r="AQ671" s="14"/>
      <c r="AY671" s="37"/>
      <c r="BF671" s="37"/>
      <c r="BL671" s="14"/>
      <c r="BM671" s="37"/>
      <c r="BS671" s="14"/>
      <c r="CJ671" s="37"/>
      <c r="CN671" s="14"/>
      <c r="CO671" s="14"/>
      <c r="CQ671" s="29"/>
      <c r="CU671" s="29"/>
      <c r="DF671" s="30"/>
    </row>
    <row r="672" spans="1:110">
      <c r="A672" s="37"/>
      <c r="B672" s="37"/>
      <c r="H672" s="14"/>
      <c r="I672" s="37"/>
      <c r="O672" s="14"/>
      <c r="W672" s="37"/>
      <c r="AC672" s="14"/>
      <c r="AK672" s="37"/>
      <c r="AQ672" s="14"/>
      <c r="AY672" s="37"/>
      <c r="BF672" s="37"/>
      <c r="BL672" s="14"/>
      <c r="BM672" s="37"/>
      <c r="BS672" s="14"/>
      <c r="BU672" s="20" t="s">
        <v>450</v>
      </c>
      <c r="CJ672" s="37"/>
      <c r="CN672" s="14"/>
      <c r="CO672" s="14"/>
      <c r="CQ672" s="29"/>
      <c r="CU672" s="29" t="s">
        <v>451</v>
      </c>
      <c r="DF672" s="30"/>
    </row>
    <row r="673" spans="1:110">
      <c r="A673" s="37"/>
      <c r="B673" s="37"/>
      <c r="H673" s="14"/>
      <c r="I673" s="37"/>
      <c r="O673" s="14"/>
      <c r="W673" s="37"/>
      <c r="AC673" s="14"/>
      <c r="AK673" s="37"/>
      <c r="AQ673" s="14"/>
      <c r="AY673" s="37"/>
      <c r="BF673" s="37"/>
      <c r="BL673" s="14"/>
      <c r="BM673" s="37"/>
      <c r="BS673" s="14"/>
      <c r="BV673" s="8" t="s">
        <v>452</v>
      </c>
      <c r="CJ673" s="37"/>
      <c r="CN673" s="14"/>
      <c r="CO673" s="14"/>
      <c r="CQ673" s="29"/>
      <c r="CU673" s="29" t="s">
        <v>265</v>
      </c>
      <c r="DF673" s="30"/>
    </row>
    <row r="674" spans="1:110">
      <c r="A674" s="37"/>
      <c r="B674" s="37"/>
      <c r="H674" s="14"/>
      <c r="I674" s="37"/>
      <c r="O674" s="14"/>
      <c r="W674" s="37"/>
      <c r="AC674" s="14"/>
      <c r="AK674" s="37"/>
      <c r="AQ674" s="14"/>
      <c r="AY674" s="37"/>
      <c r="BF674" s="37"/>
      <c r="BL674" s="14"/>
      <c r="BM674" s="37"/>
      <c r="BS674" s="14"/>
      <c r="CJ674" s="37"/>
      <c r="CN674" s="14"/>
      <c r="CO674" s="14"/>
      <c r="CQ674" s="29"/>
      <c r="CU674" s="29"/>
      <c r="DF674" s="30"/>
    </row>
    <row r="675" spans="1:110">
      <c r="A675" s="37"/>
      <c r="B675" s="37"/>
      <c r="H675" s="14"/>
      <c r="I675" s="37"/>
      <c r="O675" s="14"/>
      <c r="W675" s="37"/>
      <c r="AC675" s="14"/>
      <c r="AK675" s="37"/>
      <c r="AQ675" s="14"/>
      <c r="AY675" s="37"/>
      <c r="BF675" s="37"/>
      <c r="BL675" s="14"/>
      <c r="BM675" s="37"/>
      <c r="BS675" s="14"/>
      <c r="CJ675" s="37"/>
      <c r="CN675" s="14"/>
      <c r="CO675" s="14"/>
      <c r="CQ675" s="29"/>
      <c r="CU675" s="29"/>
      <c r="DF675" s="30"/>
    </row>
    <row r="676" spans="1:110">
      <c r="A676" s="37"/>
      <c r="B676" s="37"/>
      <c r="H676" s="14"/>
      <c r="I676" s="37"/>
      <c r="O676" s="14"/>
      <c r="W676" s="37"/>
      <c r="AC676" s="14"/>
      <c r="AK676" s="37"/>
      <c r="AQ676" s="14"/>
      <c r="AY676" s="37"/>
      <c r="BF676" s="37"/>
      <c r="BL676" s="14"/>
      <c r="BM676" s="37"/>
      <c r="BS676" s="14"/>
      <c r="CJ676" s="37"/>
      <c r="CN676" s="14"/>
      <c r="CO676" s="14"/>
      <c r="CQ676" s="29"/>
      <c r="CU676" s="29"/>
      <c r="DF676" s="30"/>
    </row>
    <row r="677" spans="1:110">
      <c r="A677" s="37"/>
      <c r="B677" s="37"/>
      <c r="H677" s="14"/>
      <c r="I677" s="37"/>
      <c r="O677" s="14"/>
      <c r="W677" s="37"/>
      <c r="AC677" s="14"/>
      <c r="AK677" s="37"/>
      <c r="AQ677" s="14"/>
      <c r="AY677" s="37"/>
      <c r="BF677" s="37"/>
      <c r="BL677" s="14"/>
      <c r="BM677" s="37"/>
      <c r="BS677" s="14"/>
      <c r="CJ677" s="37"/>
      <c r="CN677" s="14"/>
      <c r="CO677" s="14"/>
      <c r="CQ677" s="29"/>
      <c r="CU677" s="29"/>
      <c r="DF677" s="30"/>
    </row>
    <row r="678" spans="1:110">
      <c r="A678" s="37"/>
      <c r="B678" s="37"/>
      <c r="H678" s="14"/>
      <c r="I678" s="37"/>
      <c r="O678" s="14"/>
      <c r="W678" s="37"/>
      <c r="AC678" s="14"/>
      <c r="AK678" s="37"/>
      <c r="AQ678" s="14"/>
      <c r="AY678" s="37"/>
      <c r="BF678" s="37"/>
      <c r="BL678" s="14"/>
      <c r="BM678" s="37"/>
      <c r="BS678" s="14"/>
      <c r="CJ678" s="37"/>
      <c r="CN678" s="14"/>
      <c r="CO678" s="14"/>
      <c r="CQ678" s="29"/>
      <c r="CU678" s="29"/>
      <c r="DF678" s="30"/>
    </row>
    <row r="679" spans="1:110">
      <c r="A679" s="37"/>
      <c r="B679" s="37"/>
      <c r="H679" s="14"/>
      <c r="I679" s="37"/>
      <c r="O679" s="14"/>
      <c r="W679" s="37"/>
      <c r="AC679" s="14"/>
      <c r="AK679" s="37"/>
      <c r="AQ679" s="14"/>
      <c r="AY679" s="37"/>
      <c r="BF679" s="37"/>
      <c r="BL679" s="14"/>
      <c r="BM679" s="37"/>
      <c r="BS679" s="14"/>
      <c r="CJ679" s="37"/>
      <c r="CN679" s="14"/>
      <c r="CO679" s="14"/>
      <c r="CQ679" s="29"/>
      <c r="CU679" s="29"/>
      <c r="DF679" s="30"/>
    </row>
    <row r="680" spans="1:110">
      <c r="A680" s="37"/>
      <c r="B680" s="37"/>
      <c r="H680" s="14"/>
      <c r="I680" s="37"/>
      <c r="O680" s="14"/>
      <c r="W680" s="37"/>
      <c r="AC680" s="14"/>
      <c r="AK680" s="37"/>
      <c r="AQ680" s="14"/>
      <c r="AY680" s="37"/>
      <c r="BF680" s="37"/>
      <c r="BL680" s="14"/>
      <c r="BM680" s="37"/>
      <c r="BS680" s="14"/>
      <c r="CJ680" s="37"/>
      <c r="CN680" s="14"/>
      <c r="CO680" s="14"/>
      <c r="CQ680" s="29"/>
      <c r="CU680" s="29"/>
      <c r="DF680" s="30"/>
    </row>
    <row r="681" spans="1:110">
      <c r="A681" s="37"/>
      <c r="B681" s="37"/>
      <c r="H681" s="14"/>
      <c r="I681" s="37"/>
      <c r="O681" s="14"/>
      <c r="W681" s="37"/>
      <c r="AC681" s="14"/>
      <c r="AK681" s="37"/>
      <c r="AQ681" s="14"/>
      <c r="AY681" s="37"/>
      <c r="BF681" s="37"/>
      <c r="BL681" s="14"/>
      <c r="BM681" s="37"/>
      <c r="BS681" s="14"/>
      <c r="CJ681" s="37"/>
      <c r="CN681" s="14"/>
      <c r="CO681" s="14"/>
      <c r="CQ681" s="29"/>
      <c r="CU681" s="29"/>
      <c r="DF681" s="30"/>
    </row>
    <row r="682" spans="1:110">
      <c r="A682" s="37"/>
      <c r="B682" s="37"/>
      <c r="H682" s="14"/>
      <c r="I682" s="37"/>
      <c r="O682" s="14"/>
      <c r="W682" s="37"/>
      <c r="AC682" s="14"/>
      <c r="AK682" s="37"/>
      <c r="AQ682" s="14"/>
      <c r="AY682" s="37"/>
      <c r="BF682" s="37"/>
      <c r="BL682" s="14"/>
      <c r="BM682" s="37"/>
      <c r="BS682" s="14"/>
      <c r="CJ682" s="37"/>
      <c r="CN682" s="14"/>
      <c r="CO682" s="14"/>
      <c r="CQ682" s="29"/>
      <c r="CU682" s="29"/>
      <c r="DF682" s="30"/>
    </row>
    <row r="683" spans="1:110">
      <c r="A683" s="37"/>
      <c r="B683" s="37"/>
      <c r="H683" s="14"/>
      <c r="I683" s="37"/>
      <c r="O683" s="14"/>
      <c r="W683" s="37"/>
      <c r="AC683" s="14"/>
      <c r="AK683" s="37"/>
      <c r="AQ683" s="14"/>
      <c r="AY683" s="37"/>
      <c r="BF683" s="37"/>
      <c r="BL683" s="14"/>
      <c r="BM683" s="37"/>
      <c r="BS683" s="14"/>
      <c r="CJ683" s="37"/>
      <c r="CN683" s="14"/>
      <c r="CO683" s="14"/>
      <c r="CQ683" s="29"/>
      <c r="CU683" s="29"/>
      <c r="DF683" s="30"/>
    </row>
    <row r="684" spans="1:110">
      <c r="A684" s="37"/>
      <c r="B684" s="37"/>
      <c r="H684" s="14"/>
      <c r="I684" s="37"/>
      <c r="O684" s="14"/>
      <c r="W684" s="37"/>
      <c r="AC684" s="14"/>
      <c r="AK684" s="37"/>
      <c r="AQ684" s="14"/>
      <c r="AY684" s="37"/>
      <c r="BF684" s="37"/>
      <c r="BL684" s="14"/>
      <c r="BM684" s="37"/>
      <c r="BS684" s="14"/>
      <c r="BU684" s="20" t="s">
        <v>453</v>
      </c>
      <c r="CJ684" s="37"/>
      <c r="CN684" s="14"/>
      <c r="CO684" s="14"/>
      <c r="CQ684" s="29"/>
      <c r="CU684" s="29" t="s">
        <v>454</v>
      </c>
      <c r="DF684" s="30"/>
    </row>
    <row r="685" spans="1:110">
      <c r="A685" s="37"/>
      <c r="B685" s="37"/>
      <c r="H685" s="14"/>
      <c r="I685" s="37"/>
      <c r="O685" s="14"/>
      <c r="W685" s="37"/>
      <c r="AC685" s="14"/>
      <c r="AK685" s="37"/>
      <c r="AQ685" s="14"/>
      <c r="AY685" s="37"/>
      <c r="BF685" s="37"/>
      <c r="BL685" s="14"/>
      <c r="BM685" s="37"/>
      <c r="BS685" s="14"/>
      <c r="BV685" s="8" t="s">
        <v>455</v>
      </c>
      <c r="CJ685" s="37"/>
      <c r="CN685" s="14"/>
      <c r="CO685" s="14"/>
      <c r="CQ685" s="29"/>
      <c r="CU685" s="29" t="s">
        <v>265</v>
      </c>
      <c r="DF685" s="30"/>
    </row>
    <row r="686" spans="1:110">
      <c r="A686" s="37"/>
      <c r="B686" s="37"/>
      <c r="H686" s="14"/>
      <c r="I686" s="37"/>
      <c r="O686" s="14"/>
      <c r="W686" s="37"/>
      <c r="AC686" s="14"/>
      <c r="AK686" s="37"/>
      <c r="AQ686" s="14"/>
      <c r="AY686" s="37"/>
      <c r="BF686" s="37"/>
      <c r="BL686" s="14"/>
      <c r="BM686" s="37"/>
      <c r="BS686" s="14"/>
      <c r="BV686" s="8" t="s">
        <v>454</v>
      </c>
      <c r="CJ686" s="37"/>
      <c r="CN686" s="14"/>
      <c r="CO686" s="14"/>
      <c r="CQ686" s="29"/>
      <c r="CU686" s="29"/>
      <c r="DF686" s="30"/>
    </row>
    <row r="687" spans="1:110">
      <c r="A687" s="37"/>
      <c r="B687" s="37"/>
      <c r="H687" s="14"/>
      <c r="I687" s="37"/>
      <c r="O687" s="14"/>
      <c r="W687" s="37"/>
      <c r="AC687" s="14"/>
      <c r="AK687" s="37"/>
      <c r="AQ687" s="14"/>
      <c r="AY687" s="37"/>
      <c r="BF687" s="37"/>
      <c r="BL687" s="14"/>
      <c r="BM687" s="37"/>
      <c r="BS687" s="14"/>
      <c r="CJ687" s="37"/>
      <c r="CN687" s="14"/>
      <c r="CO687" s="14"/>
      <c r="CQ687" s="29"/>
      <c r="CU687" s="29"/>
      <c r="DF687" s="30"/>
    </row>
    <row r="688" spans="1:110">
      <c r="A688" s="37"/>
      <c r="B688" s="37"/>
      <c r="H688" s="14"/>
      <c r="I688" s="37"/>
      <c r="O688" s="14"/>
      <c r="W688" s="37"/>
      <c r="AC688" s="14"/>
      <c r="AK688" s="37"/>
      <c r="AQ688" s="14"/>
      <c r="AY688" s="37"/>
      <c r="BF688" s="37"/>
      <c r="BL688" s="14"/>
      <c r="BM688" s="37"/>
      <c r="BS688" s="14"/>
      <c r="CJ688" s="37"/>
      <c r="CN688" s="14"/>
      <c r="CO688" s="14"/>
      <c r="CQ688" s="29"/>
      <c r="CU688" s="29"/>
      <c r="DF688" s="30"/>
    </row>
    <row r="689" spans="1:110">
      <c r="A689" s="37"/>
      <c r="B689" s="37"/>
      <c r="H689" s="14"/>
      <c r="I689" s="37"/>
      <c r="O689" s="14"/>
      <c r="W689" s="37"/>
      <c r="AC689" s="14"/>
      <c r="AK689" s="37"/>
      <c r="AQ689" s="14"/>
      <c r="AY689" s="37"/>
      <c r="BF689" s="37"/>
      <c r="BL689" s="14"/>
      <c r="BM689" s="37"/>
      <c r="BS689" s="14"/>
      <c r="CJ689" s="37"/>
      <c r="CN689" s="14"/>
      <c r="CO689" s="14"/>
      <c r="CQ689" s="29"/>
      <c r="CU689" s="29"/>
      <c r="DF689" s="30"/>
    </row>
    <row r="690" spans="1:110">
      <c r="A690" s="37"/>
      <c r="B690" s="37"/>
      <c r="H690" s="14"/>
      <c r="I690" s="37"/>
      <c r="O690" s="14"/>
      <c r="W690" s="37"/>
      <c r="AC690" s="14"/>
      <c r="AK690" s="37"/>
      <c r="AQ690" s="14"/>
      <c r="AY690" s="37"/>
      <c r="BF690" s="37"/>
      <c r="BL690" s="14"/>
      <c r="BM690" s="37"/>
      <c r="BS690" s="14"/>
      <c r="CJ690" s="37"/>
      <c r="CN690" s="14"/>
      <c r="CO690" s="14"/>
      <c r="CQ690" s="29"/>
      <c r="CU690" s="29"/>
      <c r="DF690" s="30"/>
    </row>
    <row r="691" spans="1:110">
      <c r="A691" s="37"/>
      <c r="B691" s="37"/>
      <c r="H691" s="14"/>
      <c r="I691" s="37"/>
      <c r="O691" s="14"/>
      <c r="W691" s="37"/>
      <c r="AC691" s="14"/>
      <c r="AK691" s="37"/>
      <c r="AQ691" s="14"/>
      <c r="AY691" s="37"/>
      <c r="BF691" s="37"/>
      <c r="BL691" s="14"/>
      <c r="BM691" s="37"/>
      <c r="BS691" s="14"/>
      <c r="CJ691" s="37"/>
      <c r="CN691" s="14"/>
      <c r="CO691" s="14"/>
      <c r="CQ691" s="29"/>
      <c r="CU691" s="29"/>
      <c r="DF691" s="30"/>
    </row>
    <row r="692" spans="1:110">
      <c r="A692" s="37"/>
      <c r="B692" s="37"/>
      <c r="H692" s="14"/>
      <c r="I692" s="37"/>
      <c r="O692" s="14"/>
      <c r="W692" s="37"/>
      <c r="AC692" s="14"/>
      <c r="AK692" s="37"/>
      <c r="AQ692" s="14"/>
      <c r="AY692" s="37"/>
      <c r="BF692" s="37"/>
      <c r="BL692" s="14"/>
      <c r="BM692" s="37"/>
      <c r="BS692" s="14"/>
      <c r="BU692" s="20" t="s">
        <v>456</v>
      </c>
      <c r="CJ692" s="37"/>
      <c r="CN692" s="14"/>
      <c r="CO692" s="14"/>
      <c r="CQ692" s="29"/>
      <c r="CU692" s="29"/>
      <c r="DF692" s="30"/>
    </row>
    <row r="693" spans="1:110">
      <c r="A693" s="37"/>
      <c r="B693" s="37"/>
      <c r="H693" s="14"/>
      <c r="I693" s="37"/>
      <c r="O693" s="14"/>
      <c r="W693" s="37"/>
      <c r="AC693" s="14"/>
      <c r="AK693" s="37"/>
      <c r="AQ693" s="14"/>
      <c r="AY693" s="37"/>
      <c r="BF693" s="37"/>
      <c r="BL693" s="14"/>
      <c r="BM693" s="37"/>
      <c r="BS693" s="14"/>
      <c r="BV693" s="8" t="s">
        <v>457</v>
      </c>
      <c r="CJ693" s="37"/>
      <c r="CN693" s="14"/>
      <c r="CO693" s="14"/>
      <c r="CQ693" s="29"/>
      <c r="CU693" s="29"/>
      <c r="DF693" s="30"/>
    </row>
    <row r="694" spans="1:110">
      <c r="A694" s="37"/>
      <c r="B694" s="37"/>
      <c r="H694" s="14"/>
      <c r="I694" s="37"/>
      <c r="O694" s="14"/>
      <c r="W694" s="37"/>
      <c r="AC694" s="14"/>
      <c r="AK694" s="37"/>
      <c r="AQ694" s="14"/>
      <c r="AY694" s="37"/>
      <c r="BF694" s="37"/>
      <c r="BL694" s="14"/>
      <c r="BM694" s="37"/>
      <c r="BS694" s="14"/>
      <c r="CJ694" s="37"/>
      <c r="CN694" s="14"/>
      <c r="CO694" s="14"/>
      <c r="CQ694" s="29"/>
      <c r="CU694" s="29"/>
      <c r="DF694" s="30"/>
    </row>
    <row r="695" spans="1:110">
      <c r="A695" s="37"/>
      <c r="B695" s="37"/>
      <c r="H695" s="14"/>
      <c r="I695" s="37"/>
      <c r="O695" s="14"/>
      <c r="W695" s="37"/>
      <c r="AC695" s="14"/>
      <c r="AK695" s="37"/>
      <c r="AQ695" s="14"/>
      <c r="AY695" s="37"/>
      <c r="BF695" s="37"/>
      <c r="BL695" s="14"/>
      <c r="BM695" s="37"/>
      <c r="BS695" s="14"/>
      <c r="CJ695" s="37"/>
      <c r="CN695" s="14"/>
      <c r="CO695" s="14"/>
      <c r="CQ695" s="29"/>
      <c r="CU695" s="29"/>
      <c r="DF695" s="30"/>
    </row>
    <row r="696" spans="1:110">
      <c r="A696" s="37"/>
      <c r="B696" s="37"/>
      <c r="H696" s="14"/>
      <c r="I696" s="37"/>
      <c r="O696" s="14"/>
      <c r="W696" s="37"/>
      <c r="AC696" s="14"/>
      <c r="AK696" s="37"/>
      <c r="AQ696" s="14"/>
      <c r="AY696" s="37"/>
      <c r="BF696" s="37"/>
      <c r="BL696" s="14"/>
      <c r="BM696" s="37"/>
      <c r="BS696" s="14"/>
      <c r="BU696" s="16" t="s">
        <v>458</v>
      </c>
      <c r="CJ696" s="37"/>
      <c r="CN696" s="14"/>
      <c r="CO696" s="14"/>
      <c r="CQ696" s="29"/>
      <c r="CU696" s="29"/>
      <c r="DF696" s="30"/>
    </row>
    <row r="697" spans="1:110">
      <c r="A697" s="37"/>
      <c r="B697" s="37"/>
      <c r="H697" s="14"/>
      <c r="I697" s="37"/>
      <c r="O697" s="14"/>
      <c r="W697" s="37"/>
      <c r="AC697" s="14"/>
      <c r="AK697" s="37"/>
      <c r="AQ697" s="14"/>
      <c r="AY697" s="37"/>
      <c r="BF697" s="37"/>
      <c r="BL697" s="14"/>
      <c r="BM697" s="37"/>
      <c r="BS697" s="14"/>
      <c r="BV697" s="8" t="s">
        <v>294</v>
      </c>
      <c r="CJ697" s="37"/>
      <c r="CN697" s="14"/>
      <c r="CO697" s="14"/>
      <c r="CQ697" s="29"/>
      <c r="CU697" s="29"/>
      <c r="DF697" s="30"/>
    </row>
    <row r="698" spans="1:110">
      <c r="A698" s="37"/>
      <c r="B698" s="37"/>
      <c r="H698" s="14"/>
      <c r="I698" s="37"/>
      <c r="O698" s="14"/>
      <c r="W698" s="37"/>
      <c r="AC698" s="14"/>
      <c r="AK698" s="37"/>
      <c r="AQ698" s="14"/>
      <c r="AY698" s="37"/>
      <c r="BF698" s="37"/>
      <c r="BL698" s="14"/>
      <c r="BM698" s="37"/>
      <c r="BS698" s="14"/>
      <c r="CJ698" s="37"/>
      <c r="CN698" s="14"/>
      <c r="CO698" s="14"/>
      <c r="CQ698" s="29"/>
      <c r="CU698" s="29"/>
      <c r="DF698" s="30"/>
    </row>
    <row r="699" spans="1:110">
      <c r="A699" s="37"/>
      <c r="B699" s="37"/>
      <c r="H699" s="14"/>
      <c r="I699" s="37"/>
      <c r="O699" s="14"/>
      <c r="W699" s="37"/>
      <c r="AC699" s="14"/>
      <c r="AK699" s="37"/>
      <c r="AQ699" s="14"/>
      <c r="AY699" s="37"/>
      <c r="BF699" s="37"/>
      <c r="BL699" s="14"/>
      <c r="BM699" s="37"/>
      <c r="BS699" s="14"/>
      <c r="CJ699" s="37"/>
      <c r="CN699" s="14"/>
      <c r="CO699" s="14"/>
      <c r="CQ699" s="29"/>
      <c r="CU699" s="29"/>
      <c r="DF699" s="30"/>
    </row>
    <row r="700" spans="1:110">
      <c r="A700" s="37"/>
      <c r="B700" s="37"/>
      <c r="H700" s="14"/>
      <c r="I700" s="37"/>
      <c r="O700" s="14"/>
      <c r="W700" s="37"/>
      <c r="AC700" s="14"/>
      <c r="AK700" s="37"/>
      <c r="AQ700" s="14"/>
      <c r="AY700" s="37"/>
      <c r="BF700" s="37"/>
      <c r="BL700" s="14"/>
      <c r="BM700" s="37"/>
      <c r="BS700" s="14"/>
      <c r="CJ700" s="37"/>
      <c r="CN700" s="14"/>
      <c r="CO700" s="14"/>
      <c r="CQ700" s="29"/>
      <c r="CU700" s="29"/>
      <c r="DF700" s="30"/>
    </row>
    <row r="701" spans="1:110">
      <c r="A701" s="37"/>
      <c r="B701" s="37"/>
      <c r="H701" s="14"/>
      <c r="I701" s="37"/>
      <c r="O701" s="14"/>
      <c r="W701" s="37"/>
      <c r="AC701" s="14"/>
      <c r="AK701" s="37"/>
      <c r="AQ701" s="14"/>
      <c r="AY701" s="37"/>
      <c r="BF701" s="37"/>
      <c r="BL701" s="14"/>
      <c r="BM701" s="37"/>
      <c r="BS701" s="14"/>
      <c r="CJ701" s="37"/>
      <c r="CN701" s="14"/>
      <c r="CO701" s="14"/>
      <c r="CQ701" s="29"/>
      <c r="CU701" s="29"/>
      <c r="DF701" s="30"/>
    </row>
    <row r="702" spans="1:110">
      <c r="A702" s="37"/>
      <c r="B702" s="37"/>
      <c r="H702" s="14"/>
      <c r="I702" s="37"/>
      <c r="O702" s="14"/>
      <c r="W702" s="37"/>
      <c r="AC702" s="14"/>
      <c r="AK702" s="37"/>
      <c r="AQ702" s="14"/>
      <c r="AY702" s="37"/>
      <c r="BF702" s="37"/>
      <c r="BL702" s="14"/>
      <c r="BM702" s="37"/>
      <c r="BS702" s="14"/>
      <c r="CJ702" s="37"/>
      <c r="CN702" s="14"/>
      <c r="CO702" s="14"/>
      <c r="CQ702" s="29"/>
      <c r="CU702" s="29"/>
      <c r="DF702" s="30"/>
    </row>
    <row r="703" spans="1:110">
      <c r="A703" s="37"/>
      <c r="B703" s="37"/>
      <c r="H703" s="14"/>
      <c r="I703" s="37"/>
      <c r="O703" s="14"/>
      <c r="W703" s="37"/>
      <c r="AC703" s="14"/>
      <c r="AK703" s="37"/>
      <c r="AQ703" s="14"/>
      <c r="AY703" s="37"/>
      <c r="BF703" s="37"/>
      <c r="BL703" s="14"/>
      <c r="BM703" s="37"/>
      <c r="BS703" s="14"/>
      <c r="CJ703" s="37"/>
      <c r="CN703" s="14"/>
      <c r="CO703" s="14"/>
      <c r="CQ703" s="29"/>
      <c r="CU703" s="29"/>
      <c r="DF703" s="30"/>
    </row>
    <row r="704" spans="1:110">
      <c r="A704" s="37"/>
      <c r="B704" s="37"/>
      <c r="H704" s="14"/>
      <c r="I704" s="37"/>
      <c r="O704" s="14"/>
      <c r="W704" s="37"/>
      <c r="AC704" s="14"/>
      <c r="AK704" s="37"/>
      <c r="AQ704" s="14"/>
      <c r="AY704" s="37"/>
      <c r="BF704" s="37"/>
      <c r="BL704" s="14"/>
      <c r="BM704" s="37"/>
      <c r="BS704" s="14"/>
      <c r="BU704" s="20" t="s">
        <v>459</v>
      </c>
      <c r="CJ704" s="37"/>
      <c r="CN704" s="14"/>
      <c r="CO704" s="14"/>
      <c r="CQ704" s="29"/>
      <c r="CU704" s="29"/>
      <c r="DF704" s="30"/>
    </row>
    <row r="705" spans="1:110">
      <c r="A705" s="37"/>
      <c r="B705" s="37"/>
      <c r="H705" s="14"/>
      <c r="I705" s="37"/>
      <c r="O705" s="14"/>
      <c r="W705" s="37"/>
      <c r="AC705" s="14"/>
      <c r="AK705" s="37"/>
      <c r="AQ705" s="14"/>
      <c r="AY705" s="37"/>
      <c r="BF705" s="37"/>
      <c r="BL705" s="14"/>
      <c r="BM705" s="37"/>
      <c r="BS705" s="14"/>
      <c r="BV705" s="8" t="s">
        <v>296</v>
      </c>
      <c r="CJ705" s="37"/>
      <c r="CN705" s="14"/>
      <c r="CO705" s="14"/>
      <c r="CQ705" s="29"/>
      <c r="CU705" s="29" t="s">
        <v>460</v>
      </c>
      <c r="DF705" s="30"/>
    </row>
    <row r="706" spans="1:110">
      <c r="A706" s="37"/>
      <c r="B706" s="37"/>
      <c r="H706" s="14"/>
      <c r="I706" s="37"/>
      <c r="O706" s="14"/>
      <c r="W706" s="37"/>
      <c r="AC706" s="14"/>
      <c r="AK706" s="37"/>
      <c r="AQ706" s="14"/>
      <c r="AY706" s="37"/>
      <c r="BF706" s="37"/>
      <c r="BL706" s="14"/>
      <c r="BM706" s="37"/>
      <c r="BS706" s="14"/>
      <c r="BV706" s="8" t="s">
        <v>297</v>
      </c>
      <c r="CJ706" s="37"/>
      <c r="CN706" s="14"/>
      <c r="CO706" s="14"/>
      <c r="CQ706" s="29"/>
      <c r="CU706" s="29" t="s">
        <v>373</v>
      </c>
      <c r="DF706" s="30"/>
    </row>
    <row r="707" spans="1:110">
      <c r="A707" s="37"/>
      <c r="B707" s="37"/>
      <c r="H707" s="14"/>
      <c r="I707" s="37"/>
      <c r="O707" s="14"/>
      <c r="W707" s="37"/>
      <c r="AC707" s="14"/>
      <c r="AK707" s="37"/>
      <c r="AQ707" s="14"/>
      <c r="AY707" s="37"/>
      <c r="BF707" s="37"/>
      <c r="BL707" s="14"/>
      <c r="BM707" s="37"/>
      <c r="BS707" s="14"/>
      <c r="CJ707" s="37"/>
      <c r="CN707" s="14"/>
      <c r="CO707" s="14"/>
      <c r="CQ707" s="29"/>
      <c r="CU707" s="29"/>
      <c r="DF707" s="30"/>
    </row>
    <row r="708" spans="1:110">
      <c r="A708" s="37"/>
      <c r="B708" s="37"/>
      <c r="H708" s="14"/>
      <c r="I708" s="37"/>
      <c r="O708" s="14"/>
      <c r="W708" s="37"/>
      <c r="AC708" s="14"/>
      <c r="AK708" s="37"/>
      <c r="AQ708" s="14"/>
      <c r="AY708" s="37"/>
      <c r="BF708" s="37"/>
      <c r="BL708" s="14"/>
      <c r="BM708" s="37"/>
      <c r="BS708" s="14"/>
      <c r="BU708" s="16"/>
      <c r="CJ708" s="37"/>
      <c r="CN708" s="14"/>
      <c r="CO708" s="14"/>
      <c r="CQ708" s="29"/>
      <c r="CU708" s="29"/>
      <c r="DF708" s="30"/>
    </row>
    <row r="709" spans="1:110">
      <c r="A709" s="37"/>
      <c r="B709" s="37"/>
      <c r="H709" s="14"/>
      <c r="I709" s="37"/>
      <c r="O709" s="14"/>
      <c r="W709" s="37"/>
      <c r="AC709" s="14"/>
      <c r="AK709" s="37"/>
      <c r="AQ709" s="14"/>
      <c r="AY709" s="37"/>
      <c r="BF709" s="37"/>
      <c r="BL709" s="14"/>
      <c r="BM709" s="37"/>
      <c r="BS709" s="14"/>
      <c r="CJ709" s="37"/>
      <c r="CN709" s="14"/>
      <c r="CO709" s="14"/>
      <c r="CQ709" s="29"/>
      <c r="CU709" s="29"/>
      <c r="DF709" s="30"/>
    </row>
    <row r="710" spans="1:110">
      <c r="A710" s="37"/>
      <c r="B710" s="37"/>
      <c r="H710" s="14"/>
      <c r="I710" s="37"/>
      <c r="O710" s="14"/>
      <c r="W710" s="37"/>
      <c r="AC710" s="14"/>
      <c r="AK710" s="37"/>
      <c r="AQ710" s="14"/>
      <c r="AY710" s="37"/>
      <c r="BF710" s="37"/>
      <c r="BL710" s="14"/>
      <c r="BM710" s="37"/>
      <c r="BS710" s="14"/>
      <c r="CJ710" s="37"/>
      <c r="CN710" s="14"/>
      <c r="CO710" s="14"/>
      <c r="CQ710" s="29"/>
      <c r="CU710" s="29"/>
      <c r="DF710" s="30"/>
    </row>
    <row r="711" spans="1:110">
      <c r="A711" s="37"/>
      <c r="B711" s="37"/>
      <c r="H711" s="14"/>
      <c r="I711" s="37"/>
      <c r="O711" s="14"/>
      <c r="W711" s="37"/>
      <c r="AC711" s="14"/>
      <c r="AK711" s="37"/>
      <c r="AQ711" s="14"/>
      <c r="AY711" s="37"/>
      <c r="BF711" s="37"/>
      <c r="BL711" s="14"/>
      <c r="BM711" s="37"/>
      <c r="BS711" s="14"/>
      <c r="CJ711" s="37"/>
      <c r="CN711" s="14"/>
      <c r="CO711" s="14"/>
      <c r="CQ711" s="29"/>
      <c r="CU711" s="29"/>
      <c r="DF711" s="30"/>
    </row>
    <row r="712" spans="1:110">
      <c r="A712" s="37"/>
      <c r="B712" s="37"/>
      <c r="H712" s="14"/>
      <c r="I712" s="37"/>
      <c r="O712" s="14"/>
      <c r="W712" s="37"/>
      <c r="AC712" s="14"/>
      <c r="AK712" s="37"/>
      <c r="AQ712" s="14"/>
      <c r="AY712" s="37"/>
      <c r="BF712" s="37"/>
      <c r="BL712" s="14"/>
      <c r="BM712" s="37"/>
      <c r="BS712" s="14"/>
      <c r="CJ712" s="37"/>
      <c r="CN712" s="14"/>
      <c r="CO712" s="14"/>
      <c r="CQ712" s="29"/>
      <c r="CU712" s="29"/>
      <c r="DF712" s="30"/>
    </row>
    <row r="713" spans="1:110">
      <c r="A713" s="37"/>
      <c r="B713" s="37"/>
      <c r="H713" s="14"/>
      <c r="I713" s="37"/>
      <c r="O713" s="14"/>
      <c r="W713" s="37"/>
      <c r="AC713" s="14"/>
      <c r="AK713" s="37"/>
      <c r="AQ713" s="14"/>
      <c r="AY713" s="37"/>
      <c r="BF713" s="37"/>
      <c r="BL713" s="14"/>
      <c r="BM713" s="37"/>
      <c r="BS713" s="14"/>
      <c r="CJ713" s="37"/>
      <c r="CN713" s="14"/>
      <c r="CO713" s="14"/>
      <c r="CQ713" s="29"/>
      <c r="CU713" s="29"/>
      <c r="DF713" s="30"/>
    </row>
    <row r="714" spans="1:110" s="11" customFormat="1">
      <c r="A714" s="34"/>
      <c r="B714" s="39" t="s">
        <v>461</v>
      </c>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81"/>
      <c r="AZ714" s="21"/>
      <c r="BA714" s="21"/>
      <c r="BB714" s="21"/>
      <c r="BC714" s="21"/>
      <c r="BD714" s="21"/>
      <c r="BE714" s="21"/>
      <c r="BF714" s="21"/>
      <c r="BG714" s="21"/>
      <c r="BH714" s="21"/>
      <c r="BI714" s="21"/>
      <c r="BJ714" s="21"/>
      <c r="BK714" s="21"/>
      <c r="BL714" s="21"/>
      <c r="BM714" s="21"/>
      <c r="BN714" s="21"/>
      <c r="BO714" s="21"/>
      <c r="BP714" s="21"/>
      <c r="BQ714" s="21"/>
      <c r="BR714" s="21"/>
      <c r="BS714" s="21"/>
      <c r="BT714" s="21"/>
      <c r="BU714" s="21"/>
      <c r="BV714" s="21"/>
      <c r="BW714" s="21"/>
      <c r="BX714" s="21"/>
      <c r="BY714" s="21"/>
      <c r="BZ714" s="21"/>
      <c r="CA714" s="21"/>
      <c r="CB714" s="21"/>
      <c r="CC714" s="21"/>
      <c r="CD714" s="21"/>
      <c r="CE714" s="21"/>
      <c r="CF714" s="21"/>
      <c r="CG714" s="21"/>
      <c r="CH714" s="21"/>
      <c r="CI714" s="21"/>
      <c r="CJ714" s="21"/>
      <c r="CK714" s="21"/>
      <c r="CL714" s="21"/>
      <c r="CM714" s="21"/>
      <c r="CN714" s="21"/>
      <c r="CO714" s="13"/>
      <c r="CQ714" s="24"/>
      <c r="CR714" s="25"/>
      <c r="CS714" s="25"/>
      <c r="CT714" s="25"/>
      <c r="CU714" s="24"/>
      <c r="CV714" s="25"/>
      <c r="CW714" s="25"/>
      <c r="CX714" s="25"/>
      <c r="CY714" s="25"/>
      <c r="CZ714" s="25"/>
      <c r="DA714" s="25"/>
      <c r="DB714" s="25"/>
      <c r="DC714" s="25"/>
      <c r="DD714" s="25"/>
      <c r="DE714" s="25"/>
      <c r="DF714" s="26"/>
    </row>
    <row r="715" spans="1:110" s="11" customFormat="1">
      <c r="A715" s="34"/>
      <c r="B715" s="35"/>
      <c r="C715" s="19"/>
      <c r="D715" s="19"/>
      <c r="E715" s="19"/>
      <c r="F715" s="19"/>
      <c r="G715" s="19"/>
      <c r="H715" s="18"/>
      <c r="I715" s="35"/>
      <c r="J715" s="19"/>
      <c r="K715" s="19"/>
      <c r="L715" s="19"/>
      <c r="M715" s="19"/>
      <c r="N715" s="19"/>
      <c r="O715" s="18"/>
      <c r="P715" s="19"/>
      <c r="Q715" s="19"/>
      <c r="R715" s="19"/>
      <c r="S715" s="19"/>
      <c r="T715" s="19"/>
      <c r="U715" s="19"/>
      <c r="V715" s="19"/>
      <c r="W715" s="35"/>
      <c r="X715" s="19"/>
      <c r="Y715" s="19"/>
      <c r="Z715" s="19"/>
      <c r="AA715" s="19"/>
      <c r="AB715" s="19"/>
      <c r="AC715" s="18"/>
      <c r="AD715" s="19"/>
      <c r="AE715" s="19"/>
      <c r="AF715" s="19"/>
      <c r="AG715" s="19"/>
      <c r="AH715" s="19"/>
      <c r="AI715" s="19"/>
      <c r="AJ715" s="19"/>
      <c r="AK715" s="35"/>
      <c r="AL715" s="19"/>
      <c r="AM715" s="19"/>
      <c r="AN715" s="19"/>
      <c r="AO715" s="19"/>
      <c r="AP715" s="19"/>
      <c r="AQ715" s="18"/>
      <c r="AR715" s="19"/>
      <c r="AS715" s="19"/>
      <c r="AT715" s="19"/>
      <c r="AU715" s="19"/>
      <c r="AV715" s="19"/>
      <c r="AW715" s="19"/>
      <c r="AX715" s="19"/>
      <c r="AY715" s="35"/>
      <c r="AZ715" s="19"/>
      <c r="BA715" s="19"/>
      <c r="BB715" s="19"/>
      <c r="BC715" s="19"/>
      <c r="BD715" s="19"/>
      <c r="BE715" s="19"/>
      <c r="BF715" s="35"/>
      <c r="BG715" s="19"/>
      <c r="BH715" s="19"/>
      <c r="BI715" s="19"/>
      <c r="BJ715" s="19"/>
      <c r="BK715" s="19"/>
      <c r="BL715" s="18"/>
      <c r="BM715" s="35"/>
      <c r="BN715" s="19"/>
      <c r="BO715" s="19"/>
      <c r="BP715" s="19"/>
      <c r="BQ715" s="19"/>
      <c r="BR715" s="19"/>
      <c r="BS715" s="18"/>
      <c r="BT715" s="19"/>
      <c r="BU715" s="8"/>
      <c r="BV715" s="8"/>
      <c r="BW715" s="8"/>
      <c r="BX715" s="8"/>
      <c r="BY715" s="8"/>
      <c r="BZ715" s="19"/>
      <c r="CA715" s="19"/>
      <c r="CB715" s="19"/>
      <c r="CC715" s="19"/>
      <c r="CD715" s="19"/>
      <c r="CE715" s="19"/>
      <c r="CF715" s="19"/>
      <c r="CG715" s="19"/>
      <c r="CH715" s="19"/>
      <c r="CI715" s="19"/>
      <c r="CJ715" s="35"/>
      <c r="CK715" s="19"/>
      <c r="CL715" s="19"/>
      <c r="CM715" s="19"/>
      <c r="CN715" s="18"/>
      <c r="CO715" s="13"/>
      <c r="CQ715" s="27"/>
      <c r="CR715" s="8"/>
      <c r="CS715" s="8"/>
      <c r="CT715" s="8"/>
      <c r="CU715" s="29"/>
      <c r="CV715" s="8"/>
      <c r="CW715" s="8"/>
      <c r="CX715" s="8"/>
      <c r="CY715" s="8"/>
      <c r="CZ715" s="8"/>
      <c r="DA715" s="8"/>
      <c r="DB715" s="8"/>
      <c r="DC715" s="8"/>
      <c r="DD715" s="8"/>
      <c r="DE715" s="8"/>
      <c r="DF715" s="30"/>
    </row>
    <row r="716" spans="1:110" s="11" customFormat="1">
      <c r="A716" s="34"/>
      <c r="B716" s="35"/>
      <c r="C716" s="19"/>
      <c r="D716" s="19"/>
      <c r="E716" s="19"/>
      <c r="F716" s="19"/>
      <c r="G716" s="19"/>
      <c r="H716" s="18"/>
      <c r="I716" s="35"/>
      <c r="J716" s="19"/>
      <c r="K716" s="19"/>
      <c r="L716" s="19"/>
      <c r="M716" s="19"/>
      <c r="N716" s="19"/>
      <c r="O716" s="18"/>
      <c r="P716" s="19"/>
      <c r="Q716" s="19"/>
      <c r="R716" s="19"/>
      <c r="S716" s="19"/>
      <c r="T716" s="19"/>
      <c r="U716" s="19"/>
      <c r="V716" s="19"/>
      <c r="W716" s="35"/>
      <c r="X716" s="19"/>
      <c r="Y716" s="19"/>
      <c r="Z716" s="19"/>
      <c r="AA716" s="19"/>
      <c r="AB716" s="19"/>
      <c r="AC716" s="18"/>
      <c r="AD716" s="19"/>
      <c r="AE716" s="19"/>
      <c r="AF716" s="19"/>
      <c r="AG716" s="19"/>
      <c r="AH716" s="19"/>
      <c r="AI716" s="19"/>
      <c r="AJ716" s="19"/>
      <c r="AK716" s="35"/>
      <c r="AL716" s="19"/>
      <c r="AM716" s="19"/>
      <c r="AN716" s="19"/>
      <c r="AO716" s="19"/>
      <c r="AP716" s="19"/>
      <c r="AQ716" s="18"/>
      <c r="AR716" s="19"/>
      <c r="AS716" s="19"/>
      <c r="AT716" s="19"/>
      <c r="AU716" s="19"/>
      <c r="AV716" s="19"/>
      <c r="AW716" s="19"/>
      <c r="AX716" s="19"/>
      <c r="AY716" s="35"/>
      <c r="AZ716" s="19"/>
      <c r="BA716" s="19"/>
      <c r="BB716" s="19"/>
      <c r="BC716" s="19"/>
      <c r="BD716" s="19"/>
      <c r="BE716" s="19"/>
      <c r="BF716" s="35"/>
      <c r="BG716" s="19"/>
      <c r="BH716" s="19"/>
      <c r="BI716" s="19"/>
      <c r="BJ716" s="19"/>
      <c r="BK716" s="19"/>
      <c r="BL716" s="18"/>
      <c r="BM716" s="35"/>
      <c r="BN716" s="19"/>
      <c r="BO716" s="19"/>
      <c r="BP716" s="19"/>
      <c r="BQ716" s="19"/>
      <c r="BR716" s="19"/>
      <c r="BS716" s="18"/>
      <c r="BT716" s="19"/>
      <c r="BU716" s="8"/>
      <c r="BV716" s="8"/>
      <c r="BW716" s="8"/>
      <c r="BX716" s="8"/>
      <c r="BY716" s="8"/>
      <c r="BZ716" s="19"/>
      <c r="CA716" s="19"/>
      <c r="CB716" s="19"/>
      <c r="CC716" s="19"/>
      <c r="CD716" s="19"/>
      <c r="CE716" s="19"/>
      <c r="CF716" s="19"/>
      <c r="CG716" s="19"/>
      <c r="CH716" s="19"/>
      <c r="CI716" s="19"/>
      <c r="CJ716" s="35"/>
      <c r="CK716" s="19"/>
      <c r="CL716" s="19"/>
      <c r="CM716" s="19"/>
      <c r="CN716" s="18"/>
      <c r="CO716" s="13"/>
      <c r="CQ716" s="27"/>
      <c r="CR716" s="8"/>
      <c r="CS716" s="8"/>
      <c r="CT716" s="8"/>
      <c r="CU716" s="29"/>
      <c r="CV716" s="8"/>
      <c r="CW716" s="8"/>
      <c r="CX716" s="8"/>
      <c r="CY716" s="8"/>
      <c r="CZ716" s="8"/>
      <c r="DA716" s="8"/>
      <c r="DB716" s="8"/>
      <c r="DC716" s="8"/>
      <c r="DD716" s="8"/>
      <c r="DE716" s="8"/>
      <c r="DF716" s="30"/>
    </row>
    <row r="717" spans="1:110" s="11" customFormat="1">
      <c r="A717" s="34"/>
      <c r="B717" s="35"/>
      <c r="C717" s="19"/>
      <c r="D717" s="19"/>
      <c r="E717" s="19"/>
      <c r="F717" s="19"/>
      <c r="G717" s="19"/>
      <c r="H717" s="18"/>
      <c r="I717" s="35"/>
      <c r="J717" s="19"/>
      <c r="K717" s="19"/>
      <c r="L717" s="19"/>
      <c r="M717" s="19"/>
      <c r="N717" s="19"/>
      <c r="O717" s="18"/>
      <c r="P717" s="19"/>
      <c r="Q717" s="19"/>
      <c r="R717" s="19"/>
      <c r="S717" s="19"/>
      <c r="T717" s="19"/>
      <c r="U717" s="19"/>
      <c r="V717" s="19"/>
      <c r="W717" s="35"/>
      <c r="X717" s="19"/>
      <c r="Y717" s="19"/>
      <c r="Z717" s="19"/>
      <c r="AA717" s="19"/>
      <c r="AB717" s="19"/>
      <c r="AC717" s="18"/>
      <c r="AD717" s="19"/>
      <c r="AE717" s="19"/>
      <c r="AF717" s="19"/>
      <c r="AG717" s="19"/>
      <c r="AH717" s="19"/>
      <c r="AI717" s="19"/>
      <c r="AJ717" s="19"/>
      <c r="AK717" s="35"/>
      <c r="AL717" s="19"/>
      <c r="AM717" s="19"/>
      <c r="AN717" s="19"/>
      <c r="AO717" s="19"/>
      <c r="AP717" s="19"/>
      <c r="AQ717" s="18"/>
      <c r="AR717" s="19"/>
      <c r="AS717" s="19"/>
      <c r="AT717" s="19"/>
      <c r="AU717" s="19"/>
      <c r="AV717" s="19"/>
      <c r="AW717" s="19"/>
      <c r="AX717" s="19"/>
      <c r="AY717" s="35"/>
      <c r="AZ717" s="19"/>
      <c r="BA717" s="19"/>
      <c r="BB717" s="19"/>
      <c r="BC717" s="19"/>
      <c r="BD717" s="19"/>
      <c r="BE717" s="19"/>
      <c r="BF717" s="35"/>
      <c r="BG717" s="19"/>
      <c r="BH717" s="19"/>
      <c r="BI717" s="19"/>
      <c r="BJ717" s="19"/>
      <c r="BK717" s="19"/>
      <c r="BL717" s="18"/>
      <c r="BM717" s="35"/>
      <c r="BN717" s="19"/>
      <c r="BO717" s="19"/>
      <c r="BP717" s="19"/>
      <c r="BQ717" s="19"/>
      <c r="BR717" s="19"/>
      <c r="BS717" s="18"/>
      <c r="BT717" s="19"/>
      <c r="BU717" s="8"/>
      <c r="BV717" s="8"/>
      <c r="BW717" s="8"/>
      <c r="BX717" s="8"/>
      <c r="BY717" s="8"/>
      <c r="BZ717" s="19"/>
      <c r="CA717" s="19"/>
      <c r="CB717" s="19"/>
      <c r="CC717" s="19"/>
      <c r="CD717" s="19"/>
      <c r="CE717" s="19"/>
      <c r="CF717" s="19"/>
      <c r="CG717" s="19"/>
      <c r="CH717" s="19"/>
      <c r="CI717" s="19"/>
      <c r="CJ717" s="35"/>
      <c r="CK717" s="19"/>
      <c r="CL717" s="19"/>
      <c r="CM717" s="19"/>
      <c r="CN717" s="18"/>
      <c r="CO717" s="13"/>
      <c r="CQ717" s="27"/>
      <c r="CR717" s="8"/>
      <c r="CS717" s="8"/>
      <c r="CT717" s="8"/>
      <c r="CU717" s="29"/>
      <c r="CV717" s="8"/>
      <c r="CW717" s="8"/>
      <c r="CX717" s="8"/>
      <c r="CY717" s="8"/>
      <c r="CZ717" s="8"/>
      <c r="DA717" s="8"/>
      <c r="DB717" s="8"/>
      <c r="DC717" s="8"/>
      <c r="DD717" s="8"/>
      <c r="DE717" s="8"/>
      <c r="DF717" s="30"/>
    </row>
    <row r="718" spans="1:110" s="11" customFormat="1">
      <c r="A718" s="34"/>
      <c r="B718" s="35"/>
      <c r="C718" s="19"/>
      <c r="D718" s="19"/>
      <c r="E718" s="19"/>
      <c r="F718" s="19"/>
      <c r="G718" s="19"/>
      <c r="H718" s="18"/>
      <c r="I718" s="35"/>
      <c r="J718" s="19"/>
      <c r="K718" s="19"/>
      <c r="L718" s="19"/>
      <c r="M718" s="19"/>
      <c r="N718" s="19"/>
      <c r="O718" s="18"/>
      <c r="P718" s="19"/>
      <c r="Q718" s="19"/>
      <c r="R718" s="19"/>
      <c r="S718" s="19"/>
      <c r="T718" s="19"/>
      <c r="U718" s="19"/>
      <c r="V718" s="19"/>
      <c r="W718" s="35"/>
      <c r="X718" s="19"/>
      <c r="Y718" s="19"/>
      <c r="Z718" s="19"/>
      <c r="AA718" s="19"/>
      <c r="AB718" s="19"/>
      <c r="AC718" s="18"/>
      <c r="AD718" s="19"/>
      <c r="AE718" s="19"/>
      <c r="AF718" s="19"/>
      <c r="AG718" s="19"/>
      <c r="AH718" s="19"/>
      <c r="AI718" s="19"/>
      <c r="AJ718" s="19"/>
      <c r="AK718" s="35"/>
      <c r="AL718" s="19"/>
      <c r="AM718" s="19"/>
      <c r="AN718" s="19"/>
      <c r="AO718" s="19"/>
      <c r="AP718" s="19"/>
      <c r="AQ718" s="18"/>
      <c r="AR718" s="19"/>
      <c r="AS718" s="19"/>
      <c r="AT718" s="19"/>
      <c r="AU718" s="19"/>
      <c r="AV718" s="19"/>
      <c r="AW718" s="19"/>
      <c r="AX718" s="19"/>
      <c r="AY718" s="35"/>
      <c r="AZ718" s="19"/>
      <c r="BA718" s="19"/>
      <c r="BB718" s="19"/>
      <c r="BC718" s="19"/>
      <c r="BD718" s="19"/>
      <c r="BE718" s="19"/>
      <c r="BF718" s="35"/>
      <c r="BG718" s="19"/>
      <c r="BH718" s="19"/>
      <c r="BI718" s="19"/>
      <c r="BJ718" s="19"/>
      <c r="BK718" s="19"/>
      <c r="BL718" s="18"/>
      <c r="BM718" s="35"/>
      <c r="BN718" s="19"/>
      <c r="BO718" s="19"/>
      <c r="BP718" s="19"/>
      <c r="BQ718" s="19"/>
      <c r="BR718" s="19"/>
      <c r="BS718" s="18"/>
      <c r="BT718" s="19"/>
      <c r="BU718" s="8"/>
      <c r="BV718" s="8"/>
      <c r="BW718" s="8"/>
      <c r="BX718" s="8"/>
      <c r="BY718" s="8"/>
      <c r="BZ718" s="19"/>
      <c r="CA718" s="19"/>
      <c r="CB718" s="19"/>
      <c r="CC718" s="19"/>
      <c r="CD718" s="19"/>
      <c r="CE718" s="19"/>
      <c r="CF718" s="19"/>
      <c r="CG718" s="19"/>
      <c r="CH718" s="19"/>
      <c r="CI718" s="19"/>
      <c r="CJ718" s="35"/>
      <c r="CK718" s="19"/>
      <c r="CL718" s="19"/>
      <c r="CM718" s="19"/>
      <c r="CN718" s="18"/>
      <c r="CO718" s="13"/>
      <c r="CQ718" s="29"/>
      <c r="CR718" s="8"/>
      <c r="CS718" s="8"/>
      <c r="CT718" s="8"/>
      <c r="CU718" s="29"/>
      <c r="CV718" s="8"/>
      <c r="CW718" s="8"/>
      <c r="CX718" s="8"/>
      <c r="CY718" s="8"/>
      <c r="CZ718" s="8"/>
      <c r="DA718" s="8"/>
      <c r="DB718" s="8"/>
      <c r="DC718" s="8"/>
      <c r="DD718" s="8"/>
      <c r="DE718" s="8"/>
      <c r="DF718" s="30"/>
    </row>
    <row r="719" spans="1:110">
      <c r="A719" s="37"/>
      <c r="B719" s="37"/>
      <c r="H719" s="14"/>
      <c r="I719" s="37"/>
      <c r="O719" s="14"/>
      <c r="W719" s="37"/>
      <c r="AC719" s="14"/>
      <c r="AK719" s="37"/>
      <c r="AQ719" s="14"/>
      <c r="AY719" s="37"/>
      <c r="BF719" s="37"/>
      <c r="BL719" s="14"/>
      <c r="BM719" s="37"/>
      <c r="BS719" s="14"/>
      <c r="CJ719" s="37"/>
      <c r="CN719" s="14"/>
      <c r="CO719" s="14"/>
      <c r="CQ719" s="29"/>
      <c r="CU719" s="29"/>
      <c r="DF719" s="30"/>
    </row>
    <row r="720" spans="1:110">
      <c r="A720" s="37"/>
      <c r="B720" s="37"/>
      <c r="H720" s="14"/>
      <c r="I720" s="37"/>
      <c r="O720" s="14"/>
      <c r="W720" s="37"/>
      <c r="AC720" s="14"/>
      <c r="AK720" s="37"/>
      <c r="AQ720" s="14"/>
      <c r="AY720" s="37"/>
      <c r="BF720" s="37"/>
      <c r="BL720" s="14"/>
      <c r="BM720" s="37"/>
      <c r="BS720" s="14"/>
      <c r="BU720" s="20" t="s">
        <v>299</v>
      </c>
      <c r="CJ720" s="37"/>
      <c r="CN720" s="14"/>
      <c r="CO720" s="14"/>
      <c r="CQ720" s="29"/>
      <c r="CU720" s="29"/>
      <c r="DF720" s="30"/>
    </row>
    <row r="721" spans="1:110">
      <c r="A721" s="37"/>
      <c r="B721" s="37"/>
      <c r="H721" s="14"/>
      <c r="I721" s="37"/>
      <c r="O721" s="14"/>
      <c r="W721" s="37"/>
      <c r="AC721" s="14"/>
      <c r="AK721" s="37"/>
      <c r="AQ721" s="14"/>
      <c r="AY721" s="37"/>
      <c r="BF721" s="37"/>
      <c r="BL721" s="14"/>
      <c r="BM721" s="37"/>
      <c r="BS721" s="14"/>
      <c r="BV721" s="8" t="s">
        <v>462</v>
      </c>
      <c r="CJ721" s="37"/>
      <c r="CN721" s="14"/>
      <c r="CO721" s="14"/>
      <c r="CQ721" s="29"/>
      <c r="CU721" s="29"/>
      <c r="DF721" s="30"/>
    </row>
    <row r="722" spans="1:110">
      <c r="A722" s="37"/>
      <c r="B722" s="37"/>
      <c r="H722" s="14"/>
      <c r="I722" s="37"/>
      <c r="O722" s="14"/>
      <c r="W722" s="37"/>
      <c r="AC722" s="14"/>
      <c r="AK722" s="37"/>
      <c r="AQ722" s="14"/>
      <c r="AY722" s="37"/>
      <c r="BF722" s="37"/>
      <c r="BL722" s="14"/>
      <c r="BM722" s="37"/>
      <c r="BS722" s="14"/>
      <c r="BV722" s="8" t="s">
        <v>301</v>
      </c>
      <c r="CJ722" s="37"/>
      <c r="CN722" s="14"/>
      <c r="CO722" s="14"/>
      <c r="CQ722" s="29"/>
      <c r="CU722" s="29"/>
      <c r="DF722" s="30"/>
    </row>
    <row r="723" spans="1:110">
      <c r="A723" s="37"/>
      <c r="B723" s="37"/>
      <c r="H723" s="14"/>
      <c r="I723" s="37"/>
      <c r="O723" s="14"/>
      <c r="W723" s="37"/>
      <c r="AC723" s="14"/>
      <c r="AK723" s="37"/>
      <c r="AQ723" s="14"/>
      <c r="AY723" s="37"/>
      <c r="BF723" s="37"/>
      <c r="BL723" s="14"/>
      <c r="BM723" s="37"/>
      <c r="BS723" s="14"/>
      <c r="CJ723" s="37"/>
      <c r="CN723" s="14"/>
      <c r="CO723" s="14"/>
      <c r="CQ723" s="29"/>
      <c r="CU723" s="29"/>
      <c r="DF723" s="30"/>
    </row>
    <row r="724" spans="1:110">
      <c r="A724" s="37"/>
      <c r="B724" s="37"/>
      <c r="H724" s="14"/>
      <c r="I724" s="37"/>
      <c r="O724" s="14"/>
      <c r="W724" s="37"/>
      <c r="AC724" s="14"/>
      <c r="AK724" s="37"/>
      <c r="AQ724" s="14"/>
      <c r="AY724" s="37"/>
      <c r="BF724" s="37"/>
      <c r="BL724" s="14"/>
      <c r="BM724" s="37"/>
      <c r="BS724" s="14"/>
      <c r="CJ724" s="37"/>
      <c r="CN724" s="14"/>
      <c r="CO724" s="14"/>
      <c r="CQ724" s="29"/>
      <c r="CU724" s="29"/>
      <c r="DF724" s="30"/>
    </row>
    <row r="725" spans="1:110" s="11" customFormat="1">
      <c r="A725" s="34"/>
      <c r="B725" s="35"/>
      <c r="C725" s="19"/>
      <c r="D725" s="19"/>
      <c r="E725" s="19"/>
      <c r="F725" s="19"/>
      <c r="G725" s="19"/>
      <c r="H725" s="18"/>
      <c r="I725" s="35"/>
      <c r="J725" s="19"/>
      <c r="K725" s="19"/>
      <c r="L725" s="19"/>
      <c r="M725" s="19"/>
      <c r="N725" s="19"/>
      <c r="O725" s="18"/>
      <c r="P725" s="19"/>
      <c r="Q725" s="19"/>
      <c r="R725" s="19"/>
      <c r="S725" s="19"/>
      <c r="T725" s="19"/>
      <c r="U725" s="19"/>
      <c r="V725" s="19"/>
      <c r="W725" s="35"/>
      <c r="X725" s="19"/>
      <c r="Y725" s="19"/>
      <c r="Z725" s="19"/>
      <c r="AA725" s="19"/>
      <c r="AB725" s="19"/>
      <c r="AC725" s="18"/>
      <c r="AD725" s="19"/>
      <c r="AE725" s="19"/>
      <c r="AF725" s="19"/>
      <c r="AG725" s="19"/>
      <c r="AH725" s="19"/>
      <c r="AI725" s="19"/>
      <c r="AJ725" s="19"/>
      <c r="AK725" s="35"/>
      <c r="AL725" s="19"/>
      <c r="AM725" s="19"/>
      <c r="AN725" s="19"/>
      <c r="AO725" s="19"/>
      <c r="AP725" s="19"/>
      <c r="AQ725" s="18"/>
      <c r="AR725" s="19"/>
      <c r="AS725" s="19"/>
      <c r="AT725" s="19"/>
      <c r="AU725" s="19"/>
      <c r="AV725" s="19"/>
      <c r="AW725" s="19"/>
      <c r="AX725" s="19"/>
      <c r="AY725" s="35"/>
      <c r="AZ725" s="19"/>
      <c r="BA725" s="19"/>
      <c r="BB725" s="19"/>
      <c r="BC725" s="19"/>
      <c r="BD725" s="19"/>
      <c r="BE725" s="19"/>
      <c r="BF725" s="35"/>
      <c r="BG725" s="19"/>
      <c r="BH725" s="19"/>
      <c r="BI725" s="19"/>
      <c r="BJ725" s="19"/>
      <c r="BK725" s="19"/>
      <c r="BL725" s="18"/>
      <c r="BM725" s="35"/>
      <c r="BN725" s="19"/>
      <c r="BO725" s="19"/>
      <c r="BP725" s="19"/>
      <c r="BQ725" s="19"/>
      <c r="BR725" s="19"/>
      <c r="BS725" s="18"/>
      <c r="BT725" s="19"/>
      <c r="BW725" s="8"/>
      <c r="BX725" s="8"/>
      <c r="BY725" s="8"/>
      <c r="BZ725" s="19"/>
      <c r="CA725" s="19"/>
      <c r="CB725" s="19"/>
      <c r="CC725" s="19"/>
      <c r="CD725" s="19"/>
      <c r="CE725" s="19"/>
      <c r="CF725" s="19"/>
      <c r="CG725" s="19"/>
      <c r="CH725" s="19"/>
      <c r="CI725" s="19"/>
      <c r="CJ725" s="35"/>
      <c r="CK725" s="19"/>
      <c r="CL725" s="19"/>
      <c r="CM725" s="19"/>
      <c r="CN725" s="18"/>
      <c r="CO725" s="13"/>
      <c r="CQ725" s="29"/>
      <c r="CR725" s="8"/>
      <c r="CS725" s="8"/>
      <c r="CT725" s="8"/>
      <c r="CU725" s="29"/>
      <c r="CV725" s="8"/>
      <c r="CW725" s="8"/>
      <c r="CX725" s="8"/>
      <c r="CY725" s="8"/>
      <c r="CZ725" s="8"/>
      <c r="DA725" s="8"/>
      <c r="DB725" s="8"/>
      <c r="DC725" s="8"/>
      <c r="DD725" s="8"/>
      <c r="DE725" s="8"/>
      <c r="DF725" s="30"/>
    </row>
    <row r="726" spans="1:110" s="11" customFormat="1">
      <c r="A726" s="34"/>
      <c r="B726" s="35"/>
      <c r="C726" s="19"/>
      <c r="D726" s="19"/>
      <c r="E726" s="19"/>
      <c r="F726" s="19"/>
      <c r="G726" s="19"/>
      <c r="H726" s="18"/>
      <c r="I726" s="35"/>
      <c r="J726" s="19"/>
      <c r="K726" s="19"/>
      <c r="L726" s="19"/>
      <c r="M726" s="19"/>
      <c r="N726" s="19"/>
      <c r="O726" s="18"/>
      <c r="P726" s="19"/>
      <c r="Q726" s="19"/>
      <c r="R726" s="19"/>
      <c r="S726" s="19"/>
      <c r="T726" s="19"/>
      <c r="U726" s="19"/>
      <c r="V726" s="19"/>
      <c r="W726" s="35"/>
      <c r="X726" s="19"/>
      <c r="Y726" s="19"/>
      <c r="Z726" s="19"/>
      <c r="AA726" s="19"/>
      <c r="AB726" s="19"/>
      <c r="AC726" s="18"/>
      <c r="AD726" s="19"/>
      <c r="AE726" s="19"/>
      <c r="AF726" s="19"/>
      <c r="AG726" s="19"/>
      <c r="AH726" s="19"/>
      <c r="AI726" s="19"/>
      <c r="AJ726" s="19"/>
      <c r="AK726" s="35"/>
      <c r="AL726" s="19"/>
      <c r="AM726" s="19"/>
      <c r="AN726" s="19"/>
      <c r="AO726" s="19"/>
      <c r="AP726" s="19"/>
      <c r="AQ726" s="18"/>
      <c r="AR726" s="19"/>
      <c r="AS726" s="19"/>
      <c r="AT726" s="19"/>
      <c r="AU726" s="19"/>
      <c r="AV726" s="19"/>
      <c r="AW726" s="19"/>
      <c r="AX726" s="19"/>
      <c r="AY726" s="35"/>
      <c r="AZ726" s="19"/>
      <c r="BA726" s="19"/>
      <c r="BB726" s="19"/>
      <c r="BC726" s="19"/>
      <c r="BD726" s="19"/>
      <c r="BE726" s="19"/>
      <c r="BF726" s="35"/>
      <c r="BG726" s="19"/>
      <c r="BH726" s="19"/>
      <c r="BI726" s="19"/>
      <c r="BJ726" s="19"/>
      <c r="BK726" s="19"/>
      <c r="BL726" s="18"/>
      <c r="BM726" s="35"/>
      <c r="BN726" s="19"/>
      <c r="BO726" s="19"/>
      <c r="BP726" s="19"/>
      <c r="BQ726" s="19"/>
      <c r="BR726" s="19"/>
      <c r="BS726" s="18"/>
      <c r="BT726" s="19"/>
      <c r="BU726" s="20" t="s">
        <v>463</v>
      </c>
      <c r="BW726" s="8"/>
      <c r="BX726" s="8"/>
      <c r="BY726" s="8"/>
      <c r="BZ726" s="19"/>
      <c r="CA726" s="19"/>
      <c r="CB726" s="19"/>
      <c r="CC726" s="19"/>
      <c r="CD726" s="19"/>
      <c r="CE726" s="19"/>
      <c r="CF726" s="19"/>
      <c r="CG726" s="19"/>
      <c r="CH726" s="19"/>
      <c r="CI726" s="19"/>
      <c r="CJ726" s="35"/>
      <c r="CK726" s="19"/>
      <c r="CL726" s="19"/>
      <c r="CM726" s="19"/>
      <c r="CN726" s="18"/>
      <c r="CO726" s="13"/>
      <c r="CQ726" s="29"/>
      <c r="CR726" s="8"/>
      <c r="CS726" s="8"/>
      <c r="CT726" s="8"/>
      <c r="CU726" s="29"/>
      <c r="CV726" s="8"/>
      <c r="CW726" s="8"/>
      <c r="CX726" s="8"/>
      <c r="CY726" s="8"/>
      <c r="CZ726" s="8"/>
      <c r="DA726" s="8"/>
      <c r="DB726" s="8"/>
      <c r="DC726" s="8"/>
      <c r="DD726" s="8"/>
      <c r="DE726" s="8"/>
      <c r="DF726" s="30"/>
    </row>
    <row r="727" spans="1:110" s="11" customFormat="1">
      <c r="A727" s="34"/>
      <c r="B727" s="35"/>
      <c r="C727" s="19"/>
      <c r="D727" s="19"/>
      <c r="E727" s="19"/>
      <c r="F727" s="19"/>
      <c r="G727" s="19"/>
      <c r="H727" s="18"/>
      <c r="I727" s="35"/>
      <c r="J727" s="19"/>
      <c r="K727" s="19"/>
      <c r="L727" s="19"/>
      <c r="M727" s="19"/>
      <c r="N727" s="19"/>
      <c r="O727" s="18"/>
      <c r="P727" s="19"/>
      <c r="Q727" s="19"/>
      <c r="R727" s="19"/>
      <c r="S727" s="19"/>
      <c r="T727" s="19"/>
      <c r="U727" s="19"/>
      <c r="V727" s="19"/>
      <c r="W727" s="35"/>
      <c r="X727" s="19"/>
      <c r="Y727" s="19"/>
      <c r="Z727" s="19"/>
      <c r="AA727" s="19"/>
      <c r="AB727" s="19"/>
      <c r="AC727" s="18"/>
      <c r="AD727" s="19"/>
      <c r="AE727" s="19"/>
      <c r="AF727" s="19"/>
      <c r="AG727" s="19"/>
      <c r="AH727" s="19"/>
      <c r="AI727" s="19"/>
      <c r="AJ727" s="19"/>
      <c r="AK727" s="35"/>
      <c r="AL727" s="19"/>
      <c r="AM727" s="19"/>
      <c r="AN727" s="19"/>
      <c r="AO727" s="19"/>
      <c r="AP727" s="19"/>
      <c r="AQ727" s="18"/>
      <c r="AR727" s="19"/>
      <c r="AS727" s="19"/>
      <c r="AT727" s="19"/>
      <c r="AU727" s="19"/>
      <c r="AV727" s="19"/>
      <c r="AW727" s="19"/>
      <c r="AX727" s="19"/>
      <c r="AY727" s="35"/>
      <c r="AZ727" s="19"/>
      <c r="BA727" s="19"/>
      <c r="BB727" s="19"/>
      <c r="BC727" s="19"/>
      <c r="BD727" s="19"/>
      <c r="BE727" s="19"/>
      <c r="BF727" s="35"/>
      <c r="BG727" s="19"/>
      <c r="BH727" s="19"/>
      <c r="BI727" s="19"/>
      <c r="BJ727" s="19"/>
      <c r="BK727" s="19"/>
      <c r="BL727" s="18"/>
      <c r="BM727" s="35"/>
      <c r="BN727" s="19"/>
      <c r="BO727" s="19"/>
      <c r="BP727" s="19"/>
      <c r="BQ727" s="19"/>
      <c r="BR727" s="19"/>
      <c r="BS727" s="18"/>
      <c r="BT727" s="19"/>
      <c r="BU727" s="8"/>
      <c r="BV727" s="8" t="s">
        <v>303</v>
      </c>
      <c r="BW727" s="19"/>
      <c r="BX727" s="19"/>
      <c r="BY727" s="19"/>
      <c r="BZ727" s="19"/>
      <c r="CA727" s="19"/>
      <c r="CB727" s="19"/>
      <c r="CC727" s="19"/>
      <c r="CD727" s="19"/>
      <c r="CE727" s="19"/>
      <c r="CF727" s="19"/>
      <c r="CG727" s="19"/>
      <c r="CH727" s="19"/>
      <c r="CI727" s="19"/>
      <c r="CJ727" s="35"/>
      <c r="CK727" s="19"/>
      <c r="CL727" s="19"/>
      <c r="CM727" s="19"/>
      <c r="CN727" s="18"/>
      <c r="CO727" s="13"/>
      <c r="CQ727" s="29"/>
      <c r="CR727" s="8"/>
      <c r="CS727" s="8"/>
      <c r="CT727" s="8"/>
      <c r="CU727" s="27"/>
      <c r="CV727" s="8"/>
      <c r="CW727" s="8"/>
      <c r="CX727" s="8"/>
      <c r="CY727" s="8"/>
      <c r="CZ727" s="8"/>
      <c r="DA727" s="8"/>
      <c r="DB727" s="8"/>
      <c r="DC727" s="8"/>
      <c r="DD727" s="8"/>
      <c r="DE727" s="8"/>
      <c r="DF727" s="30"/>
    </row>
    <row r="728" spans="1:110" s="11" customFormat="1">
      <c r="A728" s="34"/>
      <c r="B728" s="35"/>
      <c r="C728" s="19"/>
      <c r="D728" s="19"/>
      <c r="E728" s="19"/>
      <c r="F728" s="19"/>
      <c r="G728" s="19"/>
      <c r="H728" s="18"/>
      <c r="I728" s="35"/>
      <c r="J728" s="19"/>
      <c r="K728" s="19"/>
      <c r="L728" s="19"/>
      <c r="M728" s="19"/>
      <c r="N728" s="19"/>
      <c r="O728" s="18"/>
      <c r="P728" s="19"/>
      <c r="Q728" s="19"/>
      <c r="R728" s="19"/>
      <c r="S728" s="19"/>
      <c r="T728" s="19"/>
      <c r="U728" s="19"/>
      <c r="V728" s="19"/>
      <c r="W728" s="35"/>
      <c r="X728" s="19"/>
      <c r="Y728" s="19"/>
      <c r="Z728" s="19"/>
      <c r="AA728" s="19"/>
      <c r="AB728" s="19"/>
      <c r="AC728" s="18"/>
      <c r="AD728" s="19"/>
      <c r="AE728" s="19"/>
      <c r="AF728" s="19"/>
      <c r="AG728" s="19"/>
      <c r="AH728" s="19"/>
      <c r="AI728" s="19"/>
      <c r="AJ728" s="19"/>
      <c r="AK728" s="35"/>
      <c r="AL728" s="19"/>
      <c r="AM728" s="19"/>
      <c r="AN728" s="19"/>
      <c r="AO728" s="19"/>
      <c r="AP728" s="19"/>
      <c r="AQ728" s="18"/>
      <c r="AR728" s="19"/>
      <c r="AS728" s="19"/>
      <c r="AT728" s="19"/>
      <c r="AU728" s="19"/>
      <c r="AV728" s="19"/>
      <c r="AW728" s="19"/>
      <c r="AX728" s="19"/>
      <c r="AY728" s="35"/>
      <c r="AZ728" s="19"/>
      <c r="BA728" s="19"/>
      <c r="BB728" s="19"/>
      <c r="BC728" s="19"/>
      <c r="BD728" s="19"/>
      <c r="BE728" s="19"/>
      <c r="BF728" s="35"/>
      <c r="BG728" s="19"/>
      <c r="BH728" s="19"/>
      <c r="BI728" s="19"/>
      <c r="BJ728" s="19"/>
      <c r="BK728" s="19"/>
      <c r="BL728" s="18"/>
      <c r="BM728" s="35"/>
      <c r="BN728" s="19"/>
      <c r="BO728" s="19"/>
      <c r="BP728" s="19"/>
      <c r="BQ728" s="19"/>
      <c r="BR728" s="19"/>
      <c r="BS728" s="18"/>
      <c r="BT728" s="19"/>
      <c r="BU728" s="19"/>
      <c r="BV728" s="8" t="s">
        <v>304</v>
      </c>
      <c r="BW728" s="19"/>
      <c r="BX728" s="19"/>
      <c r="BY728" s="19"/>
      <c r="BZ728" s="19"/>
      <c r="CA728" s="19"/>
      <c r="CB728" s="19"/>
      <c r="CC728" s="19"/>
      <c r="CD728" s="19"/>
      <c r="CE728" s="19"/>
      <c r="CF728" s="19"/>
      <c r="CG728" s="19"/>
      <c r="CH728" s="19"/>
      <c r="CI728" s="19"/>
      <c r="CJ728" s="35"/>
      <c r="CK728" s="19"/>
      <c r="CL728" s="19"/>
      <c r="CM728" s="19"/>
      <c r="CN728" s="18"/>
      <c r="CO728" s="13"/>
      <c r="CQ728" s="27"/>
      <c r="CU728" s="27"/>
      <c r="DF728" s="28"/>
    </row>
    <row r="729" spans="1:110" s="11" customFormat="1">
      <c r="A729" s="34"/>
      <c r="B729" s="35"/>
      <c r="C729" s="19"/>
      <c r="D729" s="19"/>
      <c r="E729" s="19"/>
      <c r="F729" s="19"/>
      <c r="G729" s="19"/>
      <c r="H729" s="18"/>
      <c r="I729" s="35"/>
      <c r="J729" s="19"/>
      <c r="K729" s="19"/>
      <c r="L729" s="19"/>
      <c r="M729" s="19"/>
      <c r="N729" s="19"/>
      <c r="O729" s="18"/>
      <c r="P729" s="19"/>
      <c r="Q729" s="19"/>
      <c r="R729" s="19"/>
      <c r="S729" s="19"/>
      <c r="T729" s="19"/>
      <c r="U729" s="19"/>
      <c r="V729" s="19"/>
      <c r="W729" s="35"/>
      <c r="X729" s="19"/>
      <c r="Y729" s="19"/>
      <c r="Z729" s="19"/>
      <c r="AA729" s="19"/>
      <c r="AB729" s="19"/>
      <c r="AC729" s="18"/>
      <c r="AD729" s="19"/>
      <c r="AE729" s="19"/>
      <c r="AF729" s="19"/>
      <c r="AG729" s="19"/>
      <c r="AH729" s="19"/>
      <c r="AI729" s="19"/>
      <c r="AJ729" s="19"/>
      <c r="AK729" s="35"/>
      <c r="AL729" s="19"/>
      <c r="AM729" s="19"/>
      <c r="AN729" s="19"/>
      <c r="AO729" s="19"/>
      <c r="AP729" s="19"/>
      <c r="AQ729" s="18"/>
      <c r="AR729" s="19"/>
      <c r="AS729" s="19"/>
      <c r="AT729" s="19"/>
      <c r="AU729" s="19"/>
      <c r="AV729" s="19"/>
      <c r="AW729" s="19"/>
      <c r="AX729" s="19"/>
      <c r="AY729" s="35"/>
      <c r="AZ729" s="19"/>
      <c r="BA729" s="19"/>
      <c r="BB729" s="19"/>
      <c r="BC729" s="19"/>
      <c r="BD729" s="19"/>
      <c r="BE729" s="19"/>
      <c r="BF729" s="35"/>
      <c r="BG729" s="19"/>
      <c r="BH729" s="19"/>
      <c r="BI729" s="19"/>
      <c r="BJ729" s="19"/>
      <c r="BK729" s="19"/>
      <c r="BL729" s="18"/>
      <c r="BM729" s="35"/>
      <c r="BN729" s="19"/>
      <c r="BO729" s="19"/>
      <c r="BP729" s="19"/>
      <c r="BQ729" s="19"/>
      <c r="BR729" s="19"/>
      <c r="BS729" s="18"/>
      <c r="BT729" s="19"/>
      <c r="BU729" s="19"/>
      <c r="BV729" s="19"/>
      <c r="BW729" s="19"/>
      <c r="BX729" s="19"/>
      <c r="BY729" s="19"/>
      <c r="BZ729" s="19"/>
      <c r="CA729" s="19"/>
      <c r="CB729" s="19"/>
      <c r="CC729" s="19"/>
      <c r="CD729" s="19"/>
      <c r="CE729" s="19"/>
      <c r="CF729" s="19"/>
      <c r="CG729" s="19"/>
      <c r="CH729" s="19"/>
      <c r="CI729" s="19"/>
      <c r="CJ729" s="35"/>
      <c r="CK729" s="19"/>
      <c r="CL729" s="19"/>
      <c r="CM729" s="19"/>
      <c r="CN729" s="18"/>
      <c r="CO729" s="13"/>
      <c r="CQ729" s="27"/>
      <c r="CU729" s="29"/>
      <c r="CV729" s="8"/>
      <c r="CW729" s="8"/>
      <c r="CX729" s="8"/>
      <c r="CY729" s="8"/>
      <c r="CZ729" s="8"/>
      <c r="DA729" s="8"/>
      <c r="DB729" s="8"/>
      <c r="DC729" s="8"/>
      <c r="DD729" s="8"/>
      <c r="DE729" s="8"/>
      <c r="DF729" s="30"/>
    </row>
    <row r="730" spans="1:110" s="11" customFormat="1">
      <c r="A730" s="34"/>
      <c r="B730" s="35"/>
      <c r="C730" s="19"/>
      <c r="D730" s="19"/>
      <c r="E730" s="19"/>
      <c r="F730" s="19"/>
      <c r="G730" s="19"/>
      <c r="H730" s="18"/>
      <c r="I730" s="35"/>
      <c r="J730" s="19"/>
      <c r="K730" s="19"/>
      <c r="L730" s="19"/>
      <c r="M730" s="19"/>
      <c r="N730" s="19"/>
      <c r="O730" s="18"/>
      <c r="P730" s="19"/>
      <c r="Q730" s="19"/>
      <c r="R730" s="19"/>
      <c r="S730" s="19"/>
      <c r="T730" s="19"/>
      <c r="U730" s="19"/>
      <c r="V730" s="19"/>
      <c r="W730" s="35"/>
      <c r="X730" s="19"/>
      <c r="Y730" s="19"/>
      <c r="Z730" s="19"/>
      <c r="AA730" s="19"/>
      <c r="AB730" s="19"/>
      <c r="AC730" s="18"/>
      <c r="AD730" s="19"/>
      <c r="AE730" s="19"/>
      <c r="AF730" s="19"/>
      <c r="AG730" s="19"/>
      <c r="AH730" s="19"/>
      <c r="AI730" s="19"/>
      <c r="AJ730" s="19"/>
      <c r="AK730" s="35"/>
      <c r="AL730" s="19"/>
      <c r="AM730" s="19"/>
      <c r="AN730" s="19"/>
      <c r="AO730" s="19"/>
      <c r="AP730" s="19"/>
      <c r="AQ730" s="18"/>
      <c r="AR730" s="19"/>
      <c r="AS730" s="19"/>
      <c r="AT730" s="19"/>
      <c r="AU730" s="19"/>
      <c r="AV730" s="19"/>
      <c r="AW730" s="19"/>
      <c r="AX730" s="19"/>
      <c r="AY730" s="35"/>
      <c r="AZ730" s="19"/>
      <c r="BA730" s="19"/>
      <c r="BB730" s="19"/>
      <c r="BC730" s="19"/>
      <c r="BD730" s="19"/>
      <c r="BE730" s="19"/>
      <c r="BF730" s="35"/>
      <c r="BG730" s="19"/>
      <c r="BH730" s="19"/>
      <c r="BI730" s="19"/>
      <c r="BJ730" s="19"/>
      <c r="BK730" s="19"/>
      <c r="BL730" s="18"/>
      <c r="BM730" s="35"/>
      <c r="BN730" s="19"/>
      <c r="BO730" s="19"/>
      <c r="BP730" s="19"/>
      <c r="BQ730" s="19"/>
      <c r="BR730" s="19"/>
      <c r="BS730" s="18"/>
      <c r="BT730" s="19"/>
      <c r="BU730" s="8"/>
      <c r="BV730" s="8"/>
      <c r="BW730" s="8"/>
      <c r="BX730" s="8"/>
      <c r="BY730" s="8"/>
      <c r="BZ730" s="19"/>
      <c r="CA730" s="19"/>
      <c r="CB730" s="19"/>
      <c r="CC730" s="19"/>
      <c r="CD730" s="19"/>
      <c r="CE730" s="19"/>
      <c r="CF730" s="19"/>
      <c r="CG730" s="19"/>
      <c r="CH730" s="19"/>
      <c r="CI730" s="19"/>
      <c r="CJ730" s="35"/>
      <c r="CK730" s="19"/>
      <c r="CL730" s="19"/>
      <c r="CM730" s="19"/>
      <c r="CN730" s="18"/>
      <c r="CO730" s="13"/>
      <c r="CQ730" s="29"/>
      <c r="CR730" s="8"/>
      <c r="CS730" s="8"/>
      <c r="CT730" s="8"/>
      <c r="CU730" s="29"/>
      <c r="CV730" s="8"/>
      <c r="CW730" s="8"/>
      <c r="CX730" s="8"/>
      <c r="CY730" s="8"/>
      <c r="CZ730" s="8"/>
      <c r="DA730" s="8"/>
      <c r="DB730" s="8"/>
      <c r="DC730" s="8"/>
      <c r="DD730" s="8"/>
      <c r="DE730" s="8"/>
      <c r="DF730" s="30"/>
    </row>
    <row r="731" spans="1:110" s="11" customFormat="1">
      <c r="A731" s="34"/>
      <c r="B731" s="35"/>
      <c r="C731" s="19"/>
      <c r="D731" s="19"/>
      <c r="E731" s="19"/>
      <c r="F731" s="19"/>
      <c r="G731" s="19"/>
      <c r="H731" s="18"/>
      <c r="I731" s="35"/>
      <c r="J731" s="19"/>
      <c r="K731" s="19"/>
      <c r="L731" s="19"/>
      <c r="M731" s="19"/>
      <c r="N731" s="19"/>
      <c r="O731" s="18"/>
      <c r="P731" s="19"/>
      <c r="Q731" s="19"/>
      <c r="R731" s="19"/>
      <c r="S731" s="19"/>
      <c r="T731" s="19"/>
      <c r="U731" s="19"/>
      <c r="V731" s="19"/>
      <c r="W731" s="35"/>
      <c r="X731" s="19"/>
      <c r="Y731" s="19"/>
      <c r="Z731" s="19"/>
      <c r="AA731" s="19"/>
      <c r="AB731" s="19"/>
      <c r="AC731" s="18"/>
      <c r="AD731" s="19"/>
      <c r="AE731" s="19"/>
      <c r="AF731" s="19"/>
      <c r="AG731" s="19"/>
      <c r="AH731" s="19"/>
      <c r="AI731" s="19"/>
      <c r="AJ731" s="19"/>
      <c r="AK731" s="35"/>
      <c r="AL731" s="19"/>
      <c r="AM731" s="19"/>
      <c r="AN731" s="19"/>
      <c r="AO731" s="19"/>
      <c r="AP731" s="19"/>
      <c r="AQ731" s="18"/>
      <c r="AR731" s="19"/>
      <c r="AS731" s="19"/>
      <c r="AT731" s="19"/>
      <c r="AU731" s="19"/>
      <c r="AV731" s="19"/>
      <c r="AW731" s="19"/>
      <c r="AX731" s="19"/>
      <c r="AY731" s="35"/>
      <c r="AZ731" s="19"/>
      <c r="BA731" s="19"/>
      <c r="BB731" s="19"/>
      <c r="BC731" s="19"/>
      <c r="BD731" s="19"/>
      <c r="BE731" s="19"/>
      <c r="BF731" s="35"/>
      <c r="BG731" s="19"/>
      <c r="BH731" s="19"/>
      <c r="BI731" s="19"/>
      <c r="BJ731" s="19"/>
      <c r="BK731" s="19"/>
      <c r="BL731" s="18"/>
      <c r="BM731" s="35"/>
      <c r="BN731" s="19"/>
      <c r="BO731" s="19"/>
      <c r="BP731" s="19"/>
      <c r="BQ731" s="19"/>
      <c r="BR731" s="19"/>
      <c r="BS731" s="18"/>
      <c r="BT731" s="19"/>
      <c r="BW731" s="8"/>
      <c r="BX731" s="8"/>
      <c r="BY731" s="8"/>
      <c r="BZ731" s="19"/>
      <c r="CA731" s="19"/>
      <c r="CB731" s="19"/>
      <c r="CC731" s="19"/>
      <c r="CD731" s="19"/>
      <c r="CE731" s="19"/>
      <c r="CF731" s="19"/>
      <c r="CG731" s="19"/>
      <c r="CH731" s="19"/>
      <c r="CI731" s="19"/>
      <c r="CJ731" s="35"/>
      <c r="CK731" s="19"/>
      <c r="CL731" s="19"/>
      <c r="CM731" s="19"/>
      <c r="CN731" s="18"/>
      <c r="CO731" s="13"/>
      <c r="CQ731" s="29"/>
      <c r="CR731" s="8"/>
      <c r="CS731" s="8"/>
      <c r="CT731" s="8"/>
      <c r="CU731" s="29"/>
      <c r="CV731" s="8"/>
      <c r="CW731" s="8"/>
      <c r="CX731" s="8"/>
      <c r="CY731" s="8"/>
      <c r="CZ731" s="8"/>
      <c r="DA731" s="8"/>
      <c r="DB731" s="8"/>
      <c r="DC731" s="8"/>
      <c r="DD731" s="8"/>
      <c r="DE731" s="8"/>
      <c r="DF731" s="30"/>
    </row>
    <row r="732" spans="1:110" s="11" customFormat="1">
      <c r="A732" s="34"/>
      <c r="B732" s="35"/>
      <c r="C732" s="19"/>
      <c r="D732" s="19"/>
      <c r="E732" s="19"/>
      <c r="F732" s="19"/>
      <c r="G732" s="19"/>
      <c r="H732" s="18"/>
      <c r="I732" s="35"/>
      <c r="J732" s="19"/>
      <c r="K732" s="19"/>
      <c r="L732" s="19"/>
      <c r="M732" s="19"/>
      <c r="N732" s="19"/>
      <c r="O732" s="18"/>
      <c r="P732" s="19"/>
      <c r="Q732" s="19"/>
      <c r="R732" s="19"/>
      <c r="S732" s="19"/>
      <c r="T732" s="19"/>
      <c r="U732" s="19"/>
      <c r="V732" s="19"/>
      <c r="W732" s="35"/>
      <c r="X732" s="19"/>
      <c r="Y732" s="19"/>
      <c r="Z732" s="19"/>
      <c r="AA732" s="19"/>
      <c r="AB732" s="19"/>
      <c r="AC732" s="18"/>
      <c r="AD732" s="19"/>
      <c r="AE732" s="19"/>
      <c r="AF732" s="19"/>
      <c r="AG732" s="19"/>
      <c r="AH732" s="19"/>
      <c r="AI732" s="19"/>
      <c r="AJ732" s="19"/>
      <c r="AK732" s="35"/>
      <c r="AL732" s="19"/>
      <c r="AM732" s="19"/>
      <c r="AN732" s="19"/>
      <c r="AO732" s="19"/>
      <c r="AP732" s="19"/>
      <c r="AQ732" s="18"/>
      <c r="AR732" s="19"/>
      <c r="AS732" s="19"/>
      <c r="AT732" s="19"/>
      <c r="AU732" s="19"/>
      <c r="AV732" s="19"/>
      <c r="AW732" s="19"/>
      <c r="AX732" s="19"/>
      <c r="AY732" s="35"/>
      <c r="AZ732" s="19"/>
      <c r="BA732" s="19"/>
      <c r="BB732" s="19"/>
      <c r="BC732" s="19"/>
      <c r="BD732" s="19"/>
      <c r="BE732" s="19"/>
      <c r="BF732" s="35"/>
      <c r="BG732" s="19"/>
      <c r="BH732" s="19"/>
      <c r="BI732" s="19"/>
      <c r="BJ732" s="19"/>
      <c r="BK732" s="19"/>
      <c r="BL732" s="18"/>
      <c r="BM732" s="35"/>
      <c r="BN732" s="19"/>
      <c r="BO732" s="19"/>
      <c r="BP732" s="19"/>
      <c r="BQ732" s="19"/>
      <c r="BR732" s="19"/>
      <c r="BS732" s="18"/>
      <c r="BT732" s="19"/>
      <c r="BU732" s="20" t="s">
        <v>464</v>
      </c>
      <c r="BW732" s="8"/>
      <c r="BX732" s="8"/>
      <c r="BY732" s="8"/>
      <c r="BZ732" s="19"/>
      <c r="CA732" s="19"/>
      <c r="CB732" s="19"/>
      <c r="CC732" s="19"/>
      <c r="CD732" s="19"/>
      <c r="CE732" s="19"/>
      <c r="CF732" s="19"/>
      <c r="CG732" s="19"/>
      <c r="CH732" s="19"/>
      <c r="CI732" s="19"/>
      <c r="CJ732" s="35"/>
      <c r="CK732" s="19"/>
      <c r="CL732" s="19"/>
      <c r="CM732" s="19"/>
      <c r="CN732" s="18"/>
      <c r="CO732" s="13"/>
      <c r="CQ732" s="29"/>
      <c r="CR732" s="8"/>
      <c r="CS732" s="8"/>
      <c r="CT732" s="8"/>
      <c r="CU732" s="29"/>
      <c r="CV732" s="8"/>
      <c r="CW732" s="8"/>
      <c r="CX732" s="8"/>
      <c r="CY732" s="8"/>
      <c r="CZ732" s="8"/>
      <c r="DA732" s="8"/>
      <c r="DB732" s="8"/>
      <c r="DC732" s="8"/>
      <c r="DD732" s="8"/>
      <c r="DE732" s="8"/>
      <c r="DF732" s="30"/>
    </row>
    <row r="733" spans="1:110" s="11" customFormat="1">
      <c r="A733" s="34"/>
      <c r="B733" s="35"/>
      <c r="C733" s="19"/>
      <c r="D733" s="19"/>
      <c r="E733" s="19"/>
      <c r="F733" s="19"/>
      <c r="G733" s="19"/>
      <c r="H733" s="18"/>
      <c r="I733" s="35"/>
      <c r="J733" s="19"/>
      <c r="K733" s="19"/>
      <c r="L733" s="19"/>
      <c r="M733" s="19"/>
      <c r="N733" s="19"/>
      <c r="O733" s="18"/>
      <c r="P733" s="19"/>
      <c r="Q733" s="19"/>
      <c r="R733" s="19"/>
      <c r="S733" s="19"/>
      <c r="T733" s="19"/>
      <c r="U733" s="19"/>
      <c r="V733" s="19"/>
      <c r="W733" s="35"/>
      <c r="X733" s="19"/>
      <c r="Y733" s="19"/>
      <c r="Z733" s="19"/>
      <c r="AA733" s="19"/>
      <c r="AB733" s="19"/>
      <c r="AC733" s="18"/>
      <c r="AD733" s="19"/>
      <c r="AE733" s="19"/>
      <c r="AF733" s="19"/>
      <c r="AG733" s="19"/>
      <c r="AH733" s="19"/>
      <c r="AI733" s="19"/>
      <c r="AJ733" s="19"/>
      <c r="AK733" s="35"/>
      <c r="AL733" s="19"/>
      <c r="AM733" s="19"/>
      <c r="AN733" s="19"/>
      <c r="AO733" s="19"/>
      <c r="AP733" s="19"/>
      <c r="AQ733" s="18"/>
      <c r="AR733" s="19"/>
      <c r="AS733" s="19"/>
      <c r="AT733" s="19"/>
      <c r="AU733" s="19"/>
      <c r="AV733" s="19"/>
      <c r="AW733" s="19"/>
      <c r="AX733" s="19"/>
      <c r="AY733" s="35"/>
      <c r="AZ733" s="19"/>
      <c r="BA733" s="19"/>
      <c r="BB733" s="19"/>
      <c r="BC733" s="19"/>
      <c r="BD733" s="19"/>
      <c r="BE733" s="19"/>
      <c r="BF733" s="35"/>
      <c r="BG733" s="19"/>
      <c r="BH733" s="19"/>
      <c r="BI733" s="19"/>
      <c r="BJ733" s="19"/>
      <c r="BK733" s="19"/>
      <c r="BL733" s="18"/>
      <c r="BM733" s="35"/>
      <c r="BN733" s="19"/>
      <c r="BO733" s="19"/>
      <c r="BP733" s="19"/>
      <c r="BQ733" s="19"/>
      <c r="BR733" s="19"/>
      <c r="BS733" s="18"/>
      <c r="BT733" s="19"/>
      <c r="BU733" s="8"/>
      <c r="BV733" s="8" t="s">
        <v>306</v>
      </c>
      <c r="BW733" s="19"/>
      <c r="BX733" s="19"/>
      <c r="BY733" s="19"/>
      <c r="BZ733" s="19"/>
      <c r="CA733" s="19"/>
      <c r="CB733" s="19"/>
      <c r="CC733" s="19"/>
      <c r="CD733" s="19"/>
      <c r="CE733" s="19"/>
      <c r="CF733" s="19"/>
      <c r="CG733" s="19"/>
      <c r="CH733" s="19"/>
      <c r="CI733" s="19"/>
      <c r="CJ733" s="35"/>
      <c r="CK733" s="19"/>
      <c r="CL733" s="19"/>
      <c r="CM733" s="19"/>
      <c r="CN733" s="18"/>
      <c r="CO733" s="13"/>
      <c r="CQ733" s="29"/>
      <c r="CR733" s="8"/>
      <c r="CS733" s="8"/>
      <c r="CT733" s="8"/>
      <c r="CU733" s="27"/>
      <c r="CV733" s="8"/>
      <c r="CW733" s="8"/>
      <c r="CX733" s="8"/>
      <c r="CY733" s="8"/>
      <c r="CZ733" s="8"/>
      <c r="DA733" s="8"/>
      <c r="DB733" s="8"/>
      <c r="DC733" s="8"/>
      <c r="DD733" s="8"/>
      <c r="DE733" s="8"/>
      <c r="DF733" s="30"/>
    </row>
    <row r="734" spans="1:110" s="11" customFormat="1">
      <c r="A734" s="34"/>
      <c r="B734" s="35"/>
      <c r="C734" s="19"/>
      <c r="D734" s="19"/>
      <c r="E734" s="19"/>
      <c r="F734" s="19"/>
      <c r="G734" s="19"/>
      <c r="H734" s="18"/>
      <c r="I734" s="35"/>
      <c r="J734" s="19"/>
      <c r="K734" s="19"/>
      <c r="L734" s="19"/>
      <c r="M734" s="19"/>
      <c r="N734" s="19"/>
      <c r="O734" s="18"/>
      <c r="P734" s="19"/>
      <c r="Q734" s="19"/>
      <c r="R734" s="19"/>
      <c r="S734" s="19"/>
      <c r="T734" s="19"/>
      <c r="U734" s="19"/>
      <c r="V734" s="19"/>
      <c r="W734" s="35"/>
      <c r="X734" s="19"/>
      <c r="Y734" s="19"/>
      <c r="Z734" s="19"/>
      <c r="AA734" s="19"/>
      <c r="AB734" s="19"/>
      <c r="AC734" s="18"/>
      <c r="AD734" s="19"/>
      <c r="AE734" s="19"/>
      <c r="AF734" s="19"/>
      <c r="AG734" s="19"/>
      <c r="AH734" s="19"/>
      <c r="AI734" s="19"/>
      <c r="AJ734" s="19"/>
      <c r="AK734" s="35"/>
      <c r="AL734" s="19"/>
      <c r="AM734" s="19"/>
      <c r="AN734" s="19"/>
      <c r="AO734" s="19"/>
      <c r="AP734" s="19"/>
      <c r="AQ734" s="18"/>
      <c r="AR734" s="19"/>
      <c r="AS734" s="19"/>
      <c r="AT734" s="19"/>
      <c r="AU734" s="19"/>
      <c r="AV734" s="19"/>
      <c r="AW734" s="19"/>
      <c r="AX734" s="19"/>
      <c r="AY734" s="35"/>
      <c r="AZ734" s="19"/>
      <c r="BA734" s="19"/>
      <c r="BB734" s="19"/>
      <c r="BC734" s="19"/>
      <c r="BD734" s="19"/>
      <c r="BE734" s="19"/>
      <c r="BF734" s="35"/>
      <c r="BG734" s="19"/>
      <c r="BH734" s="19"/>
      <c r="BI734" s="19"/>
      <c r="BJ734" s="19"/>
      <c r="BK734" s="19"/>
      <c r="BL734" s="18"/>
      <c r="BM734" s="35"/>
      <c r="BN734" s="19"/>
      <c r="BO734" s="19"/>
      <c r="BP734" s="19"/>
      <c r="BQ734" s="19"/>
      <c r="BR734" s="19"/>
      <c r="BS734" s="18"/>
      <c r="BT734" s="19"/>
      <c r="BU734" s="19"/>
      <c r="BV734" s="19"/>
      <c r="BW734" s="19"/>
      <c r="BX734" s="19"/>
      <c r="BY734" s="19"/>
      <c r="BZ734" s="19"/>
      <c r="CA734" s="19"/>
      <c r="CB734" s="19"/>
      <c r="CC734" s="19"/>
      <c r="CD734" s="19"/>
      <c r="CE734" s="19"/>
      <c r="CF734" s="19"/>
      <c r="CG734" s="19"/>
      <c r="CH734" s="19"/>
      <c r="CI734" s="19"/>
      <c r="CJ734" s="35"/>
      <c r="CK734" s="19"/>
      <c r="CL734" s="19"/>
      <c r="CM734" s="19"/>
      <c r="CN734" s="18"/>
      <c r="CO734" s="13"/>
      <c r="CQ734" s="27"/>
      <c r="CU734" s="27"/>
      <c r="DF734" s="28"/>
    </row>
    <row r="735" spans="1:110" s="11" customFormat="1">
      <c r="A735" s="34"/>
      <c r="B735" s="35"/>
      <c r="C735" s="19"/>
      <c r="D735" s="19"/>
      <c r="E735" s="19"/>
      <c r="F735" s="19"/>
      <c r="G735" s="19"/>
      <c r="H735" s="18"/>
      <c r="I735" s="35"/>
      <c r="J735" s="19"/>
      <c r="K735" s="19"/>
      <c r="L735" s="19"/>
      <c r="M735" s="19"/>
      <c r="N735" s="19"/>
      <c r="O735" s="18"/>
      <c r="P735" s="19"/>
      <c r="Q735" s="19"/>
      <c r="R735" s="19"/>
      <c r="S735" s="19"/>
      <c r="T735" s="19"/>
      <c r="U735" s="19"/>
      <c r="V735" s="19"/>
      <c r="W735" s="35"/>
      <c r="X735" s="19"/>
      <c r="Y735" s="19"/>
      <c r="Z735" s="19"/>
      <c r="AA735" s="19"/>
      <c r="AB735" s="19"/>
      <c r="AC735" s="18"/>
      <c r="AD735" s="19"/>
      <c r="AE735" s="19"/>
      <c r="AF735" s="19"/>
      <c r="AG735" s="19"/>
      <c r="AH735" s="19"/>
      <c r="AI735" s="19"/>
      <c r="AJ735" s="19"/>
      <c r="AK735" s="35"/>
      <c r="AL735" s="19"/>
      <c r="AM735" s="19"/>
      <c r="AN735" s="19"/>
      <c r="AO735" s="19"/>
      <c r="AP735" s="19"/>
      <c r="AQ735" s="18"/>
      <c r="AR735" s="19"/>
      <c r="AS735" s="19"/>
      <c r="AT735" s="19"/>
      <c r="AU735" s="19"/>
      <c r="AV735" s="19"/>
      <c r="AW735" s="19"/>
      <c r="AX735" s="19"/>
      <c r="AY735" s="35"/>
      <c r="AZ735" s="19"/>
      <c r="BA735" s="19"/>
      <c r="BB735" s="19"/>
      <c r="BC735" s="19"/>
      <c r="BD735" s="19"/>
      <c r="BE735" s="19"/>
      <c r="BF735" s="35"/>
      <c r="BG735" s="19"/>
      <c r="BH735" s="19"/>
      <c r="BI735" s="19"/>
      <c r="BJ735" s="19"/>
      <c r="BK735" s="19"/>
      <c r="BL735" s="18"/>
      <c r="BM735" s="35"/>
      <c r="BN735" s="19"/>
      <c r="BO735" s="19"/>
      <c r="BP735" s="19"/>
      <c r="BQ735" s="19"/>
      <c r="BR735" s="19"/>
      <c r="BS735" s="18"/>
      <c r="BT735" s="19"/>
      <c r="BU735" s="19"/>
      <c r="BV735" s="19"/>
      <c r="BW735" s="19"/>
      <c r="BX735" s="19"/>
      <c r="BY735" s="19"/>
      <c r="BZ735" s="19"/>
      <c r="CA735" s="19"/>
      <c r="CB735" s="19"/>
      <c r="CC735" s="19"/>
      <c r="CD735" s="19"/>
      <c r="CE735" s="19"/>
      <c r="CF735" s="19"/>
      <c r="CG735" s="19"/>
      <c r="CH735" s="19"/>
      <c r="CI735" s="19"/>
      <c r="CJ735" s="35"/>
      <c r="CK735" s="19"/>
      <c r="CL735" s="19"/>
      <c r="CM735" s="19"/>
      <c r="CN735" s="18"/>
      <c r="CO735" s="13"/>
      <c r="CQ735" s="27"/>
      <c r="CU735" s="29"/>
      <c r="CV735" s="8"/>
      <c r="CW735" s="8"/>
      <c r="CX735" s="8"/>
      <c r="CY735" s="8"/>
      <c r="CZ735" s="8"/>
      <c r="DA735" s="8"/>
      <c r="DB735" s="8"/>
      <c r="DC735" s="8"/>
      <c r="DD735" s="8"/>
      <c r="DE735" s="8"/>
      <c r="DF735" s="30"/>
    </row>
    <row r="736" spans="1:110" s="11" customFormat="1">
      <c r="A736" s="34"/>
      <c r="B736" s="35"/>
      <c r="C736" s="19"/>
      <c r="D736" s="19"/>
      <c r="E736" s="19"/>
      <c r="F736" s="19"/>
      <c r="G736" s="19"/>
      <c r="H736" s="18"/>
      <c r="I736" s="35"/>
      <c r="J736" s="19"/>
      <c r="K736" s="19"/>
      <c r="L736" s="19"/>
      <c r="M736" s="19"/>
      <c r="N736" s="19"/>
      <c r="O736" s="18"/>
      <c r="P736" s="19"/>
      <c r="Q736" s="19"/>
      <c r="R736" s="19"/>
      <c r="S736" s="19"/>
      <c r="T736" s="19"/>
      <c r="U736" s="19"/>
      <c r="V736" s="19"/>
      <c r="W736" s="35"/>
      <c r="X736" s="19"/>
      <c r="Y736" s="19"/>
      <c r="Z736" s="19"/>
      <c r="AA736" s="19"/>
      <c r="AB736" s="19"/>
      <c r="AC736" s="18"/>
      <c r="AD736" s="19"/>
      <c r="AE736" s="19"/>
      <c r="AF736" s="19"/>
      <c r="AG736" s="19"/>
      <c r="AH736" s="19"/>
      <c r="AI736" s="19"/>
      <c r="AJ736" s="19"/>
      <c r="AK736" s="35"/>
      <c r="AL736" s="19"/>
      <c r="AM736" s="19"/>
      <c r="AN736" s="19"/>
      <c r="AO736" s="19"/>
      <c r="AP736" s="19"/>
      <c r="AQ736" s="18"/>
      <c r="AR736" s="19"/>
      <c r="AS736" s="19"/>
      <c r="AT736" s="19"/>
      <c r="AU736" s="19"/>
      <c r="AV736" s="19"/>
      <c r="AW736" s="19"/>
      <c r="AX736" s="19"/>
      <c r="AY736" s="35"/>
      <c r="AZ736" s="19"/>
      <c r="BA736" s="19"/>
      <c r="BB736" s="19"/>
      <c r="BC736" s="19"/>
      <c r="BD736" s="19"/>
      <c r="BE736" s="19"/>
      <c r="BF736" s="35"/>
      <c r="BG736" s="19"/>
      <c r="BH736" s="19"/>
      <c r="BI736" s="19"/>
      <c r="BJ736" s="19"/>
      <c r="BK736" s="19"/>
      <c r="BL736" s="18"/>
      <c r="BM736" s="35"/>
      <c r="BN736" s="19"/>
      <c r="BO736" s="19"/>
      <c r="BP736" s="19"/>
      <c r="BQ736" s="19"/>
      <c r="BR736" s="19"/>
      <c r="BS736" s="18"/>
      <c r="BT736" s="19"/>
      <c r="BU736" s="19"/>
      <c r="BV736" s="19"/>
      <c r="BW736" s="19"/>
      <c r="BX736" s="19"/>
      <c r="BY736" s="19"/>
      <c r="BZ736" s="19"/>
      <c r="CA736" s="19"/>
      <c r="CB736" s="19"/>
      <c r="CC736" s="19"/>
      <c r="CD736" s="19"/>
      <c r="CE736" s="19"/>
      <c r="CF736" s="19"/>
      <c r="CG736" s="19"/>
      <c r="CH736" s="19"/>
      <c r="CI736" s="19"/>
      <c r="CJ736" s="35"/>
      <c r="CK736" s="19"/>
      <c r="CL736" s="19"/>
      <c r="CM736" s="19"/>
      <c r="CN736" s="18"/>
      <c r="CO736" s="13"/>
      <c r="CQ736" s="27"/>
      <c r="CU736" s="29"/>
      <c r="CV736" s="8"/>
      <c r="CW736" s="8"/>
      <c r="CX736" s="8"/>
      <c r="CY736" s="8"/>
      <c r="CZ736" s="8"/>
      <c r="DA736" s="8"/>
      <c r="DB736" s="8"/>
      <c r="DC736" s="8"/>
      <c r="DD736" s="8"/>
      <c r="DE736" s="8"/>
      <c r="DF736" s="30"/>
    </row>
    <row r="737" spans="1:110">
      <c r="A737" s="37"/>
      <c r="B737" s="37"/>
      <c r="H737" s="14"/>
      <c r="I737" s="37"/>
      <c r="O737" s="14"/>
      <c r="W737" s="37"/>
      <c r="AC737" s="14"/>
      <c r="AK737" s="37"/>
      <c r="AQ737" s="14"/>
      <c r="AY737" s="37"/>
      <c r="BF737" s="37"/>
      <c r="BL737" s="14"/>
      <c r="BM737" s="37"/>
      <c r="BS737" s="14"/>
      <c r="CJ737" s="37"/>
      <c r="CN737" s="14"/>
      <c r="CO737" s="14"/>
      <c r="CQ737" s="29"/>
      <c r="CU737" s="29"/>
      <c r="DF737" s="30"/>
    </row>
    <row r="738" spans="1:110">
      <c r="A738" s="37"/>
      <c r="B738" s="37"/>
      <c r="H738" s="14"/>
      <c r="I738" s="37"/>
      <c r="O738" s="14"/>
      <c r="W738" s="37"/>
      <c r="AC738" s="14"/>
      <c r="AK738" s="37"/>
      <c r="AQ738" s="14"/>
      <c r="AY738" s="37"/>
      <c r="BF738" s="37"/>
      <c r="BL738" s="14"/>
      <c r="BM738" s="37"/>
      <c r="BS738" s="14"/>
      <c r="CJ738" s="37"/>
      <c r="CN738" s="14"/>
      <c r="CO738" s="14"/>
      <c r="CQ738" s="29"/>
      <c r="CU738" s="29"/>
      <c r="DF738" s="30"/>
    </row>
    <row r="739" spans="1:110">
      <c r="A739" s="37"/>
      <c r="B739" s="37"/>
      <c r="H739" s="14"/>
      <c r="I739" s="37"/>
      <c r="O739" s="14"/>
      <c r="W739" s="37"/>
      <c r="AC739" s="14"/>
      <c r="AK739" s="37"/>
      <c r="AQ739" s="14"/>
      <c r="AY739" s="37"/>
      <c r="BF739" s="37"/>
      <c r="BL739" s="14"/>
      <c r="BM739" s="37"/>
      <c r="BS739" s="14"/>
      <c r="BU739" s="20" t="s">
        <v>465</v>
      </c>
      <c r="CJ739" s="37"/>
      <c r="CN739" s="14"/>
      <c r="CO739" s="14"/>
      <c r="CQ739" s="29"/>
      <c r="CU739" s="29" t="s">
        <v>466</v>
      </c>
      <c r="DF739" s="30"/>
    </row>
    <row r="740" spans="1:110">
      <c r="A740" s="37"/>
      <c r="B740" s="37"/>
      <c r="H740" s="14"/>
      <c r="I740" s="37"/>
      <c r="O740" s="14"/>
      <c r="W740" s="37"/>
      <c r="AC740" s="14"/>
      <c r="AK740" s="37"/>
      <c r="AQ740" s="14"/>
      <c r="AY740" s="37"/>
      <c r="BF740" s="37"/>
      <c r="BL740" s="14"/>
      <c r="BM740" s="37"/>
      <c r="BS740" s="14"/>
      <c r="BV740" s="8" t="s">
        <v>467</v>
      </c>
      <c r="CJ740" s="37"/>
      <c r="CN740" s="14"/>
      <c r="CO740" s="14"/>
      <c r="CQ740" s="29"/>
      <c r="CU740" s="29" t="s">
        <v>265</v>
      </c>
      <c r="DF740" s="30"/>
    </row>
    <row r="741" spans="1:110">
      <c r="A741" s="37"/>
      <c r="B741" s="37"/>
      <c r="H741" s="14"/>
      <c r="I741" s="37"/>
      <c r="O741" s="14"/>
      <c r="W741" s="37"/>
      <c r="AC741" s="14"/>
      <c r="AK741" s="37"/>
      <c r="AQ741" s="14"/>
      <c r="AY741" s="37"/>
      <c r="BF741" s="37"/>
      <c r="BL741" s="14"/>
      <c r="BM741" s="37"/>
      <c r="BS741" s="14"/>
      <c r="CJ741" s="37"/>
      <c r="CN741" s="14"/>
      <c r="CO741" s="14"/>
      <c r="CQ741" s="29"/>
      <c r="CU741" s="29"/>
      <c r="DF741" s="30"/>
    </row>
    <row r="742" spans="1:110">
      <c r="A742" s="37"/>
      <c r="B742" s="37"/>
      <c r="H742" s="14"/>
      <c r="I742" s="37"/>
      <c r="O742" s="14"/>
      <c r="W742" s="37"/>
      <c r="AC742" s="14"/>
      <c r="AK742" s="37"/>
      <c r="AQ742" s="14"/>
      <c r="AY742" s="37"/>
      <c r="BF742" s="37"/>
      <c r="BL742" s="14"/>
      <c r="BM742" s="37"/>
      <c r="BS742" s="14"/>
      <c r="CJ742" s="37"/>
      <c r="CN742" s="14"/>
      <c r="CO742" s="14"/>
      <c r="CQ742" s="29"/>
      <c r="CU742" s="29"/>
      <c r="DF742" s="30"/>
    </row>
    <row r="743" spans="1:110">
      <c r="A743" s="37"/>
      <c r="B743" s="37"/>
      <c r="H743" s="14"/>
      <c r="I743" s="37"/>
      <c r="O743" s="14"/>
      <c r="W743" s="37"/>
      <c r="AC743" s="14"/>
      <c r="AK743" s="37"/>
      <c r="AQ743" s="14"/>
      <c r="AY743" s="37"/>
      <c r="BF743" s="37"/>
      <c r="BL743" s="14"/>
      <c r="BM743" s="37"/>
      <c r="BS743" s="14"/>
      <c r="CJ743" s="37"/>
      <c r="CN743" s="14"/>
      <c r="CO743" s="14"/>
      <c r="CQ743" s="29"/>
      <c r="CU743" s="29"/>
      <c r="DF743" s="30"/>
    </row>
    <row r="744" spans="1:110">
      <c r="A744" s="37"/>
      <c r="B744" s="37"/>
      <c r="H744" s="14"/>
      <c r="I744" s="37"/>
      <c r="O744" s="14"/>
      <c r="W744" s="37"/>
      <c r="AC744" s="14"/>
      <c r="AK744" s="37"/>
      <c r="AQ744" s="14"/>
      <c r="AY744" s="37"/>
      <c r="BF744" s="37"/>
      <c r="BL744" s="14"/>
      <c r="BM744" s="37"/>
      <c r="BS744" s="14"/>
      <c r="BU744" s="20" t="s">
        <v>468</v>
      </c>
      <c r="CJ744" s="37"/>
      <c r="CN744" s="14"/>
      <c r="CO744" s="14"/>
      <c r="CQ744" s="29"/>
      <c r="CU744" s="29"/>
      <c r="DF744" s="30"/>
    </row>
    <row r="745" spans="1:110">
      <c r="A745" s="37"/>
      <c r="B745" s="37"/>
      <c r="H745" s="14"/>
      <c r="I745" s="37"/>
      <c r="O745" s="14"/>
      <c r="W745" s="37"/>
      <c r="AC745" s="14"/>
      <c r="AK745" s="37"/>
      <c r="AQ745" s="14"/>
      <c r="AY745" s="37"/>
      <c r="BF745" s="37"/>
      <c r="BL745" s="14"/>
      <c r="BM745" s="37"/>
      <c r="BS745" s="14"/>
      <c r="BV745" s="8" t="s">
        <v>467</v>
      </c>
      <c r="CJ745" s="37"/>
      <c r="CN745" s="14"/>
      <c r="CO745" s="14"/>
      <c r="CQ745" s="29"/>
      <c r="CU745" s="29"/>
      <c r="DF745" s="30"/>
    </row>
    <row r="746" spans="1:110">
      <c r="A746" s="37"/>
      <c r="B746" s="37"/>
      <c r="H746" s="14"/>
      <c r="I746" s="37"/>
      <c r="O746" s="14"/>
      <c r="W746" s="37"/>
      <c r="AC746" s="14"/>
      <c r="AK746" s="37"/>
      <c r="AQ746" s="14"/>
      <c r="AY746" s="37"/>
      <c r="BF746" s="37"/>
      <c r="BL746" s="14"/>
      <c r="BM746" s="37"/>
      <c r="BS746" s="14"/>
      <c r="CJ746" s="37"/>
      <c r="CN746" s="14"/>
      <c r="CO746" s="14"/>
      <c r="CQ746" s="29"/>
      <c r="CU746" s="29"/>
      <c r="DF746" s="30"/>
    </row>
    <row r="747" spans="1:110">
      <c r="A747" s="37"/>
      <c r="B747" s="37"/>
      <c r="H747" s="14"/>
      <c r="I747" s="37"/>
      <c r="O747" s="14"/>
      <c r="W747" s="37"/>
      <c r="AC747" s="14"/>
      <c r="AK747" s="37"/>
      <c r="AQ747" s="14"/>
      <c r="AY747" s="37"/>
      <c r="BF747" s="37"/>
      <c r="BL747" s="14"/>
      <c r="BM747" s="37"/>
      <c r="BS747" s="14"/>
      <c r="CJ747" s="37"/>
      <c r="CN747" s="14"/>
      <c r="CO747" s="14"/>
      <c r="CQ747" s="29"/>
      <c r="CU747" s="29"/>
      <c r="DF747" s="30"/>
    </row>
    <row r="748" spans="1:110">
      <c r="A748" s="37"/>
      <c r="B748" s="37"/>
      <c r="H748" s="14"/>
      <c r="I748" s="37"/>
      <c r="O748" s="14"/>
      <c r="W748" s="37"/>
      <c r="AC748" s="14"/>
      <c r="AK748" s="37"/>
      <c r="AQ748" s="14"/>
      <c r="AY748" s="37"/>
      <c r="BF748" s="37"/>
      <c r="BL748" s="14"/>
      <c r="BM748" s="37"/>
      <c r="BS748" s="14"/>
      <c r="CJ748" s="37"/>
      <c r="CN748" s="14"/>
      <c r="CO748" s="14"/>
      <c r="CQ748" s="29"/>
      <c r="CU748" s="29"/>
      <c r="DF748" s="30"/>
    </row>
    <row r="749" spans="1:110">
      <c r="A749" s="37"/>
      <c r="B749" s="37"/>
      <c r="H749" s="14"/>
      <c r="I749" s="37"/>
      <c r="O749" s="14"/>
      <c r="W749" s="37"/>
      <c r="AC749" s="14"/>
      <c r="AK749" s="37"/>
      <c r="AQ749" s="14"/>
      <c r="AY749" s="37"/>
      <c r="BF749" s="37"/>
      <c r="BL749" s="14"/>
      <c r="BM749" s="37"/>
      <c r="BS749" s="14"/>
      <c r="CJ749" s="37"/>
      <c r="CN749" s="14"/>
      <c r="CO749" s="14"/>
      <c r="CQ749" s="29"/>
      <c r="CU749" s="29"/>
      <c r="DF749" s="30"/>
    </row>
    <row r="750" spans="1:110">
      <c r="A750" s="37"/>
      <c r="B750" s="37"/>
      <c r="H750" s="14"/>
      <c r="I750" s="37"/>
      <c r="O750" s="14"/>
      <c r="W750" s="37"/>
      <c r="AC750" s="14"/>
      <c r="AK750" s="37"/>
      <c r="AQ750" s="14"/>
      <c r="AY750" s="37"/>
      <c r="BF750" s="37"/>
      <c r="BL750" s="14"/>
      <c r="BM750" s="37"/>
      <c r="BS750" s="14"/>
      <c r="BU750" s="20" t="s">
        <v>469</v>
      </c>
      <c r="CJ750" s="37"/>
      <c r="CN750" s="14"/>
      <c r="CO750" s="14"/>
      <c r="CQ750" s="29"/>
      <c r="CU750" s="29"/>
      <c r="DF750" s="30"/>
    </row>
    <row r="751" spans="1:110">
      <c r="A751" s="37"/>
      <c r="B751" s="37"/>
      <c r="H751" s="14"/>
      <c r="I751" s="37"/>
      <c r="O751" s="14"/>
      <c r="W751" s="37"/>
      <c r="AC751" s="14"/>
      <c r="AK751" s="37"/>
      <c r="AQ751" s="14"/>
      <c r="AY751" s="37"/>
      <c r="BF751" s="37"/>
      <c r="BL751" s="14"/>
      <c r="BM751" s="37"/>
      <c r="BS751" s="14"/>
      <c r="BV751" s="8" t="s">
        <v>470</v>
      </c>
      <c r="CJ751" s="37"/>
      <c r="CN751" s="14"/>
      <c r="CO751" s="14"/>
      <c r="CQ751" s="29"/>
      <c r="CU751" s="29"/>
      <c r="DF751" s="30"/>
    </row>
    <row r="752" spans="1:110">
      <c r="A752" s="37"/>
      <c r="B752" s="37"/>
      <c r="H752" s="14"/>
      <c r="I752" s="37"/>
      <c r="O752" s="14"/>
      <c r="W752" s="37"/>
      <c r="AC752" s="14"/>
      <c r="AK752" s="37"/>
      <c r="AQ752" s="14"/>
      <c r="AY752" s="37"/>
      <c r="BF752" s="37"/>
      <c r="BL752" s="14"/>
      <c r="BM752" s="37"/>
      <c r="BS752" s="14"/>
      <c r="CJ752" s="37"/>
      <c r="CN752" s="14"/>
      <c r="CO752" s="14"/>
      <c r="CQ752" s="29"/>
      <c r="CU752" s="29"/>
      <c r="DF752" s="30"/>
    </row>
    <row r="753" spans="1:110">
      <c r="A753" s="37"/>
      <c r="B753" s="37"/>
      <c r="H753" s="14"/>
      <c r="I753" s="37"/>
      <c r="O753" s="14"/>
      <c r="W753" s="37"/>
      <c r="AC753" s="14"/>
      <c r="AK753" s="37"/>
      <c r="AQ753" s="14"/>
      <c r="AY753" s="37"/>
      <c r="BF753" s="37"/>
      <c r="BL753" s="14"/>
      <c r="BM753" s="37"/>
      <c r="BS753" s="14"/>
      <c r="CJ753" s="37"/>
      <c r="CN753" s="14"/>
      <c r="CO753" s="14"/>
      <c r="CQ753" s="29"/>
      <c r="CU753" s="29"/>
      <c r="DF753" s="30"/>
    </row>
    <row r="754" spans="1:110">
      <c r="A754" s="37"/>
      <c r="B754" s="37"/>
      <c r="H754" s="14"/>
      <c r="I754" s="37"/>
      <c r="O754" s="14"/>
      <c r="W754" s="37"/>
      <c r="AC754" s="14"/>
      <c r="AK754" s="37"/>
      <c r="AQ754" s="14"/>
      <c r="AY754" s="37"/>
      <c r="BF754" s="37"/>
      <c r="BL754" s="14"/>
      <c r="BM754" s="37"/>
      <c r="BS754" s="14"/>
      <c r="CJ754" s="37"/>
      <c r="CN754" s="14"/>
      <c r="CO754" s="14"/>
      <c r="CQ754" s="29"/>
      <c r="CU754" s="29"/>
      <c r="DF754" s="30"/>
    </row>
    <row r="755" spans="1:110">
      <c r="A755" s="37"/>
      <c r="B755" s="37"/>
      <c r="H755" s="14"/>
      <c r="I755" s="37"/>
      <c r="O755" s="14"/>
      <c r="W755" s="37"/>
      <c r="AC755" s="14"/>
      <c r="AK755" s="37"/>
      <c r="AQ755" s="14"/>
      <c r="AY755" s="37"/>
      <c r="BF755" s="37"/>
      <c r="BL755" s="14"/>
      <c r="BM755" s="37"/>
      <c r="BS755" s="14"/>
      <c r="CJ755" s="37"/>
      <c r="CN755" s="14"/>
      <c r="CO755" s="14"/>
      <c r="CQ755" s="29"/>
      <c r="CU755" s="29"/>
      <c r="DF755" s="30"/>
    </row>
    <row r="756" spans="1:110">
      <c r="A756" s="37"/>
      <c r="B756" s="37"/>
      <c r="H756" s="14"/>
      <c r="I756" s="37"/>
      <c r="O756" s="14"/>
      <c r="W756" s="37"/>
      <c r="AC756" s="14"/>
      <c r="AK756" s="37"/>
      <c r="AQ756" s="14"/>
      <c r="AY756" s="37"/>
      <c r="BF756" s="37"/>
      <c r="BL756" s="14"/>
      <c r="BM756" s="37"/>
      <c r="BS756" s="14"/>
      <c r="BU756" s="20" t="s">
        <v>471</v>
      </c>
      <c r="CJ756" s="37"/>
      <c r="CN756" s="14"/>
      <c r="CO756" s="14"/>
      <c r="CQ756" s="29"/>
      <c r="CU756" s="29"/>
      <c r="DF756" s="30"/>
    </row>
    <row r="757" spans="1:110">
      <c r="A757" s="37"/>
      <c r="B757" s="37"/>
      <c r="H757" s="14"/>
      <c r="I757" s="37"/>
      <c r="O757" s="14"/>
      <c r="W757" s="37"/>
      <c r="AC757" s="14"/>
      <c r="AK757" s="37"/>
      <c r="AQ757" s="14"/>
      <c r="AY757" s="37"/>
      <c r="BF757" s="37"/>
      <c r="BL757" s="14"/>
      <c r="BM757" s="37"/>
      <c r="BS757" s="14"/>
      <c r="BV757" s="8" t="s">
        <v>472</v>
      </c>
      <c r="CJ757" s="37"/>
      <c r="CN757" s="14"/>
      <c r="CO757" s="14"/>
      <c r="CQ757" s="29"/>
      <c r="CU757" s="29"/>
      <c r="DF757" s="30"/>
    </row>
    <row r="758" spans="1:110">
      <c r="A758" s="37"/>
      <c r="B758" s="37"/>
      <c r="H758" s="14"/>
      <c r="I758" s="37"/>
      <c r="O758" s="14"/>
      <c r="W758" s="37"/>
      <c r="AC758" s="14"/>
      <c r="AK758" s="37"/>
      <c r="AQ758" s="14"/>
      <c r="AY758" s="37"/>
      <c r="BF758" s="37"/>
      <c r="BL758" s="14"/>
      <c r="BM758" s="37"/>
      <c r="BS758" s="14"/>
      <c r="CJ758" s="37"/>
      <c r="CN758" s="14"/>
      <c r="CO758" s="14"/>
      <c r="CQ758" s="29"/>
      <c r="CU758" s="29"/>
      <c r="DF758" s="30"/>
    </row>
    <row r="759" spans="1:110">
      <c r="A759" s="37"/>
      <c r="B759" s="37"/>
      <c r="H759" s="14"/>
      <c r="I759" s="37"/>
      <c r="O759" s="14"/>
      <c r="W759" s="37"/>
      <c r="AC759" s="14"/>
      <c r="AK759" s="37"/>
      <c r="AQ759" s="14"/>
      <c r="AY759" s="37"/>
      <c r="BF759" s="37"/>
      <c r="BL759" s="14"/>
      <c r="BM759" s="37"/>
      <c r="BS759" s="14"/>
      <c r="CJ759" s="37"/>
      <c r="CN759" s="14"/>
      <c r="CO759" s="14"/>
      <c r="CQ759" s="29"/>
      <c r="CU759" s="29"/>
      <c r="DF759" s="30"/>
    </row>
    <row r="760" spans="1:110">
      <c r="A760" s="37"/>
      <c r="B760" s="37"/>
      <c r="H760" s="14"/>
      <c r="I760" s="37"/>
      <c r="O760" s="14"/>
      <c r="W760" s="37"/>
      <c r="AC760" s="14"/>
      <c r="AK760" s="37"/>
      <c r="AQ760" s="14"/>
      <c r="AY760" s="37"/>
      <c r="BF760" s="37"/>
      <c r="BL760" s="14"/>
      <c r="BM760" s="37"/>
      <c r="BS760" s="14"/>
      <c r="CJ760" s="37"/>
      <c r="CN760" s="14"/>
      <c r="CO760" s="14"/>
      <c r="CQ760" s="29"/>
      <c r="CU760" s="29"/>
      <c r="DF760" s="30"/>
    </row>
    <row r="761" spans="1:110">
      <c r="A761" s="37"/>
      <c r="B761" s="37"/>
      <c r="H761" s="14"/>
      <c r="I761" s="37"/>
      <c r="O761" s="14"/>
      <c r="W761" s="37"/>
      <c r="AC761" s="14"/>
      <c r="AK761" s="37"/>
      <c r="AQ761" s="14"/>
      <c r="AY761" s="37"/>
      <c r="BF761" s="37"/>
      <c r="BL761" s="14"/>
      <c r="BM761" s="37"/>
      <c r="BS761" s="14"/>
      <c r="CJ761" s="37"/>
      <c r="CN761" s="14"/>
      <c r="CO761" s="14"/>
      <c r="CQ761" s="29"/>
      <c r="CU761" s="29"/>
      <c r="DF761" s="30"/>
    </row>
    <row r="762" spans="1:110">
      <c r="A762" s="37"/>
      <c r="B762" s="37"/>
      <c r="H762" s="14"/>
      <c r="I762" s="37"/>
      <c r="O762" s="14"/>
      <c r="W762" s="37"/>
      <c r="AC762" s="14"/>
      <c r="AK762" s="37"/>
      <c r="AQ762" s="14"/>
      <c r="AY762" s="37"/>
      <c r="BF762" s="37"/>
      <c r="BL762" s="14"/>
      <c r="BM762" s="37"/>
      <c r="BS762" s="14"/>
      <c r="BU762" s="20" t="s">
        <v>473</v>
      </c>
      <c r="CJ762" s="37"/>
      <c r="CN762" s="14"/>
      <c r="CO762" s="14"/>
      <c r="CQ762" s="29"/>
      <c r="CU762" s="29"/>
      <c r="DF762" s="30"/>
    </row>
    <row r="763" spans="1:110">
      <c r="A763" s="37"/>
      <c r="B763" s="37"/>
      <c r="H763" s="14"/>
      <c r="I763" s="37"/>
      <c r="O763" s="14"/>
      <c r="W763" s="37"/>
      <c r="AC763" s="14"/>
      <c r="AK763" s="37"/>
      <c r="AQ763" s="14"/>
      <c r="AY763" s="37"/>
      <c r="BF763" s="37"/>
      <c r="BL763" s="14"/>
      <c r="BM763" s="37"/>
      <c r="BS763" s="14"/>
      <c r="BV763" s="8" t="s">
        <v>474</v>
      </c>
      <c r="CJ763" s="37"/>
      <c r="CN763" s="14"/>
      <c r="CO763" s="14"/>
      <c r="CQ763" s="29"/>
      <c r="CU763" s="29"/>
      <c r="DF763" s="30"/>
    </row>
    <row r="764" spans="1:110">
      <c r="A764" s="37"/>
      <c r="B764" s="37"/>
      <c r="H764" s="14"/>
      <c r="I764" s="37"/>
      <c r="O764" s="14"/>
      <c r="W764" s="37"/>
      <c r="AC764" s="14"/>
      <c r="AK764" s="37"/>
      <c r="AQ764" s="14"/>
      <c r="AY764" s="37"/>
      <c r="BF764" s="37"/>
      <c r="BL764" s="14"/>
      <c r="BM764" s="37"/>
      <c r="BS764" s="14"/>
      <c r="CJ764" s="37"/>
      <c r="CN764" s="14"/>
      <c r="CO764" s="14"/>
      <c r="CQ764" s="29"/>
      <c r="CU764" s="29"/>
      <c r="DF764" s="30"/>
    </row>
    <row r="765" spans="1:110">
      <c r="A765" s="37"/>
      <c r="B765" s="37"/>
      <c r="H765" s="14"/>
      <c r="I765" s="37"/>
      <c r="O765" s="14"/>
      <c r="W765" s="37"/>
      <c r="AC765" s="14"/>
      <c r="AK765" s="37"/>
      <c r="AQ765" s="14"/>
      <c r="AY765" s="37"/>
      <c r="BF765" s="37"/>
      <c r="BL765" s="14"/>
      <c r="BM765" s="37"/>
      <c r="BS765" s="14"/>
      <c r="CJ765" s="37"/>
      <c r="CN765" s="14"/>
      <c r="CO765" s="14"/>
      <c r="CQ765" s="29"/>
      <c r="CU765" s="29"/>
      <c r="DF765" s="30"/>
    </row>
    <row r="766" spans="1:110">
      <c r="A766" s="37"/>
      <c r="B766" s="37"/>
      <c r="H766" s="14"/>
      <c r="I766" s="37"/>
      <c r="O766" s="14"/>
      <c r="W766" s="37"/>
      <c r="AC766" s="14"/>
      <c r="AK766" s="37"/>
      <c r="AQ766" s="14"/>
      <c r="AY766" s="37"/>
      <c r="BF766" s="37"/>
      <c r="BL766" s="14"/>
      <c r="BM766" s="37"/>
      <c r="BS766" s="14"/>
      <c r="CJ766" s="37"/>
      <c r="CN766" s="14"/>
      <c r="CO766" s="14"/>
      <c r="CQ766" s="29"/>
      <c r="CU766" s="29"/>
      <c r="DF766" s="30"/>
    </row>
    <row r="767" spans="1:110">
      <c r="A767" s="37"/>
      <c r="B767" s="37"/>
      <c r="H767" s="14"/>
      <c r="I767" s="37"/>
      <c r="O767" s="14"/>
      <c r="W767" s="37"/>
      <c r="AC767" s="14"/>
      <c r="AK767" s="37"/>
      <c r="AQ767" s="14"/>
      <c r="AY767" s="37"/>
      <c r="BF767" s="37"/>
      <c r="BL767" s="14"/>
      <c r="BM767" s="37"/>
      <c r="BS767" s="14"/>
      <c r="CJ767" s="37"/>
      <c r="CN767" s="14"/>
      <c r="CO767" s="14"/>
      <c r="CQ767" s="29"/>
      <c r="CU767" s="29"/>
      <c r="DF767" s="30"/>
    </row>
    <row r="768" spans="1:110">
      <c r="A768" s="37"/>
      <c r="B768" s="37"/>
      <c r="H768" s="14"/>
      <c r="I768" s="37"/>
      <c r="O768" s="14"/>
      <c r="W768" s="37"/>
      <c r="AC768" s="14"/>
      <c r="AK768" s="37"/>
      <c r="AQ768" s="14"/>
      <c r="AY768" s="37"/>
      <c r="BF768" s="37"/>
      <c r="BL768" s="14"/>
      <c r="BM768" s="37"/>
      <c r="BS768" s="14"/>
      <c r="BU768" s="20" t="s">
        <v>475</v>
      </c>
      <c r="CJ768" s="37"/>
      <c r="CN768" s="14"/>
      <c r="CO768" s="14"/>
      <c r="CQ768" s="29"/>
      <c r="CU768" s="29"/>
      <c r="DF768" s="30"/>
    </row>
    <row r="769" spans="1:110">
      <c r="A769" s="37"/>
      <c r="B769" s="37"/>
      <c r="H769" s="14"/>
      <c r="I769" s="37"/>
      <c r="O769" s="14"/>
      <c r="W769" s="37"/>
      <c r="AC769" s="14"/>
      <c r="AK769" s="37"/>
      <c r="AQ769" s="14"/>
      <c r="AY769" s="37"/>
      <c r="BF769" s="37"/>
      <c r="BL769" s="14"/>
      <c r="BM769" s="37"/>
      <c r="BS769" s="14"/>
      <c r="BV769" s="8" t="s">
        <v>476</v>
      </c>
      <c r="CJ769" s="37"/>
      <c r="CN769" s="14"/>
      <c r="CO769" s="14"/>
      <c r="CQ769" s="29"/>
      <c r="CU769" s="29"/>
      <c r="DF769" s="30"/>
    </row>
    <row r="770" spans="1:110">
      <c r="A770" s="37"/>
      <c r="B770" s="37"/>
      <c r="H770" s="14"/>
      <c r="I770" s="37"/>
      <c r="O770" s="14"/>
      <c r="W770" s="37"/>
      <c r="AC770" s="14"/>
      <c r="AK770" s="37"/>
      <c r="AQ770" s="14"/>
      <c r="AY770" s="37"/>
      <c r="BF770" s="37"/>
      <c r="BL770" s="14"/>
      <c r="BM770" s="37"/>
      <c r="BS770" s="14"/>
      <c r="CJ770" s="37"/>
      <c r="CN770" s="14"/>
      <c r="CO770" s="14"/>
      <c r="CQ770" s="29"/>
      <c r="CU770" s="29"/>
      <c r="DF770" s="30"/>
    </row>
    <row r="771" spans="1:110">
      <c r="A771" s="37"/>
      <c r="B771" s="37"/>
      <c r="H771" s="14"/>
      <c r="I771" s="37"/>
      <c r="O771" s="14"/>
      <c r="W771" s="37"/>
      <c r="AC771" s="14"/>
      <c r="AK771" s="37"/>
      <c r="AQ771" s="14"/>
      <c r="AY771" s="37"/>
      <c r="BF771" s="37"/>
      <c r="BL771" s="14"/>
      <c r="BM771" s="37"/>
      <c r="BS771" s="14"/>
      <c r="CJ771" s="37"/>
      <c r="CN771" s="14"/>
      <c r="CO771" s="14"/>
      <c r="CQ771" s="29"/>
      <c r="CU771" s="29"/>
      <c r="DF771" s="30"/>
    </row>
    <row r="772" spans="1:110">
      <c r="A772" s="37"/>
      <c r="B772" s="37"/>
      <c r="H772" s="14"/>
      <c r="I772" s="37"/>
      <c r="O772" s="14"/>
      <c r="W772" s="37"/>
      <c r="AC772" s="14"/>
      <c r="AK772" s="37"/>
      <c r="AQ772" s="14"/>
      <c r="AY772" s="37"/>
      <c r="BF772" s="37"/>
      <c r="BL772" s="14"/>
      <c r="BM772" s="37"/>
      <c r="BS772" s="14"/>
      <c r="CJ772" s="37"/>
      <c r="CN772" s="14"/>
      <c r="CO772" s="14"/>
      <c r="CQ772" s="29"/>
      <c r="CU772" s="29"/>
      <c r="DF772" s="30"/>
    </row>
    <row r="773" spans="1:110">
      <c r="A773" s="37"/>
      <c r="B773" s="37"/>
      <c r="H773" s="14"/>
      <c r="I773" s="37"/>
      <c r="O773" s="14"/>
      <c r="W773" s="37"/>
      <c r="AC773" s="14"/>
      <c r="AK773" s="37"/>
      <c r="AQ773" s="14"/>
      <c r="AY773" s="37"/>
      <c r="BF773" s="37"/>
      <c r="BL773" s="14"/>
      <c r="BM773" s="37"/>
      <c r="BS773" s="14"/>
      <c r="BU773" s="16" t="s">
        <v>477</v>
      </c>
      <c r="CJ773" s="37"/>
      <c r="CN773" s="14"/>
      <c r="CO773" s="14"/>
      <c r="CQ773" s="29"/>
      <c r="CU773" s="29"/>
      <c r="DF773" s="30"/>
    </row>
    <row r="774" spans="1:110">
      <c r="A774" s="37"/>
      <c r="B774" s="37"/>
      <c r="H774" s="14"/>
      <c r="I774" s="37"/>
      <c r="O774" s="14"/>
      <c r="W774" s="37"/>
      <c r="AC774" s="14"/>
      <c r="AK774" s="37"/>
      <c r="AQ774" s="14"/>
      <c r="AY774" s="37"/>
      <c r="BF774" s="37"/>
      <c r="BL774" s="14"/>
      <c r="BM774" s="37"/>
      <c r="BS774" s="14"/>
      <c r="BV774" s="8" t="s">
        <v>294</v>
      </c>
      <c r="CJ774" s="37"/>
      <c r="CN774" s="14"/>
      <c r="CO774" s="14"/>
      <c r="CQ774" s="29"/>
      <c r="CU774" s="29"/>
      <c r="DF774" s="30"/>
    </row>
    <row r="775" spans="1:110">
      <c r="A775" s="37"/>
      <c r="B775" s="37"/>
      <c r="H775" s="14"/>
      <c r="I775" s="37"/>
      <c r="O775" s="14"/>
      <c r="W775" s="37"/>
      <c r="AC775" s="14"/>
      <c r="AK775" s="37"/>
      <c r="AQ775" s="14"/>
      <c r="AY775" s="37"/>
      <c r="BF775" s="37"/>
      <c r="BL775" s="14"/>
      <c r="BM775" s="37"/>
      <c r="BS775" s="14"/>
      <c r="CJ775" s="37"/>
      <c r="CN775" s="14"/>
      <c r="CO775" s="14"/>
      <c r="CQ775" s="29"/>
      <c r="CU775" s="29"/>
      <c r="DF775" s="30"/>
    </row>
    <row r="776" spans="1:110">
      <c r="A776" s="37"/>
      <c r="B776" s="37"/>
      <c r="H776" s="14"/>
      <c r="I776" s="37"/>
      <c r="O776" s="14"/>
      <c r="W776" s="37"/>
      <c r="AC776" s="14"/>
      <c r="AK776" s="37"/>
      <c r="AQ776" s="14"/>
      <c r="AY776" s="37"/>
      <c r="BF776" s="37"/>
      <c r="BL776" s="14"/>
      <c r="BM776" s="37"/>
      <c r="BS776" s="14"/>
      <c r="CJ776" s="37"/>
      <c r="CN776" s="14"/>
      <c r="CO776" s="14"/>
      <c r="CQ776" s="29"/>
      <c r="CU776" s="29"/>
      <c r="DF776" s="30"/>
    </row>
    <row r="777" spans="1:110">
      <c r="A777" s="37"/>
      <c r="B777" s="37"/>
      <c r="H777" s="14"/>
      <c r="I777" s="37"/>
      <c r="O777" s="14"/>
      <c r="W777" s="37"/>
      <c r="AC777" s="14"/>
      <c r="AK777" s="37"/>
      <c r="AQ777" s="14"/>
      <c r="AY777" s="37"/>
      <c r="BF777" s="37"/>
      <c r="BL777" s="14"/>
      <c r="BM777" s="37"/>
      <c r="BS777" s="14"/>
      <c r="CJ777" s="37"/>
      <c r="CN777" s="14"/>
      <c r="CO777" s="14"/>
      <c r="CQ777" s="29"/>
      <c r="CU777" s="29"/>
      <c r="DF777" s="30"/>
    </row>
    <row r="778" spans="1:110">
      <c r="A778" s="37"/>
      <c r="B778" s="37"/>
      <c r="H778" s="14"/>
      <c r="I778" s="37"/>
      <c r="O778" s="14"/>
      <c r="W778" s="37"/>
      <c r="AC778" s="14"/>
      <c r="AK778" s="37"/>
      <c r="AQ778" s="14"/>
      <c r="AY778" s="37"/>
      <c r="BF778" s="37"/>
      <c r="BL778" s="14"/>
      <c r="BM778" s="37"/>
      <c r="BS778" s="14"/>
      <c r="CJ778" s="37"/>
      <c r="CN778" s="14"/>
      <c r="CO778" s="14"/>
      <c r="CQ778" s="29"/>
      <c r="CU778" s="29"/>
      <c r="DF778" s="30"/>
    </row>
    <row r="779" spans="1:110">
      <c r="A779" s="37"/>
      <c r="B779" s="37"/>
      <c r="H779" s="14"/>
      <c r="I779" s="37"/>
      <c r="O779" s="14"/>
      <c r="W779" s="37"/>
      <c r="AC779" s="14"/>
      <c r="AK779" s="37"/>
      <c r="AQ779" s="14"/>
      <c r="AY779" s="37"/>
      <c r="BF779" s="37"/>
      <c r="BL779" s="14"/>
      <c r="BM779" s="37"/>
      <c r="BS779" s="14"/>
      <c r="CJ779" s="37"/>
      <c r="CN779" s="14"/>
      <c r="CO779" s="14"/>
      <c r="CQ779" s="29"/>
      <c r="CU779" s="29"/>
      <c r="DF779" s="30"/>
    </row>
    <row r="780" spans="1:110">
      <c r="A780" s="37"/>
      <c r="B780" s="37"/>
      <c r="H780" s="14"/>
      <c r="I780" s="37"/>
      <c r="O780" s="14"/>
      <c r="W780" s="37"/>
      <c r="AC780" s="14"/>
      <c r="AK780" s="37"/>
      <c r="AQ780" s="14"/>
      <c r="AY780" s="37"/>
      <c r="BF780" s="37"/>
      <c r="BL780" s="14"/>
      <c r="BM780" s="37"/>
      <c r="BS780" s="14"/>
      <c r="BU780" s="20" t="s">
        <v>478</v>
      </c>
      <c r="CJ780" s="37"/>
      <c r="CN780" s="14"/>
      <c r="CO780" s="14"/>
      <c r="CQ780" s="29"/>
      <c r="CU780" s="29"/>
      <c r="DF780" s="30"/>
    </row>
    <row r="781" spans="1:110">
      <c r="A781" s="37"/>
      <c r="B781" s="37"/>
      <c r="H781" s="14"/>
      <c r="I781" s="37"/>
      <c r="O781" s="14"/>
      <c r="W781" s="37"/>
      <c r="AC781" s="14"/>
      <c r="AK781" s="37"/>
      <c r="AQ781" s="14"/>
      <c r="AY781" s="37"/>
      <c r="BF781" s="37"/>
      <c r="BL781" s="14"/>
      <c r="BM781" s="37"/>
      <c r="BS781" s="14"/>
      <c r="BV781" s="8" t="s">
        <v>296</v>
      </c>
      <c r="CJ781" s="37"/>
      <c r="CN781" s="14"/>
      <c r="CO781" s="14"/>
      <c r="CQ781" s="29"/>
      <c r="CU781" s="29"/>
      <c r="DF781" s="30"/>
    </row>
    <row r="782" spans="1:110">
      <c r="A782" s="37"/>
      <c r="B782" s="37"/>
      <c r="H782" s="14"/>
      <c r="I782" s="37"/>
      <c r="O782" s="14"/>
      <c r="W782" s="37"/>
      <c r="AC782" s="14"/>
      <c r="AK782" s="37"/>
      <c r="AQ782" s="14"/>
      <c r="AY782" s="37"/>
      <c r="BF782" s="37"/>
      <c r="BL782" s="14"/>
      <c r="BM782" s="37"/>
      <c r="BS782" s="14"/>
      <c r="BV782" s="8" t="s">
        <v>297</v>
      </c>
      <c r="CJ782" s="37"/>
      <c r="CN782" s="14"/>
      <c r="CO782" s="14"/>
      <c r="CQ782" s="29"/>
      <c r="CU782" s="29"/>
      <c r="DF782" s="30"/>
    </row>
    <row r="783" spans="1:110">
      <c r="A783" s="37"/>
      <c r="B783" s="37"/>
      <c r="H783" s="14"/>
      <c r="I783" s="37"/>
      <c r="O783" s="14"/>
      <c r="W783" s="37"/>
      <c r="AC783" s="14"/>
      <c r="AK783" s="37"/>
      <c r="AQ783" s="14"/>
      <c r="AY783" s="37"/>
      <c r="BF783" s="37"/>
      <c r="BL783" s="14"/>
      <c r="BM783" s="37"/>
      <c r="BS783" s="14"/>
      <c r="CJ783" s="37"/>
      <c r="CN783" s="14"/>
      <c r="CO783" s="14"/>
      <c r="CQ783" s="29"/>
      <c r="CU783" s="29"/>
      <c r="DF783" s="30"/>
    </row>
    <row r="784" spans="1:110">
      <c r="A784" s="37"/>
      <c r="B784" s="37"/>
      <c r="H784" s="14"/>
      <c r="I784" s="37"/>
      <c r="O784" s="14"/>
      <c r="W784" s="37"/>
      <c r="AC784" s="14"/>
      <c r="AK784" s="37"/>
      <c r="AQ784" s="14"/>
      <c r="AY784" s="37"/>
      <c r="BF784" s="37"/>
      <c r="BL784" s="14"/>
      <c r="BM784" s="37"/>
      <c r="BS784" s="14"/>
      <c r="CJ784" s="37"/>
      <c r="CN784" s="14"/>
      <c r="CO784" s="14"/>
      <c r="CQ784" s="29"/>
      <c r="CU784" s="29"/>
      <c r="DF784" s="30"/>
    </row>
    <row r="785" spans="1:110">
      <c r="A785" s="37"/>
      <c r="B785" s="37"/>
      <c r="H785" s="14"/>
      <c r="I785" s="37"/>
      <c r="O785" s="14"/>
      <c r="W785" s="37"/>
      <c r="AC785" s="14"/>
      <c r="AK785" s="37"/>
      <c r="AQ785" s="14"/>
      <c r="AY785" s="37"/>
      <c r="BF785" s="37"/>
      <c r="BL785" s="14"/>
      <c r="BM785" s="37"/>
      <c r="BS785" s="14"/>
      <c r="CJ785" s="37"/>
      <c r="CN785" s="14"/>
      <c r="CO785" s="14"/>
      <c r="CQ785" s="29"/>
      <c r="CU785" s="29"/>
      <c r="DF785" s="30"/>
    </row>
    <row r="786" spans="1:110">
      <c r="A786" s="37"/>
      <c r="B786" s="37"/>
      <c r="H786" s="14"/>
      <c r="I786" s="37"/>
      <c r="O786" s="14"/>
      <c r="W786" s="37"/>
      <c r="AC786" s="14"/>
      <c r="AK786" s="37"/>
      <c r="AQ786" s="14"/>
      <c r="AY786" s="37"/>
      <c r="BF786" s="37"/>
      <c r="BL786" s="14"/>
      <c r="BM786" s="37"/>
      <c r="BS786" s="14"/>
      <c r="CJ786" s="37"/>
      <c r="CN786" s="14"/>
      <c r="CO786" s="14"/>
      <c r="CQ786" s="29"/>
      <c r="CU786" s="29"/>
      <c r="DF786" s="30"/>
    </row>
    <row r="787" spans="1:110">
      <c r="A787" s="37"/>
      <c r="B787" s="37"/>
      <c r="H787" s="14"/>
      <c r="I787" s="37"/>
      <c r="O787" s="14"/>
      <c r="W787" s="37"/>
      <c r="AC787" s="14"/>
      <c r="AK787" s="37"/>
      <c r="AQ787" s="14"/>
      <c r="AY787" s="37"/>
      <c r="BF787" s="37"/>
      <c r="BL787" s="14"/>
      <c r="BM787" s="37"/>
      <c r="BS787" s="14"/>
      <c r="CJ787" s="37"/>
      <c r="CN787" s="14"/>
      <c r="CO787" s="14"/>
      <c r="CQ787" s="29"/>
      <c r="CU787" s="29"/>
      <c r="DF787" s="30"/>
    </row>
    <row r="788" spans="1:110">
      <c r="A788" s="37"/>
      <c r="B788" s="37"/>
      <c r="H788" s="14"/>
      <c r="I788" s="37"/>
      <c r="O788" s="14"/>
      <c r="W788" s="37"/>
      <c r="AC788" s="14"/>
      <c r="AK788" s="37"/>
      <c r="AQ788" s="14"/>
      <c r="AY788" s="37"/>
      <c r="BF788" s="37"/>
      <c r="BL788" s="14"/>
      <c r="BM788" s="37"/>
      <c r="BS788" s="14"/>
      <c r="CJ788" s="37"/>
      <c r="CN788" s="14"/>
      <c r="CO788" s="14"/>
      <c r="CQ788" s="29"/>
      <c r="CU788" s="29"/>
      <c r="DF788" s="30"/>
    </row>
    <row r="789" spans="1:110">
      <c r="A789" s="37"/>
      <c r="B789" s="37"/>
      <c r="H789" s="14"/>
      <c r="I789" s="37"/>
      <c r="O789" s="14"/>
      <c r="W789" s="37"/>
      <c r="AC789" s="14"/>
      <c r="AK789" s="37"/>
      <c r="AQ789" s="14"/>
      <c r="AY789" s="37"/>
      <c r="BF789" s="37"/>
      <c r="BL789" s="14"/>
      <c r="BM789" s="37"/>
      <c r="BS789" s="14"/>
      <c r="CJ789" s="37"/>
      <c r="CN789" s="14"/>
      <c r="CO789" s="14"/>
      <c r="CQ789" s="29"/>
      <c r="CU789" s="29"/>
      <c r="DF789" s="30"/>
    </row>
    <row r="790" spans="1:110" s="11" customFormat="1">
      <c r="A790" s="34"/>
      <c r="B790" s="39" t="s">
        <v>479</v>
      </c>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c r="BD790" s="21"/>
      <c r="BE790" s="21"/>
      <c r="BF790" s="21"/>
      <c r="BG790" s="21"/>
      <c r="BH790" s="21"/>
      <c r="BI790" s="21"/>
      <c r="BJ790" s="21"/>
      <c r="BK790" s="21"/>
      <c r="BL790" s="21"/>
      <c r="BM790" s="21"/>
      <c r="BN790" s="21"/>
      <c r="BO790" s="21"/>
      <c r="BP790" s="21"/>
      <c r="BQ790" s="21"/>
      <c r="BR790" s="21"/>
      <c r="BS790" s="21"/>
      <c r="BT790" s="21"/>
      <c r="BU790" s="21"/>
      <c r="BV790" s="21"/>
      <c r="BW790" s="21"/>
      <c r="BX790" s="21"/>
      <c r="BY790" s="21"/>
      <c r="BZ790" s="21"/>
      <c r="CA790" s="21"/>
      <c r="CB790" s="21"/>
      <c r="CC790" s="21"/>
      <c r="CD790" s="21"/>
      <c r="CE790" s="21"/>
      <c r="CF790" s="21"/>
      <c r="CG790" s="21"/>
      <c r="CH790" s="21"/>
      <c r="CI790" s="21"/>
      <c r="CJ790" s="21"/>
      <c r="CK790" s="21"/>
      <c r="CL790" s="21"/>
      <c r="CM790" s="21"/>
      <c r="CN790" s="21"/>
      <c r="CO790" s="13"/>
      <c r="CQ790" s="24"/>
      <c r="CR790" s="25"/>
      <c r="CS790" s="25"/>
      <c r="CT790" s="25"/>
      <c r="CU790" s="24"/>
      <c r="CV790" s="25"/>
      <c r="CW790" s="25"/>
      <c r="CX790" s="25"/>
      <c r="CY790" s="25"/>
      <c r="CZ790" s="25"/>
      <c r="DA790" s="25"/>
      <c r="DB790" s="25"/>
      <c r="DC790" s="25"/>
      <c r="DD790" s="25"/>
      <c r="DE790" s="25"/>
      <c r="DF790" s="26"/>
    </row>
    <row r="791" spans="1:110" s="11" customFormat="1">
      <c r="A791" s="34"/>
      <c r="B791" s="35"/>
      <c r="C791" s="19"/>
      <c r="D791" s="19"/>
      <c r="E791" s="19"/>
      <c r="F791" s="19"/>
      <c r="G791" s="19"/>
      <c r="H791" s="18"/>
      <c r="I791" s="35"/>
      <c r="J791" s="19"/>
      <c r="K791" s="19"/>
      <c r="L791" s="19"/>
      <c r="M791" s="19"/>
      <c r="N791" s="19"/>
      <c r="O791" s="18"/>
      <c r="P791" s="19"/>
      <c r="Q791" s="19"/>
      <c r="R791" s="19"/>
      <c r="S791" s="19"/>
      <c r="T791" s="19"/>
      <c r="U791" s="19"/>
      <c r="V791" s="19"/>
      <c r="W791" s="35"/>
      <c r="X791" s="19"/>
      <c r="Y791" s="19"/>
      <c r="Z791" s="19"/>
      <c r="AA791" s="19"/>
      <c r="AB791" s="19"/>
      <c r="AC791" s="18"/>
      <c r="AD791" s="19"/>
      <c r="AE791" s="19"/>
      <c r="AF791" s="19"/>
      <c r="AG791" s="19"/>
      <c r="AH791" s="19"/>
      <c r="AI791" s="19"/>
      <c r="AJ791" s="19"/>
      <c r="AK791" s="35"/>
      <c r="AL791" s="19"/>
      <c r="AM791" s="19"/>
      <c r="AN791" s="19"/>
      <c r="AO791" s="19"/>
      <c r="AP791" s="19"/>
      <c r="AQ791" s="18"/>
      <c r="AR791" s="19"/>
      <c r="AS791" s="19"/>
      <c r="AT791" s="19"/>
      <c r="AU791" s="19"/>
      <c r="AV791" s="19"/>
      <c r="AW791" s="19"/>
      <c r="AX791" s="19"/>
      <c r="AY791" s="35"/>
      <c r="AZ791" s="19"/>
      <c r="BA791" s="19"/>
      <c r="BB791" s="19"/>
      <c r="BC791" s="19"/>
      <c r="BD791" s="19"/>
      <c r="BE791" s="19"/>
      <c r="BF791" s="35"/>
      <c r="BG791" s="19"/>
      <c r="BH791" s="19"/>
      <c r="BI791" s="19"/>
      <c r="BJ791" s="19"/>
      <c r="BK791" s="19"/>
      <c r="BL791" s="18"/>
      <c r="BM791" s="35"/>
      <c r="BN791" s="19"/>
      <c r="BO791" s="19"/>
      <c r="BP791" s="19"/>
      <c r="BQ791" s="19"/>
      <c r="BR791" s="19"/>
      <c r="BS791" s="18"/>
      <c r="BT791" s="19"/>
      <c r="BU791" s="8"/>
      <c r="BV791" s="8"/>
      <c r="BW791" s="8"/>
      <c r="BX791" s="8"/>
      <c r="BY791" s="8"/>
      <c r="BZ791" s="19"/>
      <c r="CA791" s="19"/>
      <c r="CB791" s="19"/>
      <c r="CC791" s="19"/>
      <c r="CD791" s="19"/>
      <c r="CE791" s="19"/>
      <c r="CF791" s="19"/>
      <c r="CG791" s="19"/>
      <c r="CH791" s="19"/>
      <c r="CI791" s="19"/>
      <c r="CJ791" s="35"/>
      <c r="CK791" s="19"/>
      <c r="CL791" s="19"/>
      <c r="CM791" s="19"/>
      <c r="CN791" s="18"/>
      <c r="CO791" s="13"/>
      <c r="CQ791" s="27"/>
      <c r="CR791" s="8"/>
      <c r="CS791" s="8"/>
      <c r="CT791" s="8"/>
      <c r="CU791" s="29"/>
      <c r="CV791" s="8"/>
      <c r="CW791" s="8"/>
      <c r="CX791" s="8"/>
      <c r="CY791" s="8"/>
      <c r="CZ791" s="8"/>
      <c r="DA791" s="8"/>
      <c r="DB791" s="8"/>
      <c r="DC791" s="8"/>
      <c r="DD791" s="8"/>
      <c r="DE791" s="8"/>
      <c r="DF791" s="30"/>
    </row>
    <row r="792" spans="1:110" s="11" customFormat="1">
      <c r="A792" s="34"/>
      <c r="B792" s="35"/>
      <c r="C792" s="19"/>
      <c r="D792" s="19"/>
      <c r="E792" s="19"/>
      <c r="F792" s="19"/>
      <c r="G792" s="19"/>
      <c r="H792" s="18"/>
      <c r="I792" s="35"/>
      <c r="J792" s="19"/>
      <c r="K792" s="19"/>
      <c r="L792" s="19"/>
      <c r="M792" s="19"/>
      <c r="N792" s="19"/>
      <c r="O792" s="18"/>
      <c r="P792" s="19"/>
      <c r="Q792" s="19"/>
      <c r="R792" s="19"/>
      <c r="S792" s="19"/>
      <c r="T792" s="19"/>
      <c r="U792" s="19"/>
      <c r="V792" s="19"/>
      <c r="W792" s="35"/>
      <c r="X792" s="19"/>
      <c r="Y792" s="19"/>
      <c r="Z792" s="19"/>
      <c r="AA792" s="19"/>
      <c r="AB792" s="19"/>
      <c r="AC792" s="18"/>
      <c r="AD792" s="19"/>
      <c r="AE792" s="19"/>
      <c r="AF792" s="19"/>
      <c r="AG792" s="19"/>
      <c r="AH792" s="19"/>
      <c r="AI792" s="19"/>
      <c r="AJ792" s="19"/>
      <c r="AK792" s="35"/>
      <c r="AL792" s="19"/>
      <c r="AM792" s="19"/>
      <c r="AN792" s="19"/>
      <c r="AO792" s="19"/>
      <c r="AP792" s="19"/>
      <c r="AQ792" s="18"/>
      <c r="AR792" s="19"/>
      <c r="AS792" s="19"/>
      <c r="AT792" s="19"/>
      <c r="AU792" s="19"/>
      <c r="AV792" s="19"/>
      <c r="AW792" s="19"/>
      <c r="AX792" s="19"/>
      <c r="AY792" s="35"/>
      <c r="AZ792" s="19"/>
      <c r="BA792" s="19"/>
      <c r="BB792" s="19"/>
      <c r="BC792" s="19"/>
      <c r="BD792" s="19"/>
      <c r="BE792" s="19"/>
      <c r="BF792" s="35"/>
      <c r="BG792" s="19"/>
      <c r="BH792" s="19"/>
      <c r="BI792" s="19"/>
      <c r="BJ792" s="19"/>
      <c r="BK792" s="19"/>
      <c r="BL792" s="18"/>
      <c r="BM792" s="35"/>
      <c r="BN792" s="19"/>
      <c r="BO792" s="19"/>
      <c r="BP792" s="19"/>
      <c r="BQ792" s="19"/>
      <c r="BR792" s="19"/>
      <c r="BS792" s="18"/>
      <c r="BT792" s="19"/>
      <c r="BU792" s="8"/>
      <c r="BV792" s="8"/>
      <c r="BW792" s="8"/>
      <c r="BX792" s="8"/>
      <c r="BY792" s="8"/>
      <c r="BZ792" s="19"/>
      <c r="CA792" s="19"/>
      <c r="CB792" s="19"/>
      <c r="CC792" s="19"/>
      <c r="CD792" s="19"/>
      <c r="CE792" s="19"/>
      <c r="CF792" s="19"/>
      <c r="CG792" s="19"/>
      <c r="CH792" s="19"/>
      <c r="CI792" s="19"/>
      <c r="CJ792" s="35"/>
      <c r="CK792" s="19"/>
      <c r="CL792" s="19"/>
      <c r="CM792" s="19"/>
      <c r="CN792" s="18"/>
      <c r="CO792" s="13"/>
      <c r="CQ792" s="27"/>
      <c r="CR792" s="8"/>
      <c r="CS792" s="8"/>
      <c r="CT792" s="8"/>
      <c r="CU792" s="29"/>
      <c r="CV792" s="8"/>
      <c r="CW792" s="8"/>
      <c r="CX792" s="8"/>
      <c r="CY792" s="8"/>
      <c r="CZ792" s="8"/>
      <c r="DA792" s="8"/>
      <c r="DB792" s="8"/>
      <c r="DC792" s="8"/>
      <c r="DD792" s="8"/>
      <c r="DE792" s="8"/>
      <c r="DF792" s="30"/>
    </row>
    <row r="793" spans="1:110" s="11" customFormat="1">
      <c r="A793" s="34"/>
      <c r="B793" s="35"/>
      <c r="C793" s="19"/>
      <c r="D793" s="19"/>
      <c r="E793" s="19"/>
      <c r="F793" s="19"/>
      <c r="G793" s="19"/>
      <c r="H793" s="18"/>
      <c r="I793" s="35"/>
      <c r="J793" s="19"/>
      <c r="K793" s="19"/>
      <c r="L793" s="19"/>
      <c r="M793" s="19"/>
      <c r="N793" s="19"/>
      <c r="O793" s="18"/>
      <c r="P793" s="19"/>
      <c r="Q793" s="19"/>
      <c r="R793" s="19"/>
      <c r="S793" s="19"/>
      <c r="T793" s="19"/>
      <c r="U793" s="19"/>
      <c r="V793" s="19"/>
      <c r="W793" s="35"/>
      <c r="X793" s="19"/>
      <c r="Y793" s="19"/>
      <c r="Z793" s="19"/>
      <c r="AA793" s="19"/>
      <c r="AB793" s="19"/>
      <c r="AC793" s="18"/>
      <c r="AD793" s="19"/>
      <c r="AE793" s="19"/>
      <c r="AF793" s="19"/>
      <c r="AG793" s="19"/>
      <c r="AH793" s="19"/>
      <c r="AI793" s="19"/>
      <c r="AJ793" s="19"/>
      <c r="AK793" s="35"/>
      <c r="AL793" s="19"/>
      <c r="AM793" s="19"/>
      <c r="AN793" s="19"/>
      <c r="AO793" s="19"/>
      <c r="AP793" s="19"/>
      <c r="AQ793" s="18"/>
      <c r="AR793" s="19"/>
      <c r="AS793" s="19"/>
      <c r="AT793" s="19"/>
      <c r="AU793" s="19"/>
      <c r="AV793" s="19"/>
      <c r="AW793" s="19"/>
      <c r="AX793" s="19"/>
      <c r="AY793" s="35"/>
      <c r="AZ793" s="19"/>
      <c r="BA793" s="19"/>
      <c r="BB793" s="19"/>
      <c r="BC793" s="19"/>
      <c r="BD793" s="19"/>
      <c r="BE793" s="19"/>
      <c r="BF793" s="35"/>
      <c r="BG793" s="19"/>
      <c r="BH793" s="19"/>
      <c r="BI793" s="19"/>
      <c r="BJ793" s="19"/>
      <c r="BK793" s="19"/>
      <c r="BL793" s="18"/>
      <c r="BM793" s="35"/>
      <c r="BN793" s="19"/>
      <c r="BO793" s="19"/>
      <c r="BP793" s="19"/>
      <c r="BQ793" s="19"/>
      <c r="BR793" s="19"/>
      <c r="BS793" s="18"/>
      <c r="BT793" s="19"/>
      <c r="BU793" s="8"/>
      <c r="BV793" s="8"/>
      <c r="BW793" s="8"/>
      <c r="BX793" s="8"/>
      <c r="BY793" s="8"/>
      <c r="BZ793" s="19"/>
      <c r="CA793" s="19"/>
      <c r="CB793" s="19"/>
      <c r="CC793" s="19"/>
      <c r="CD793" s="19"/>
      <c r="CE793" s="19"/>
      <c r="CF793" s="19"/>
      <c r="CG793" s="19"/>
      <c r="CH793" s="19"/>
      <c r="CI793" s="19"/>
      <c r="CJ793" s="35"/>
      <c r="CK793" s="19"/>
      <c r="CL793" s="19"/>
      <c r="CM793" s="19"/>
      <c r="CN793" s="18"/>
      <c r="CO793" s="13"/>
      <c r="CQ793" s="27"/>
      <c r="CR793" s="8"/>
      <c r="CS793" s="8"/>
      <c r="CT793" s="8"/>
      <c r="CU793" s="29"/>
      <c r="CV793" s="8"/>
      <c r="CW793" s="8"/>
      <c r="CX793" s="8"/>
      <c r="CY793" s="8"/>
      <c r="CZ793" s="8"/>
      <c r="DA793" s="8"/>
      <c r="DB793" s="8"/>
      <c r="DC793" s="8"/>
      <c r="DD793" s="8"/>
      <c r="DE793" s="8"/>
      <c r="DF793" s="30"/>
    </row>
    <row r="794" spans="1:110" s="11" customFormat="1">
      <c r="A794" s="34"/>
      <c r="B794" s="35"/>
      <c r="C794" s="19"/>
      <c r="D794" s="19"/>
      <c r="E794" s="19"/>
      <c r="F794" s="19"/>
      <c r="G794" s="19"/>
      <c r="H794" s="18"/>
      <c r="I794" s="35"/>
      <c r="J794" s="19"/>
      <c r="K794" s="19"/>
      <c r="L794" s="19"/>
      <c r="M794" s="19"/>
      <c r="N794" s="19"/>
      <c r="O794" s="18"/>
      <c r="P794" s="19"/>
      <c r="Q794" s="19"/>
      <c r="R794" s="19"/>
      <c r="S794" s="19"/>
      <c r="T794" s="19"/>
      <c r="U794" s="19"/>
      <c r="V794" s="19"/>
      <c r="W794" s="35"/>
      <c r="X794" s="19"/>
      <c r="Y794" s="19"/>
      <c r="Z794" s="19"/>
      <c r="AA794" s="19"/>
      <c r="AB794" s="19"/>
      <c r="AC794" s="18"/>
      <c r="AD794" s="19"/>
      <c r="AE794" s="19"/>
      <c r="AF794" s="19"/>
      <c r="AG794" s="19"/>
      <c r="AH794" s="19"/>
      <c r="AI794" s="19"/>
      <c r="AJ794" s="19"/>
      <c r="AK794" s="35"/>
      <c r="AL794" s="19"/>
      <c r="AM794" s="19"/>
      <c r="AN794" s="19"/>
      <c r="AO794" s="19"/>
      <c r="AP794" s="19"/>
      <c r="AQ794" s="18"/>
      <c r="AR794" s="19"/>
      <c r="AS794" s="19"/>
      <c r="AT794" s="19"/>
      <c r="AU794" s="19"/>
      <c r="AV794" s="19"/>
      <c r="AW794" s="19"/>
      <c r="AX794" s="19"/>
      <c r="AY794" s="35"/>
      <c r="AZ794" s="19"/>
      <c r="BA794" s="19"/>
      <c r="BB794" s="19"/>
      <c r="BC794" s="19"/>
      <c r="BD794" s="19"/>
      <c r="BE794" s="19"/>
      <c r="BF794" s="35"/>
      <c r="BG794" s="19"/>
      <c r="BH794" s="19"/>
      <c r="BI794" s="19"/>
      <c r="BJ794" s="19"/>
      <c r="BK794" s="19"/>
      <c r="BL794" s="18"/>
      <c r="BM794" s="35"/>
      <c r="BN794" s="19"/>
      <c r="BO794" s="19"/>
      <c r="BP794" s="19"/>
      <c r="BQ794" s="19"/>
      <c r="BR794" s="19"/>
      <c r="BS794" s="18"/>
      <c r="BT794" s="19"/>
      <c r="BU794" s="8"/>
      <c r="BV794" s="8"/>
      <c r="BW794" s="8"/>
      <c r="BX794" s="8"/>
      <c r="BY794" s="8"/>
      <c r="BZ794" s="19"/>
      <c r="CA794" s="19"/>
      <c r="CB794" s="19"/>
      <c r="CC794" s="19"/>
      <c r="CD794" s="19"/>
      <c r="CE794" s="19"/>
      <c r="CF794" s="19"/>
      <c r="CG794" s="19"/>
      <c r="CH794" s="19"/>
      <c r="CI794" s="19"/>
      <c r="CJ794" s="35"/>
      <c r="CK794" s="19"/>
      <c r="CL794" s="19"/>
      <c r="CM794" s="19"/>
      <c r="CN794" s="18"/>
      <c r="CO794" s="13"/>
      <c r="CQ794" s="29"/>
      <c r="CR794" s="8"/>
      <c r="CS794" s="8"/>
      <c r="CT794" s="8"/>
      <c r="CU794" s="29"/>
      <c r="CV794" s="8"/>
      <c r="CW794" s="8"/>
      <c r="CX794" s="8"/>
      <c r="CY794" s="8"/>
      <c r="CZ794" s="8"/>
      <c r="DA794" s="8"/>
      <c r="DB794" s="8"/>
      <c r="DC794" s="8"/>
      <c r="DD794" s="8"/>
      <c r="DE794" s="8"/>
      <c r="DF794" s="30"/>
    </row>
    <row r="795" spans="1:110" s="11" customFormat="1">
      <c r="A795" s="34"/>
      <c r="B795" s="35"/>
      <c r="C795" s="19"/>
      <c r="D795" s="19"/>
      <c r="E795" s="19"/>
      <c r="F795" s="19"/>
      <c r="G795" s="19"/>
      <c r="H795" s="18"/>
      <c r="I795" s="35"/>
      <c r="J795" s="19"/>
      <c r="K795" s="19"/>
      <c r="L795" s="19"/>
      <c r="M795" s="19"/>
      <c r="N795" s="19"/>
      <c r="O795" s="18"/>
      <c r="P795" s="19"/>
      <c r="Q795" s="19"/>
      <c r="R795" s="19"/>
      <c r="S795" s="19"/>
      <c r="T795" s="19"/>
      <c r="U795" s="19"/>
      <c r="V795" s="19"/>
      <c r="W795" s="35"/>
      <c r="X795" s="19"/>
      <c r="Y795" s="19"/>
      <c r="Z795" s="19"/>
      <c r="AA795" s="19"/>
      <c r="AB795" s="19"/>
      <c r="AC795" s="18"/>
      <c r="AD795" s="19"/>
      <c r="AE795" s="19"/>
      <c r="AF795" s="19"/>
      <c r="AG795" s="19"/>
      <c r="AH795" s="19"/>
      <c r="AI795" s="19"/>
      <c r="AJ795" s="19"/>
      <c r="AK795" s="35"/>
      <c r="AL795" s="19"/>
      <c r="AM795" s="19"/>
      <c r="AN795" s="19"/>
      <c r="AO795" s="19"/>
      <c r="AP795" s="19"/>
      <c r="AQ795" s="18"/>
      <c r="AR795" s="19"/>
      <c r="AS795" s="19"/>
      <c r="AT795" s="19"/>
      <c r="AU795" s="19"/>
      <c r="AV795" s="19"/>
      <c r="AW795" s="19"/>
      <c r="AX795" s="19"/>
      <c r="AY795" s="35"/>
      <c r="AZ795" s="19"/>
      <c r="BA795" s="19"/>
      <c r="BB795" s="19"/>
      <c r="BC795" s="19"/>
      <c r="BD795" s="19"/>
      <c r="BE795" s="19"/>
      <c r="BF795" s="35"/>
      <c r="BG795" s="19"/>
      <c r="BH795" s="19"/>
      <c r="BI795" s="19"/>
      <c r="BJ795" s="19"/>
      <c r="BK795" s="19"/>
      <c r="BL795" s="18"/>
      <c r="BM795" s="35"/>
      <c r="BN795" s="19"/>
      <c r="BO795" s="19"/>
      <c r="BP795" s="19"/>
      <c r="BQ795" s="19"/>
      <c r="BR795" s="19"/>
      <c r="BS795" s="18"/>
      <c r="BT795" s="19"/>
      <c r="BW795" s="8"/>
      <c r="BX795" s="8"/>
      <c r="BY795" s="8"/>
      <c r="BZ795" s="19"/>
      <c r="CA795" s="19"/>
      <c r="CB795" s="19"/>
      <c r="CC795" s="19"/>
      <c r="CD795" s="19"/>
      <c r="CE795" s="19"/>
      <c r="CF795" s="19"/>
      <c r="CG795" s="19"/>
      <c r="CH795" s="19"/>
      <c r="CI795" s="19"/>
      <c r="CJ795" s="35"/>
      <c r="CK795" s="19"/>
      <c r="CL795" s="19"/>
      <c r="CM795" s="19"/>
      <c r="CN795" s="18"/>
      <c r="CO795" s="13"/>
      <c r="CQ795" s="29"/>
      <c r="CR795" s="8"/>
      <c r="CS795" s="8"/>
      <c r="CT795" s="8"/>
      <c r="CU795" s="29"/>
      <c r="CV795" s="8"/>
      <c r="CW795" s="8"/>
      <c r="CX795" s="8"/>
      <c r="CY795" s="8"/>
      <c r="CZ795" s="8"/>
      <c r="DA795" s="8"/>
      <c r="DB795" s="8"/>
      <c r="DC795" s="8"/>
      <c r="DD795" s="8"/>
      <c r="DE795" s="8"/>
      <c r="DF795" s="30"/>
    </row>
    <row r="796" spans="1:110" s="11" customFormat="1">
      <c r="A796" s="34"/>
      <c r="B796" s="35"/>
      <c r="C796" s="19"/>
      <c r="D796" s="19"/>
      <c r="E796" s="19"/>
      <c r="F796" s="19"/>
      <c r="G796" s="19"/>
      <c r="H796" s="18"/>
      <c r="I796" s="35"/>
      <c r="J796" s="19"/>
      <c r="K796" s="19"/>
      <c r="L796" s="19"/>
      <c r="M796" s="19"/>
      <c r="N796" s="19"/>
      <c r="O796" s="18"/>
      <c r="P796" s="19"/>
      <c r="Q796" s="19"/>
      <c r="R796" s="19"/>
      <c r="S796" s="19"/>
      <c r="T796" s="19"/>
      <c r="U796" s="19"/>
      <c r="V796" s="19"/>
      <c r="W796" s="35"/>
      <c r="X796" s="19"/>
      <c r="Y796" s="19"/>
      <c r="Z796" s="19"/>
      <c r="AA796" s="19"/>
      <c r="AB796" s="19"/>
      <c r="AC796" s="18"/>
      <c r="AD796" s="19"/>
      <c r="AE796" s="19"/>
      <c r="AF796" s="19"/>
      <c r="AG796" s="19"/>
      <c r="AH796" s="19"/>
      <c r="AI796" s="19"/>
      <c r="AJ796" s="19"/>
      <c r="AK796" s="35"/>
      <c r="AL796" s="19"/>
      <c r="AM796" s="19"/>
      <c r="AN796" s="19"/>
      <c r="AO796" s="19"/>
      <c r="AP796" s="19"/>
      <c r="AQ796" s="18"/>
      <c r="AR796" s="19"/>
      <c r="AS796" s="19"/>
      <c r="AT796" s="19"/>
      <c r="AU796" s="19"/>
      <c r="AV796" s="19"/>
      <c r="AW796" s="19"/>
      <c r="AX796" s="19"/>
      <c r="AY796" s="35"/>
      <c r="AZ796" s="19"/>
      <c r="BA796" s="19"/>
      <c r="BB796" s="19"/>
      <c r="BC796" s="19"/>
      <c r="BD796" s="19"/>
      <c r="BE796" s="19"/>
      <c r="BF796" s="35"/>
      <c r="BG796" s="19"/>
      <c r="BH796" s="19"/>
      <c r="BI796" s="19"/>
      <c r="BJ796" s="19"/>
      <c r="BK796" s="19"/>
      <c r="BL796" s="18"/>
      <c r="BM796" s="35"/>
      <c r="BN796" s="19"/>
      <c r="BO796" s="19"/>
      <c r="BP796" s="19"/>
      <c r="BQ796" s="19"/>
      <c r="BR796" s="19"/>
      <c r="BS796" s="18"/>
      <c r="BT796" s="19"/>
      <c r="BU796" s="20" t="s">
        <v>480</v>
      </c>
      <c r="BW796" s="8"/>
      <c r="BX796" s="8"/>
      <c r="BY796" s="8"/>
      <c r="BZ796" s="19"/>
      <c r="CA796" s="19"/>
      <c r="CB796" s="19"/>
      <c r="CC796" s="19"/>
      <c r="CD796" s="19"/>
      <c r="CE796" s="19"/>
      <c r="CF796" s="19"/>
      <c r="CG796" s="19"/>
      <c r="CH796" s="19"/>
      <c r="CI796" s="19"/>
      <c r="CJ796" s="35"/>
      <c r="CK796" s="19"/>
      <c r="CL796" s="19"/>
      <c r="CM796" s="19"/>
      <c r="CN796" s="18"/>
      <c r="CO796" s="13"/>
      <c r="CQ796" s="29"/>
      <c r="CR796" s="8"/>
      <c r="CS796" s="8"/>
      <c r="CT796" s="8"/>
      <c r="CU796" s="29"/>
      <c r="CV796" s="8"/>
      <c r="CW796" s="8"/>
      <c r="CX796" s="8"/>
      <c r="CY796" s="8"/>
      <c r="CZ796" s="8"/>
      <c r="DA796" s="8"/>
      <c r="DB796" s="8"/>
      <c r="DC796" s="8"/>
      <c r="DD796" s="8"/>
      <c r="DE796" s="8"/>
      <c r="DF796" s="30"/>
    </row>
    <row r="797" spans="1:110" s="11" customFormat="1">
      <c r="A797" s="34"/>
      <c r="B797" s="35"/>
      <c r="C797" s="19"/>
      <c r="D797" s="19"/>
      <c r="E797" s="19"/>
      <c r="F797" s="19"/>
      <c r="G797" s="19"/>
      <c r="H797" s="18"/>
      <c r="I797" s="35"/>
      <c r="J797" s="19"/>
      <c r="K797" s="19"/>
      <c r="L797" s="19"/>
      <c r="M797" s="19"/>
      <c r="N797" s="19"/>
      <c r="O797" s="18"/>
      <c r="P797" s="19"/>
      <c r="Q797" s="19"/>
      <c r="R797" s="19"/>
      <c r="S797" s="19"/>
      <c r="T797" s="19"/>
      <c r="U797" s="19"/>
      <c r="V797" s="19"/>
      <c r="W797" s="35"/>
      <c r="X797" s="19"/>
      <c r="Y797" s="19"/>
      <c r="Z797" s="19"/>
      <c r="AA797" s="19"/>
      <c r="AB797" s="19"/>
      <c r="AC797" s="18"/>
      <c r="AD797" s="19"/>
      <c r="AE797" s="19"/>
      <c r="AF797" s="19"/>
      <c r="AG797" s="19"/>
      <c r="AH797" s="19"/>
      <c r="AI797" s="19"/>
      <c r="AJ797" s="19"/>
      <c r="AK797" s="35"/>
      <c r="AL797" s="19"/>
      <c r="AM797" s="19"/>
      <c r="AN797" s="19"/>
      <c r="AO797" s="19"/>
      <c r="AP797" s="19"/>
      <c r="AQ797" s="18"/>
      <c r="AR797" s="19"/>
      <c r="AS797" s="19"/>
      <c r="AT797" s="19"/>
      <c r="AU797" s="19"/>
      <c r="AV797" s="19"/>
      <c r="AW797" s="19"/>
      <c r="AX797" s="19"/>
      <c r="AY797" s="35"/>
      <c r="AZ797" s="19"/>
      <c r="BA797" s="19"/>
      <c r="BB797" s="19"/>
      <c r="BC797" s="19"/>
      <c r="BD797" s="19"/>
      <c r="BE797" s="19"/>
      <c r="BF797" s="35"/>
      <c r="BG797" s="19"/>
      <c r="BH797" s="19"/>
      <c r="BI797" s="19"/>
      <c r="BJ797" s="19"/>
      <c r="BK797" s="19"/>
      <c r="BL797" s="18"/>
      <c r="BM797" s="35"/>
      <c r="BN797" s="19"/>
      <c r="BO797" s="19"/>
      <c r="BP797" s="19"/>
      <c r="BQ797" s="19"/>
      <c r="BR797" s="19"/>
      <c r="BS797" s="18"/>
      <c r="BT797" s="19"/>
      <c r="BU797" s="8"/>
      <c r="BV797" s="8" t="s">
        <v>303</v>
      </c>
      <c r="BW797" s="19"/>
      <c r="BX797" s="19"/>
      <c r="BY797" s="19"/>
      <c r="BZ797" s="19"/>
      <c r="CA797" s="19"/>
      <c r="CB797" s="19"/>
      <c r="CC797" s="19"/>
      <c r="CD797" s="19"/>
      <c r="CE797" s="19"/>
      <c r="CF797" s="19"/>
      <c r="CG797" s="19"/>
      <c r="CH797" s="19"/>
      <c r="CI797" s="19"/>
      <c r="CJ797" s="35"/>
      <c r="CK797" s="19"/>
      <c r="CL797" s="19"/>
      <c r="CM797" s="19"/>
      <c r="CN797" s="18"/>
      <c r="CO797" s="13"/>
      <c r="CQ797" s="29"/>
      <c r="CR797" s="8"/>
      <c r="CS797" s="8"/>
      <c r="CT797" s="8"/>
      <c r="CU797" s="27"/>
      <c r="CV797" s="8"/>
      <c r="CW797" s="8"/>
      <c r="CX797" s="8"/>
      <c r="CY797" s="8"/>
      <c r="CZ797" s="8"/>
      <c r="DA797" s="8"/>
      <c r="DB797" s="8"/>
      <c r="DC797" s="8"/>
      <c r="DD797" s="8"/>
      <c r="DE797" s="8"/>
      <c r="DF797" s="30"/>
    </row>
    <row r="798" spans="1:110" s="11" customFormat="1">
      <c r="A798" s="34"/>
      <c r="B798" s="35"/>
      <c r="C798" s="19"/>
      <c r="D798" s="19"/>
      <c r="E798" s="19"/>
      <c r="F798" s="19"/>
      <c r="G798" s="19"/>
      <c r="H798" s="18"/>
      <c r="I798" s="35"/>
      <c r="J798" s="19"/>
      <c r="K798" s="19"/>
      <c r="L798" s="19"/>
      <c r="M798" s="19"/>
      <c r="N798" s="19"/>
      <c r="O798" s="18"/>
      <c r="P798" s="19"/>
      <c r="Q798" s="19"/>
      <c r="R798" s="19"/>
      <c r="S798" s="19"/>
      <c r="T798" s="19"/>
      <c r="U798" s="19"/>
      <c r="V798" s="19"/>
      <c r="W798" s="35"/>
      <c r="X798" s="19"/>
      <c r="Y798" s="19"/>
      <c r="Z798" s="19"/>
      <c r="AA798" s="19"/>
      <c r="AB798" s="19"/>
      <c r="AC798" s="18"/>
      <c r="AD798" s="19"/>
      <c r="AE798" s="19"/>
      <c r="AF798" s="19"/>
      <c r="AG798" s="19"/>
      <c r="AH798" s="19"/>
      <c r="AI798" s="19"/>
      <c r="AJ798" s="19"/>
      <c r="AK798" s="35"/>
      <c r="AL798" s="19"/>
      <c r="AM798" s="19"/>
      <c r="AN798" s="19"/>
      <c r="AO798" s="19"/>
      <c r="AP798" s="19"/>
      <c r="AQ798" s="18"/>
      <c r="AR798" s="19"/>
      <c r="AS798" s="19"/>
      <c r="AT798" s="19"/>
      <c r="AU798" s="19"/>
      <c r="AV798" s="19"/>
      <c r="AW798" s="19"/>
      <c r="AX798" s="19"/>
      <c r="AY798" s="35"/>
      <c r="AZ798" s="19"/>
      <c r="BA798" s="19"/>
      <c r="BB798" s="19"/>
      <c r="BC798" s="19"/>
      <c r="BD798" s="19"/>
      <c r="BE798" s="19"/>
      <c r="BF798" s="35"/>
      <c r="BG798" s="19"/>
      <c r="BH798" s="19"/>
      <c r="BI798" s="19"/>
      <c r="BJ798" s="19"/>
      <c r="BK798" s="19"/>
      <c r="BL798" s="18"/>
      <c r="BM798" s="35"/>
      <c r="BN798" s="19"/>
      <c r="BO798" s="19"/>
      <c r="BP798" s="19"/>
      <c r="BQ798" s="19"/>
      <c r="BR798" s="19"/>
      <c r="BS798" s="18"/>
      <c r="BT798" s="19"/>
      <c r="BU798" s="19"/>
      <c r="BV798" s="8" t="s">
        <v>304</v>
      </c>
      <c r="BW798" s="19"/>
      <c r="BX798" s="19"/>
      <c r="BY798" s="19"/>
      <c r="BZ798" s="19"/>
      <c r="CA798" s="19"/>
      <c r="CB798" s="19"/>
      <c r="CC798" s="19"/>
      <c r="CD798" s="19"/>
      <c r="CE798" s="19"/>
      <c r="CF798" s="19"/>
      <c r="CG798" s="19"/>
      <c r="CH798" s="19"/>
      <c r="CI798" s="19"/>
      <c r="CJ798" s="35"/>
      <c r="CK798" s="19"/>
      <c r="CL798" s="19"/>
      <c r="CM798" s="19"/>
      <c r="CN798" s="18"/>
      <c r="CO798" s="13"/>
      <c r="CQ798" s="27"/>
      <c r="CU798" s="27"/>
      <c r="DF798" s="28"/>
    </row>
    <row r="799" spans="1:110" s="11" customFormat="1">
      <c r="A799" s="34"/>
      <c r="B799" s="35"/>
      <c r="C799" s="19"/>
      <c r="D799" s="19"/>
      <c r="E799" s="19"/>
      <c r="F799" s="19"/>
      <c r="G799" s="19"/>
      <c r="H799" s="18"/>
      <c r="I799" s="35"/>
      <c r="J799" s="19"/>
      <c r="K799" s="19"/>
      <c r="L799" s="19"/>
      <c r="M799" s="19"/>
      <c r="N799" s="19"/>
      <c r="O799" s="18"/>
      <c r="P799" s="19"/>
      <c r="Q799" s="19"/>
      <c r="R799" s="19"/>
      <c r="S799" s="19"/>
      <c r="T799" s="19"/>
      <c r="U799" s="19"/>
      <c r="V799" s="19"/>
      <c r="W799" s="35"/>
      <c r="X799" s="19"/>
      <c r="Y799" s="19"/>
      <c r="Z799" s="19"/>
      <c r="AA799" s="19"/>
      <c r="AB799" s="19"/>
      <c r="AC799" s="18"/>
      <c r="AD799" s="19"/>
      <c r="AE799" s="19"/>
      <c r="AF799" s="19"/>
      <c r="AG799" s="19"/>
      <c r="AH799" s="19"/>
      <c r="AI799" s="19"/>
      <c r="AJ799" s="19"/>
      <c r="AK799" s="35"/>
      <c r="AL799" s="19"/>
      <c r="AM799" s="19"/>
      <c r="AN799" s="19"/>
      <c r="AO799" s="19"/>
      <c r="AP799" s="19"/>
      <c r="AQ799" s="18"/>
      <c r="AR799" s="19"/>
      <c r="AS799" s="19"/>
      <c r="AT799" s="19"/>
      <c r="AU799" s="19"/>
      <c r="AV799" s="19"/>
      <c r="AW799" s="19"/>
      <c r="AX799" s="19"/>
      <c r="AY799" s="35"/>
      <c r="AZ799" s="19"/>
      <c r="BA799" s="19"/>
      <c r="BB799" s="19"/>
      <c r="BC799" s="19"/>
      <c r="BD799" s="19"/>
      <c r="BE799" s="19"/>
      <c r="BF799" s="35"/>
      <c r="BG799" s="19"/>
      <c r="BH799" s="19"/>
      <c r="BI799" s="19"/>
      <c r="BJ799" s="19"/>
      <c r="BK799" s="19"/>
      <c r="BL799" s="18"/>
      <c r="BM799" s="35"/>
      <c r="BN799" s="19"/>
      <c r="BO799" s="19"/>
      <c r="BP799" s="19"/>
      <c r="BQ799" s="19"/>
      <c r="BR799" s="19"/>
      <c r="BS799" s="18"/>
      <c r="BT799" s="19"/>
      <c r="BU799" s="19"/>
      <c r="BV799" s="19"/>
      <c r="BW799" s="19"/>
      <c r="BX799" s="19"/>
      <c r="BY799" s="19"/>
      <c r="BZ799" s="19"/>
      <c r="CA799" s="19"/>
      <c r="CB799" s="19"/>
      <c r="CC799" s="19"/>
      <c r="CD799" s="19"/>
      <c r="CE799" s="19"/>
      <c r="CF799" s="19"/>
      <c r="CG799" s="19"/>
      <c r="CH799" s="19"/>
      <c r="CI799" s="19"/>
      <c r="CJ799" s="35"/>
      <c r="CK799" s="19"/>
      <c r="CL799" s="19"/>
      <c r="CM799" s="19"/>
      <c r="CN799" s="18"/>
      <c r="CO799" s="13"/>
      <c r="CQ799" s="27"/>
      <c r="CU799" s="29"/>
      <c r="CV799" s="8"/>
      <c r="CW799" s="8"/>
      <c r="CX799" s="8"/>
      <c r="CY799" s="8"/>
      <c r="CZ799" s="8"/>
      <c r="DA799" s="8"/>
      <c r="DB799" s="8"/>
      <c r="DC799" s="8"/>
      <c r="DD799" s="8"/>
      <c r="DE799" s="8"/>
      <c r="DF799" s="30"/>
    </row>
    <row r="800" spans="1:110" s="11" customFormat="1">
      <c r="A800" s="34"/>
      <c r="B800" s="35"/>
      <c r="C800" s="19"/>
      <c r="D800" s="19"/>
      <c r="E800" s="19"/>
      <c r="F800" s="19"/>
      <c r="G800" s="19"/>
      <c r="H800" s="18"/>
      <c r="I800" s="35"/>
      <c r="J800" s="19"/>
      <c r="K800" s="19"/>
      <c r="L800" s="19"/>
      <c r="M800" s="19"/>
      <c r="N800" s="19"/>
      <c r="O800" s="18"/>
      <c r="P800" s="19"/>
      <c r="Q800" s="19"/>
      <c r="R800" s="19"/>
      <c r="S800" s="19"/>
      <c r="T800" s="19"/>
      <c r="U800" s="19"/>
      <c r="V800" s="19"/>
      <c r="W800" s="35"/>
      <c r="X800" s="19"/>
      <c r="Y800" s="19"/>
      <c r="Z800" s="19"/>
      <c r="AA800" s="19"/>
      <c r="AB800" s="19"/>
      <c r="AC800" s="18"/>
      <c r="AD800" s="19"/>
      <c r="AE800" s="19"/>
      <c r="AF800" s="19"/>
      <c r="AG800" s="19"/>
      <c r="AH800" s="19"/>
      <c r="AI800" s="19"/>
      <c r="AJ800" s="19"/>
      <c r="AK800" s="35"/>
      <c r="AL800" s="19"/>
      <c r="AM800" s="19"/>
      <c r="AN800" s="19"/>
      <c r="AO800" s="19"/>
      <c r="AP800" s="19"/>
      <c r="AQ800" s="18"/>
      <c r="AR800" s="19"/>
      <c r="AS800" s="19"/>
      <c r="AT800" s="19"/>
      <c r="AU800" s="19"/>
      <c r="AV800" s="19"/>
      <c r="AW800" s="19"/>
      <c r="AX800" s="19"/>
      <c r="AY800" s="35"/>
      <c r="AZ800" s="19"/>
      <c r="BA800" s="19"/>
      <c r="BB800" s="19"/>
      <c r="BC800" s="19"/>
      <c r="BD800" s="19"/>
      <c r="BE800" s="19"/>
      <c r="BF800" s="35"/>
      <c r="BG800" s="19"/>
      <c r="BH800" s="19"/>
      <c r="BI800" s="19"/>
      <c r="BJ800" s="19"/>
      <c r="BK800" s="19"/>
      <c r="BL800" s="18"/>
      <c r="BM800" s="35"/>
      <c r="BN800" s="19"/>
      <c r="BO800" s="19"/>
      <c r="BP800" s="19"/>
      <c r="BQ800" s="19"/>
      <c r="BR800" s="19"/>
      <c r="BS800" s="18"/>
      <c r="BT800" s="19"/>
      <c r="BU800" s="8"/>
      <c r="BV800" s="8"/>
      <c r="BW800" s="8"/>
      <c r="BX800" s="8"/>
      <c r="BY800" s="8"/>
      <c r="BZ800" s="19"/>
      <c r="CA800" s="19"/>
      <c r="CB800" s="19"/>
      <c r="CC800" s="19"/>
      <c r="CD800" s="19"/>
      <c r="CE800" s="19"/>
      <c r="CF800" s="19"/>
      <c r="CG800" s="19"/>
      <c r="CH800" s="19"/>
      <c r="CI800" s="19"/>
      <c r="CJ800" s="35"/>
      <c r="CK800" s="19"/>
      <c r="CL800" s="19"/>
      <c r="CM800" s="19"/>
      <c r="CN800" s="18"/>
      <c r="CO800" s="13"/>
      <c r="CQ800" s="29"/>
      <c r="CR800" s="8"/>
      <c r="CS800" s="8"/>
      <c r="CT800" s="8"/>
      <c r="CU800" s="29"/>
      <c r="CV800" s="8"/>
      <c r="CW800" s="8"/>
      <c r="CX800" s="8"/>
      <c r="CY800" s="8"/>
      <c r="CZ800" s="8"/>
      <c r="DA800" s="8"/>
      <c r="DB800" s="8"/>
      <c r="DC800" s="8"/>
      <c r="DD800" s="8"/>
      <c r="DE800" s="8"/>
      <c r="DF800" s="30"/>
    </row>
    <row r="801" spans="1:110" s="11" customFormat="1">
      <c r="A801" s="34"/>
      <c r="B801" s="35"/>
      <c r="C801" s="19"/>
      <c r="D801" s="19"/>
      <c r="E801" s="19"/>
      <c r="F801" s="19"/>
      <c r="G801" s="19"/>
      <c r="H801" s="18"/>
      <c r="I801" s="35"/>
      <c r="J801" s="19"/>
      <c r="K801" s="19"/>
      <c r="L801" s="19"/>
      <c r="M801" s="19"/>
      <c r="N801" s="19"/>
      <c r="O801" s="18"/>
      <c r="P801" s="19"/>
      <c r="Q801" s="19"/>
      <c r="R801" s="19"/>
      <c r="S801" s="19"/>
      <c r="T801" s="19"/>
      <c r="U801" s="19"/>
      <c r="V801" s="19"/>
      <c r="W801" s="35"/>
      <c r="X801" s="19"/>
      <c r="Y801" s="19"/>
      <c r="Z801" s="19"/>
      <c r="AA801" s="19"/>
      <c r="AB801" s="19"/>
      <c r="AC801" s="18"/>
      <c r="AD801" s="19"/>
      <c r="AE801" s="19"/>
      <c r="AF801" s="19"/>
      <c r="AG801" s="19"/>
      <c r="AH801" s="19"/>
      <c r="AI801" s="19"/>
      <c r="AJ801" s="19"/>
      <c r="AK801" s="35"/>
      <c r="AL801" s="19"/>
      <c r="AM801" s="19"/>
      <c r="AN801" s="19"/>
      <c r="AO801" s="19"/>
      <c r="AP801" s="19"/>
      <c r="AQ801" s="18"/>
      <c r="AR801" s="19"/>
      <c r="AS801" s="19"/>
      <c r="AT801" s="19"/>
      <c r="AU801" s="19"/>
      <c r="AV801" s="19"/>
      <c r="AW801" s="19"/>
      <c r="AX801" s="19"/>
      <c r="AY801" s="35"/>
      <c r="AZ801" s="19"/>
      <c r="BA801" s="19"/>
      <c r="BB801" s="19"/>
      <c r="BC801" s="19"/>
      <c r="BD801" s="19"/>
      <c r="BE801" s="19"/>
      <c r="BF801" s="35"/>
      <c r="BG801" s="19"/>
      <c r="BH801" s="19"/>
      <c r="BI801" s="19"/>
      <c r="BJ801" s="19"/>
      <c r="BK801" s="19"/>
      <c r="BL801" s="18"/>
      <c r="BM801" s="35"/>
      <c r="BN801" s="19"/>
      <c r="BO801" s="19"/>
      <c r="BP801" s="19"/>
      <c r="BQ801" s="19"/>
      <c r="BR801" s="19"/>
      <c r="BS801" s="18"/>
      <c r="BT801" s="19"/>
      <c r="BW801" s="8"/>
      <c r="BX801" s="8"/>
      <c r="BY801" s="8"/>
      <c r="BZ801" s="19"/>
      <c r="CA801" s="19"/>
      <c r="CB801" s="19"/>
      <c r="CC801" s="19"/>
      <c r="CD801" s="19"/>
      <c r="CE801" s="19"/>
      <c r="CF801" s="19"/>
      <c r="CG801" s="19"/>
      <c r="CH801" s="19"/>
      <c r="CI801" s="19"/>
      <c r="CJ801" s="35"/>
      <c r="CK801" s="19"/>
      <c r="CL801" s="19"/>
      <c r="CM801" s="19"/>
      <c r="CN801" s="18"/>
      <c r="CO801" s="13"/>
      <c r="CQ801" s="29"/>
      <c r="CR801" s="8"/>
      <c r="CS801" s="8"/>
      <c r="CT801" s="8"/>
      <c r="CU801" s="29"/>
      <c r="CV801" s="8"/>
      <c r="CW801" s="8"/>
      <c r="CX801" s="8"/>
      <c r="CY801" s="8"/>
      <c r="CZ801" s="8"/>
      <c r="DA801" s="8"/>
      <c r="DB801" s="8"/>
      <c r="DC801" s="8"/>
      <c r="DD801" s="8"/>
      <c r="DE801" s="8"/>
      <c r="DF801" s="30"/>
    </row>
    <row r="802" spans="1:110" s="11" customFormat="1">
      <c r="A802" s="34"/>
      <c r="B802" s="35"/>
      <c r="C802" s="19"/>
      <c r="D802" s="19"/>
      <c r="E802" s="19"/>
      <c r="F802" s="19"/>
      <c r="G802" s="19"/>
      <c r="H802" s="18"/>
      <c r="I802" s="35"/>
      <c r="J802" s="19"/>
      <c r="K802" s="19"/>
      <c r="L802" s="19"/>
      <c r="M802" s="19"/>
      <c r="N802" s="19"/>
      <c r="O802" s="18"/>
      <c r="P802" s="19"/>
      <c r="Q802" s="19"/>
      <c r="R802" s="19"/>
      <c r="S802" s="19"/>
      <c r="T802" s="19"/>
      <c r="U802" s="19"/>
      <c r="V802" s="19"/>
      <c r="W802" s="35"/>
      <c r="X802" s="19"/>
      <c r="Y802" s="19"/>
      <c r="Z802" s="19"/>
      <c r="AA802" s="19"/>
      <c r="AB802" s="19"/>
      <c r="AC802" s="18"/>
      <c r="AD802" s="19"/>
      <c r="AE802" s="19"/>
      <c r="AF802" s="19"/>
      <c r="AG802" s="19"/>
      <c r="AH802" s="19"/>
      <c r="AI802" s="19"/>
      <c r="AJ802" s="19"/>
      <c r="AK802" s="35"/>
      <c r="AL802" s="19"/>
      <c r="AM802" s="19"/>
      <c r="AN802" s="19"/>
      <c r="AO802" s="19"/>
      <c r="AP802" s="19"/>
      <c r="AQ802" s="18"/>
      <c r="AR802" s="19"/>
      <c r="AS802" s="19"/>
      <c r="AT802" s="19"/>
      <c r="AU802" s="19"/>
      <c r="AV802" s="19"/>
      <c r="AW802" s="19"/>
      <c r="AX802" s="19"/>
      <c r="AY802" s="35"/>
      <c r="AZ802" s="19"/>
      <c r="BA802" s="19"/>
      <c r="BB802" s="19"/>
      <c r="BC802" s="19"/>
      <c r="BD802" s="19"/>
      <c r="BE802" s="19"/>
      <c r="BF802" s="35"/>
      <c r="BG802" s="19"/>
      <c r="BH802" s="19"/>
      <c r="BI802" s="19"/>
      <c r="BJ802" s="19"/>
      <c r="BK802" s="19"/>
      <c r="BL802" s="18"/>
      <c r="BM802" s="35"/>
      <c r="BN802" s="19"/>
      <c r="BO802" s="19"/>
      <c r="BP802" s="19"/>
      <c r="BQ802" s="19"/>
      <c r="BR802" s="19"/>
      <c r="BS802" s="18"/>
      <c r="BT802" s="19"/>
      <c r="BU802" s="20" t="s">
        <v>481</v>
      </c>
      <c r="BW802" s="8"/>
      <c r="BX802" s="8"/>
      <c r="BY802" s="8"/>
      <c r="BZ802" s="19"/>
      <c r="CA802" s="19"/>
      <c r="CB802" s="19"/>
      <c r="CC802" s="19"/>
      <c r="CD802" s="19"/>
      <c r="CE802" s="19"/>
      <c r="CF802" s="19"/>
      <c r="CG802" s="19"/>
      <c r="CH802" s="19"/>
      <c r="CI802" s="19"/>
      <c r="CJ802" s="35"/>
      <c r="CK802" s="19"/>
      <c r="CL802" s="19"/>
      <c r="CM802" s="19"/>
      <c r="CN802" s="18"/>
      <c r="CO802" s="13"/>
      <c r="CQ802" s="29"/>
      <c r="CR802" s="8"/>
      <c r="CS802" s="8"/>
      <c r="CT802" s="8"/>
      <c r="CU802" s="29"/>
      <c r="CV802" s="8"/>
      <c r="CW802" s="8"/>
      <c r="CX802" s="8"/>
      <c r="CY802" s="8"/>
      <c r="CZ802" s="8"/>
      <c r="DA802" s="8"/>
      <c r="DB802" s="8"/>
      <c r="DC802" s="8"/>
      <c r="DD802" s="8"/>
      <c r="DE802" s="8"/>
      <c r="DF802" s="30"/>
    </row>
    <row r="803" spans="1:110" s="11" customFormat="1">
      <c r="A803" s="34"/>
      <c r="B803" s="35"/>
      <c r="C803" s="19"/>
      <c r="D803" s="19"/>
      <c r="E803" s="19"/>
      <c r="F803" s="19"/>
      <c r="G803" s="19"/>
      <c r="H803" s="18"/>
      <c r="I803" s="35"/>
      <c r="J803" s="19"/>
      <c r="K803" s="19"/>
      <c r="L803" s="19"/>
      <c r="M803" s="19"/>
      <c r="N803" s="19"/>
      <c r="O803" s="18"/>
      <c r="P803" s="19"/>
      <c r="Q803" s="19"/>
      <c r="R803" s="19"/>
      <c r="S803" s="19"/>
      <c r="T803" s="19"/>
      <c r="U803" s="19"/>
      <c r="V803" s="19"/>
      <c r="W803" s="35"/>
      <c r="X803" s="19"/>
      <c r="Y803" s="19"/>
      <c r="Z803" s="19"/>
      <c r="AA803" s="19"/>
      <c r="AB803" s="19"/>
      <c r="AC803" s="18"/>
      <c r="AD803" s="19"/>
      <c r="AE803" s="19"/>
      <c r="AF803" s="19"/>
      <c r="AG803" s="19"/>
      <c r="AH803" s="19"/>
      <c r="AI803" s="19"/>
      <c r="AJ803" s="19"/>
      <c r="AK803" s="35"/>
      <c r="AL803" s="19"/>
      <c r="AM803" s="19"/>
      <c r="AN803" s="19"/>
      <c r="AO803" s="19"/>
      <c r="AP803" s="19"/>
      <c r="AQ803" s="18"/>
      <c r="AR803" s="19"/>
      <c r="AS803" s="19"/>
      <c r="AT803" s="19"/>
      <c r="AU803" s="19"/>
      <c r="AV803" s="19"/>
      <c r="AW803" s="19"/>
      <c r="AX803" s="19"/>
      <c r="AY803" s="35"/>
      <c r="AZ803" s="19"/>
      <c r="BA803" s="19"/>
      <c r="BB803" s="19"/>
      <c r="BC803" s="19"/>
      <c r="BD803" s="19"/>
      <c r="BE803" s="19"/>
      <c r="BF803" s="35"/>
      <c r="BG803" s="19"/>
      <c r="BH803" s="19"/>
      <c r="BI803" s="19"/>
      <c r="BJ803" s="19"/>
      <c r="BK803" s="19"/>
      <c r="BL803" s="18"/>
      <c r="BM803" s="35"/>
      <c r="BN803" s="19"/>
      <c r="BO803" s="19"/>
      <c r="BP803" s="19"/>
      <c r="BQ803" s="19"/>
      <c r="BR803" s="19"/>
      <c r="BS803" s="18"/>
      <c r="BT803" s="19"/>
      <c r="BU803" s="8"/>
      <c r="BV803" s="8" t="s">
        <v>306</v>
      </c>
      <c r="BW803" s="19"/>
      <c r="BX803" s="19"/>
      <c r="BY803" s="19"/>
      <c r="BZ803" s="19"/>
      <c r="CA803" s="19"/>
      <c r="CB803" s="19"/>
      <c r="CC803" s="19"/>
      <c r="CD803" s="19"/>
      <c r="CE803" s="19"/>
      <c r="CF803" s="19"/>
      <c r="CG803" s="19"/>
      <c r="CH803" s="19"/>
      <c r="CI803" s="19"/>
      <c r="CJ803" s="35"/>
      <c r="CK803" s="19"/>
      <c r="CL803" s="19"/>
      <c r="CM803" s="19"/>
      <c r="CN803" s="18"/>
      <c r="CO803" s="13"/>
      <c r="CQ803" s="29"/>
      <c r="CR803" s="8"/>
      <c r="CS803" s="8"/>
      <c r="CT803" s="8"/>
      <c r="CU803" s="27"/>
      <c r="CV803" s="8"/>
      <c r="CW803" s="8"/>
      <c r="CX803" s="8"/>
      <c r="CY803" s="8"/>
      <c r="CZ803" s="8"/>
      <c r="DA803" s="8"/>
      <c r="DB803" s="8"/>
      <c r="DC803" s="8"/>
      <c r="DD803" s="8"/>
      <c r="DE803" s="8"/>
      <c r="DF803" s="30"/>
    </row>
    <row r="804" spans="1:110" s="11" customFormat="1">
      <c r="A804" s="34"/>
      <c r="B804" s="35"/>
      <c r="C804" s="19"/>
      <c r="D804" s="19"/>
      <c r="E804" s="19"/>
      <c r="F804" s="19"/>
      <c r="G804" s="19"/>
      <c r="H804" s="18"/>
      <c r="I804" s="35"/>
      <c r="J804" s="19"/>
      <c r="K804" s="19"/>
      <c r="L804" s="19"/>
      <c r="M804" s="19"/>
      <c r="N804" s="19"/>
      <c r="O804" s="18"/>
      <c r="P804" s="19"/>
      <c r="Q804" s="19"/>
      <c r="R804" s="19"/>
      <c r="S804" s="19"/>
      <c r="T804" s="19"/>
      <c r="U804" s="19"/>
      <c r="V804" s="19"/>
      <c r="W804" s="35"/>
      <c r="X804" s="19"/>
      <c r="Y804" s="19"/>
      <c r="Z804" s="19"/>
      <c r="AA804" s="19"/>
      <c r="AB804" s="19"/>
      <c r="AC804" s="18"/>
      <c r="AD804" s="19"/>
      <c r="AE804" s="19"/>
      <c r="AF804" s="19"/>
      <c r="AG804" s="19"/>
      <c r="AH804" s="19"/>
      <c r="AI804" s="19"/>
      <c r="AJ804" s="19"/>
      <c r="AK804" s="35"/>
      <c r="AL804" s="19"/>
      <c r="AM804" s="19"/>
      <c r="AN804" s="19"/>
      <c r="AO804" s="19"/>
      <c r="AP804" s="19"/>
      <c r="AQ804" s="18"/>
      <c r="AR804" s="19"/>
      <c r="AS804" s="19"/>
      <c r="AT804" s="19"/>
      <c r="AU804" s="19"/>
      <c r="AV804" s="19"/>
      <c r="AW804" s="19"/>
      <c r="AX804" s="19"/>
      <c r="AY804" s="35"/>
      <c r="AZ804" s="19"/>
      <c r="BA804" s="19"/>
      <c r="BB804" s="19"/>
      <c r="BC804" s="19"/>
      <c r="BD804" s="19"/>
      <c r="BE804" s="19"/>
      <c r="BF804" s="35"/>
      <c r="BG804" s="19"/>
      <c r="BH804" s="19"/>
      <c r="BI804" s="19"/>
      <c r="BJ804" s="19"/>
      <c r="BK804" s="19"/>
      <c r="BL804" s="18"/>
      <c r="BM804" s="35"/>
      <c r="BN804" s="19"/>
      <c r="BO804" s="19"/>
      <c r="BP804" s="19"/>
      <c r="BQ804" s="19"/>
      <c r="BR804" s="19"/>
      <c r="BS804" s="18"/>
      <c r="BT804" s="19"/>
      <c r="BU804" s="19"/>
      <c r="BV804" s="19"/>
      <c r="BW804" s="19"/>
      <c r="BX804" s="19"/>
      <c r="BY804" s="19"/>
      <c r="BZ804" s="19"/>
      <c r="CA804" s="19"/>
      <c r="CB804" s="19"/>
      <c r="CC804" s="19"/>
      <c r="CD804" s="19"/>
      <c r="CE804" s="19"/>
      <c r="CF804" s="19"/>
      <c r="CG804" s="19"/>
      <c r="CH804" s="19"/>
      <c r="CI804" s="19"/>
      <c r="CJ804" s="35"/>
      <c r="CK804" s="19"/>
      <c r="CL804" s="19"/>
      <c r="CM804" s="19"/>
      <c r="CN804" s="18"/>
      <c r="CO804" s="13"/>
      <c r="CQ804" s="27"/>
      <c r="CU804" s="27"/>
      <c r="DF804" s="28"/>
    </row>
    <row r="805" spans="1:110" s="11" customFormat="1">
      <c r="A805" s="34"/>
      <c r="B805" s="35"/>
      <c r="C805" s="19"/>
      <c r="D805" s="19"/>
      <c r="E805" s="19"/>
      <c r="F805" s="19"/>
      <c r="G805" s="19"/>
      <c r="H805" s="18"/>
      <c r="I805" s="35"/>
      <c r="J805" s="19"/>
      <c r="K805" s="19"/>
      <c r="L805" s="19"/>
      <c r="M805" s="19"/>
      <c r="N805" s="19"/>
      <c r="O805" s="18"/>
      <c r="P805" s="19"/>
      <c r="Q805" s="19"/>
      <c r="R805" s="19"/>
      <c r="S805" s="19"/>
      <c r="T805" s="19"/>
      <c r="U805" s="19"/>
      <c r="V805" s="19"/>
      <c r="W805" s="35"/>
      <c r="X805" s="19"/>
      <c r="Y805" s="19"/>
      <c r="Z805" s="19"/>
      <c r="AA805" s="19"/>
      <c r="AB805" s="19"/>
      <c r="AC805" s="18"/>
      <c r="AD805" s="19"/>
      <c r="AE805" s="19"/>
      <c r="AF805" s="19"/>
      <c r="AG805" s="19"/>
      <c r="AH805" s="19"/>
      <c r="AI805" s="19"/>
      <c r="AJ805" s="19"/>
      <c r="AK805" s="35"/>
      <c r="AL805" s="19"/>
      <c r="AM805" s="19"/>
      <c r="AN805" s="19"/>
      <c r="AO805" s="19"/>
      <c r="AP805" s="19"/>
      <c r="AQ805" s="18"/>
      <c r="AR805" s="19"/>
      <c r="AS805" s="19"/>
      <c r="AT805" s="19"/>
      <c r="AU805" s="19"/>
      <c r="AV805" s="19"/>
      <c r="AW805" s="19"/>
      <c r="AX805" s="19"/>
      <c r="AY805" s="35"/>
      <c r="AZ805" s="19"/>
      <c r="BA805" s="19"/>
      <c r="BB805" s="19"/>
      <c r="BC805" s="19"/>
      <c r="BD805" s="19"/>
      <c r="BE805" s="19"/>
      <c r="BF805" s="35"/>
      <c r="BG805" s="19"/>
      <c r="BH805" s="19"/>
      <c r="BI805" s="19"/>
      <c r="BJ805" s="19"/>
      <c r="BK805" s="19"/>
      <c r="BL805" s="18"/>
      <c r="BM805" s="35"/>
      <c r="BN805" s="19"/>
      <c r="BO805" s="19"/>
      <c r="BP805" s="19"/>
      <c r="BQ805" s="19"/>
      <c r="BR805" s="19"/>
      <c r="BS805" s="18"/>
      <c r="BT805" s="19"/>
      <c r="BU805" s="19"/>
      <c r="BV805" s="19"/>
      <c r="BW805" s="19"/>
      <c r="BX805" s="19"/>
      <c r="BY805" s="19"/>
      <c r="BZ805" s="19"/>
      <c r="CA805" s="19"/>
      <c r="CB805" s="19"/>
      <c r="CC805" s="19"/>
      <c r="CD805" s="19"/>
      <c r="CE805" s="19"/>
      <c r="CF805" s="19"/>
      <c r="CG805" s="19"/>
      <c r="CH805" s="19"/>
      <c r="CI805" s="19"/>
      <c r="CJ805" s="35"/>
      <c r="CK805" s="19"/>
      <c r="CL805" s="19"/>
      <c r="CM805" s="19"/>
      <c r="CN805" s="18"/>
      <c r="CO805" s="13"/>
      <c r="CQ805" s="27"/>
      <c r="CU805" s="29"/>
      <c r="CV805" s="8"/>
      <c r="CW805" s="8"/>
      <c r="CX805" s="8"/>
      <c r="CY805" s="8"/>
      <c r="CZ805" s="8"/>
      <c r="DA805" s="8"/>
      <c r="DB805" s="8"/>
      <c r="DC805" s="8"/>
      <c r="DD805" s="8"/>
      <c r="DE805" s="8"/>
      <c r="DF805" s="30"/>
    </row>
    <row r="806" spans="1:110" s="11" customFormat="1">
      <c r="A806" s="34"/>
      <c r="B806" s="35"/>
      <c r="C806" s="19"/>
      <c r="D806" s="19"/>
      <c r="E806" s="19"/>
      <c r="F806" s="19"/>
      <c r="G806" s="19"/>
      <c r="H806" s="18"/>
      <c r="I806" s="35"/>
      <c r="J806" s="19"/>
      <c r="K806" s="19"/>
      <c r="L806" s="19"/>
      <c r="M806" s="19"/>
      <c r="N806" s="19"/>
      <c r="O806" s="18"/>
      <c r="P806" s="19"/>
      <c r="Q806" s="19"/>
      <c r="R806" s="19"/>
      <c r="S806" s="19"/>
      <c r="T806" s="19"/>
      <c r="U806" s="19"/>
      <c r="V806" s="19"/>
      <c r="W806" s="35"/>
      <c r="X806" s="19"/>
      <c r="Y806" s="19"/>
      <c r="Z806" s="19"/>
      <c r="AA806" s="19"/>
      <c r="AB806" s="19"/>
      <c r="AC806" s="18"/>
      <c r="AD806" s="19"/>
      <c r="AE806" s="19"/>
      <c r="AF806" s="19"/>
      <c r="AG806" s="19"/>
      <c r="AH806" s="19"/>
      <c r="AI806" s="19"/>
      <c r="AJ806" s="19"/>
      <c r="AK806" s="35"/>
      <c r="AL806" s="19"/>
      <c r="AM806" s="19"/>
      <c r="AN806" s="19"/>
      <c r="AO806" s="19"/>
      <c r="AP806" s="19"/>
      <c r="AQ806" s="18"/>
      <c r="AR806" s="19"/>
      <c r="AS806" s="19"/>
      <c r="AT806" s="19"/>
      <c r="AU806" s="19"/>
      <c r="AV806" s="19"/>
      <c r="AW806" s="19"/>
      <c r="AX806" s="19"/>
      <c r="AY806" s="35"/>
      <c r="AZ806" s="19"/>
      <c r="BA806" s="19"/>
      <c r="BB806" s="19"/>
      <c r="BC806" s="19"/>
      <c r="BD806" s="19"/>
      <c r="BE806" s="19"/>
      <c r="BF806" s="35"/>
      <c r="BG806" s="19"/>
      <c r="BH806" s="19"/>
      <c r="BI806" s="19"/>
      <c r="BJ806" s="19"/>
      <c r="BK806" s="19"/>
      <c r="BL806" s="18"/>
      <c r="BM806" s="35"/>
      <c r="BN806" s="19"/>
      <c r="BO806" s="19"/>
      <c r="BP806" s="19"/>
      <c r="BQ806" s="19"/>
      <c r="BR806" s="19"/>
      <c r="BS806" s="18"/>
      <c r="BT806" s="19"/>
      <c r="BU806" s="19"/>
      <c r="BV806" s="19"/>
      <c r="BW806" s="19"/>
      <c r="BX806" s="19"/>
      <c r="BY806" s="19"/>
      <c r="BZ806" s="19"/>
      <c r="CA806" s="19"/>
      <c r="CB806" s="19"/>
      <c r="CC806" s="19"/>
      <c r="CD806" s="19"/>
      <c r="CE806" s="19"/>
      <c r="CF806" s="19"/>
      <c r="CG806" s="19"/>
      <c r="CH806" s="19"/>
      <c r="CI806" s="19"/>
      <c r="CJ806" s="35"/>
      <c r="CK806" s="19"/>
      <c r="CL806" s="19"/>
      <c r="CM806" s="19"/>
      <c r="CN806" s="18"/>
      <c r="CO806" s="13"/>
      <c r="CQ806" s="27"/>
      <c r="CU806" s="29"/>
      <c r="CV806" s="8"/>
      <c r="CW806" s="8"/>
      <c r="CX806" s="8"/>
      <c r="CY806" s="8"/>
      <c r="CZ806" s="8"/>
      <c r="DA806" s="8"/>
      <c r="DB806" s="8"/>
      <c r="DC806" s="8"/>
      <c r="DD806" s="8"/>
      <c r="DE806" s="8"/>
      <c r="DF806" s="30"/>
    </row>
    <row r="807" spans="1:110">
      <c r="A807" s="37"/>
      <c r="B807" s="37"/>
      <c r="H807" s="14"/>
      <c r="I807" s="37"/>
      <c r="O807" s="14"/>
      <c r="W807" s="37"/>
      <c r="AC807" s="14"/>
      <c r="AK807" s="37"/>
      <c r="AQ807" s="14"/>
      <c r="AY807" s="37"/>
      <c r="BF807" s="37"/>
      <c r="BL807" s="14"/>
      <c r="BM807" s="37"/>
      <c r="BS807" s="14"/>
      <c r="CJ807" s="37"/>
      <c r="CN807" s="14"/>
      <c r="CO807" s="14"/>
      <c r="CQ807" s="29"/>
      <c r="CU807" s="29"/>
      <c r="DF807" s="30"/>
    </row>
    <row r="808" spans="1:110">
      <c r="A808" s="37"/>
      <c r="B808" s="37"/>
      <c r="H808" s="14"/>
      <c r="I808" s="37"/>
      <c r="O808" s="14"/>
      <c r="W808" s="37"/>
      <c r="AC808" s="14"/>
      <c r="AK808" s="37"/>
      <c r="AQ808" s="14"/>
      <c r="AY808" s="37"/>
      <c r="BF808" s="37"/>
      <c r="BL808" s="14"/>
      <c r="BM808" s="37"/>
      <c r="BS808" s="14"/>
      <c r="CJ808" s="37"/>
      <c r="CN808" s="14"/>
      <c r="CO808" s="14"/>
      <c r="CQ808" s="29"/>
      <c r="CU808" s="29"/>
      <c r="DF808" s="30"/>
    </row>
    <row r="809" spans="1:110">
      <c r="A809" s="37"/>
      <c r="B809" s="37"/>
      <c r="H809" s="14"/>
      <c r="I809" s="37"/>
      <c r="O809" s="14"/>
      <c r="W809" s="37"/>
      <c r="AC809" s="14"/>
      <c r="AK809" s="37"/>
      <c r="AQ809" s="14"/>
      <c r="AY809" s="37"/>
      <c r="BF809" s="37"/>
      <c r="BL809" s="14"/>
      <c r="BM809" s="37"/>
      <c r="BS809" s="14"/>
      <c r="BU809" s="20"/>
      <c r="CJ809" s="37"/>
      <c r="CN809" s="14"/>
      <c r="CO809" s="14"/>
      <c r="CQ809" s="29"/>
      <c r="CU809" s="29"/>
      <c r="DF809" s="30"/>
    </row>
    <row r="810" spans="1:110">
      <c r="A810" s="37"/>
      <c r="B810" s="37"/>
      <c r="H810" s="14"/>
      <c r="I810" s="37"/>
      <c r="O810" s="14"/>
      <c r="W810" s="37"/>
      <c r="AC810" s="14"/>
      <c r="AK810" s="37"/>
      <c r="AQ810" s="14"/>
      <c r="AY810" s="37"/>
      <c r="BF810" s="37"/>
      <c r="BL810" s="14"/>
      <c r="BM810" s="37"/>
      <c r="BS810" s="14"/>
      <c r="CJ810" s="37"/>
      <c r="CN810" s="14"/>
      <c r="CO810" s="14"/>
      <c r="CQ810" s="29"/>
      <c r="CU810" s="29"/>
      <c r="DF810" s="30"/>
    </row>
    <row r="811" spans="1:110">
      <c r="A811" s="37"/>
      <c r="B811" s="37"/>
      <c r="H811" s="14"/>
      <c r="I811" s="37"/>
      <c r="O811" s="14"/>
      <c r="W811" s="37"/>
      <c r="AC811" s="14"/>
      <c r="AK811" s="37"/>
      <c r="AQ811" s="14"/>
      <c r="AY811" s="37"/>
      <c r="BF811" s="37"/>
      <c r="BL811" s="14"/>
      <c r="BM811" s="37"/>
      <c r="BS811" s="14"/>
      <c r="CJ811" s="37"/>
      <c r="CN811" s="14"/>
      <c r="CO811" s="14"/>
      <c r="CQ811" s="29"/>
      <c r="CU811" s="29"/>
      <c r="DF811" s="30"/>
    </row>
    <row r="812" spans="1:110">
      <c r="A812" s="37"/>
      <c r="B812" s="37"/>
      <c r="H812" s="14"/>
      <c r="I812" s="37"/>
      <c r="O812" s="14"/>
      <c r="W812" s="37"/>
      <c r="AC812" s="14"/>
      <c r="AK812" s="37"/>
      <c r="AQ812" s="14"/>
      <c r="AY812" s="37"/>
      <c r="BF812" s="37"/>
      <c r="BL812" s="14"/>
      <c r="BM812" s="37"/>
      <c r="BS812" s="14"/>
      <c r="CJ812" s="37"/>
      <c r="CN812" s="14"/>
      <c r="CO812" s="14"/>
      <c r="CQ812" s="29"/>
      <c r="CU812" s="29"/>
      <c r="DF812" s="30"/>
    </row>
    <row r="813" spans="1:110">
      <c r="A813" s="37"/>
      <c r="B813" s="37"/>
      <c r="H813" s="14"/>
      <c r="I813" s="37"/>
      <c r="O813" s="14"/>
      <c r="W813" s="37"/>
      <c r="AC813" s="14"/>
      <c r="AK813" s="37"/>
      <c r="AQ813" s="14"/>
      <c r="AY813" s="37"/>
      <c r="BF813" s="37"/>
      <c r="BL813" s="14"/>
      <c r="BM813" s="37"/>
      <c r="BS813" s="14"/>
      <c r="CJ813" s="37"/>
      <c r="CN813" s="14"/>
      <c r="CO813" s="14"/>
      <c r="CQ813" s="29"/>
      <c r="CU813" s="29"/>
      <c r="DF813" s="30"/>
    </row>
    <row r="814" spans="1:110">
      <c r="A814" s="37"/>
      <c r="B814" s="37"/>
      <c r="H814" s="14"/>
      <c r="I814" s="37"/>
      <c r="O814" s="14"/>
      <c r="W814" s="37"/>
      <c r="AC814" s="14"/>
      <c r="AK814" s="37"/>
      <c r="AQ814" s="14"/>
      <c r="AY814" s="37"/>
      <c r="BF814" s="37"/>
      <c r="BL814" s="14"/>
      <c r="BM814" s="37"/>
      <c r="BS814" s="14"/>
      <c r="CJ814" s="37"/>
      <c r="CN814" s="14"/>
      <c r="CO814" s="14"/>
      <c r="CQ814" s="29"/>
      <c r="CU814" s="29"/>
      <c r="DF814" s="30"/>
    </row>
    <row r="815" spans="1:110">
      <c r="A815" s="37"/>
      <c r="B815" s="37"/>
      <c r="H815" s="14"/>
      <c r="I815" s="37"/>
      <c r="O815" s="14"/>
      <c r="W815" s="37"/>
      <c r="AC815" s="14"/>
      <c r="AK815" s="37"/>
      <c r="AQ815" s="14"/>
      <c r="AY815" s="37"/>
      <c r="BF815" s="37"/>
      <c r="BL815" s="14"/>
      <c r="BM815" s="37"/>
      <c r="BS815" s="14"/>
      <c r="CJ815" s="37"/>
      <c r="CN815" s="14"/>
      <c r="CO815" s="14"/>
      <c r="CQ815" s="29"/>
      <c r="CU815" s="29"/>
      <c r="DF815" s="30"/>
    </row>
    <row r="816" spans="1:110">
      <c r="A816" s="37"/>
      <c r="B816" s="37"/>
      <c r="H816" s="14"/>
      <c r="I816" s="37"/>
      <c r="O816" s="14"/>
      <c r="W816" s="37"/>
      <c r="AC816" s="14"/>
      <c r="AK816" s="37"/>
      <c r="AQ816" s="14"/>
      <c r="AY816" s="37"/>
      <c r="BF816" s="37"/>
      <c r="BL816" s="14"/>
      <c r="BM816" s="37"/>
      <c r="BS816" s="14"/>
      <c r="CJ816" s="37"/>
      <c r="CN816" s="14"/>
      <c r="CO816" s="14"/>
      <c r="CQ816" s="29"/>
      <c r="CU816" s="29"/>
      <c r="DF816" s="30"/>
    </row>
    <row r="817" spans="1:110">
      <c r="A817" s="37"/>
      <c r="B817" s="37"/>
      <c r="H817" s="14"/>
      <c r="I817" s="37"/>
      <c r="O817" s="14"/>
      <c r="W817" s="37"/>
      <c r="AC817" s="14"/>
      <c r="AK817" s="37"/>
      <c r="AQ817" s="14"/>
      <c r="AY817" s="37"/>
      <c r="BF817" s="37"/>
      <c r="BL817" s="14"/>
      <c r="BM817" s="37"/>
      <c r="BS817" s="14"/>
      <c r="CJ817" s="37"/>
      <c r="CN817" s="14"/>
      <c r="CO817" s="14"/>
      <c r="CQ817" s="29"/>
      <c r="CU817" s="29"/>
      <c r="DF817" s="30"/>
    </row>
    <row r="818" spans="1:110">
      <c r="A818" s="37"/>
      <c r="B818" s="37"/>
      <c r="H818" s="14"/>
      <c r="I818" s="37"/>
      <c r="O818" s="14"/>
      <c r="W818" s="37"/>
      <c r="AC818" s="14"/>
      <c r="AK818" s="37"/>
      <c r="AQ818" s="14"/>
      <c r="AY818" s="37"/>
      <c r="BF818" s="37"/>
      <c r="BL818" s="14"/>
      <c r="BM818" s="37"/>
      <c r="BS818" s="14"/>
      <c r="CJ818" s="37"/>
      <c r="CN818" s="14"/>
      <c r="CO818" s="14"/>
      <c r="CQ818" s="29"/>
      <c r="CU818" s="29"/>
      <c r="DF818" s="30"/>
    </row>
    <row r="819" spans="1:110">
      <c r="A819" s="37"/>
      <c r="B819" s="37"/>
      <c r="H819" s="14"/>
      <c r="I819" s="37"/>
      <c r="O819" s="14"/>
      <c r="W819" s="37"/>
      <c r="AC819" s="14"/>
      <c r="AK819" s="37"/>
      <c r="AQ819" s="14"/>
      <c r="AY819" s="37"/>
      <c r="BF819" s="37"/>
      <c r="BL819" s="14"/>
      <c r="BM819" s="37"/>
      <c r="BS819" s="14"/>
      <c r="CJ819" s="37"/>
      <c r="CN819" s="14"/>
      <c r="CO819" s="14"/>
      <c r="CQ819" s="29"/>
      <c r="CU819" s="29"/>
      <c r="DF819" s="30"/>
    </row>
    <row r="820" spans="1:110">
      <c r="A820" s="37"/>
      <c r="B820" s="22"/>
      <c r="C820" s="10"/>
      <c r="D820" s="10"/>
      <c r="E820" s="10"/>
      <c r="F820" s="10"/>
      <c r="G820" s="10"/>
      <c r="H820" s="15"/>
      <c r="I820" s="22"/>
      <c r="J820" s="10"/>
      <c r="K820" s="10"/>
      <c r="L820" s="10"/>
      <c r="M820" s="10"/>
      <c r="N820" s="10"/>
      <c r="O820" s="15"/>
      <c r="P820" s="10"/>
      <c r="Q820" s="10"/>
      <c r="R820" s="10"/>
      <c r="S820" s="10"/>
      <c r="T820" s="10"/>
      <c r="U820" s="10"/>
      <c r="V820" s="10"/>
      <c r="W820" s="22"/>
      <c r="X820" s="10"/>
      <c r="Y820" s="10"/>
      <c r="Z820" s="10"/>
      <c r="AA820" s="10"/>
      <c r="AB820" s="10"/>
      <c r="AC820" s="15"/>
      <c r="AD820" s="10"/>
      <c r="AE820" s="10"/>
      <c r="AF820" s="10"/>
      <c r="AG820" s="10"/>
      <c r="AH820" s="10"/>
      <c r="AI820" s="10"/>
      <c r="AJ820" s="10"/>
      <c r="AK820" s="22"/>
      <c r="AL820" s="10"/>
      <c r="AM820" s="10"/>
      <c r="AN820" s="10"/>
      <c r="AO820" s="10"/>
      <c r="AP820" s="10"/>
      <c r="AQ820" s="15"/>
      <c r="AR820" s="10"/>
      <c r="AS820" s="10"/>
      <c r="AT820" s="10"/>
      <c r="AU820" s="10"/>
      <c r="AV820" s="10"/>
      <c r="AW820" s="10"/>
      <c r="AX820" s="10"/>
      <c r="AY820" s="22"/>
      <c r="AZ820" s="10"/>
      <c r="BA820" s="10"/>
      <c r="BB820" s="10"/>
      <c r="BC820" s="10"/>
      <c r="BD820" s="10"/>
      <c r="BE820" s="10"/>
      <c r="BF820" s="22"/>
      <c r="BG820" s="10"/>
      <c r="BH820" s="10"/>
      <c r="BI820" s="10"/>
      <c r="BJ820" s="10"/>
      <c r="BK820" s="10"/>
      <c r="BL820" s="15"/>
      <c r="BM820" s="22"/>
      <c r="BN820" s="10"/>
      <c r="BO820" s="10"/>
      <c r="BP820" s="10"/>
      <c r="BQ820" s="10"/>
      <c r="BR820" s="10"/>
      <c r="BS820" s="15"/>
      <c r="BT820" s="10"/>
      <c r="BU820" s="10"/>
      <c r="BV820" s="10"/>
      <c r="BW820" s="10"/>
      <c r="BX820" s="10"/>
      <c r="BY820" s="10"/>
      <c r="BZ820" s="10"/>
      <c r="CA820" s="10"/>
      <c r="CB820" s="10"/>
      <c r="CC820" s="10"/>
      <c r="CD820" s="10"/>
      <c r="CE820" s="10"/>
      <c r="CF820" s="10"/>
      <c r="CG820" s="10"/>
      <c r="CH820" s="10"/>
      <c r="CI820" s="10"/>
      <c r="CJ820" s="22"/>
      <c r="CK820" s="10"/>
      <c r="CL820" s="10"/>
      <c r="CM820" s="10"/>
      <c r="CN820" s="15"/>
      <c r="CO820" s="14"/>
      <c r="CQ820" s="31"/>
      <c r="CR820" s="32"/>
      <c r="CS820" s="32"/>
      <c r="CT820" s="32"/>
      <c r="CU820" s="31"/>
      <c r="CV820" s="32"/>
      <c r="CW820" s="32"/>
      <c r="CX820" s="32"/>
      <c r="CY820" s="32"/>
      <c r="CZ820" s="32"/>
      <c r="DA820" s="32"/>
      <c r="DB820" s="32"/>
      <c r="DC820" s="32"/>
      <c r="DD820" s="32"/>
      <c r="DE820" s="32"/>
      <c r="DF820" s="33"/>
    </row>
    <row r="821" spans="1:110">
      <c r="A821" s="22"/>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c r="CL821" s="10"/>
      <c r="CM821" s="10"/>
      <c r="CN821" s="10"/>
      <c r="CO821" s="15"/>
    </row>
  </sheetData>
  <mergeCells count="37">
    <mergeCell ref="B8:H9"/>
    <mergeCell ref="I8:V8"/>
    <mergeCell ref="W8:AJ8"/>
    <mergeCell ref="AK8:AX8"/>
    <mergeCell ref="AR9:AX9"/>
    <mergeCell ref="I9:O9"/>
    <mergeCell ref="P9:V9"/>
    <mergeCell ref="V1:AI1"/>
    <mergeCell ref="F2:U3"/>
    <mergeCell ref="V2:AI3"/>
    <mergeCell ref="AQ1:AV1"/>
    <mergeCell ref="AQ3:AV3"/>
    <mergeCell ref="A1:E1"/>
    <mergeCell ref="CQ8:CT9"/>
    <mergeCell ref="CU8:DF9"/>
    <mergeCell ref="AQ2:AV2"/>
    <mergeCell ref="W9:AC9"/>
    <mergeCell ref="AD9:AJ9"/>
    <mergeCell ref="AK9:AQ9"/>
    <mergeCell ref="AJ2:AK2"/>
    <mergeCell ref="AL2:AP2"/>
    <mergeCell ref="AJ3:AK3"/>
    <mergeCell ref="AL3:AP3"/>
    <mergeCell ref="AJ1:AP1"/>
    <mergeCell ref="BM9:BS9"/>
    <mergeCell ref="BF8:BS8"/>
    <mergeCell ref="A2:E3"/>
    <mergeCell ref="F1:U1"/>
    <mergeCell ref="AY8:BE8"/>
    <mergeCell ref="AY9:BE9"/>
    <mergeCell ref="CU404:DF408"/>
    <mergeCell ref="CU439:DF440"/>
    <mergeCell ref="CU147:DF150"/>
    <mergeCell ref="CU301:DF302"/>
    <mergeCell ref="BT8:CI9"/>
    <mergeCell ref="CJ8:CN9"/>
    <mergeCell ref="BF9:BL9"/>
  </mergeCells>
  <phoneticPr fontId="4"/>
  <pageMargins left="0.7" right="0.7" top="0.75" bottom="0.75" header="0.3" footer="0.3"/>
  <pageSetup paperSize="9" scale="60" orientation="portrait"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F93F-6B32-4B58-AF30-2DD91F0C61EF}">
  <sheetPr>
    <pageSetUpPr fitToPage="1"/>
  </sheetPr>
  <dimension ref="A1:DG890"/>
  <sheetViews>
    <sheetView showGridLines="0" topLeftCell="BX1" zoomScale="85" zoomScaleNormal="85" workbookViewId="0">
      <pane ySplit="9" topLeftCell="A445" activePane="bottomLeft" state="frozen"/>
      <selection activeCell="V38" sqref="V38"/>
      <selection pane="bottomLeft" activeCell="A10" sqref="A10"/>
    </sheetView>
  </sheetViews>
  <sheetFormatPr defaultColWidth="2.453125" defaultRowHeight="14.4"/>
  <cols>
    <col min="1" max="5" width="2.453125" style="8"/>
    <col min="6" max="10" width="2.453125" style="8" customWidth="1"/>
    <col min="11" max="22" width="2.453125" style="8"/>
    <col min="23" max="24" width="2.453125" style="8" customWidth="1"/>
    <col min="25" max="36" width="2.453125" style="8"/>
    <col min="37" max="38" width="2.453125" style="8" customWidth="1"/>
    <col min="39" max="91" width="2.453125" style="8"/>
    <col min="92" max="92" width="2.453125" style="8" customWidth="1"/>
    <col min="93" max="97" width="2.453125" style="8"/>
    <col min="98" max="98" width="6.36328125" style="8" customWidth="1"/>
    <col min="99" max="16384" width="2.453125" style="8"/>
  </cols>
  <sheetData>
    <row r="1" spans="1:110" ht="14.1" customHeight="1" thickBot="1">
      <c r="A1" s="147" t="s">
        <v>9</v>
      </c>
      <c r="B1" s="148"/>
      <c r="C1" s="148"/>
      <c r="D1" s="148"/>
      <c r="E1" s="149"/>
      <c r="F1" s="233" t="str">
        <f>変更履歴!F1</f>
        <v>会計システム刷新プロジェクト（LIBRA）</v>
      </c>
      <c r="G1" s="234"/>
      <c r="H1" s="234"/>
      <c r="I1" s="234"/>
      <c r="J1" s="234"/>
      <c r="K1" s="234"/>
      <c r="L1" s="234"/>
      <c r="M1" s="234"/>
      <c r="N1" s="234"/>
      <c r="O1" s="234"/>
      <c r="P1" s="234"/>
      <c r="Q1" s="234"/>
      <c r="R1" s="234"/>
      <c r="S1" s="234"/>
      <c r="T1" s="234"/>
      <c r="U1" s="235"/>
      <c r="V1" s="224" t="s">
        <v>86</v>
      </c>
      <c r="W1" s="225"/>
      <c r="X1" s="225"/>
      <c r="Y1" s="225"/>
      <c r="Z1" s="225"/>
      <c r="AA1" s="225"/>
      <c r="AB1" s="225"/>
      <c r="AC1" s="225"/>
      <c r="AD1" s="225"/>
      <c r="AE1" s="225"/>
      <c r="AF1" s="225"/>
      <c r="AG1" s="225"/>
      <c r="AH1" s="225"/>
      <c r="AI1" s="226"/>
      <c r="AJ1" s="147" t="s">
        <v>11</v>
      </c>
      <c r="AK1" s="148"/>
      <c r="AL1" s="148"/>
      <c r="AM1" s="148"/>
      <c r="AN1" s="148"/>
      <c r="AO1" s="148"/>
      <c r="AP1" s="149"/>
      <c r="AQ1" s="147" t="s">
        <v>12</v>
      </c>
      <c r="AR1" s="148"/>
      <c r="AS1" s="148"/>
      <c r="AT1" s="148"/>
      <c r="AU1" s="148"/>
      <c r="AV1" s="149"/>
    </row>
    <row r="2" spans="1:110" ht="14.1" customHeight="1">
      <c r="A2" s="196" t="s">
        <v>13</v>
      </c>
      <c r="B2" s="197"/>
      <c r="C2" s="197"/>
      <c r="D2" s="197"/>
      <c r="E2" s="198"/>
      <c r="F2" s="236" t="str">
        <f>変更履歴!F2</f>
        <v>ToBe業務フロー（1.一般会計・決算）</v>
      </c>
      <c r="G2" s="237"/>
      <c r="H2" s="237"/>
      <c r="I2" s="237"/>
      <c r="J2" s="237"/>
      <c r="K2" s="237"/>
      <c r="L2" s="237"/>
      <c r="M2" s="237"/>
      <c r="N2" s="237"/>
      <c r="O2" s="237"/>
      <c r="P2" s="237"/>
      <c r="Q2" s="237"/>
      <c r="R2" s="237"/>
      <c r="S2" s="237"/>
      <c r="T2" s="237"/>
      <c r="U2" s="238"/>
      <c r="V2" s="236" t="str">
        <f ca="1">MID(CELL("filename",$A$1),FIND("]",CELL("filename",$A$1))+1,31)</f>
        <v>年次決算処理</v>
      </c>
      <c r="W2" s="237"/>
      <c r="X2" s="237"/>
      <c r="Y2" s="237"/>
      <c r="Z2" s="237"/>
      <c r="AA2" s="237"/>
      <c r="AB2" s="237"/>
      <c r="AC2" s="237"/>
      <c r="AD2" s="237"/>
      <c r="AE2" s="237"/>
      <c r="AF2" s="237"/>
      <c r="AG2" s="237"/>
      <c r="AH2" s="237"/>
      <c r="AI2" s="238"/>
      <c r="AJ2" s="168" t="s">
        <v>14</v>
      </c>
      <c r="AK2" s="169"/>
      <c r="AL2" s="170">
        <f>変更履歴!AT2</f>
        <v>45362</v>
      </c>
      <c r="AM2" s="171"/>
      <c r="AN2" s="171"/>
      <c r="AO2" s="171"/>
      <c r="AP2" s="172"/>
      <c r="AQ2" s="173" t="str">
        <f>変更履歴!BA2</f>
        <v>JBS福田</v>
      </c>
      <c r="AR2" s="174"/>
      <c r="AS2" s="174"/>
      <c r="AT2" s="174"/>
      <c r="AU2" s="174"/>
      <c r="AV2" s="175"/>
    </row>
    <row r="3" spans="1:110" ht="14.1" customHeight="1" thickBot="1">
      <c r="A3" s="199"/>
      <c r="B3" s="200"/>
      <c r="C3" s="200"/>
      <c r="D3" s="200"/>
      <c r="E3" s="201"/>
      <c r="F3" s="239"/>
      <c r="G3" s="240"/>
      <c r="H3" s="240"/>
      <c r="I3" s="240"/>
      <c r="J3" s="240"/>
      <c r="K3" s="240"/>
      <c r="L3" s="240"/>
      <c r="M3" s="240"/>
      <c r="N3" s="240"/>
      <c r="O3" s="240"/>
      <c r="P3" s="240"/>
      <c r="Q3" s="240"/>
      <c r="R3" s="240"/>
      <c r="S3" s="240"/>
      <c r="T3" s="240"/>
      <c r="U3" s="241"/>
      <c r="V3" s="239"/>
      <c r="W3" s="240"/>
      <c r="X3" s="240"/>
      <c r="Y3" s="240"/>
      <c r="Z3" s="240"/>
      <c r="AA3" s="240"/>
      <c r="AB3" s="240"/>
      <c r="AC3" s="240"/>
      <c r="AD3" s="240"/>
      <c r="AE3" s="240"/>
      <c r="AF3" s="240"/>
      <c r="AG3" s="240"/>
      <c r="AH3" s="240"/>
      <c r="AI3" s="241"/>
      <c r="AJ3" s="176" t="s">
        <v>15</v>
      </c>
      <c r="AK3" s="177"/>
      <c r="AL3" s="178">
        <f ca="1">変更履歴!AT3</f>
        <v>45910</v>
      </c>
      <c r="AM3" s="179"/>
      <c r="AN3" s="179"/>
      <c r="AO3" s="179"/>
      <c r="AP3" s="180"/>
      <c r="AQ3" s="181" t="str">
        <f ca="1">変更履歴!BA3</f>
        <v>JBS加藤</v>
      </c>
      <c r="AR3" s="182"/>
      <c r="AS3" s="182"/>
      <c r="AT3" s="182"/>
      <c r="AU3" s="182"/>
      <c r="AV3" s="183"/>
    </row>
    <row r="4" spans="1:110">
      <c r="A4" s="37"/>
      <c r="AV4" s="9"/>
    </row>
    <row r="5" spans="1:110">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row>
    <row r="6" spans="1:110" s="11" customFormat="1">
      <c r="A6" s="44" t="str">
        <f ca="1">RIGHT(CELL("filename",A1),LEN(CELL("filename",A1))-FIND("]",CELL("filename",A1)))</f>
        <v>年次決算処理</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6"/>
    </row>
    <row r="7" spans="1:110" s="11" customFormat="1">
      <c r="A7" s="34"/>
      <c r="CO7" s="13"/>
    </row>
    <row r="8" spans="1:110" s="11" customFormat="1" ht="16.5" customHeight="1">
      <c r="A8" s="34"/>
      <c r="B8" s="203" t="s">
        <v>145</v>
      </c>
      <c r="C8" s="203"/>
      <c r="D8" s="203"/>
      <c r="E8" s="203"/>
      <c r="F8" s="203"/>
      <c r="G8" s="203"/>
      <c r="H8" s="203"/>
      <c r="I8" s="184" t="s">
        <v>257</v>
      </c>
      <c r="J8" s="185"/>
      <c r="K8" s="185"/>
      <c r="L8" s="185"/>
      <c r="M8" s="185"/>
      <c r="N8" s="185"/>
      <c r="O8" s="185"/>
      <c r="P8" s="185"/>
      <c r="Q8" s="185"/>
      <c r="R8" s="185"/>
      <c r="S8" s="185"/>
      <c r="T8" s="185"/>
      <c r="U8" s="185"/>
      <c r="V8" s="186"/>
      <c r="W8" s="184" t="s">
        <v>162</v>
      </c>
      <c r="X8" s="185"/>
      <c r="Y8" s="185"/>
      <c r="Z8" s="185"/>
      <c r="AA8" s="185"/>
      <c r="AB8" s="185"/>
      <c r="AC8" s="185"/>
      <c r="AD8" s="185"/>
      <c r="AE8" s="185"/>
      <c r="AF8" s="185"/>
      <c r="AG8" s="185"/>
      <c r="AH8" s="185"/>
      <c r="AI8" s="185"/>
      <c r="AJ8" s="186"/>
      <c r="AK8" s="184" t="s">
        <v>230</v>
      </c>
      <c r="AL8" s="185"/>
      <c r="AM8" s="185"/>
      <c r="AN8" s="185"/>
      <c r="AO8" s="185"/>
      <c r="AP8" s="185"/>
      <c r="AQ8" s="185"/>
      <c r="AR8" s="185"/>
      <c r="AS8" s="185"/>
      <c r="AT8" s="185"/>
      <c r="AU8" s="185"/>
      <c r="AV8" s="185"/>
      <c r="AW8" s="185"/>
      <c r="AX8" s="186"/>
      <c r="AY8" s="184" t="s">
        <v>163</v>
      </c>
      <c r="AZ8" s="185"/>
      <c r="BA8" s="185"/>
      <c r="BB8" s="185"/>
      <c r="BC8" s="185"/>
      <c r="BD8" s="185"/>
      <c r="BE8" s="185"/>
      <c r="BF8" s="193" t="s">
        <v>98</v>
      </c>
      <c r="BG8" s="194"/>
      <c r="BH8" s="194"/>
      <c r="BI8" s="194"/>
      <c r="BJ8" s="194"/>
      <c r="BK8" s="194"/>
      <c r="BL8" s="194"/>
      <c r="BM8" s="194"/>
      <c r="BN8" s="194"/>
      <c r="BO8" s="194"/>
      <c r="BP8" s="194"/>
      <c r="BQ8" s="194"/>
      <c r="BR8" s="194"/>
      <c r="BS8" s="195"/>
      <c r="BT8" s="205" t="s">
        <v>116</v>
      </c>
      <c r="BU8" s="205"/>
      <c r="BV8" s="205"/>
      <c r="BW8" s="205"/>
      <c r="BX8" s="205"/>
      <c r="BY8" s="205"/>
      <c r="BZ8" s="205"/>
      <c r="CA8" s="205"/>
      <c r="CB8" s="205"/>
      <c r="CC8" s="205"/>
      <c r="CD8" s="205"/>
      <c r="CE8" s="205"/>
      <c r="CF8" s="205"/>
      <c r="CG8" s="205"/>
      <c r="CH8" s="205"/>
      <c r="CI8" s="205"/>
      <c r="CJ8" s="204" t="s">
        <v>118</v>
      </c>
      <c r="CK8" s="205"/>
      <c r="CL8" s="205"/>
      <c r="CM8" s="205"/>
      <c r="CN8" s="205"/>
      <c r="CO8" s="13"/>
      <c r="CQ8" s="213" t="s">
        <v>124</v>
      </c>
      <c r="CR8" s="214"/>
      <c r="CS8" s="214"/>
      <c r="CT8" s="214"/>
      <c r="CU8" s="216" t="s">
        <v>125</v>
      </c>
      <c r="CV8" s="217"/>
      <c r="CW8" s="217"/>
      <c r="CX8" s="217"/>
      <c r="CY8" s="217"/>
      <c r="CZ8" s="217"/>
      <c r="DA8" s="217"/>
      <c r="DB8" s="217"/>
      <c r="DC8" s="217"/>
      <c r="DD8" s="217"/>
      <c r="DE8" s="217"/>
      <c r="DF8" s="218"/>
    </row>
    <row r="9" spans="1:110" s="11" customFormat="1" ht="13.5" customHeight="1">
      <c r="A9" s="34"/>
      <c r="B9" s="203"/>
      <c r="C9" s="203"/>
      <c r="D9" s="203"/>
      <c r="E9" s="203"/>
      <c r="F9" s="203"/>
      <c r="G9" s="203"/>
      <c r="H9" s="203"/>
      <c r="I9" s="184" t="s">
        <v>104</v>
      </c>
      <c r="J9" s="185"/>
      <c r="K9" s="185"/>
      <c r="L9" s="185"/>
      <c r="M9" s="185"/>
      <c r="N9" s="185"/>
      <c r="O9" s="186"/>
      <c r="P9" s="184" t="s">
        <v>105</v>
      </c>
      <c r="Q9" s="185"/>
      <c r="R9" s="185"/>
      <c r="S9" s="185"/>
      <c r="T9" s="185"/>
      <c r="U9" s="185"/>
      <c r="V9" s="186"/>
      <c r="W9" s="184" t="s">
        <v>104</v>
      </c>
      <c r="X9" s="185"/>
      <c r="Y9" s="185"/>
      <c r="Z9" s="185"/>
      <c r="AA9" s="185"/>
      <c r="AB9" s="185"/>
      <c r="AC9" s="186"/>
      <c r="AD9" s="184" t="s">
        <v>105</v>
      </c>
      <c r="AE9" s="185"/>
      <c r="AF9" s="185"/>
      <c r="AG9" s="185"/>
      <c r="AH9" s="185"/>
      <c r="AI9" s="185"/>
      <c r="AJ9" s="186"/>
      <c r="AK9" s="184" t="s">
        <v>104</v>
      </c>
      <c r="AL9" s="185"/>
      <c r="AM9" s="185"/>
      <c r="AN9" s="185"/>
      <c r="AO9" s="185"/>
      <c r="AP9" s="185"/>
      <c r="AQ9" s="186"/>
      <c r="AR9" s="184" t="s">
        <v>105</v>
      </c>
      <c r="AS9" s="185"/>
      <c r="AT9" s="185"/>
      <c r="AU9" s="185"/>
      <c r="AV9" s="185"/>
      <c r="AW9" s="185"/>
      <c r="AX9" s="185"/>
      <c r="AY9" s="184" t="s">
        <v>104</v>
      </c>
      <c r="AZ9" s="185"/>
      <c r="BA9" s="185"/>
      <c r="BB9" s="185"/>
      <c r="BC9" s="185"/>
      <c r="BD9" s="185"/>
      <c r="BE9" s="186"/>
      <c r="BF9" s="193" t="s">
        <v>113</v>
      </c>
      <c r="BG9" s="194"/>
      <c r="BH9" s="194"/>
      <c r="BI9" s="194"/>
      <c r="BJ9" s="194"/>
      <c r="BK9" s="194"/>
      <c r="BL9" s="195"/>
      <c r="BM9" s="193" t="s">
        <v>115</v>
      </c>
      <c r="BN9" s="194"/>
      <c r="BO9" s="194"/>
      <c r="BP9" s="194"/>
      <c r="BQ9" s="194"/>
      <c r="BR9" s="194"/>
      <c r="BS9" s="195"/>
      <c r="BT9" s="205"/>
      <c r="BU9" s="205"/>
      <c r="BV9" s="205"/>
      <c r="BW9" s="205"/>
      <c r="BX9" s="205"/>
      <c r="BY9" s="205"/>
      <c r="BZ9" s="205"/>
      <c r="CA9" s="205"/>
      <c r="CB9" s="205"/>
      <c r="CC9" s="205"/>
      <c r="CD9" s="205"/>
      <c r="CE9" s="205"/>
      <c r="CF9" s="205"/>
      <c r="CG9" s="205"/>
      <c r="CH9" s="205"/>
      <c r="CI9" s="205"/>
      <c r="CJ9" s="205"/>
      <c r="CK9" s="205"/>
      <c r="CL9" s="205"/>
      <c r="CM9" s="205"/>
      <c r="CN9" s="205"/>
      <c r="CO9" s="13"/>
      <c r="CQ9" s="215"/>
      <c r="CR9" s="215"/>
      <c r="CS9" s="215"/>
      <c r="CT9" s="215"/>
      <c r="CU9" s="219"/>
      <c r="CV9" s="220"/>
      <c r="CW9" s="220"/>
      <c r="CX9" s="220"/>
      <c r="CY9" s="220"/>
      <c r="CZ9" s="220"/>
      <c r="DA9" s="220"/>
      <c r="DB9" s="220"/>
      <c r="DC9" s="220"/>
      <c r="DD9" s="220"/>
      <c r="DE9" s="220"/>
      <c r="DF9" s="221"/>
    </row>
    <row r="10" spans="1:110" s="11" customFormat="1">
      <c r="A10" s="34"/>
      <c r="B10" s="39" t="s">
        <v>482</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8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13"/>
      <c r="CQ10" s="24"/>
      <c r="CR10" s="25"/>
      <c r="CS10" s="25"/>
      <c r="CT10" s="25"/>
      <c r="CU10" s="24"/>
      <c r="CV10" s="25"/>
      <c r="CW10" s="25"/>
      <c r="CX10" s="25"/>
      <c r="CY10" s="25"/>
      <c r="CZ10" s="25"/>
      <c r="DA10" s="25"/>
      <c r="DB10" s="25"/>
      <c r="DC10" s="25"/>
      <c r="DD10" s="25"/>
      <c r="DE10" s="25"/>
      <c r="DF10" s="26"/>
    </row>
    <row r="11" spans="1:110" s="11" customFormat="1">
      <c r="A11" s="34"/>
      <c r="B11" s="53"/>
      <c r="C11" s="51"/>
      <c r="D11" s="51"/>
      <c r="E11" s="51"/>
      <c r="F11" s="51"/>
      <c r="G11" s="51"/>
      <c r="H11" s="52"/>
      <c r="I11" s="53"/>
      <c r="J11" s="51"/>
      <c r="K11" s="51"/>
      <c r="L11" s="51"/>
      <c r="M11" s="51"/>
      <c r="N11" s="51"/>
      <c r="O11" s="52"/>
      <c r="P11" s="51"/>
      <c r="Q11" s="51"/>
      <c r="R11" s="51"/>
      <c r="S11" s="51"/>
      <c r="T11" s="51"/>
      <c r="U11" s="51"/>
      <c r="V11" s="51"/>
      <c r="W11" s="53"/>
      <c r="X11" s="51"/>
      <c r="Y11" s="51"/>
      <c r="Z11" s="51"/>
      <c r="AA11" s="51"/>
      <c r="AB11" s="51"/>
      <c r="AC11" s="52"/>
      <c r="AD11" s="51"/>
      <c r="AE11" s="51"/>
      <c r="AF11" s="51"/>
      <c r="AG11" s="51"/>
      <c r="AH11" s="51"/>
      <c r="AI11" s="51"/>
      <c r="AJ11" s="51"/>
      <c r="AK11" s="53"/>
      <c r="AL11" s="51"/>
      <c r="AM11" s="51"/>
      <c r="AN11" s="51"/>
      <c r="AO11" s="51"/>
      <c r="AP11" s="51"/>
      <c r="AQ11" s="52"/>
      <c r="AR11" s="51"/>
      <c r="AS11" s="51"/>
      <c r="AT11" s="51"/>
      <c r="AU11" s="51"/>
      <c r="AV11" s="51"/>
      <c r="AW11" s="51"/>
      <c r="AX11" s="51"/>
      <c r="AY11" s="53"/>
      <c r="AZ11" s="51"/>
      <c r="BA11" s="51"/>
      <c r="BB11" s="51"/>
      <c r="BC11" s="51"/>
      <c r="BD11" s="51"/>
      <c r="BE11" s="51"/>
      <c r="BF11" s="53"/>
      <c r="BG11" s="51"/>
      <c r="BH11" s="51"/>
      <c r="BI11" s="51"/>
      <c r="BJ11" s="51"/>
      <c r="BK11" s="51"/>
      <c r="BL11" s="52"/>
      <c r="BM11" s="53"/>
      <c r="BN11" s="51"/>
      <c r="BO11" s="51"/>
      <c r="BP11" s="51"/>
      <c r="BQ11" s="51"/>
      <c r="BR11" s="51"/>
      <c r="BS11" s="52"/>
      <c r="BT11" s="51"/>
      <c r="BU11" s="51"/>
      <c r="BV11" s="51"/>
      <c r="BW11" s="51"/>
      <c r="BX11" s="51"/>
      <c r="BY11" s="51"/>
      <c r="BZ11" s="51"/>
      <c r="CA11" s="51"/>
      <c r="CB11" s="51"/>
      <c r="CC11" s="51"/>
      <c r="CD11" s="51"/>
      <c r="CE11" s="51"/>
      <c r="CF11" s="51"/>
      <c r="CG11" s="51"/>
      <c r="CH11" s="51"/>
      <c r="CI11" s="51"/>
      <c r="CJ11" s="53"/>
      <c r="CK11" s="51"/>
      <c r="CL11" s="51"/>
      <c r="CM11" s="51"/>
      <c r="CN11" s="52"/>
      <c r="CO11" s="13"/>
      <c r="CQ11" s="27"/>
      <c r="CU11" s="27"/>
      <c r="DF11" s="28"/>
    </row>
    <row r="12" spans="1:110" s="11" customFormat="1">
      <c r="A12" s="34"/>
      <c r="B12" s="35"/>
      <c r="C12" s="19"/>
      <c r="D12" s="19"/>
      <c r="E12" s="19"/>
      <c r="F12" s="19"/>
      <c r="G12" s="19"/>
      <c r="H12" s="18"/>
      <c r="I12" s="35"/>
      <c r="J12" s="19"/>
      <c r="K12" s="19"/>
      <c r="L12" s="19"/>
      <c r="M12" s="19"/>
      <c r="N12" s="19"/>
      <c r="O12" s="18"/>
      <c r="P12" s="19"/>
      <c r="Q12" s="19"/>
      <c r="R12" s="19"/>
      <c r="S12" s="19"/>
      <c r="T12" s="19"/>
      <c r="U12" s="19"/>
      <c r="V12" s="19"/>
      <c r="W12" s="35"/>
      <c r="X12" s="19"/>
      <c r="Y12" s="19"/>
      <c r="Z12" s="19"/>
      <c r="AA12" s="19"/>
      <c r="AB12" s="19"/>
      <c r="AC12" s="18"/>
      <c r="AD12" s="19"/>
      <c r="AE12" s="19"/>
      <c r="AF12" s="19"/>
      <c r="AG12" s="19"/>
      <c r="AH12" s="19"/>
      <c r="AI12" s="19"/>
      <c r="AJ12" s="19"/>
      <c r="AK12" s="35"/>
      <c r="AL12" s="19"/>
      <c r="AM12" s="19"/>
      <c r="AN12" s="19"/>
      <c r="AO12" s="19"/>
      <c r="AP12" s="19"/>
      <c r="AQ12" s="18"/>
      <c r="AR12" s="19"/>
      <c r="AS12" s="19"/>
      <c r="AT12" s="19"/>
      <c r="AU12" s="19"/>
      <c r="AV12" s="19"/>
      <c r="AW12" s="19"/>
      <c r="AX12" s="19"/>
      <c r="AY12" s="35"/>
      <c r="AZ12" s="19"/>
      <c r="BA12" s="19"/>
      <c r="BB12" s="19"/>
      <c r="BC12" s="19"/>
      <c r="BD12" s="19"/>
      <c r="BE12" s="19"/>
      <c r="BF12" s="35"/>
      <c r="BG12" s="19"/>
      <c r="BH12" s="19"/>
      <c r="BI12" s="19"/>
      <c r="BJ12" s="19"/>
      <c r="BK12" s="19"/>
      <c r="BL12" s="18"/>
      <c r="BM12" s="35"/>
      <c r="BN12" s="19"/>
      <c r="BO12" s="19"/>
      <c r="BP12" s="19"/>
      <c r="BQ12" s="19"/>
      <c r="BR12" s="19"/>
      <c r="BS12" s="18"/>
      <c r="BT12" s="19"/>
      <c r="BU12" s="19"/>
      <c r="BV12" s="19"/>
      <c r="BW12" s="19"/>
      <c r="BX12" s="19"/>
      <c r="BY12" s="19"/>
      <c r="BZ12" s="19"/>
      <c r="CA12" s="19"/>
      <c r="CB12" s="19"/>
      <c r="CC12" s="19"/>
      <c r="CD12" s="19"/>
      <c r="CE12" s="19"/>
      <c r="CF12" s="19"/>
      <c r="CG12" s="19"/>
      <c r="CH12" s="19"/>
      <c r="CI12" s="19"/>
      <c r="CJ12" s="35"/>
      <c r="CK12" s="19"/>
      <c r="CL12" s="19"/>
      <c r="CM12" s="19"/>
      <c r="CN12" s="18"/>
      <c r="CO12" s="13"/>
      <c r="CQ12" s="27"/>
      <c r="CU12" s="27"/>
      <c r="DF12" s="28"/>
    </row>
    <row r="13" spans="1:110" s="11" customFormat="1">
      <c r="A13" s="34"/>
      <c r="B13" s="35"/>
      <c r="C13" s="19"/>
      <c r="D13" s="19"/>
      <c r="E13" s="19"/>
      <c r="F13" s="19"/>
      <c r="G13" s="19"/>
      <c r="H13" s="18"/>
      <c r="I13" s="35"/>
      <c r="J13" s="19"/>
      <c r="K13" s="19"/>
      <c r="L13" s="19"/>
      <c r="M13" s="19"/>
      <c r="N13" s="19"/>
      <c r="O13" s="18"/>
      <c r="P13" s="19"/>
      <c r="Q13" s="19"/>
      <c r="R13" s="19"/>
      <c r="S13" s="19"/>
      <c r="T13" s="19"/>
      <c r="U13" s="19"/>
      <c r="V13" s="19"/>
      <c r="W13" s="35"/>
      <c r="X13" s="19"/>
      <c r="Y13" s="19"/>
      <c r="Z13" s="19"/>
      <c r="AA13" s="19"/>
      <c r="AB13" s="19"/>
      <c r="AC13" s="18"/>
      <c r="AD13" s="19"/>
      <c r="AE13" s="19"/>
      <c r="AF13" s="19"/>
      <c r="AG13" s="19"/>
      <c r="AH13" s="19"/>
      <c r="AI13" s="19"/>
      <c r="AJ13" s="19"/>
      <c r="AK13" s="35"/>
      <c r="AL13" s="19"/>
      <c r="AM13" s="19"/>
      <c r="AN13" s="19"/>
      <c r="AO13" s="19"/>
      <c r="AP13" s="19"/>
      <c r="AQ13" s="18"/>
      <c r="AR13" s="19"/>
      <c r="AS13" s="19"/>
      <c r="AT13" s="19"/>
      <c r="AU13" s="19"/>
      <c r="AV13" s="19"/>
      <c r="AW13" s="19"/>
      <c r="AX13" s="19"/>
      <c r="AY13" s="35"/>
      <c r="AZ13" s="19"/>
      <c r="BA13" s="19"/>
      <c r="BB13" s="19"/>
      <c r="BC13" s="19"/>
      <c r="BD13" s="19"/>
      <c r="BE13" s="19"/>
      <c r="BF13" s="35"/>
      <c r="BG13" s="19"/>
      <c r="BH13" s="19"/>
      <c r="BI13" s="19"/>
      <c r="BJ13" s="19"/>
      <c r="BK13" s="19"/>
      <c r="BL13" s="18"/>
      <c r="BM13" s="35"/>
      <c r="BN13" s="19"/>
      <c r="BO13" s="19"/>
      <c r="BP13" s="19"/>
      <c r="BQ13" s="19"/>
      <c r="BR13" s="19"/>
      <c r="BS13" s="18"/>
      <c r="BT13" s="19"/>
      <c r="BU13" s="19"/>
      <c r="BV13" s="19"/>
      <c r="BW13" s="19"/>
      <c r="BX13" s="19"/>
      <c r="BY13" s="19"/>
      <c r="BZ13" s="19"/>
      <c r="CA13" s="19"/>
      <c r="CB13" s="19"/>
      <c r="CC13" s="19"/>
      <c r="CD13" s="19"/>
      <c r="CE13" s="19"/>
      <c r="CF13" s="19"/>
      <c r="CG13" s="19"/>
      <c r="CH13" s="19"/>
      <c r="CI13" s="19"/>
      <c r="CJ13" s="35"/>
      <c r="CK13" s="19"/>
      <c r="CL13" s="19"/>
      <c r="CM13" s="19"/>
      <c r="CN13" s="18"/>
      <c r="CO13" s="13"/>
      <c r="CQ13" s="27"/>
      <c r="CU13" s="27"/>
      <c r="DF13" s="28"/>
    </row>
    <row r="14" spans="1:110" s="11" customFormat="1">
      <c r="A14" s="34"/>
      <c r="B14" s="35"/>
      <c r="C14" s="19"/>
      <c r="D14" s="19"/>
      <c r="E14" s="19"/>
      <c r="F14" s="19"/>
      <c r="G14" s="19"/>
      <c r="H14" s="18"/>
      <c r="I14" s="35"/>
      <c r="J14" s="19"/>
      <c r="K14" s="19"/>
      <c r="L14" s="19"/>
      <c r="M14" s="19"/>
      <c r="N14" s="19"/>
      <c r="O14" s="18"/>
      <c r="P14" s="19"/>
      <c r="Q14" s="19"/>
      <c r="R14" s="19"/>
      <c r="S14" s="19"/>
      <c r="T14" s="19"/>
      <c r="U14" s="19"/>
      <c r="V14" s="19"/>
      <c r="W14" s="35"/>
      <c r="X14" s="19"/>
      <c r="Y14" s="19"/>
      <c r="Z14" s="19"/>
      <c r="AA14" s="19"/>
      <c r="AB14" s="19"/>
      <c r="AC14" s="18"/>
      <c r="AD14" s="19"/>
      <c r="AE14" s="19"/>
      <c r="AF14" s="19"/>
      <c r="AG14" s="19"/>
      <c r="AH14" s="19"/>
      <c r="AI14" s="19"/>
      <c r="AJ14" s="19"/>
      <c r="AK14" s="35"/>
      <c r="AL14" s="19"/>
      <c r="AM14" s="19"/>
      <c r="AN14" s="19"/>
      <c r="AO14" s="19"/>
      <c r="AP14" s="19"/>
      <c r="AQ14" s="18"/>
      <c r="AR14" s="19"/>
      <c r="AS14" s="19"/>
      <c r="AT14" s="19"/>
      <c r="AU14" s="19"/>
      <c r="AV14" s="19"/>
      <c r="AW14" s="19"/>
      <c r="AX14" s="19"/>
      <c r="AY14" s="35"/>
      <c r="AZ14" s="19"/>
      <c r="BA14" s="19"/>
      <c r="BB14" s="19"/>
      <c r="BC14" s="19"/>
      <c r="BD14" s="19"/>
      <c r="BE14" s="19"/>
      <c r="BF14" s="35"/>
      <c r="BG14" s="19"/>
      <c r="BH14" s="19"/>
      <c r="BI14" s="19"/>
      <c r="BJ14" s="19"/>
      <c r="BK14" s="19"/>
      <c r="BL14" s="18"/>
      <c r="BM14" s="35"/>
      <c r="BN14" s="19"/>
      <c r="BO14" s="19"/>
      <c r="BP14" s="19"/>
      <c r="BQ14" s="19"/>
      <c r="BR14" s="19"/>
      <c r="BS14" s="18"/>
      <c r="BT14" s="19"/>
      <c r="BU14" s="19"/>
      <c r="BV14" s="19"/>
      <c r="BW14" s="19"/>
      <c r="BX14" s="19"/>
      <c r="BY14" s="19"/>
      <c r="BZ14" s="19"/>
      <c r="CA14" s="19"/>
      <c r="CB14" s="19"/>
      <c r="CC14" s="19"/>
      <c r="CD14" s="19"/>
      <c r="CE14" s="19"/>
      <c r="CF14" s="19"/>
      <c r="CG14" s="19"/>
      <c r="CH14" s="19"/>
      <c r="CI14" s="19"/>
      <c r="CJ14" s="35"/>
      <c r="CK14" s="19"/>
      <c r="CL14" s="19"/>
      <c r="CM14" s="19"/>
      <c r="CN14" s="18"/>
      <c r="CO14" s="13"/>
      <c r="CQ14" s="27"/>
      <c r="CU14" s="27"/>
      <c r="DF14" s="28"/>
    </row>
    <row r="15" spans="1:110" s="11" customFormat="1">
      <c r="A15" s="34"/>
      <c r="B15" s="35"/>
      <c r="C15" s="19"/>
      <c r="D15" s="19"/>
      <c r="E15" s="19"/>
      <c r="F15" s="19"/>
      <c r="G15" s="19"/>
      <c r="H15" s="18"/>
      <c r="I15" s="35"/>
      <c r="J15" s="19"/>
      <c r="K15" s="19"/>
      <c r="L15" s="19"/>
      <c r="M15" s="19"/>
      <c r="N15" s="19"/>
      <c r="O15" s="18"/>
      <c r="P15" s="19"/>
      <c r="Q15" s="19"/>
      <c r="R15" s="19"/>
      <c r="S15" s="19"/>
      <c r="T15" s="19"/>
      <c r="U15" s="19"/>
      <c r="V15" s="19"/>
      <c r="W15" s="35"/>
      <c r="X15" s="19"/>
      <c r="Y15" s="19"/>
      <c r="Z15" s="19"/>
      <c r="AA15" s="19"/>
      <c r="AB15" s="19"/>
      <c r="AC15" s="18"/>
      <c r="AD15" s="19"/>
      <c r="AE15" s="19"/>
      <c r="AF15" s="19"/>
      <c r="AG15" s="19"/>
      <c r="AH15" s="19"/>
      <c r="AI15" s="19"/>
      <c r="AJ15" s="19"/>
      <c r="AK15" s="35"/>
      <c r="AL15" s="19"/>
      <c r="AM15" s="19"/>
      <c r="AN15" s="19"/>
      <c r="AO15" s="19"/>
      <c r="AP15" s="19"/>
      <c r="AQ15" s="18"/>
      <c r="AR15" s="19"/>
      <c r="AS15" s="19"/>
      <c r="AT15" s="19"/>
      <c r="AU15" s="19"/>
      <c r="AV15" s="19"/>
      <c r="AW15" s="19"/>
      <c r="AX15" s="19"/>
      <c r="AY15" s="35"/>
      <c r="AZ15" s="19"/>
      <c r="BA15" s="19"/>
      <c r="BB15" s="19"/>
      <c r="BC15" s="19"/>
      <c r="BD15" s="19"/>
      <c r="BE15" s="19"/>
      <c r="BF15" s="35"/>
      <c r="BG15" s="19"/>
      <c r="BH15" s="19"/>
      <c r="BI15" s="19"/>
      <c r="BJ15" s="19"/>
      <c r="BK15" s="19"/>
      <c r="BL15" s="18"/>
      <c r="BM15" s="35"/>
      <c r="BN15" s="19"/>
      <c r="BO15" s="19"/>
      <c r="BP15" s="19"/>
      <c r="BQ15" s="19"/>
      <c r="BR15" s="19"/>
      <c r="BS15" s="18"/>
      <c r="BT15" s="19"/>
      <c r="BU15" s="19"/>
      <c r="BV15" s="19"/>
      <c r="BW15" s="19"/>
      <c r="BX15" s="19"/>
      <c r="BY15" s="19"/>
      <c r="BZ15" s="19"/>
      <c r="CA15" s="19"/>
      <c r="CB15" s="19"/>
      <c r="CC15" s="19"/>
      <c r="CD15" s="19"/>
      <c r="CE15" s="19"/>
      <c r="CF15" s="19"/>
      <c r="CG15" s="19"/>
      <c r="CH15" s="19"/>
      <c r="CI15" s="19"/>
      <c r="CJ15" s="35"/>
      <c r="CK15" s="19"/>
      <c r="CL15" s="19"/>
      <c r="CM15" s="19"/>
      <c r="CN15" s="18"/>
      <c r="CO15" s="13"/>
      <c r="CQ15" s="27"/>
      <c r="CU15" s="27"/>
      <c r="DF15" s="28"/>
    </row>
    <row r="16" spans="1:110" s="11" customFormat="1">
      <c r="A16" s="34"/>
      <c r="B16" s="35"/>
      <c r="C16" s="19"/>
      <c r="D16" s="19"/>
      <c r="E16" s="19"/>
      <c r="F16" s="19"/>
      <c r="G16" s="19"/>
      <c r="H16" s="18"/>
      <c r="I16" s="35"/>
      <c r="J16" s="19"/>
      <c r="K16" s="19"/>
      <c r="L16" s="19"/>
      <c r="M16" s="19"/>
      <c r="N16" s="19"/>
      <c r="O16" s="18"/>
      <c r="P16" s="19"/>
      <c r="Q16" s="19"/>
      <c r="R16" s="19"/>
      <c r="S16" s="19"/>
      <c r="T16" s="19"/>
      <c r="U16" s="19"/>
      <c r="V16" s="19"/>
      <c r="W16" s="35"/>
      <c r="X16" s="19"/>
      <c r="Y16" s="19"/>
      <c r="Z16" s="19"/>
      <c r="AA16" s="19"/>
      <c r="AB16" s="19"/>
      <c r="AC16" s="18"/>
      <c r="AD16" s="19"/>
      <c r="AE16" s="19"/>
      <c r="AF16" s="19"/>
      <c r="AG16" s="19"/>
      <c r="AH16" s="19"/>
      <c r="AI16" s="19"/>
      <c r="AJ16" s="19"/>
      <c r="AK16" s="35"/>
      <c r="AL16" s="19"/>
      <c r="AM16" s="19"/>
      <c r="AN16" s="19"/>
      <c r="AO16" s="19"/>
      <c r="AP16" s="19"/>
      <c r="AQ16" s="18"/>
      <c r="AR16" s="19"/>
      <c r="AS16" s="19"/>
      <c r="AT16" s="19"/>
      <c r="AU16" s="19"/>
      <c r="AV16" s="19"/>
      <c r="AW16" s="19"/>
      <c r="AX16" s="19"/>
      <c r="AY16" s="35"/>
      <c r="AZ16" s="19"/>
      <c r="BA16" s="19"/>
      <c r="BB16" s="19"/>
      <c r="BC16" s="19"/>
      <c r="BD16" s="19"/>
      <c r="BE16" s="19"/>
      <c r="BF16" s="35"/>
      <c r="BG16" s="19"/>
      <c r="BH16" s="19"/>
      <c r="BI16" s="19"/>
      <c r="BJ16" s="19"/>
      <c r="BK16" s="19"/>
      <c r="BL16" s="18"/>
      <c r="BM16" s="35"/>
      <c r="BN16" s="19"/>
      <c r="BO16" s="19"/>
      <c r="BP16" s="19"/>
      <c r="BQ16" s="19"/>
      <c r="BR16" s="19"/>
      <c r="BS16" s="18"/>
      <c r="BT16" s="19"/>
      <c r="BU16" s="19"/>
      <c r="BV16" s="19"/>
      <c r="BW16" s="19"/>
      <c r="BX16" s="19"/>
      <c r="BY16" s="19"/>
      <c r="BZ16" s="19"/>
      <c r="CA16" s="19"/>
      <c r="CB16" s="19"/>
      <c r="CC16" s="19"/>
      <c r="CD16" s="19"/>
      <c r="CE16" s="19"/>
      <c r="CF16" s="19"/>
      <c r="CG16" s="19"/>
      <c r="CH16" s="19"/>
      <c r="CI16" s="19"/>
      <c r="CJ16" s="35"/>
      <c r="CK16" s="19"/>
      <c r="CL16" s="19"/>
      <c r="CM16" s="19"/>
      <c r="CN16" s="18"/>
      <c r="CO16" s="13"/>
      <c r="CQ16" s="27"/>
      <c r="CU16" s="27"/>
      <c r="DF16" s="28"/>
    </row>
    <row r="17" spans="1:110" s="11" customFormat="1">
      <c r="A17" s="34"/>
      <c r="B17" s="35"/>
      <c r="C17" s="19"/>
      <c r="D17" s="19"/>
      <c r="E17" s="19"/>
      <c r="F17" s="19"/>
      <c r="G17" s="19"/>
      <c r="H17" s="18"/>
      <c r="I17" s="35"/>
      <c r="J17" s="19"/>
      <c r="K17" s="19"/>
      <c r="L17" s="19"/>
      <c r="M17" s="19"/>
      <c r="N17" s="19"/>
      <c r="O17" s="18"/>
      <c r="P17" s="19"/>
      <c r="Q17" s="19"/>
      <c r="R17" s="19"/>
      <c r="S17" s="19"/>
      <c r="T17" s="19"/>
      <c r="U17" s="19"/>
      <c r="V17" s="19"/>
      <c r="W17" s="35"/>
      <c r="X17" s="19"/>
      <c r="Y17" s="19"/>
      <c r="Z17" s="19"/>
      <c r="AA17" s="19"/>
      <c r="AB17" s="19"/>
      <c r="AC17" s="18"/>
      <c r="AD17" s="19"/>
      <c r="AE17" s="19"/>
      <c r="AF17" s="19"/>
      <c r="AG17" s="19"/>
      <c r="AH17" s="19"/>
      <c r="AI17" s="19"/>
      <c r="AJ17" s="19"/>
      <c r="AK17" s="35"/>
      <c r="AL17" s="19"/>
      <c r="AM17" s="19"/>
      <c r="AN17" s="19"/>
      <c r="AO17" s="19"/>
      <c r="AP17" s="19"/>
      <c r="AQ17" s="18"/>
      <c r="AR17" s="19"/>
      <c r="AS17" s="19"/>
      <c r="AT17" s="19"/>
      <c r="AU17" s="19"/>
      <c r="AV17" s="19"/>
      <c r="AW17" s="19"/>
      <c r="AX17" s="19"/>
      <c r="AY17" s="35"/>
      <c r="AZ17" s="19"/>
      <c r="BA17" s="19"/>
      <c r="BB17" s="19"/>
      <c r="BC17" s="19"/>
      <c r="BD17" s="19"/>
      <c r="BE17" s="19"/>
      <c r="BF17" s="35"/>
      <c r="BG17" s="19"/>
      <c r="BH17" s="19"/>
      <c r="BI17" s="19"/>
      <c r="BJ17" s="19"/>
      <c r="BK17" s="19"/>
      <c r="BL17" s="18"/>
      <c r="BM17" s="35"/>
      <c r="BN17" s="19"/>
      <c r="BO17" s="19"/>
      <c r="BP17" s="19"/>
      <c r="BQ17" s="19"/>
      <c r="BR17" s="19"/>
      <c r="BS17" s="18"/>
      <c r="BT17" s="19"/>
      <c r="BU17" s="19"/>
      <c r="BV17" s="19"/>
      <c r="BW17" s="19"/>
      <c r="BX17" s="19"/>
      <c r="BY17" s="19"/>
      <c r="BZ17" s="19"/>
      <c r="CA17" s="19"/>
      <c r="CB17" s="19"/>
      <c r="CC17" s="19"/>
      <c r="CD17" s="19"/>
      <c r="CE17" s="19"/>
      <c r="CF17" s="19"/>
      <c r="CG17" s="19"/>
      <c r="CH17" s="19"/>
      <c r="CI17" s="19"/>
      <c r="CJ17" s="35"/>
      <c r="CK17" s="19"/>
      <c r="CL17" s="19"/>
      <c r="CM17" s="19"/>
      <c r="CN17" s="18"/>
      <c r="CO17" s="13"/>
      <c r="CQ17" s="27"/>
      <c r="CU17" s="27"/>
      <c r="DF17" s="28"/>
    </row>
    <row r="18" spans="1:110" s="11" customFormat="1">
      <c r="A18" s="34"/>
      <c r="B18" s="35"/>
      <c r="C18" s="19"/>
      <c r="D18" s="19"/>
      <c r="E18" s="19"/>
      <c r="F18" s="19"/>
      <c r="G18" s="19"/>
      <c r="H18" s="18"/>
      <c r="I18" s="35"/>
      <c r="J18" s="19"/>
      <c r="K18" s="19"/>
      <c r="L18" s="19"/>
      <c r="M18" s="19"/>
      <c r="N18" s="19"/>
      <c r="O18" s="18"/>
      <c r="P18" s="19"/>
      <c r="Q18" s="19"/>
      <c r="R18" s="19"/>
      <c r="S18" s="19"/>
      <c r="T18" s="19"/>
      <c r="U18" s="19"/>
      <c r="V18" s="19"/>
      <c r="W18" s="35"/>
      <c r="X18" s="19"/>
      <c r="Y18" s="19"/>
      <c r="Z18" s="19"/>
      <c r="AA18" s="19"/>
      <c r="AB18" s="19"/>
      <c r="AC18" s="18"/>
      <c r="AD18" s="19"/>
      <c r="AE18" s="19"/>
      <c r="AF18" s="19"/>
      <c r="AG18" s="19"/>
      <c r="AH18" s="19"/>
      <c r="AI18" s="19"/>
      <c r="AJ18" s="19"/>
      <c r="AK18" s="35"/>
      <c r="AL18" s="19"/>
      <c r="AM18" s="19"/>
      <c r="AN18" s="19"/>
      <c r="AO18" s="19"/>
      <c r="AP18" s="19"/>
      <c r="AQ18" s="18"/>
      <c r="AR18" s="19"/>
      <c r="AS18" s="19"/>
      <c r="AT18" s="19"/>
      <c r="AU18" s="19"/>
      <c r="AV18" s="19"/>
      <c r="AW18" s="19"/>
      <c r="AX18" s="19"/>
      <c r="AY18" s="35"/>
      <c r="AZ18" s="19"/>
      <c r="BA18" s="19"/>
      <c r="BB18" s="19"/>
      <c r="BC18" s="19"/>
      <c r="BD18" s="19"/>
      <c r="BE18" s="19"/>
      <c r="BF18" s="35"/>
      <c r="BG18" s="19"/>
      <c r="BH18" s="19"/>
      <c r="BI18" s="19"/>
      <c r="BJ18" s="19"/>
      <c r="BK18" s="19"/>
      <c r="BL18" s="18"/>
      <c r="BM18" s="35"/>
      <c r="BN18" s="19"/>
      <c r="BO18" s="19"/>
      <c r="BP18" s="19"/>
      <c r="BQ18" s="19"/>
      <c r="BR18" s="19"/>
      <c r="BS18" s="18"/>
      <c r="BT18" s="19"/>
      <c r="BU18" s="19"/>
      <c r="BV18" s="19"/>
      <c r="BW18" s="19"/>
      <c r="BX18" s="19"/>
      <c r="BY18" s="19"/>
      <c r="BZ18" s="19"/>
      <c r="CA18" s="19"/>
      <c r="CB18" s="19"/>
      <c r="CC18" s="19"/>
      <c r="CD18" s="19"/>
      <c r="CE18" s="19"/>
      <c r="CF18" s="19"/>
      <c r="CG18" s="19"/>
      <c r="CH18" s="19"/>
      <c r="CI18" s="19"/>
      <c r="CJ18" s="35"/>
      <c r="CK18" s="19"/>
      <c r="CL18" s="19"/>
      <c r="CM18" s="19"/>
      <c r="CN18" s="18"/>
      <c r="CO18" s="13"/>
      <c r="CQ18" s="27"/>
      <c r="CU18" s="27" t="s">
        <v>483</v>
      </c>
      <c r="DF18" s="28"/>
    </row>
    <row r="19" spans="1:110" s="11" customFormat="1">
      <c r="A19" s="34"/>
      <c r="B19" s="35"/>
      <c r="C19" s="19"/>
      <c r="D19" s="19"/>
      <c r="E19" s="19"/>
      <c r="F19" s="19"/>
      <c r="G19" s="19"/>
      <c r="H19" s="18"/>
      <c r="I19" s="35"/>
      <c r="J19" s="19"/>
      <c r="K19" s="19"/>
      <c r="L19" s="19"/>
      <c r="M19" s="19"/>
      <c r="N19" s="19"/>
      <c r="O19" s="18"/>
      <c r="P19" s="19"/>
      <c r="Q19" s="19"/>
      <c r="R19" s="19"/>
      <c r="S19" s="19"/>
      <c r="T19" s="19"/>
      <c r="U19" s="19"/>
      <c r="V19" s="19"/>
      <c r="W19" s="35"/>
      <c r="X19" s="19"/>
      <c r="Y19" s="19"/>
      <c r="Z19" s="19"/>
      <c r="AA19" s="19"/>
      <c r="AB19" s="19"/>
      <c r="AC19" s="18"/>
      <c r="AD19" s="19"/>
      <c r="AE19" s="19"/>
      <c r="AF19" s="19"/>
      <c r="AG19" s="19"/>
      <c r="AH19" s="19"/>
      <c r="AI19" s="19"/>
      <c r="AJ19" s="19"/>
      <c r="AK19" s="35"/>
      <c r="AL19" s="19"/>
      <c r="AM19" s="19"/>
      <c r="AN19" s="19"/>
      <c r="AO19" s="19"/>
      <c r="AP19" s="19"/>
      <c r="AQ19" s="18"/>
      <c r="AR19" s="19"/>
      <c r="AS19" s="19"/>
      <c r="AT19" s="19"/>
      <c r="AU19" s="19"/>
      <c r="AV19" s="19"/>
      <c r="AW19" s="19"/>
      <c r="AX19" s="19"/>
      <c r="AY19" s="35"/>
      <c r="AZ19" s="19"/>
      <c r="BA19" s="19"/>
      <c r="BB19" s="19"/>
      <c r="BC19" s="19"/>
      <c r="BD19" s="19"/>
      <c r="BE19" s="19"/>
      <c r="BF19" s="35"/>
      <c r="BG19" s="19"/>
      <c r="BH19" s="19"/>
      <c r="BI19" s="19"/>
      <c r="BJ19" s="19"/>
      <c r="BK19" s="19"/>
      <c r="BL19" s="18"/>
      <c r="BM19" s="35"/>
      <c r="BN19" s="19"/>
      <c r="BO19" s="19"/>
      <c r="BP19" s="19"/>
      <c r="BQ19" s="19"/>
      <c r="BR19" s="19"/>
      <c r="BS19" s="18"/>
      <c r="BT19" s="19"/>
      <c r="BU19" s="19"/>
      <c r="BV19" s="19"/>
      <c r="BW19" s="19"/>
      <c r="BX19" s="19"/>
      <c r="BY19" s="19"/>
      <c r="BZ19" s="19"/>
      <c r="CA19" s="19"/>
      <c r="CB19" s="19"/>
      <c r="CC19" s="19"/>
      <c r="CD19" s="19"/>
      <c r="CE19" s="19"/>
      <c r="CF19" s="19"/>
      <c r="CG19" s="19"/>
      <c r="CH19" s="19"/>
      <c r="CI19" s="19"/>
      <c r="CJ19" s="35"/>
      <c r="CK19" s="19"/>
      <c r="CL19" s="19"/>
      <c r="CM19" s="19"/>
      <c r="CN19" s="18"/>
      <c r="CO19" s="13"/>
      <c r="CQ19" s="27"/>
      <c r="CU19" s="29" t="s">
        <v>265</v>
      </c>
      <c r="DF19" s="28"/>
    </row>
    <row r="20" spans="1:110" s="11" customFormat="1">
      <c r="A20" s="34"/>
      <c r="B20" s="35"/>
      <c r="C20" s="19"/>
      <c r="D20" s="19"/>
      <c r="E20" s="19"/>
      <c r="F20" s="19"/>
      <c r="G20" s="19"/>
      <c r="H20" s="18"/>
      <c r="I20" s="35"/>
      <c r="J20" s="19"/>
      <c r="K20" s="19"/>
      <c r="L20" s="19"/>
      <c r="M20" s="19"/>
      <c r="N20" s="19"/>
      <c r="O20" s="18"/>
      <c r="P20" s="19"/>
      <c r="Q20" s="19"/>
      <c r="R20" s="19"/>
      <c r="S20" s="19"/>
      <c r="T20" s="19"/>
      <c r="U20" s="19"/>
      <c r="V20" s="19"/>
      <c r="W20" s="35"/>
      <c r="X20" s="19"/>
      <c r="Y20" s="19"/>
      <c r="Z20" s="19"/>
      <c r="AA20" s="19"/>
      <c r="AB20" s="19"/>
      <c r="AC20" s="18"/>
      <c r="AD20" s="19"/>
      <c r="AE20" s="19"/>
      <c r="AF20" s="19"/>
      <c r="AG20" s="19"/>
      <c r="AH20" s="19"/>
      <c r="AI20" s="19"/>
      <c r="AJ20" s="19"/>
      <c r="AK20" s="35"/>
      <c r="AL20" s="19"/>
      <c r="AM20" s="19"/>
      <c r="AN20" s="19"/>
      <c r="AO20" s="19"/>
      <c r="AP20" s="19"/>
      <c r="AQ20" s="18"/>
      <c r="AR20" s="19"/>
      <c r="AS20" s="19"/>
      <c r="AT20" s="19"/>
      <c r="AU20" s="19"/>
      <c r="AV20" s="19"/>
      <c r="AW20" s="19"/>
      <c r="AX20" s="19"/>
      <c r="AY20" s="35"/>
      <c r="AZ20" s="19"/>
      <c r="BA20" s="19"/>
      <c r="BB20" s="19"/>
      <c r="BC20" s="19"/>
      <c r="BD20" s="19"/>
      <c r="BE20" s="19"/>
      <c r="BF20" s="35"/>
      <c r="BG20" s="19"/>
      <c r="BH20" s="19"/>
      <c r="BI20" s="19"/>
      <c r="BJ20" s="19"/>
      <c r="BK20" s="19"/>
      <c r="BL20" s="18"/>
      <c r="BM20" s="35"/>
      <c r="BN20" s="19"/>
      <c r="BO20" s="19"/>
      <c r="BP20" s="19"/>
      <c r="BQ20" s="19"/>
      <c r="BR20" s="19"/>
      <c r="BS20" s="18"/>
      <c r="BT20" s="19"/>
      <c r="BY20" s="19"/>
      <c r="BZ20" s="19"/>
      <c r="CA20" s="19"/>
      <c r="CB20" s="19"/>
      <c r="CC20" s="19"/>
      <c r="CD20" s="19"/>
      <c r="CE20" s="19"/>
      <c r="CF20" s="19"/>
      <c r="CG20" s="19"/>
      <c r="CH20" s="19"/>
      <c r="CI20" s="19"/>
      <c r="CJ20" s="35"/>
      <c r="CK20" s="19"/>
      <c r="CL20" s="19"/>
      <c r="CM20" s="19"/>
      <c r="CN20" s="18"/>
      <c r="CO20" s="13"/>
      <c r="CQ20" s="27"/>
      <c r="CU20" s="27" t="s">
        <v>484</v>
      </c>
      <c r="DF20" s="28"/>
    </row>
    <row r="21" spans="1:110" s="11" customFormat="1">
      <c r="A21" s="34"/>
      <c r="B21" s="35"/>
      <c r="C21" s="19"/>
      <c r="D21" s="19"/>
      <c r="E21" s="19"/>
      <c r="F21" s="19"/>
      <c r="G21" s="19"/>
      <c r="H21" s="18"/>
      <c r="I21" s="35"/>
      <c r="J21" s="19"/>
      <c r="K21" s="19"/>
      <c r="L21" s="19"/>
      <c r="M21" s="19"/>
      <c r="N21" s="19"/>
      <c r="O21" s="18"/>
      <c r="P21" s="19"/>
      <c r="Q21" s="19"/>
      <c r="R21" s="19"/>
      <c r="S21" s="19"/>
      <c r="T21" s="19"/>
      <c r="U21" s="19"/>
      <c r="V21" s="19"/>
      <c r="W21" s="35"/>
      <c r="X21" s="19"/>
      <c r="Y21" s="19"/>
      <c r="Z21" s="19"/>
      <c r="AA21" s="19"/>
      <c r="AB21" s="19"/>
      <c r="AC21" s="18"/>
      <c r="AD21" s="19"/>
      <c r="AE21" s="19"/>
      <c r="AF21" s="19"/>
      <c r="AG21" s="19"/>
      <c r="AH21" s="19"/>
      <c r="AI21" s="19"/>
      <c r="AJ21" s="19"/>
      <c r="AK21" s="35"/>
      <c r="AL21" s="19"/>
      <c r="AM21" s="19"/>
      <c r="AN21" s="19"/>
      <c r="AO21" s="19"/>
      <c r="AP21" s="19"/>
      <c r="AQ21" s="18"/>
      <c r="AR21" s="19"/>
      <c r="AS21" s="19"/>
      <c r="AT21" s="19"/>
      <c r="AU21" s="19"/>
      <c r="AV21" s="19"/>
      <c r="AW21" s="19"/>
      <c r="AX21" s="19"/>
      <c r="AY21" s="35"/>
      <c r="AZ21" s="19"/>
      <c r="BA21" s="19"/>
      <c r="BB21" s="19"/>
      <c r="BC21" s="19"/>
      <c r="BD21" s="19"/>
      <c r="BE21" s="19"/>
      <c r="BF21" s="35"/>
      <c r="BG21" s="19"/>
      <c r="BH21" s="19"/>
      <c r="BI21" s="19"/>
      <c r="BJ21" s="19"/>
      <c r="BK21" s="19"/>
      <c r="BL21" s="18"/>
      <c r="BM21" s="35"/>
      <c r="BN21" s="19"/>
      <c r="BO21" s="19"/>
      <c r="BP21" s="19"/>
      <c r="BQ21" s="19"/>
      <c r="BR21" s="19"/>
      <c r="BS21" s="18"/>
      <c r="BT21" s="19"/>
      <c r="BY21" s="19"/>
      <c r="BZ21" s="19"/>
      <c r="CA21" s="19"/>
      <c r="CB21" s="19"/>
      <c r="CC21" s="19"/>
      <c r="CD21" s="19"/>
      <c r="CE21" s="19"/>
      <c r="CF21" s="19"/>
      <c r="CG21" s="19"/>
      <c r="CH21" s="19"/>
      <c r="CI21" s="19"/>
      <c r="CJ21" s="35"/>
      <c r="CK21" s="19"/>
      <c r="CL21" s="19"/>
      <c r="CM21" s="19"/>
      <c r="CN21" s="18"/>
      <c r="CO21" s="13"/>
      <c r="CQ21" s="27"/>
      <c r="CU21" s="29" t="s">
        <v>265</v>
      </c>
      <c r="DF21" s="28"/>
    </row>
    <row r="22" spans="1:110" s="11" customFormat="1">
      <c r="A22" s="34"/>
      <c r="B22" s="35"/>
      <c r="C22" s="19"/>
      <c r="D22" s="19"/>
      <c r="E22" s="19"/>
      <c r="F22" s="19"/>
      <c r="G22" s="19"/>
      <c r="H22" s="18"/>
      <c r="I22" s="35"/>
      <c r="J22" s="19"/>
      <c r="K22" s="19"/>
      <c r="L22" s="19"/>
      <c r="M22" s="19"/>
      <c r="N22" s="19"/>
      <c r="O22" s="18"/>
      <c r="P22" s="19"/>
      <c r="Q22" s="19"/>
      <c r="R22" s="19"/>
      <c r="S22" s="19"/>
      <c r="T22" s="19"/>
      <c r="U22" s="19"/>
      <c r="V22" s="19"/>
      <c r="W22" s="35"/>
      <c r="X22" s="19"/>
      <c r="Y22" s="19"/>
      <c r="Z22" s="19"/>
      <c r="AA22" s="19"/>
      <c r="AB22" s="19"/>
      <c r="AC22" s="18"/>
      <c r="AD22" s="19"/>
      <c r="AE22" s="19"/>
      <c r="AF22" s="19"/>
      <c r="AG22" s="19"/>
      <c r="AH22" s="19"/>
      <c r="AI22" s="19"/>
      <c r="AJ22" s="19"/>
      <c r="AK22" s="35"/>
      <c r="AL22" s="19"/>
      <c r="AM22" s="19"/>
      <c r="AN22" s="19"/>
      <c r="AO22" s="19"/>
      <c r="AP22" s="19"/>
      <c r="AQ22" s="18"/>
      <c r="AR22" s="19"/>
      <c r="AS22" s="19"/>
      <c r="AT22" s="19"/>
      <c r="AU22" s="19"/>
      <c r="AV22" s="19"/>
      <c r="AW22" s="19"/>
      <c r="AX22" s="19"/>
      <c r="AY22" s="35"/>
      <c r="AZ22" s="19"/>
      <c r="BA22" s="19"/>
      <c r="BB22" s="19"/>
      <c r="BC22" s="19"/>
      <c r="BD22" s="19"/>
      <c r="BE22" s="19"/>
      <c r="BF22" s="35"/>
      <c r="BG22" s="19"/>
      <c r="BH22" s="19"/>
      <c r="BI22" s="19"/>
      <c r="BJ22" s="19"/>
      <c r="BK22" s="19"/>
      <c r="BL22" s="18"/>
      <c r="BM22" s="35"/>
      <c r="BN22" s="19"/>
      <c r="BO22" s="19"/>
      <c r="BP22" s="19"/>
      <c r="BQ22" s="19"/>
      <c r="BR22" s="19"/>
      <c r="BS22" s="18"/>
      <c r="BT22" s="19"/>
      <c r="BU22" s="19"/>
      <c r="BV22" s="19"/>
      <c r="BW22" s="19"/>
      <c r="BX22" s="19"/>
      <c r="BY22" s="19"/>
      <c r="BZ22" s="19"/>
      <c r="CA22" s="19"/>
      <c r="CB22" s="19"/>
      <c r="CC22" s="19"/>
      <c r="CD22" s="19"/>
      <c r="CE22" s="19"/>
      <c r="CF22" s="19"/>
      <c r="CG22" s="19"/>
      <c r="CH22" s="19"/>
      <c r="CI22" s="19"/>
      <c r="CJ22" s="35"/>
      <c r="CK22" s="19"/>
      <c r="CL22" s="19"/>
      <c r="CM22" s="19"/>
      <c r="CN22" s="18"/>
      <c r="CO22" s="13"/>
      <c r="CQ22" s="27"/>
      <c r="CU22" s="27"/>
      <c r="DF22" s="28"/>
    </row>
    <row r="23" spans="1:110" s="11" customFormat="1">
      <c r="A23" s="34"/>
      <c r="B23" s="35"/>
      <c r="C23" s="19"/>
      <c r="D23" s="19"/>
      <c r="E23" s="19"/>
      <c r="F23" s="19"/>
      <c r="G23" s="19"/>
      <c r="H23" s="18"/>
      <c r="I23" s="35"/>
      <c r="J23" s="19"/>
      <c r="K23" s="19"/>
      <c r="L23" s="19"/>
      <c r="M23" s="19"/>
      <c r="N23" s="19"/>
      <c r="O23" s="18"/>
      <c r="P23" s="19"/>
      <c r="Q23" s="19"/>
      <c r="R23" s="19"/>
      <c r="S23" s="19"/>
      <c r="T23" s="19"/>
      <c r="U23" s="19"/>
      <c r="V23" s="19"/>
      <c r="W23" s="35"/>
      <c r="X23" s="19"/>
      <c r="Y23" s="19"/>
      <c r="Z23" s="19"/>
      <c r="AA23" s="19"/>
      <c r="AB23" s="19"/>
      <c r="AC23" s="18"/>
      <c r="AD23" s="19"/>
      <c r="AE23" s="19"/>
      <c r="AF23" s="19"/>
      <c r="AG23" s="19"/>
      <c r="AH23" s="19"/>
      <c r="AI23" s="19"/>
      <c r="AJ23" s="19"/>
      <c r="AK23" s="35"/>
      <c r="AL23" s="19"/>
      <c r="AM23" s="19"/>
      <c r="AN23" s="19"/>
      <c r="AO23" s="19"/>
      <c r="AP23" s="19"/>
      <c r="AQ23" s="18"/>
      <c r="AR23" s="19"/>
      <c r="AS23" s="19"/>
      <c r="AT23" s="19"/>
      <c r="AU23" s="19"/>
      <c r="AV23" s="19"/>
      <c r="AW23" s="19"/>
      <c r="AX23" s="19"/>
      <c r="AY23" s="35"/>
      <c r="AZ23" s="19"/>
      <c r="BA23" s="19"/>
      <c r="BB23" s="19"/>
      <c r="BC23" s="19"/>
      <c r="BD23" s="19"/>
      <c r="BE23" s="19"/>
      <c r="BF23" s="35"/>
      <c r="BG23" s="19"/>
      <c r="BH23" s="19"/>
      <c r="BI23" s="19"/>
      <c r="BJ23" s="19"/>
      <c r="BK23" s="19"/>
      <c r="BL23" s="18"/>
      <c r="BM23" s="35"/>
      <c r="BN23" s="19"/>
      <c r="BO23" s="19"/>
      <c r="BP23" s="19"/>
      <c r="BQ23" s="19"/>
      <c r="BR23" s="19"/>
      <c r="BS23" s="18"/>
      <c r="BT23" s="19"/>
      <c r="BU23" s="19"/>
      <c r="BV23" s="19"/>
      <c r="BW23" s="19"/>
      <c r="BX23" s="19"/>
      <c r="BY23" s="19"/>
      <c r="BZ23" s="19"/>
      <c r="CA23" s="19"/>
      <c r="CB23" s="19"/>
      <c r="CC23" s="19"/>
      <c r="CD23" s="19"/>
      <c r="CE23" s="19"/>
      <c r="CF23" s="19"/>
      <c r="CG23" s="19"/>
      <c r="CH23" s="19"/>
      <c r="CI23" s="19"/>
      <c r="CJ23" s="35"/>
      <c r="CK23" s="19"/>
      <c r="CL23" s="19"/>
      <c r="CM23" s="19"/>
      <c r="CN23" s="18"/>
      <c r="CO23" s="13"/>
      <c r="CQ23" s="27"/>
      <c r="CU23" s="27" t="s">
        <v>485</v>
      </c>
      <c r="DF23" s="28"/>
    </row>
    <row r="24" spans="1:110" s="11" customFormat="1">
      <c r="A24" s="34"/>
      <c r="B24" s="35"/>
      <c r="C24" s="19"/>
      <c r="D24" s="19"/>
      <c r="E24" s="19"/>
      <c r="F24" s="19"/>
      <c r="G24" s="19"/>
      <c r="H24" s="18"/>
      <c r="I24" s="35"/>
      <c r="J24" s="19"/>
      <c r="K24" s="19"/>
      <c r="L24" s="19"/>
      <c r="M24" s="19"/>
      <c r="N24" s="19"/>
      <c r="O24" s="18"/>
      <c r="P24" s="19"/>
      <c r="Q24" s="19"/>
      <c r="R24" s="19"/>
      <c r="S24" s="19"/>
      <c r="T24" s="19"/>
      <c r="U24" s="19"/>
      <c r="V24" s="19"/>
      <c r="W24" s="35"/>
      <c r="X24" s="19"/>
      <c r="Y24" s="19"/>
      <c r="Z24" s="19"/>
      <c r="AA24" s="19"/>
      <c r="AB24" s="19"/>
      <c r="AC24" s="18"/>
      <c r="AD24" s="19"/>
      <c r="AE24" s="19"/>
      <c r="AF24" s="19"/>
      <c r="AG24" s="19"/>
      <c r="AH24" s="19"/>
      <c r="AI24" s="19"/>
      <c r="AJ24" s="19"/>
      <c r="AK24" s="35"/>
      <c r="AL24" s="19"/>
      <c r="AM24" s="19"/>
      <c r="AN24" s="19"/>
      <c r="AO24" s="19"/>
      <c r="AP24" s="19"/>
      <c r="AQ24" s="18"/>
      <c r="AR24" s="19"/>
      <c r="AS24" s="19"/>
      <c r="AT24" s="19"/>
      <c r="AU24" s="19"/>
      <c r="AV24" s="19"/>
      <c r="AW24" s="19"/>
      <c r="AX24" s="19"/>
      <c r="AY24" s="35"/>
      <c r="AZ24" s="19"/>
      <c r="BA24" s="19"/>
      <c r="BB24" s="19"/>
      <c r="BC24" s="19"/>
      <c r="BD24" s="19"/>
      <c r="BE24" s="19"/>
      <c r="BF24" s="35"/>
      <c r="BG24" s="19"/>
      <c r="BH24" s="19"/>
      <c r="BI24" s="19"/>
      <c r="BJ24" s="19"/>
      <c r="BK24" s="19"/>
      <c r="BL24" s="18"/>
      <c r="BM24" s="35"/>
      <c r="BN24" s="19"/>
      <c r="BO24" s="19"/>
      <c r="BP24" s="19"/>
      <c r="BQ24" s="19"/>
      <c r="BR24" s="19"/>
      <c r="BS24" s="18"/>
      <c r="BT24" s="19"/>
      <c r="BU24" s="20" t="s">
        <v>486</v>
      </c>
      <c r="BW24" s="8"/>
      <c r="BX24" s="8"/>
      <c r="BY24" s="19"/>
      <c r="BZ24" s="19"/>
      <c r="CA24" s="19"/>
      <c r="CB24" s="19"/>
      <c r="CC24" s="19"/>
      <c r="CD24" s="19"/>
      <c r="CE24" s="19"/>
      <c r="CF24" s="19"/>
      <c r="CG24" s="19"/>
      <c r="CH24" s="19"/>
      <c r="CI24" s="19"/>
      <c r="CJ24" s="35"/>
      <c r="CK24" s="19"/>
      <c r="CL24" s="19"/>
      <c r="CM24" s="19"/>
      <c r="CN24" s="18"/>
      <c r="CO24" s="13"/>
      <c r="CQ24" s="27"/>
      <c r="CU24" s="27" t="s">
        <v>487</v>
      </c>
      <c r="DF24" s="28"/>
    </row>
    <row r="25" spans="1:110" s="11" customFormat="1">
      <c r="A25" s="34"/>
      <c r="B25" s="35"/>
      <c r="C25" s="19"/>
      <c r="D25" s="19"/>
      <c r="E25" s="19"/>
      <c r="F25" s="19"/>
      <c r="G25" s="19"/>
      <c r="H25" s="18"/>
      <c r="I25" s="35"/>
      <c r="J25" s="19"/>
      <c r="K25" s="19"/>
      <c r="L25" s="19"/>
      <c r="M25" s="19"/>
      <c r="N25" s="19"/>
      <c r="O25" s="18"/>
      <c r="P25" s="19"/>
      <c r="Q25" s="19"/>
      <c r="R25" s="19"/>
      <c r="S25" s="19"/>
      <c r="T25" s="19"/>
      <c r="U25" s="19"/>
      <c r="V25" s="19"/>
      <c r="W25" s="35"/>
      <c r="X25" s="19"/>
      <c r="Y25" s="19"/>
      <c r="Z25" s="19"/>
      <c r="AA25" s="19"/>
      <c r="AB25" s="19"/>
      <c r="AC25" s="18"/>
      <c r="AD25" s="19"/>
      <c r="AE25" s="19"/>
      <c r="AF25" s="19"/>
      <c r="AG25" s="19"/>
      <c r="AH25" s="19"/>
      <c r="AI25" s="19"/>
      <c r="AJ25" s="19"/>
      <c r="AK25" s="35"/>
      <c r="AL25" s="19"/>
      <c r="AM25" s="19"/>
      <c r="AN25" s="19"/>
      <c r="AO25" s="19"/>
      <c r="AP25" s="19"/>
      <c r="AQ25" s="18"/>
      <c r="AR25" s="19"/>
      <c r="AS25" s="19"/>
      <c r="AT25" s="19"/>
      <c r="AU25" s="19"/>
      <c r="AV25" s="19"/>
      <c r="AW25" s="19"/>
      <c r="AX25" s="19"/>
      <c r="AY25" s="35"/>
      <c r="AZ25" s="19"/>
      <c r="BA25" s="19"/>
      <c r="BB25" s="19"/>
      <c r="BC25" s="19"/>
      <c r="BD25" s="19"/>
      <c r="BE25" s="19"/>
      <c r="BF25" s="35"/>
      <c r="BG25" s="19"/>
      <c r="BH25" s="19"/>
      <c r="BI25" s="19"/>
      <c r="BJ25" s="19"/>
      <c r="BK25" s="19"/>
      <c r="BL25" s="18"/>
      <c r="BM25" s="35"/>
      <c r="BN25" s="19"/>
      <c r="BO25" s="19"/>
      <c r="BP25" s="19"/>
      <c r="BQ25" s="19"/>
      <c r="BR25" s="19"/>
      <c r="BS25" s="18"/>
      <c r="BT25" s="19"/>
      <c r="BU25" s="8"/>
      <c r="BV25" s="8" t="s">
        <v>488</v>
      </c>
      <c r="BW25" s="8"/>
      <c r="BX25" s="8"/>
      <c r="BY25" s="19"/>
      <c r="BZ25" s="19"/>
      <c r="CA25" s="19"/>
      <c r="CB25" s="19"/>
      <c r="CC25" s="19"/>
      <c r="CD25" s="19"/>
      <c r="CE25" s="19"/>
      <c r="CF25" s="19"/>
      <c r="CG25" s="19"/>
      <c r="CH25" s="19"/>
      <c r="CI25" s="19"/>
      <c r="CJ25" s="35"/>
      <c r="CK25" s="19"/>
      <c r="CL25" s="19"/>
      <c r="CM25" s="19"/>
      <c r="CN25" s="18"/>
      <c r="CO25" s="13"/>
      <c r="CQ25" s="27"/>
      <c r="CU25" s="27" t="s">
        <v>489</v>
      </c>
      <c r="DF25" s="28"/>
    </row>
    <row r="26" spans="1:110" s="11" customFormat="1">
      <c r="A26" s="34"/>
      <c r="B26" s="35"/>
      <c r="C26" s="19"/>
      <c r="D26" s="19"/>
      <c r="E26" s="19"/>
      <c r="F26" s="19"/>
      <c r="G26" s="19"/>
      <c r="H26" s="18"/>
      <c r="I26" s="35"/>
      <c r="J26" s="19"/>
      <c r="K26" s="19"/>
      <c r="L26" s="19"/>
      <c r="M26" s="19"/>
      <c r="N26" s="19"/>
      <c r="O26" s="18"/>
      <c r="P26" s="19"/>
      <c r="Q26" s="19"/>
      <c r="R26" s="19"/>
      <c r="S26" s="19"/>
      <c r="T26" s="19"/>
      <c r="U26" s="19"/>
      <c r="V26" s="19"/>
      <c r="W26" s="35"/>
      <c r="X26" s="19"/>
      <c r="Y26" s="19"/>
      <c r="Z26" s="19"/>
      <c r="AA26" s="19"/>
      <c r="AB26" s="19"/>
      <c r="AC26" s="18"/>
      <c r="AD26" s="19"/>
      <c r="AE26" s="19"/>
      <c r="AF26" s="19"/>
      <c r="AG26" s="19"/>
      <c r="AH26" s="19"/>
      <c r="AI26" s="19"/>
      <c r="AJ26" s="19"/>
      <c r="AK26" s="35"/>
      <c r="AL26" s="19"/>
      <c r="AM26" s="19"/>
      <c r="AN26" s="19"/>
      <c r="AO26" s="19"/>
      <c r="AP26" s="19"/>
      <c r="AQ26" s="18"/>
      <c r="AR26" s="19"/>
      <c r="AS26" s="19"/>
      <c r="AT26" s="19"/>
      <c r="AU26" s="19"/>
      <c r="AV26" s="19"/>
      <c r="AW26" s="19"/>
      <c r="AX26" s="19"/>
      <c r="AY26" s="35"/>
      <c r="AZ26" s="19"/>
      <c r="BA26" s="19"/>
      <c r="BB26" s="19"/>
      <c r="BC26" s="19"/>
      <c r="BD26" s="19"/>
      <c r="BE26" s="19"/>
      <c r="BF26" s="35"/>
      <c r="BG26" s="19"/>
      <c r="BH26" s="19"/>
      <c r="BI26" s="19"/>
      <c r="BJ26" s="19"/>
      <c r="BK26" s="19"/>
      <c r="BL26" s="18"/>
      <c r="BM26" s="35"/>
      <c r="BN26" s="19"/>
      <c r="BO26" s="19"/>
      <c r="BP26" s="19"/>
      <c r="BQ26" s="19"/>
      <c r="BR26" s="19"/>
      <c r="BS26" s="18"/>
      <c r="BT26" s="19"/>
      <c r="BU26" s="8"/>
      <c r="BV26" s="8"/>
      <c r="BW26" s="8"/>
      <c r="BX26" s="8"/>
      <c r="BY26" s="19"/>
      <c r="BZ26" s="19"/>
      <c r="CA26" s="19"/>
      <c r="CB26" s="19"/>
      <c r="CC26" s="19"/>
      <c r="CD26" s="19"/>
      <c r="CE26" s="19"/>
      <c r="CF26" s="19"/>
      <c r="CG26" s="19"/>
      <c r="CH26" s="19"/>
      <c r="CI26" s="19"/>
      <c r="CJ26" s="35"/>
      <c r="CK26" s="19"/>
      <c r="CL26" s="19"/>
      <c r="CM26" s="19"/>
      <c r="CN26" s="18"/>
      <c r="CO26" s="13"/>
      <c r="CQ26" s="27"/>
      <c r="CU26" s="27"/>
      <c r="DF26" s="28"/>
    </row>
    <row r="27" spans="1:110" s="11" customFormat="1">
      <c r="A27" s="34"/>
      <c r="B27" s="35"/>
      <c r="C27" s="19"/>
      <c r="D27" s="19"/>
      <c r="E27" s="19"/>
      <c r="F27" s="19"/>
      <c r="G27" s="19"/>
      <c r="H27" s="18"/>
      <c r="I27" s="35"/>
      <c r="J27" s="19"/>
      <c r="K27" s="19"/>
      <c r="L27" s="19"/>
      <c r="M27" s="19"/>
      <c r="N27" s="19"/>
      <c r="O27" s="18"/>
      <c r="P27" s="19"/>
      <c r="Q27" s="19"/>
      <c r="R27" s="19"/>
      <c r="S27" s="19"/>
      <c r="T27" s="19"/>
      <c r="U27" s="19"/>
      <c r="V27" s="19"/>
      <c r="W27" s="35"/>
      <c r="X27" s="19"/>
      <c r="Y27" s="19"/>
      <c r="Z27" s="19"/>
      <c r="AA27" s="19"/>
      <c r="AB27" s="19"/>
      <c r="AC27" s="18"/>
      <c r="AD27" s="19"/>
      <c r="AE27" s="19"/>
      <c r="AF27" s="19"/>
      <c r="AG27" s="19"/>
      <c r="AH27" s="19"/>
      <c r="AI27" s="19"/>
      <c r="AJ27" s="19"/>
      <c r="AK27" s="35"/>
      <c r="AL27" s="19"/>
      <c r="AM27" s="19"/>
      <c r="AN27" s="19"/>
      <c r="AO27" s="19"/>
      <c r="AP27" s="19"/>
      <c r="AQ27" s="18"/>
      <c r="AR27" s="19"/>
      <c r="AS27" s="19"/>
      <c r="AT27" s="19"/>
      <c r="AU27" s="19"/>
      <c r="AV27" s="19"/>
      <c r="AW27" s="19"/>
      <c r="AX27" s="19"/>
      <c r="AY27" s="35"/>
      <c r="AZ27" s="19"/>
      <c r="BA27" s="19"/>
      <c r="BB27" s="19"/>
      <c r="BC27" s="19"/>
      <c r="BD27" s="19"/>
      <c r="BE27" s="19"/>
      <c r="BF27" s="35"/>
      <c r="BG27" s="19"/>
      <c r="BH27" s="19"/>
      <c r="BI27" s="19"/>
      <c r="BJ27" s="19"/>
      <c r="BK27" s="19"/>
      <c r="BL27" s="18"/>
      <c r="BM27" s="35"/>
      <c r="BN27" s="19"/>
      <c r="BO27" s="19"/>
      <c r="BP27" s="19"/>
      <c r="BQ27" s="19"/>
      <c r="BR27" s="19"/>
      <c r="BS27" s="18"/>
      <c r="BT27" s="19"/>
      <c r="BU27" s="8"/>
      <c r="BV27" s="8"/>
      <c r="BW27" s="8"/>
      <c r="BX27" s="8"/>
      <c r="BY27" s="19"/>
      <c r="BZ27" s="19"/>
      <c r="CA27" s="19"/>
      <c r="CB27" s="19"/>
      <c r="CC27" s="19"/>
      <c r="CD27" s="19"/>
      <c r="CE27" s="19"/>
      <c r="CF27" s="19"/>
      <c r="CG27" s="19"/>
      <c r="CH27" s="19"/>
      <c r="CI27" s="19"/>
      <c r="CJ27" s="35"/>
      <c r="CK27" s="19"/>
      <c r="CL27" s="19"/>
      <c r="CM27" s="19"/>
      <c r="CN27" s="18"/>
      <c r="CO27" s="13"/>
      <c r="CQ27" s="27"/>
      <c r="CU27" s="27" t="s">
        <v>490</v>
      </c>
      <c r="DF27" s="28"/>
    </row>
    <row r="28" spans="1:110" s="11" customFormat="1">
      <c r="A28" s="34"/>
      <c r="B28" s="35"/>
      <c r="C28" s="19"/>
      <c r="D28" s="19"/>
      <c r="E28" s="19"/>
      <c r="F28" s="19"/>
      <c r="G28" s="19"/>
      <c r="H28" s="18"/>
      <c r="I28" s="35"/>
      <c r="J28" s="19"/>
      <c r="K28" s="19"/>
      <c r="L28" s="19"/>
      <c r="M28" s="19"/>
      <c r="N28" s="19"/>
      <c r="O28" s="18"/>
      <c r="P28" s="19"/>
      <c r="Q28" s="19"/>
      <c r="R28" s="19"/>
      <c r="S28" s="19"/>
      <c r="T28" s="19"/>
      <c r="U28" s="19"/>
      <c r="V28" s="19"/>
      <c r="W28" s="35"/>
      <c r="X28" s="19"/>
      <c r="Y28" s="19"/>
      <c r="Z28" s="19"/>
      <c r="AA28" s="19"/>
      <c r="AB28" s="19"/>
      <c r="AC28" s="18"/>
      <c r="AD28" s="19"/>
      <c r="AE28" s="19"/>
      <c r="AF28" s="19"/>
      <c r="AG28" s="19"/>
      <c r="AH28" s="19"/>
      <c r="AI28" s="19"/>
      <c r="AJ28" s="19"/>
      <c r="AK28" s="35"/>
      <c r="AL28" s="19"/>
      <c r="AM28" s="19"/>
      <c r="AN28" s="19"/>
      <c r="AO28" s="19"/>
      <c r="AP28" s="19"/>
      <c r="AQ28" s="18"/>
      <c r="AR28" s="19"/>
      <c r="AS28" s="19"/>
      <c r="AT28" s="19"/>
      <c r="AU28" s="19"/>
      <c r="AV28" s="19"/>
      <c r="AW28" s="19"/>
      <c r="AX28" s="19"/>
      <c r="AY28" s="35"/>
      <c r="AZ28" s="19"/>
      <c r="BA28" s="19"/>
      <c r="BB28" s="19"/>
      <c r="BC28" s="19"/>
      <c r="BD28" s="19"/>
      <c r="BE28" s="19"/>
      <c r="BF28" s="35"/>
      <c r="BG28" s="19"/>
      <c r="BH28" s="19"/>
      <c r="BI28" s="19"/>
      <c r="BJ28" s="19"/>
      <c r="BK28" s="19"/>
      <c r="BL28" s="18"/>
      <c r="BM28" s="35"/>
      <c r="BN28" s="19"/>
      <c r="BO28" s="19"/>
      <c r="BP28" s="19"/>
      <c r="BQ28" s="19"/>
      <c r="BR28" s="19"/>
      <c r="BS28" s="18"/>
      <c r="BT28" s="19"/>
      <c r="BU28" s="20"/>
      <c r="BW28" s="8"/>
      <c r="BX28" s="8"/>
      <c r="BY28" s="19"/>
      <c r="BZ28" s="19"/>
      <c r="CA28" s="19"/>
      <c r="CB28" s="19"/>
      <c r="CC28" s="19"/>
      <c r="CD28" s="19"/>
      <c r="CE28" s="19"/>
      <c r="CF28" s="19"/>
      <c r="CG28" s="19"/>
      <c r="CH28" s="19"/>
      <c r="CI28" s="19"/>
      <c r="CJ28" s="35"/>
      <c r="CK28" s="19"/>
      <c r="CL28" s="19"/>
      <c r="CM28" s="19"/>
      <c r="CN28" s="18"/>
      <c r="CO28" s="13"/>
      <c r="CQ28" s="27"/>
      <c r="CU28" s="27" t="s">
        <v>491</v>
      </c>
      <c r="DF28" s="28"/>
    </row>
    <row r="29" spans="1:110" s="11" customFormat="1">
      <c r="A29" s="34"/>
      <c r="B29" s="35"/>
      <c r="C29" s="19"/>
      <c r="D29" s="19"/>
      <c r="E29" s="19"/>
      <c r="F29" s="19"/>
      <c r="G29" s="19"/>
      <c r="H29" s="18"/>
      <c r="I29" s="35"/>
      <c r="J29" s="19"/>
      <c r="K29" s="19"/>
      <c r="L29" s="19"/>
      <c r="M29" s="19"/>
      <c r="N29" s="19"/>
      <c r="O29" s="18"/>
      <c r="P29" s="19"/>
      <c r="Q29" s="19"/>
      <c r="R29" s="19"/>
      <c r="S29" s="19"/>
      <c r="T29" s="19"/>
      <c r="U29" s="19"/>
      <c r="V29" s="19"/>
      <c r="W29" s="35"/>
      <c r="X29" s="19"/>
      <c r="Y29" s="19"/>
      <c r="Z29" s="19"/>
      <c r="AA29" s="19"/>
      <c r="AB29" s="19"/>
      <c r="AC29" s="18"/>
      <c r="AD29" s="19"/>
      <c r="AE29" s="19"/>
      <c r="AF29" s="19"/>
      <c r="AG29" s="19"/>
      <c r="AH29" s="19"/>
      <c r="AI29" s="19"/>
      <c r="AJ29" s="19"/>
      <c r="AK29" s="35"/>
      <c r="AL29" s="19"/>
      <c r="AM29" s="19"/>
      <c r="AN29" s="19"/>
      <c r="AO29" s="19"/>
      <c r="AP29" s="19"/>
      <c r="AQ29" s="18"/>
      <c r="AR29" s="19"/>
      <c r="AS29" s="19"/>
      <c r="AT29" s="19"/>
      <c r="AU29" s="19"/>
      <c r="AV29" s="19"/>
      <c r="AW29" s="19"/>
      <c r="AX29" s="19"/>
      <c r="AY29" s="35"/>
      <c r="AZ29" s="19"/>
      <c r="BA29" s="19"/>
      <c r="BB29" s="19"/>
      <c r="BC29" s="19"/>
      <c r="BD29" s="19"/>
      <c r="BE29" s="19"/>
      <c r="BF29" s="35"/>
      <c r="BG29" s="19"/>
      <c r="BH29" s="19"/>
      <c r="BI29" s="19"/>
      <c r="BJ29" s="19"/>
      <c r="BK29" s="19"/>
      <c r="BL29" s="18"/>
      <c r="BM29" s="35"/>
      <c r="BN29" s="19"/>
      <c r="BO29" s="19"/>
      <c r="BP29" s="19"/>
      <c r="BQ29" s="19"/>
      <c r="BR29" s="19"/>
      <c r="BS29" s="18"/>
      <c r="BT29" s="19"/>
      <c r="BU29" s="20" t="s">
        <v>492</v>
      </c>
      <c r="BW29" s="8"/>
      <c r="BX29" s="8"/>
      <c r="BY29" s="19"/>
      <c r="BZ29" s="19"/>
      <c r="CA29" s="19"/>
      <c r="CB29" s="19"/>
      <c r="CC29" s="19"/>
      <c r="CD29" s="19"/>
      <c r="CE29" s="19"/>
      <c r="CF29" s="19"/>
      <c r="CG29" s="19"/>
      <c r="CH29" s="19"/>
      <c r="CI29" s="19"/>
      <c r="CJ29" s="35"/>
      <c r="CK29" s="19"/>
      <c r="CL29" s="19"/>
      <c r="CM29" s="19"/>
      <c r="CN29" s="18"/>
      <c r="CO29" s="13"/>
      <c r="CQ29" s="27"/>
      <c r="CU29" s="29" t="s">
        <v>489</v>
      </c>
      <c r="DF29" s="28"/>
    </row>
    <row r="30" spans="1:110" s="11" customFormat="1">
      <c r="A30" s="34"/>
      <c r="B30" s="35"/>
      <c r="C30" s="19"/>
      <c r="D30" s="19"/>
      <c r="E30" s="19"/>
      <c r="F30" s="19"/>
      <c r="G30" s="19"/>
      <c r="H30" s="18"/>
      <c r="I30" s="35"/>
      <c r="J30" s="19"/>
      <c r="K30" s="19"/>
      <c r="L30" s="19"/>
      <c r="M30" s="19"/>
      <c r="N30" s="19"/>
      <c r="O30" s="18"/>
      <c r="P30" s="19"/>
      <c r="Q30" s="19"/>
      <c r="R30" s="19"/>
      <c r="S30" s="19"/>
      <c r="T30" s="19"/>
      <c r="U30" s="19"/>
      <c r="V30" s="19"/>
      <c r="W30" s="35"/>
      <c r="X30" s="19"/>
      <c r="Y30" s="19"/>
      <c r="Z30" s="19"/>
      <c r="AA30" s="19"/>
      <c r="AB30" s="19"/>
      <c r="AC30" s="18"/>
      <c r="AD30" s="19"/>
      <c r="AE30" s="19"/>
      <c r="AF30" s="19"/>
      <c r="AG30" s="19"/>
      <c r="AH30" s="19"/>
      <c r="AI30" s="19"/>
      <c r="AJ30" s="19"/>
      <c r="AK30" s="35"/>
      <c r="AL30" s="19"/>
      <c r="AM30" s="19"/>
      <c r="AN30" s="19"/>
      <c r="AO30" s="19"/>
      <c r="AP30" s="19"/>
      <c r="AQ30" s="18"/>
      <c r="AR30" s="19"/>
      <c r="AS30" s="19"/>
      <c r="AT30" s="19"/>
      <c r="AU30" s="19"/>
      <c r="AV30" s="19"/>
      <c r="AW30" s="19"/>
      <c r="AX30" s="19"/>
      <c r="AY30" s="35"/>
      <c r="AZ30" s="19"/>
      <c r="BA30" s="19"/>
      <c r="BB30" s="19"/>
      <c r="BC30" s="19"/>
      <c r="BD30" s="19"/>
      <c r="BE30" s="19"/>
      <c r="BF30" s="35"/>
      <c r="BG30" s="19"/>
      <c r="BH30" s="19"/>
      <c r="BI30" s="19"/>
      <c r="BJ30" s="19"/>
      <c r="BK30" s="19"/>
      <c r="BL30" s="18"/>
      <c r="BM30" s="35"/>
      <c r="BN30" s="19"/>
      <c r="BO30" s="19"/>
      <c r="BP30" s="19"/>
      <c r="BQ30" s="19"/>
      <c r="BR30" s="19"/>
      <c r="BS30" s="18"/>
      <c r="BT30" s="19"/>
      <c r="BU30" s="8"/>
      <c r="BV30" s="8" t="s">
        <v>493</v>
      </c>
      <c r="BW30" s="8"/>
      <c r="BX30" s="19"/>
      <c r="BY30" s="19"/>
      <c r="BZ30" s="19"/>
      <c r="CA30" s="19"/>
      <c r="CB30" s="19"/>
      <c r="CC30" s="19"/>
      <c r="CD30" s="19"/>
      <c r="CE30" s="19"/>
      <c r="CF30" s="19"/>
      <c r="CG30" s="19"/>
      <c r="CH30" s="19"/>
      <c r="CI30" s="19"/>
      <c r="CJ30" s="35"/>
      <c r="CK30" s="19"/>
      <c r="CL30" s="19"/>
      <c r="CM30" s="19"/>
      <c r="CN30" s="18"/>
      <c r="CO30" s="13"/>
      <c r="CQ30" s="27"/>
      <c r="CU30" s="27"/>
      <c r="DF30" s="28"/>
    </row>
    <row r="31" spans="1:110" s="11" customFormat="1">
      <c r="A31" s="34"/>
      <c r="B31" s="35"/>
      <c r="C31" s="19"/>
      <c r="D31" s="19"/>
      <c r="E31" s="19"/>
      <c r="F31" s="19"/>
      <c r="G31" s="19"/>
      <c r="H31" s="18"/>
      <c r="I31" s="35"/>
      <c r="J31" s="19"/>
      <c r="K31" s="19"/>
      <c r="L31" s="19"/>
      <c r="M31" s="19"/>
      <c r="N31" s="19"/>
      <c r="O31" s="18"/>
      <c r="P31" s="19"/>
      <c r="Q31" s="19"/>
      <c r="R31" s="19"/>
      <c r="S31" s="19"/>
      <c r="T31" s="19"/>
      <c r="U31" s="19"/>
      <c r="V31" s="19"/>
      <c r="W31" s="35"/>
      <c r="X31" s="19"/>
      <c r="Y31" s="19"/>
      <c r="Z31" s="19"/>
      <c r="AA31" s="19"/>
      <c r="AB31" s="19"/>
      <c r="AC31" s="18"/>
      <c r="AD31" s="19"/>
      <c r="AE31" s="19"/>
      <c r="AF31" s="19"/>
      <c r="AG31" s="19"/>
      <c r="AH31" s="19"/>
      <c r="AI31" s="19"/>
      <c r="AJ31" s="19"/>
      <c r="AK31" s="35"/>
      <c r="AL31" s="19"/>
      <c r="AM31" s="19"/>
      <c r="AN31" s="19"/>
      <c r="AO31" s="19"/>
      <c r="AP31" s="19"/>
      <c r="AQ31" s="18"/>
      <c r="AR31" s="19"/>
      <c r="AS31" s="19"/>
      <c r="AT31" s="19"/>
      <c r="AU31" s="19"/>
      <c r="AV31" s="19"/>
      <c r="AW31" s="19"/>
      <c r="AX31" s="19"/>
      <c r="AY31" s="35"/>
      <c r="AZ31" s="19"/>
      <c r="BA31" s="19"/>
      <c r="BB31" s="19"/>
      <c r="BC31" s="19"/>
      <c r="BD31" s="19"/>
      <c r="BE31" s="19"/>
      <c r="BF31" s="35"/>
      <c r="BG31" s="19"/>
      <c r="BH31" s="19"/>
      <c r="BI31" s="19"/>
      <c r="BJ31" s="19"/>
      <c r="BK31" s="19"/>
      <c r="BL31" s="18"/>
      <c r="BM31" s="35"/>
      <c r="BN31" s="19"/>
      <c r="BO31" s="19"/>
      <c r="BP31" s="19"/>
      <c r="BQ31" s="19"/>
      <c r="BR31" s="19"/>
      <c r="BS31" s="18"/>
      <c r="BT31" s="19"/>
      <c r="BU31" s="19"/>
      <c r="BV31" s="19"/>
      <c r="BW31" s="19"/>
      <c r="BX31" s="19"/>
      <c r="BY31" s="19"/>
      <c r="BZ31" s="19"/>
      <c r="CA31" s="19"/>
      <c r="CB31" s="19"/>
      <c r="CC31" s="19"/>
      <c r="CD31" s="19"/>
      <c r="CE31" s="19"/>
      <c r="CF31" s="19"/>
      <c r="CG31" s="19"/>
      <c r="CH31" s="19"/>
      <c r="CI31" s="19"/>
      <c r="CJ31" s="35"/>
      <c r="CK31" s="19"/>
      <c r="CL31" s="19"/>
      <c r="CM31" s="19"/>
      <c r="CN31" s="18"/>
      <c r="CO31" s="13"/>
      <c r="CQ31" s="27"/>
      <c r="CU31" s="27" t="s">
        <v>494</v>
      </c>
      <c r="DF31" s="28"/>
    </row>
    <row r="32" spans="1:110" s="11" customFormat="1">
      <c r="A32" s="34"/>
      <c r="B32" s="35"/>
      <c r="C32" s="19"/>
      <c r="D32" s="19"/>
      <c r="E32" s="19"/>
      <c r="F32" s="19"/>
      <c r="G32" s="19"/>
      <c r="H32" s="18"/>
      <c r="I32" s="35"/>
      <c r="J32" s="19"/>
      <c r="K32" s="19"/>
      <c r="L32" s="19"/>
      <c r="M32" s="19"/>
      <c r="N32" s="19"/>
      <c r="O32" s="18"/>
      <c r="P32" s="19"/>
      <c r="Q32" s="19"/>
      <c r="R32" s="19"/>
      <c r="S32" s="19"/>
      <c r="T32" s="19"/>
      <c r="U32" s="19"/>
      <c r="V32" s="19"/>
      <c r="W32" s="35"/>
      <c r="X32" s="19"/>
      <c r="Y32" s="19"/>
      <c r="Z32" s="19"/>
      <c r="AA32" s="19"/>
      <c r="AB32" s="19"/>
      <c r="AC32" s="18"/>
      <c r="AD32" s="19"/>
      <c r="AE32" s="19"/>
      <c r="AF32" s="19"/>
      <c r="AG32" s="19"/>
      <c r="AH32" s="19"/>
      <c r="AI32" s="19"/>
      <c r="AJ32" s="19"/>
      <c r="AK32" s="35"/>
      <c r="AL32" s="19"/>
      <c r="AM32" s="19"/>
      <c r="AN32" s="19"/>
      <c r="AO32" s="19"/>
      <c r="AP32" s="19"/>
      <c r="AQ32" s="18"/>
      <c r="AR32" s="19"/>
      <c r="AS32" s="19"/>
      <c r="AT32" s="19"/>
      <c r="AU32" s="19"/>
      <c r="AV32" s="19"/>
      <c r="AW32" s="19"/>
      <c r="AX32" s="19"/>
      <c r="AY32" s="35"/>
      <c r="AZ32" s="19"/>
      <c r="BA32" s="19"/>
      <c r="BB32" s="19"/>
      <c r="BC32" s="19"/>
      <c r="BD32" s="19"/>
      <c r="BE32" s="19"/>
      <c r="BF32" s="35"/>
      <c r="BG32" s="19"/>
      <c r="BH32" s="19"/>
      <c r="BI32" s="19"/>
      <c r="BJ32" s="19"/>
      <c r="BK32" s="19"/>
      <c r="BL32" s="18"/>
      <c r="BM32" s="35"/>
      <c r="BN32" s="19"/>
      <c r="BO32" s="19"/>
      <c r="BP32" s="19"/>
      <c r="BQ32" s="19"/>
      <c r="BR32" s="19"/>
      <c r="BS32" s="18"/>
      <c r="BT32" s="19"/>
      <c r="BU32" s="19"/>
      <c r="BV32" s="19"/>
      <c r="BW32" s="19"/>
      <c r="BX32" s="19"/>
      <c r="BY32" s="19"/>
      <c r="BZ32" s="19"/>
      <c r="CA32" s="19"/>
      <c r="CB32" s="19"/>
      <c r="CC32" s="19"/>
      <c r="CD32" s="19"/>
      <c r="CE32" s="19"/>
      <c r="CF32" s="19"/>
      <c r="CG32" s="19"/>
      <c r="CH32" s="19"/>
      <c r="CI32" s="19"/>
      <c r="CJ32" s="35"/>
      <c r="CK32" s="19"/>
      <c r="CL32" s="19"/>
      <c r="CM32" s="19"/>
      <c r="CN32" s="18"/>
      <c r="CO32" s="13"/>
      <c r="CQ32" s="27"/>
      <c r="CU32" s="29" t="s">
        <v>265</v>
      </c>
      <c r="DF32" s="28"/>
    </row>
    <row r="33" spans="1:110" s="11" customFormat="1">
      <c r="A33" s="34"/>
      <c r="B33" s="35"/>
      <c r="C33" s="19"/>
      <c r="D33" s="19"/>
      <c r="E33" s="19"/>
      <c r="F33" s="19"/>
      <c r="G33" s="19"/>
      <c r="H33" s="18"/>
      <c r="I33" s="35"/>
      <c r="J33" s="19"/>
      <c r="K33" s="19"/>
      <c r="L33" s="19"/>
      <c r="M33" s="19"/>
      <c r="N33" s="19"/>
      <c r="O33" s="18"/>
      <c r="P33" s="19"/>
      <c r="Q33" s="19"/>
      <c r="R33" s="19"/>
      <c r="S33" s="19"/>
      <c r="T33" s="19"/>
      <c r="U33" s="19"/>
      <c r="V33" s="19"/>
      <c r="W33" s="35"/>
      <c r="X33" s="19"/>
      <c r="Y33" s="19"/>
      <c r="Z33" s="19"/>
      <c r="AA33" s="19"/>
      <c r="AB33" s="19"/>
      <c r="AC33" s="18"/>
      <c r="AD33" s="19"/>
      <c r="AE33" s="19"/>
      <c r="AF33" s="19"/>
      <c r="AG33" s="19"/>
      <c r="AH33" s="19"/>
      <c r="AI33" s="19"/>
      <c r="AJ33" s="19"/>
      <c r="AK33" s="35"/>
      <c r="AL33" s="19"/>
      <c r="AM33" s="19"/>
      <c r="AN33" s="19"/>
      <c r="AO33" s="19"/>
      <c r="AP33" s="19"/>
      <c r="AQ33" s="18"/>
      <c r="AR33" s="19"/>
      <c r="AS33" s="19"/>
      <c r="AT33" s="19"/>
      <c r="AU33" s="19"/>
      <c r="AV33" s="19"/>
      <c r="AW33" s="19"/>
      <c r="AX33" s="19"/>
      <c r="AY33" s="35"/>
      <c r="AZ33" s="19"/>
      <c r="BA33" s="19"/>
      <c r="BB33" s="19"/>
      <c r="BC33" s="19"/>
      <c r="BD33" s="19"/>
      <c r="BE33" s="19"/>
      <c r="BF33" s="35"/>
      <c r="BG33" s="19"/>
      <c r="BH33" s="19"/>
      <c r="BI33" s="19"/>
      <c r="BJ33" s="19"/>
      <c r="BK33" s="19"/>
      <c r="BL33" s="18"/>
      <c r="BM33" s="35"/>
      <c r="BN33" s="19"/>
      <c r="BO33" s="19"/>
      <c r="BP33" s="19"/>
      <c r="BQ33" s="19"/>
      <c r="BR33" s="19"/>
      <c r="BS33" s="18"/>
      <c r="BT33" s="19"/>
      <c r="BU33" s="19"/>
      <c r="BV33" s="19"/>
      <c r="BW33" s="19"/>
      <c r="BX33" s="19"/>
      <c r="BY33" s="19"/>
      <c r="BZ33" s="19"/>
      <c r="CA33" s="19"/>
      <c r="CB33" s="19"/>
      <c r="CC33" s="19"/>
      <c r="CD33" s="19"/>
      <c r="CE33" s="19"/>
      <c r="CF33" s="19"/>
      <c r="CG33" s="19"/>
      <c r="CH33" s="19"/>
      <c r="CI33" s="19"/>
      <c r="CJ33" s="35"/>
      <c r="CK33" s="19"/>
      <c r="CL33" s="19"/>
      <c r="CM33" s="19"/>
      <c r="CN33" s="18"/>
      <c r="CO33" s="13"/>
      <c r="CQ33" s="27"/>
      <c r="CU33" s="27"/>
      <c r="DF33" s="28"/>
    </row>
    <row r="34" spans="1:110" s="11" customFormat="1">
      <c r="A34" s="34"/>
      <c r="B34" s="35"/>
      <c r="C34" s="19"/>
      <c r="D34" s="19"/>
      <c r="E34" s="19"/>
      <c r="F34" s="19"/>
      <c r="G34" s="19"/>
      <c r="H34" s="18"/>
      <c r="I34" s="35"/>
      <c r="J34" s="19"/>
      <c r="K34" s="19"/>
      <c r="L34" s="19"/>
      <c r="M34" s="19"/>
      <c r="N34" s="19"/>
      <c r="O34" s="18"/>
      <c r="P34" s="19"/>
      <c r="Q34" s="19"/>
      <c r="R34" s="19"/>
      <c r="S34" s="19"/>
      <c r="T34" s="19"/>
      <c r="U34" s="19"/>
      <c r="V34" s="19"/>
      <c r="W34" s="35"/>
      <c r="X34" s="19"/>
      <c r="Y34" s="19"/>
      <c r="Z34" s="19"/>
      <c r="AA34" s="19"/>
      <c r="AB34" s="19"/>
      <c r="AC34" s="18"/>
      <c r="AD34" s="19"/>
      <c r="AE34" s="19"/>
      <c r="AF34" s="19"/>
      <c r="AG34" s="19"/>
      <c r="AH34" s="19"/>
      <c r="AI34" s="19"/>
      <c r="AJ34" s="19"/>
      <c r="AK34" s="35"/>
      <c r="AL34" s="19"/>
      <c r="AM34" s="19"/>
      <c r="AN34" s="19"/>
      <c r="AO34" s="19"/>
      <c r="AP34" s="19"/>
      <c r="AQ34" s="18"/>
      <c r="AR34" s="19"/>
      <c r="AS34" s="19"/>
      <c r="AT34" s="19"/>
      <c r="AU34" s="19"/>
      <c r="AV34" s="19"/>
      <c r="AW34" s="19"/>
      <c r="AX34" s="19"/>
      <c r="AY34" s="35"/>
      <c r="AZ34" s="19"/>
      <c r="BA34" s="19"/>
      <c r="BB34" s="19"/>
      <c r="BC34" s="19"/>
      <c r="BD34" s="19"/>
      <c r="BE34" s="19"/>
      <c r="BF34" s="35"/>
      <c r="BG34" s="19"/>
      <c r="BH34" s="19"/>
      <c r="BI34" s="19"/>
      <c r="BJ34" s="19"/>
      <c r="BK34" s="19"/>
      <c r="BL34" s="18"/>
      <c r="BM34" s="35"/>
      <c r="BN34" s="19"/>
      <c r="BO34" s="19"/>
      <c r="BP34" s="19"/>
      <c r="BQ34" s="19"/>
      <c r="BR34" s="19"/>
      <c r="BS34" s="18"/>
      <c r="BT34" s="19"/>
      <c r="BU34" s="19"/>
      <c r="BV34" s="19"/>
      <c r="BW34" s="19"/>
      <c r="BX34" s="19"/>
      <c r="BY34" s="19"/>
      <c r="BZ34" s="19"/>
      <c r="CA34" s="19"/>
      <c r="CB34" s="19"/>
      <c r="CC34" s="19"/>
      <c r="CD34" s="19"/>
      <c r="CE34" s="19"/>
      <c r="CF34" s="19"/>
      <c r="CG34" s="19"/>
      <c r="CH34" s="19"/>
      <c r="CI34" s="19"/>
      <c r="CJ34" s="35"/>
      <c r="CK34" s="19"/>
      <c r="CL34" s="19"/>
      <c r="CM34" s="19"/>
      <c r="CN34" s="18"/>
      <c r="CO34" s="13"/>
      <c r="CQ34" s="27"/>
      <c r="CU34" s="27" t="s">
        <v>495</v>
      </c>
      <c r="DF34" s="28"/>
    </row>
    <row r="35" spans="1:110" s="11" customFormat="1">
      <c r="A35" s="34"/>
      <c r="B35" s="35"/>
      <c r="C35" s="19"/>
      <c r="D35" s="19"/>
      <c r="E35" s="19"/>
      <c r="F35" s="19"/>
      <c r="G35" s="19"/>
      <c r="H35" s="18"/>
      <c r="I35" s="35"/>
      <c r="J35" s="19"/>
      <c r="K35" s="19"/>
      <c r="L35" s="19"/>
      <c r="M35" s="19"/>
      <c r="N35" s="19"/>
      <c r="O35" s="18"/>
      <c r="P35" s="19"/>
      <c r="Q35" s="19"/>
      <c r="R35" s="19"/>
      <c r="S35" s="19"/>
      <c r="T35" s="19"/>
      <c r="U35" s="19"/>
      <c r="V35" s="19"/>
      <c r="W35" s="35"/>
      <c r="X35" s="19"/>
      <c r="Y35" s="19"/>
      <c r="Z35" s="19"/>
      <c r="AA35" s="19"/>
      <c r="AB35" s="19"/>
      <c r="AC35" s="18"/>
      <c r="AD35" s="19"/>
      <c r="AE35" s="19"/>
      <c r="AF35" s="19"/>
      <c r="AG35" s="19"/>
      <c r="AH35" s="19"/>
      <c r="AI35" s="19"/>
      <c r="AJ35" s="19"/>
      <c r="AK35" s="35"/>
      <c r="AL35" s="19"/>
      <c r="AM35" s="19"/>
      <c r="AN35" s="19"/>
      <c r="AO35" s="19"/>
      <c r="AP35" s="19"/>
      <c r="AQ35" s="18"/>
      <c r="AR35" s="19"/>
      <c r="AS35" s="19"/>
      <c r="AT35" s="19"/>
      <c r="AU35" s="19"/>
      <c r="AV35" s="19"/>
      <c r="AW35" s="19"/>
      <c r="AX35" s="19"/>
      <c r="AY35" s="35"/>
      <c r="AZ35" s="19"/>
      <c r="BA35" s="19"/>
      <c r="BB35" s="19"/>
      <c r="BC35" s="19"/>
      <c r="BD35" s="19"/>
      <c r="BE35" s="19"/>
      <c r="BF35" s="35"/>
      <c r="BG35" s="19"/>
      <c r="BH35" s="19"/>
      <c r="BI35" s="19"/>
      <c r="BJ35" s="19"/>
      <c r="BK35" s="19"/>
      <c r="BL35" s="18"/>
      <c r="BM35" s="35"/>
      <c r="BN35" s="19"/>
      <c r="BO35" s="19"/>
      <c r="BP35" s="19"/>
      <c r="BQ35" s="19"/>
      <c r="BR35" s="19"/>
      <c r="BS35" s="18"/>
      <c r="BT35" s="19"/>
      <c r="BU35" s="19"/>
      <c r="BV35" s="19"/>
      <c r="BW35" s="19"/>
      <c r="BX35" s="19"/>
      <c r="BY35" s="19"/>
      <c r="BZ35" s="19"/>
      <c r="CA35" s="19"/>
      <c r="CB35" s="19"/>
      <c r="CC35" s="19"/>
      <c r="CD35" s="19"/>
      <c r="CE35" s="19"/>
      <c r="CF35" s="19"/>
      <c r="CG35" s="19"/>
      <c r="CH35" s="19"/>
      <c r="CI35" s="19"/>
      <c r="CJ35" s="35"/>
      <c r="CK35" s="19"/>
      <c r="CL35" s="19"/>
      <c r="CM35" s="19"/>
      <c r="CN35" s="18"/>
      <c r="CO35" s="13"/>
      <c r="CQ35" s="27"/>
      <c r="CU35" s="29" t="s">
        <v>265</v>
      </c>
      <c r="DF35" s="28"/>
    </row>
    <row r="36" spans="1:110" s="11" customFormat="1">
      <c r="A36" s="34"/>
      <c r="B36" s="35"/>
      <c r="C36" s="19"/>
      <c r="D36" s="19"/>
      <c r="E36" s="19"/>
      <c r="F36" s="19"/>
      <c r="G36" s="19"/>
      <c r="H36" s="18"/>
      <c r="I36" s="35"/>
      <c r="J36" s="19"/>
      <c r="K36" s="19"/>
      <c r="L36" s="19"/>
      <c r="M36" s="19"/>
      <c r="N36" s="19"/>
      <c r="O36" s="18"/>
      <c r="P36" s="19"/>
      <c r="Q36" s="19"/>
      <c r="R36" s="19"/>
      <c r="S36" s="19"/>
      <c r="T36" s="19"/>
      <c r="U36" s="19"/>
      <c r="V36" s="19"/>
      <c r="W36" s="35"/>
      <c r="X36" s="19"/>
      <c r="Y36" s="19"/>
      <c r="Z36" s="19"/>
      <c r="AA36" s="19"/>
      <c r="AB36" s="19"/>
      <c r="AC36" s="18"/>
      <c r="AD36" s="19"/>
      <c r="AE36" s="19"/>
      <c r="AF36" s="19"/>
      <c r="AG36" s="19"/>
      <c r="AH36" s="19"/>
      <c r="AI36" s="19"/>
      <c r="AJ36" s="19"/>
      <c r="AK36" s="35"/>
      <c r="AL36" s="19"/>
      <c r="AM36" s="19"/>
      <c r="AN36" s="19"/>
      <c r="AO36" s="19"/>
      <c r="AP36" s="19"/>
      <c r="AQ36" s="18"/>
      <c r="AR36" s="19"/>
      <c r="AS36" s="19"/>
      <c r="AT36" s="19"/>
      <c r="AU36" s="19"/>
      <c r="AV36" s="19"/>
      <c r="AW36" s="19"/>
      <c r="AX36" s="19"/>
      <c r="AY36" s="35"/>
      <c r="AZ36" s="19"/>
      <c r="BA36" s="19"/>
      <c r="BB36" s="19"/>
      <c r="BC36" s="19"/>
      <c r="BD36" s="19"/>
      <c r="BE36" s="19"/>
      <c r="BF36" s="35"/>
      <c r="BG36" s="19"/>
      <c r="BH36" s="19"/>
      <c r="BI36" s="19"/>
      <c r="BJ36" s="19"/>
      <c r="BK36" s="19"/>
      <c r="BL36" s="18"/>
      <c r="BM36" s="35"/>
      <c r="BN36" s="19"/>
      <c r="BO36" s="19"/>
      <c r="BP36" s="19"/>
      <c r="BQ36" s="19"/>
      <c r="BR36" s="19"/>
      <c r="BS36" s="18"/>
      <c r="BT36" s="19"/>
      <c r="BU36" s="19"/>
      <c r="BV36" s="19"/>
      <c r="BW36" s="19"/>
      <c r="BX36" s="19"/>
      <c r="BY36" s="19"/>
      <c r="BZ36" s="19"/>
      <c r="CA36" s="19"/>
      <c r="CB36" s="19"/>
      <c r="CC36" s="19"/>
      <c r="CD36" s="19"/>
      <c r="CE36" s="19"/>
      <c r="CF36" s="19"/>
      <c r="CG36" s="19"/>
      <c r="CH36" s="19"/>
      <c r="CI36" s="19"/>
      <c r="CJ36" s="35"/>
      <c r="CK36" s="19"/>
      <c r="CL36" s="19"/>
      <c r="CM36" s="19"/>
      <c r="CN36" s="18"/>
      <c r="CO36" s="13"/>
      <c r="CQ36" s="27"/>
      <c r="CU36" s="27"/>
      <c r="DF36" s="28"/>
    </row>
    <row r="37" spans="1:110" s="11" customFormat="1">
      <c r="A37" s="34"/>
      <c r="B37" s="35"/>
      <c r="C37" s="19"/>
      <c r="D37" s="19"/>
      <c r="E37" s="19"/>
      <c r="F37" s="19"/>
      <c r="G37" s="19"/>
      <c r="H37" s="18"/>
      <c r="I37" s="35"/>
      <c r="J37" s="19"/>
      <c r="K37" s="19"/>
      <c r="L37" s="19"/>
      <c r="M37" s="19"/>
      <c r="N37" s="19"/>
      <c r="O37" s="18"/>
      <c r="P37" s="19"/>
      <c r="Q37" s="19"/>
      <c r="R37" s="19"/>
      <c r="S37" s="19"/>
      <c r="T37" s="19"/>
      <c r="U37" s="19"/>
      <c r="V37" s="19"/>
      <c r="W37" s="35"/>
      <c r="X37" s="19"/>
      <c r="Y37" s="19"/>
      <c r="Z37" s="19"/>
      <c r="AA37" s="19"/>
      <c r="AB37" s="19"/>
      <c r="AC37" s="18"/>
      <c r="AD37" s="19"/>
      <c r="AE37" s="19"/>
      <c r="AF37" s="19"/>
      <c r="AG37" s="19"/>
      <c r="AH37" s="19"/>
      <c r="AI37" s="19"/>
      <c r="AJ37" s="19"/>
      <c r="AK37" s="35"/>
      <c r="AL37" s="19"/>
      <c r="AM37" s="19"/>
      <c r="AN37" s="19"/>
      <c r="AO37" s="19"/>
      <c r="AP37" s="19"/>
      <c r="AQ37" s="18"/>
      <c r="AR37" s="19"/>
      <c r="AS37" s="19"/>
      <c r="AT37" s="19"/>
      <c r="AU37" s="19"/>
      <c r="AV37" s="19"/>
      <c r="AW37" s="19"/>
      <c r="AX37" s="19"/>
      <c r="AY37" s="35"/>
      <c r="AZ37" s="19"/>
      <c r="BA37" s="19"/>
      <c r="BB37" s="19"/>
      <c r="BC37" s="19"/>
      <c r="BD37" s="19"/>
      <c r="BE37" s="19"/>
      <c r="BF37" s="35"/>
      <c r="BG37" s="19"/>
      <c r="BH37" s="19"/>
      <c r="BI37" s="19"/>
      <c r="BJ37" s="19"/>
      <c r="BK37" s="19"/>
      <c r="BL37" s="18"/>
      <c r="BM37" s="35"/>
      <c r="BN37" s="19"/>
      <c r="BO37" s="19"/>
      <c r="BP37" s="19"/>
      <c r="BQ37" s="19"/>
      <c r="BR37" s="19"/>
      <c r="BS37" s="18"/>
      <c r="BT37" s="19"/>
      <c r="BU37" s="19"/>
      <c r="BV37" s="19"/>
      <c r="BW37" s="19"/>
      <c r="BX37" s="19"/>
      <c r="BY37" s="19"/>
      <c r="BZ37" s="19"/>
      <c r="CA37" s="19"/>
      <c r="CB37" s="19"/>
      <c r="CC37" s="19"/>
      <c r="CD37" s="19"/>
      <c r="CE37" s="19"/>
      <c r="CF37" s="19"/>
      <c r="CG37" s="19"/>
      <c r="CH37" s="19"/>
      <c r="CI37" s="19"/>
      <c r="CJ37" s="35"/>
      <c r="CK37" s="19"/>
      <c r="CL37" s="19"/>
      <c r="CM37" s="19"/>
      <c r="CN37" s="18"/>
      <c r="CO37" s="13"/>
      <c r="CQ37" s="27"/>
      <c r="CU37" s="29"/>
      <c r="DF37" s="28"/>
    </row>
    <row r="38" spans="1:110" s="11" customFormat="1">
      <c r="A38" s="34"/>
      <c r="B38" s="35"/>
      <c r="C38" s="19"/>
      <c r="D38" s="19"/>
      <c r="E38" s="19"/>
      <c r="F38" s="19"/>
      <c r="G38" s="19"/>
      <c r="H38" s="18"/>
      <c r="I38" s="35"/>
      <c r="J38" s="19"/>
      <c r="K38" s="19"/>
      <c r="L38" s="19"/>
      <c r="M38" s="19"/>
      <c r="N38" s="19"/>
      <c r="O38" s="18"/>
      <c r="P38" s="19"/>
      <c r="Q38" s="19"/>
      <c r="R38" s="19"/>
      <c r="S38" s="19"/>
      <c r="T38" s="19"/>
      <c r="U38" s="19"/>
      <c r="V38" s="19"/>
      <c r="W38" s="35"/>
      <c r="X38" s="19"/>
      <c r="Y38" s="19"/>
      <c r="Z38" s="19"/>
      <c r="AA38" s="19"/>
      <c r="AB38" s="19"/>
      <c r="AC38" s="18"/>
      <c r="AD38" s="19"/>
      <c r="AE38" s="19"/>
      <c r="AF38" s="19"/>
      <c r="AG38" s="19"/>
      <c r="AH38" s="19"/>
      <c r="AI38" s="19"/>
      <c r="AJ38" s="19"/>
      <c r="AK38" s="35"/>
      <c r="AL38" s="19"/>
      <c r="AM38" s="19"/>
      <c r="AN38" s="19"/>
      <c r="AO38" s="19"/>
      <c r="AP38" s="19"/>
      <c r="AQ38" s="18"/>
      <c r="AR38" s="19"/>
      <c r="AS38" s="19"/>
      <c r="AT38" s="19"/>
      <c r="AU38" s="19"/>
      <c r="AV38" s="19"/>
      <c r="AW38" s="19"/>
      <c r="AX38" s="19"/>
      <c r="AY38" s="35"/>
      <c r="AZ38" s="19"/>
      <c r="BA38" s="19"/>
      <c r="BB38" s="19"/>
      <c r="BC38" s="19"/>
      <c r="BD38" s="19"/>
      <c r="BE38" s="19"/>
      <c r="BF38" s="35"/>
      <c r="BG38" s="19"/>
      <c r="BH38" s="19"/>
      <c r="BI38" s="19"/>
      <c r="BJ38" s="19"/>
      <c r="BK38" s="19"/>
      <c r="BL38" s="18"/>
      <c r="BM38" s="35"/>
      <c r="BN38" s="19"/>
      <c r="BO38" s="19"/>
      <c r="BP38" s="19"/>
      <c r="BQ38" s="19"/>
      <c r="BR38" s="19"/>
      <c r="BS38" s="18"/>
      <c r="BT38" s="19"/>
      <c r="BU38" s="19"/>
      <c r="BV38" s="19"/>
      <c r="BW38" s="19"/>
      <c r="BX38" s="19"/>
      <c r="BY38" s="19"/>
      <c r="BZ38" s="19"/>
      <c r="CA38" s="19"/>
      <c r="CB38" s="19"/>
      <c r="CC38" s="19"/>
      <c r="CD38" s="19"/>
      <c r="CE38" s="19"/>
      <c r="CF38" s="19"/>
      <c r="CG38" s="19"/>
      <c r="CH38" s="19"/>
      <c r="CI38" s="19"/>
      <c r="CJ38" s="35"/>
      <c r="CK38" s="19"/>
      <c r="CL38" s="19"/>
      <c r="CM38" s="19"/>
      <c r="CN38" s="18"/>
      <c r="CO38" s="13"/>
      <c r="CQ38" s="27"/>
      <c r="CU38" s="27"/>
      <c r="DF38" s="28"/>
    </row>
    <row r="39" spans="1:110" s="11" customFormat="1">
      <c r="A39" s="34"/>
      <c r="B39" s="35"/>
      <c r="C39" s="19"/>
      <c r="D39" s="19"/>
      <c r="E39" s="19"/>
      <c r="F39" s="19"/>
      <c r="G39" s="19"/>
      <c r="H39" s="18"/>
      <c r="I39" s="35"/>
      <c r="J39" s="19"/>
      <c r="K39" s="19"/>
      <c r="L39" s="19"/>
      <c r="M39" s="19"/>
      <c r="N39" s="19"/>
      <c r="O39" s="18"/>
      <c r="P39" s="19"/>
      <c r="Q39" s="19"/>
      <c r="R39" s="19"/>
      <c r="S39" s="19"/>
      <c r="T39" s="19"/>
      <c r="U39" s="19"/>
      <c r="V39" s="19"/>
      <c r="W39" s="35"/>
      <c r="X39" s="19"/>
      <c r="Y39" s="19"/>
      <c r="Z39" s="19"/>
      <c r="AA39" s="19"/>
      <c r="AB39" s="19"/>
      <c r="AC39" s="18"/>
      <c r="AD39" s="19"/>
      <c r="AE39" s="19"/>
      <c r="AF39" s="19"/>
      <c r="AG39" s="19"/>
      <c r="AH39" s="19"/>
      <c r="AI39" s="19"/>
      <c r="AJ39" s="19"/>
      <c r="AK39" s="35"/>
      <c r="AL39" s="19"/>
      <c r="AM39" s="19"/>
      <c r="AN39" s="19"/>
      <c r="AO39" s="19"/>
      <c r="AP39" s="19"/>
      <c r="AQ39" s="18"/>
      <c r="AR39" s="19"/>
      <c r="AS39" s="19"/>
      <c r="AT39" s="19"/>
      <c r="AU39" s="19"/>
      <c r="AV39" s="19"/>
      <c r="AW39" s="19"/>
      <c r="AX39" s="19"/>
      <c r="AY39" s="35"/>
      <c r="AZ39" s="19"/>
      <c r="BA39" s="19"/>
      <c r="BB39" s="19"/>
      <c r="BC39" s="19"/>
      <c r="BD39" s="19"/>
      <c r="BE39" s="19"/>
      <c r="BF39" s="35"/>
      <c r="BG39" s="19"/>
      <c r="BH39" s="19"/>
      <c r="BI39" s="19"/>
      <c r="BJ39" s="19"/>
      <c r="BK39" s="19"/>
      <c r="BL39" s="18"/>
      <c r="BM39" s="35"/>
      <c r="BN39" s="19"/>
      <c r="BO39" s="19"/>
      <c r="BP39" s="19"/>
      <c r="BQ39" s="19"/>
      <c r="BR39" s="19"/>
      <c r="BS39" s="18"/>
      <c r="BT39" s="19"/>
      <c r="BU39" s="19"/>
      <c r="BV39" s="19"/>
      <c r="BW39" s="19"/>
      <c r="BX39" s="19"/>
      <c r="BY39" s="19"/>
      <c r="BZ39" s="19"/>
      <c r="CA39" s="19"/>
      <c r="CB39" s="19"/>
      <c r="CC39" s="19"/>
      <c r="CD39" s="19"/>
      <c r="CE39" s="19"/>
      <c r="CF39" s="19"/>
      <c r="CG39" s="19"/>
      <c r="CH39" s="19"/>
      <c r="CI39" s="19"/>
      <c r="CJ39" s="35"/>
      <c r="CK39" s="19"/>
      <c r="CL39" s="19"/>
      <c r="CM39" s="19"/>
      <c r="CN39" s="18"/>
      <c r="CO39" s="13"/>
      <c r="CQ39" s="27"/>
      <c r="CU39" s="27"/>
      <c r="DF39" s="28"/>
    </row>
    <row r="40" spans="1:110" s="11" customFormat="1">
      <c r="A40" s="34"/>
      <c r="B40" s="35"/>
      <c r="C40" s="19"/>
      <c r="D40" s="19"/>
      <c r="E40" s="19"/>
      <c r="F40" s="19"/>
      <c r="G40" s="19"/>
      <c r="H40" s="18"/>
      <c r="I40" s="35"/>
      <c r="J40" s="19"/>
      <c r="K40" s="19"/>
      <c r="L40" s="19"/>
      <c r="M40" s="19"/>
      <c r="N40" s="19"/>
      <c r="O40" s="18"/>
      <c r="P40" s="19"/>
      <c r="Q40" s="19"/>
      <c r="R40" s="19"/>
      <c r="S40" s="19"/>
      <c r="T40" s="19"/>
      <c r="U40" s="19"/>
      <c r="V40" s="19"/>
      <c r="W40" s="35"/>
      <c r="X40" s="19"/>
      <c r="Y40" s="19"/>
      <c r="Z40" s="19"/>
      <c r="AA40" s="19"/>
      <c r="AB40" s="19"/>
      <c r="AC40" s="18"/>
      <c r="AD40" s="19"/>
      <c r="AE40" s="19"/>
      <c r="AF40" s="19"/>
      <c r="AG40" s="19"/>
      <c r="AH40" s="19"/>
      <c r="AI40" s="19"/>
      <c r="AJ40" s="19"/>
      <c r="AK40" s="35"/>
      <c r="AL40" s="19"/>
      <c r="AM40" s="19"/>
      <c r="AN40" s="19"/>
      <c r="AO40" s="19"/>
      <c r="AP40" s="19"/>
      <c r="AQ40" s="18"/>
      <c r="AR40" s="19"/>
      <c r="AS40" s="19"/>
      <c r="AT40" s="19"/>
      <c r="AU40" s="19"/>
      <c r="AV40" s="19"/>
      <c r="AW40" s="19"/>
      <c r="AX40" s="19"/>
      <c r="AY40" s="35"/>
      <c r="AZ40" s="19"/>
      <c r="BA40" s="19"/>
      <c r="BB40" s="19"/>
      <c r="BC40" s="19"/>
      <c r="BD40" s="19"/>
      <c r="BE40" s="19"/>
      <c r="BF40" s="35"/>
      <c r="BG40" s="19"/>
      <c r="BH40" s="19"/>
      <c r="BI40" s="19"/>
      <c r="BJ40" s="19"/>
      <c r="BK40" s="19"/>
      <c r="BL40" s="18"/>
      <c r="BM40" s="35"/>
      <c r="BN40" s="19"/>
      <c r="BO40" s="19"/>
      <c r="BP40" s="19"/>
      <c r="BQ40" s="19"/>
      <c r="BR40" s="19"/>
      <c r="BS40" s="18"/>
      <c r="BT40" s="19"/>
      <c r="BU40" s="19"/>
      <c r="BV40" s="19"/>
      <c r="BW40" s="19"/>
      <c r="BX40" s="19"/>
      <c r="BY40" s="19"/>
      <c r="BZ40" s="19"/>
      <c r="CA40" s="19"/>
      <c r="CB40" s="19"/>
      <c r="CC40" s="19"/>
      <c r="CD40" s="19"/>
      <c r="CE40" s="19"/>
      <c r="CF40" s="19"/>
      <c r="CG40" s="19"/>
      <c r="CH40" s="19"/>
      <c r="CI40" s="19"/>
      <c r="CJ40" s="35"/>
      <c r="CK40" s="19"/>
      <c r="CL40" s="19"/>
      <c r="CM40" s="19"/>
      <c r="CN40" s="18"/>
      <c r="CO40" s="13"/>
      <c r="CQ40" s="27"/>
      <c r="CU40" s="29"/>
      <c r="DF40" s="28"/>
    </row>
    <row r="41" spans="1:110" s="11" customFormat="1">
      <c r="A41" s="34"/>
      <c r="B41" s="35"/>
      <c r="C41" s="19"/>
      <c r="D41" s="19"/>
      <c r="E41" s="19"/>
      <c r="F41" s="19"/>
      <c r="G41" s="19"/>
      <c r="H41" s="18"/>
      <c r="I41" s="35"/>
      <c r="J41" s="19"/>
      <c r="K41" s="19"/>
      <c r="L41" s="19"/>
      <c r="M41" s="19"/>
      <c r="N41" s="19"/>
      <c r="O41" s="18"/>
      <c r="P41" s="19"/>
      <c r="Q41" s="19"/>
      <c r="R41" s="19"/>
      <c r="S41" s="19"/>
      <c r="T41" s="19"/>
      <c r="U41" s="19"/>
      <c r="V41" s="19"/>
      <c r="W41" s="35"/>
      <c r="X41" s="19"/>
      <c r="Y41" s="19"/>
      <c r="Z41" s="19"/>
      <c r="AA41" s="19"/>
      <c r="AB41" s="19"/>
      <c r="AC41" s="18"/>
      <c r="AD41" s="19"/>
      <c r="AE41" s="19"/>
      <c r="AF41" s="19"/>
      <c r="AG41" s="19"/>
      <c r="AH41" s="19"/>
      <c r="AI41" s="19"/>
      <c r="AJ41" s="19"/>
      <c r="AK41" s="35"/>
      <c r="AL41" s="19"/>
      <c r="AM41" s="19"/>
      <c r="AN41" s="19"/>
      <c r="AO41" s="19"/>
      <c r="AP41" s="19"/>
      <c r="AQ41" s="18"/>
      <c r="AR41" s="19"/>
      <c r="AS41" s="19"/>
      <c r="AT41" s="19"/>
      <c r="AU41" s="19"/>
      <c r="AV41" s="19"/>
      <c r="AW41" s="19"/>
      <c r="AX41" s="19"/>
      <c r="AY41" s="35"/>
      <c r="AZ41" s="19"/>
      <c r="BA41" s="19"/>
      <c r="BB41" s="19"/>
      <c r="BC41" s="19"/>
      <c r="BD41" s="19"/>
      <c r="BE41" s="19"/>
      <c r="BF41" s="35"/>
      <c r="BG41" s="19"/>
      <c r="BH41" s="19"/>
      <c r="BI41" s="19"/>
      <c r="BJ41" s="19"/>
      <c r="BK41" s="19"/>
      <c r="BL41" s="18"/>
      <c r="BM41" s="35"/>
      <c r="BN41" s="19"/>
      <c r="BO41" s="19"/>
      <c r="BP41" s="19"/>
      <c r="BQ41" s="19"/>
      <c r="BR41" s="19"/>
      <c r="BS41" s="18"/>
      <c r="BT41" s="19"/>
      <c r="BU41" s="19"/>
      <c r="BV41" s="19"/>
      <c r="BW41" s="19"/>
      <c r="BX41" s="19"/>
      <c r="BY41" s="19"/>
      <c r="BZ41" s="19"/>
      <c r="CA41" s="19"/>
      <c r="CB41" s="19"/>
      <c r="CC41" s="19"/>
      <c r="CD41" s="19"/>
      <c r="CE41" s="19"/>
      <c r="CF41" s="19"/>
      <c r="CG41" s="19"/>
      <c r="CH41" s="19"/>
      <c r="CI41" s="19"/>
      <c r="CJ41" s="35"/>
      <c r="CK41" s="19"/>
      <c r="CL41" s="19"/>
      <c r="CM41" s="19"/>
      <c r="CN41" s="18"/>
      <c r="CO41" s="13"/>
      <c r="CQ41" s="27"/>
      <c r="CU41" s="27"/>
      <c r="DF41" s="28"/>
    </row>
    <row r="42" spans="1:110" s="11" customFormat="1">
      <c r="A42" s="34"/>
      <c r="B42" s="35"/>
      <c r="C42" s="19"/>
      <c r="D42" s="19"/>
      <c r="E42" s="19"/>
      <c r="F42" s="19"/>
      <c r="G42" s="19"/>
      <c r="H42" s="18"/>
      <c r="I42" s="35"/>
      <c r="J42" s="19"/>
      <c r="K42" s="19"/>
      <c r="L42" s="19"/>
      <c r="M42" s="19"/>
      <c r="N42" s="19"/>
      <c r="O42" s="18"/>
      <c r="P42" s="19"/>
      <c r="Q42" s="19"/>
      <c r="R42" s="19"/>
      <c r="S42" s="19"/>
      <c r="T42" s="19"/>
      <c r="U42" s="19"/>
      <c r="V42" s="19"/>
      <c r="W42" s="35"/>
      <c r="X42" s="19"/>
      <c r="Y42" s="19"/>
      <c r="Z42" s="19"/>
      <c r="AA42" s="19"/>
      <c r="AB42" s="19"/>
      <c r="AC42" s="18"/>
      <c r="AD42" s="19"/>
      <c r="AE42" s="19"/>
      <c r="AF42" s="19"/>
      <c r="AG42" s="19"/>
      <c r="AH42" s="19"/>
      <c r="AI42" s="19"/>
      <c r="AJ42" s="19"/>
      <c r="AK42" s="35"/>
      <c r="AL42" s="19"/>
      <c r="AM42" s="19"/>
      <c r="AN42" s="19"/>
      <c r="AO42" s="19"/>
      <c r="AP42" s="19"/>
      <c r="AQ42" s="18"/>
      <c r="AR42" s="19"/>
      <c r="AS42" s="19"/>
      <c r="AT42" s="19"/>
      <c r="AU42" s="19"/>
      <c r="AV42" s="19"/>
      <c r="AW42" s="19"/>
      <c r="AX42" s="19"/>
      <c r="AY42" s="35"/>
      <c r="AZ42" s="19"/>
      <c r="BA42" s="19"/>
      <c r="BB42" s="19"/>
      <c r="BC42" s="19"/>
      <c r="BD42" s="19"/>
      <c r="BE42" s="19"/>
      <c r="BF42" s="35"/>
      <c r="BG42" s="19"/>
      <c r="BH42" s="19"/>
      <c r="BI42" s="19"/>
      <c r="BJ42" s="19"/>
      <c r="BK42" s="19"/>
      <c r="BL42" s="18"/>
      <c r="BM42" s="35"/>
      <c r="BN42" s="19"/>
      <c r="BO42" s="19"/>
      <c r="BP42" s="19"/>
      <c r="BQ42" s="19"/>
      <c r="BR42" s="19"/>
      <c r="BS42" s="18"/>
      <c r="BT42" s="19"/>
      <c r="BU42" s="20"/>
      <c r="BW42" s="8"/>
      <c r="BX42" s="8"/>
      <c r="BY42" s="19"/>
      <c r="BZ42" s="19"/>
      <c r="CA42" s="19"/>
      <c r="CB42" s="19"/>
      <c r="CC42" s="19"/>
      <c r="CD42" s="19"/>
      <c r="CE42" s="19"/>
      <c r="CF42" s="19"/>
      <c r="CG42" s="19"/>
      <c r="CH42" s="19"/>
      <c r="CI42" s="19"/>
      <c r="CJ42" s="35"/>
      <c r="CK42" s="19"/>
      <c r="CL42" s="19"/>
      <c r="CM42" s="19"/>
      <c r="CN42" s="18"/>
      <c r="CO42" s="13"/>
      <c r="CQ42" s="27"/>
      <c r="CU42" s="27"/>
      <c r="DF42" s="28"/>
    </row>
    <row r="43" spans="1:110" s="11" customFormat="1">
      <c r="A43" s="34"/>
      <c r="B43" s="35"/>
      <c r="C43" s="19"/>
      <c r="D43" s="19"/>
      <c r="E43" s="19"/>
      <c r="F43" s="19"/>
      <c r="G43" s="19"/>
      <c r="H43" s="18"/>
      <c r="I43" s="35"/>
      <c r="J43" s="19"/>
      <c r="K43" s="19"/>
      <c r="L43" s="19"/>
      <c r="M43" s="19"/>
      <c r="N43" s="19"/>
      <c r="O43" s="18"/>
      <c r="P43" s="19"/>
      <c r="Q43" s="19"/>
      <c r="R43" s="19"/>
      <c r="S43" s="19"/>
      <c r="T43" s="19"/>
      <c r="U43" s="19"/>
      <c r="V43" s="19"/>
      <c r="W43" s="35"/>
      <c r="X43" s="19"/>
      <c r="Y43" s="19"/>
      <c r="Z43" s="19"/>
      <c r="AA43" s="19"/>
      <c r="AB43" s="19"/>
      <c r="AC43" s="18"/>
      <c r="AD43" s="19"/>
      <c r="AE43" s="19"/>
      <c r="AF43" s="19"/>
      <c r="AG43" s="19"/>
      <c r="AH43" s="19"/>
      <c r="AI43" s="19"/>
      <c r="AJ43" s="19"/>
      <c r="AK43" s="35"/>
      <c r="AL43" s="19"/>
      <c r="AM43" s="19"/>
      <c r="AN43" s="19"/>
      <c r="AO43" s="19"/>
      <c r="AP43" s="19"/>
      <c r="AQ43" s="18"/>
      <c r="AR43" s="19"/>
      <c r="AS43" s="19"/>
      <c r="AT43" s="19"/>
      <c r="AU43" s="19"/>
      <c r="AV43" s="19"/>
      <c r="AW43" s="19"/>
      <c r="AX43" s="19"/>
      <c r="AY43" s="35"/>
      <c r="AZ43" s="19"/>
      <c r="BA43" s="19"/>
      <c r="BB43" s="19"/>
      <c r="BC43" s="19"/>
      <c r="BD43" s="19"/>
      <c r="BE43" s="19"/>
      <c r="BF43" s="35"/>
      <c r="BG43" s="19"/>
      <c r="BH43" s="19"/>
      <c r="BI43" s="19"/>
      <c r="BJ43" s="19"/>
      <c r="BK43" s="19"/>
      <c r="BL43" s="18"/>
      <c r="BM43" s="35"/>
      <c r="BN43" s="19"/>
      <c r="BO43" s="19"/>
      <c r="BP43" s="19"/>
      <c r="BQ43" s="19"/>
      <c r="BR43" s="19"/>
      <c r="BS43" s="18"/>
      <c r="BT43" s="19"/>
      <c r="BU43" s="20" t="s">
        <v>496</v>
      </c>
      <c r="BW43" s="8"/>
      <c r="BX43" s="8"/>
      <c r="BY43" s="19"/>
      <c r="BZ43" s="19"/>
      <c r="CA43" s="19"/>
      <c r="CB43" s="19"/>
      <c r="CC43" s="19"/>
      <c r="CD43" s="19"/>
      <c r="CE43" s="19"/>
      <c r="CF43" s="19"/>
      <c r="CG43" s="19"/>
      <c r="CH43" s="19"/>
      <c r="CI43" s="19"/>
      <c r="CJ43" s="35"/>
      <c r="CK43" s="19"/>
      <c r="CL43" s="19"/>
      <c r="CM43" s="19"/>
      <c r="CN43" s="18"/>
      <c r="CO43" s="13"/>
      <c r="CQ43" s="27"/>
      <c r="CU43" s="29"/>
      <c r="DF43" s="28"/>
    </row>
    <row r="44" spans="1:110" s="11" customFormat="1">
      <c r="A44" s="34"/>
      <c r="B44" s="35"/>
      <c r="C44" s="19"/>
      <c r="D44" s="19"/>
      <c r="E44" s="19"/>
      <c r="F44" s="19"/>
      <c r="G44" s="19"/>
      <c r="H44" s="18"/>
      <c r="I44" s="35"/>
      <c r="J44" s="19"/>
      <c r="K44" s="19"/>
      <c r="L44" s="19"/>
      <c r="M44" s="19"/>
      <c r="N44" s="19"/>
      <c r="O44" s="18"/>
      <c r="P44" s="19"/>
      <c r="Q44" s="19"/>
      <c r="R44" s="19"/>
      <c r="S44" s="19"/>
      <c r="T44" s="19"/>
      <c r="U44" s="19"/>
      <c r="V44" s="19"/>
      <c r="W44" s="35"/>
      <c r="X44" s="19"/>
      <c r="Y44" s="19"/>
      <c r="Z44" s="19"/>
      <c r="AA44" s="19"/>
      <c r="AB44" s="19"/>
      <c r="AC44" s="18"/>
      <c r="AD44" s="19"/>
      <c r="AE44" s="19"/>
      <c r="AF44" s="19"/>
      <c r="AG44" s="19"/>
      <c r="AH44" s="19"/>
      <c r="AI44" s="19"/>
      <c r="AJ44" s="19"/>
      <c r="AK44" s="35"/>
      <c r="AL44" s="19"/>
      <c r="AM44" s="19"/>
      <c r="AN44" s="19"/>
      <c r="AO44" s="19"/>
      <c r="AP44" s="19"/>
      <c r="AQ44" s="18"/>
      <c r="AR44" s="19"/>
      <c r="AS44" s="19"/>
      <c r="AT44" s="19"/>
      <c r="AU44" s="19"/>
      <c r="AV44" s="19"/>
      <c r="AW44" s="19"/>
      <c r="AX44" s="19"/>
      <c r="AY44" s="35"/>
      <c r="AZ44" s="19"/>
      <c r="BA44" s="19"/>
      <c r="BB44" s="19"/>
      <c r="BC44" s="19"/>
      <c r="BD44" s="19"/>
      <c r="BE44" s="19"/>
      <c r="BF44" s="35"/>
      <c r="BG44" s="19"/>
      <c r="BH44" s="19"/>
      <c r="BI44" s="19"/>
      <c r="BJ44" s="19"/>
      <c r="BK44" s="19"/>
      <c r="BL44" s="18"/>
      <c r="BM44" s="35"/>
      <c r="BN44" s="19"/>
      <c r="BO44" s="19"/>
      <c r="BP44" s="19"/>
      <c r="BQ44" s="19"/>
      <c r="BR44" s="19"/>
      <c r="BS44" s="18"/>
      <c r="BT44" s="19"/>
      <c r="BU44" s="8"/>
      <c r="BV44" s="8" t="s">
        <v>488</v>
      </c>
      <c r="BW44" s="8"/>
      <c r="BX44" s="8"/>
      <c r="BY44" s="19"/>
      <c r="BZ44" s="19"/>
      <c r="CA44" s="19"/>
      <c r="CB44" s="19"/>
      <c r="CC44" s="19"/>
      <c r="CD44" s="19"/>
      <c r="CE44" s="19"/>
      <c r="CF44" s="19"/>
      <c r="CG44" s="19"/>
      <c r="CH44" s="19"/>
      <c r="CI44" s="19"/>
      <c r="CJ44" s="35"/>
      <c r="CK44" s="19"/>
      <c r="CL44" s="19"/>
      <c r="CM44" s="19"/>
      <c r="CN44" s="18"/>
      <c r="CO44" s="13"/>
      <c r="CQ44" s="27"/>
      <c r="CU44" s="27"/>
      <c r="DF44" s="28"/>
    </row>
    <row r="45" spans="1:110" s="11" customFormat="1">
      <c r="A45" s="34"/>
      <c r="B45" s="35"/>
      <c r="C45" s="19"/>
      <c r="D45" s="19"/>
      <c r="E45" s="19"/>
      <c r="F45" s="19"/>
      <c r="G45" s="19"/>
      <c r="H45" s="18"/>
      <c r="I45" s="35"/>
      <c r="J45" s="19"/>
      <c r="K45" s="19"/>
      <c r="L45" s="19"/>
      <c r="M45" s="19"/>
      <c r="N45" s="19"/>
      <c r="O45" s="18"/>
      <c r="P45" s="19"/>
      <c r="Q45" s="19"/>
      <c r="R45" s="19"/>
      <c r="S45" s="19"/>
      <c r="T45" s="19"/>
      <c r="U45" s="19"/>
      <c r="V45" s="19"/>
      <c r="W45" s="35"/>
      <c r="X45" s="19"/>
      <c r="Y45" s="19"/>
      <c r="Z45" s="19"/>
      <c r="AA45" s="19"/>
      <c r="AB45" s="19"/>
      <c r="AC45" s="18"/>
      <c r="AD45" s="19"/>
      <c r="AE45" s="19"/>
      <c r="AF45" s="19"/>
      <c r="AG45" s="19"/>
      <c r="AH45" s="19"/>
      <c r="AI45" s="19"/>
      <c r="AJ45" s="19"/>
      <c r="AK45" s="35"/>
      <c r="AL45" s="19"/>
      <c r="AM45" s="19"/>
      <c r="AN45" s="19"/>
      <c r="AO45" s="19"/>
      <c r="AP45" s="19"/>
      <c r="AQ45" s="18"/>
      <c r="AR45" s="19"/>
      <c r="AS45" s="19"/>
      <c r="AT45" s="19"/>
      <c r="AU45" s="19"/>
      <c r="AV45" s="19"/>
      <c r="AW45" s="19"/>
      <c r="AX45" s="19"/>
      <c r="AY45" s="35"/>
      <c r="AZ45" s="19"/>
      <c r="BA45" s="19"/>
      <c r="BB45" s="19"/>
      <c r="BC45" s="19"/>
      <c r="BD45" s="19"/>
      <c r="BE45" s="19"/>
      <c r="BF45" s="35"/>
      <c r="BG45" s="19"/>
      <c r="BH45" s="19"/>
      <c r="BI45" s="19"/>
      <c r="BJ45" s="19"/>
      <c r="BK45" s="19"/>
      <c r="BL45" s="18"/>
      <c r="BM45" s="35"/>
      <c r="BN45" s="19"/>
      <c r="BO45" s="19"/>
      <c r="BP45" s="19"/>
      <c r="BQ45" s="19"/>
      <c r="BR45" s="19"/>
      <c r="BS45" s="18"/>
      <c r="BT45" s="19"/>
      <c r="BU45" s="8"/>
      <c r="BV45" s="8"/>
      <c r="BW45" s="8"/>
      <c r="BX45" s="8"/>
      <c r="BY45" s="19"/>
      <c r="BZ45" s="19"/>
      <c r="CA45" s="19"/>
      <c r="CB45" s="19"/>
      <c r="CC45" s="19"/>
      <c r="CD45" s="19"/>
      <c r="CE45" s="19"/>
      <c r="CF45" s="19"/>
      <c r="CG45" s="19"/>
      <c r="CH45" s="19"/>
      <c r="CI45" s="19"/>
      <c r="CJ45" s="35"/>
      <c r="CK45" s="19"/>
      <c r="CL45" s="19"/>
      <c r="CM45" s="19"/>
      <c r="CN45" s="18"/>
      <c r="CO45" s="13"/>
      <c r="CQ45" s="27"/>
      <c r="CU45" s="27"/>
      <c r="DF45" s="28"/>
    </row>
    <row r="46" spans="1:110" s="11" customFormat="1">
      <c r="A46" s="34"/>
      <c r="B46" s="35"/>
      <c r="C46" s="19"/>
      <c r="D46" s="19"/>
      <c r="E46" s="19"/>
      <c r="F46" s="19"/>
      <c r="G46" s="19"/>
      <c r="H46" s="18"/>
      <c r="I46" s="35"/>
      <c r="J46" s="19"/>
      <c r="K46" s="19"/>
      <c r="L46" s="19"/>
      <c r="M46" s="19"/>
      <c r="N46" s="19"/>
      <c r="O46" s="18"/>
      <c r="P46" s="19"/>
      <c r="Q46" s="19"/>
      <c r="R46" s="19"/>
      <c r="S46" s="19"/>
      <c r="T46" s="19"/>
      <c r="U46" s="19"/>
      <c r="V46" s="19"/>
      <c r="W46" s="35"/>
      <c r="X46" s="19"/>
      <c r="Y46" s="19"/>
      <c r="Z46" s="19"/>
      <c r="AA46" s="19"/>
      <c r="AB46" s="19"/>
      <c r="AC46" s="18"/>
      <c r="AD46" s="19"/>
      <c r="AE46" s="19"/>
      <c r="AF46" s="19"/>
      <c r="AG46" s="19"/>
      <c r="AH46" s="19"/>
      <c r="AI46" s="19"/>
      <c r="AJ46" s="19"/>
      <c r="AK46" s="35"/>
      <c r="AL46" s="19"/>
      <c r="AM46" s="19"/>
      <c r="AN46" s="19"/>
      <c r="AO46" s="19"/>
      <c r="AP46" s="19"/>
      <c r="AQ46" s="18"/>
      <c r="AR46" s="19"/>
      <c r="AS46" s="19"/>
      <c r="AT46" s="19"/>
      <c r="AU46" s="19"/>
      <c r="AV46" s="19"/>
      <c r="AW46" s="19"/>
      <c r="AX46" s="19"/>
      <c r="AY46" s="35"/>
      <c r="AZ46" s="19"/>
      <c r="BA46" s="19"/>
      <c r="BB46" s="19"/>
      <c r="BC46" s="19"/>
      <c r="BD46" s="19"/>
      <c r="BE46" s="19"/>
      <c r="BF46" s="35"/>
      <c r="BG46" s="19"/>
      <c r="BH46" s="19"/>
      <c r="BI46" s="19"/>
      <c r="BJ46" s="19"/>
      <c r="BK46" s="19"/>
      <c r="BL46" s="18"/>
      <c r="BM46" s="35"/>
      <c r="BN46" s="19"/>
      <c r="BO46" s="19"/>
      <c r="BP46" s="19"/>
      <c r="BQ46" s="19"/>
      <c r="BR46" s="19"/>
      <c r="BS46" s="18"/>
      <c r="BT46" s="19"/>
      <c r="BU46" s="8"/>
      <c r="BV46" s="8"/>
      <c r="BW46" s="8"/>
      <c r="BX46" s="8"/>
      <c r="BY46" s="19"/>
      <c r="BZ46" s="19"/>
      <c r="CA46" s="19"/>
      <c r="CB46" s="19"/>
      <c r="CC46" s="19"/>
      <c r="CD46" s="19"/>
      <c r="CE46" s="19"/>
      <c r="CF46" s="19"/>
      <c r="CG46" s="19"/>
      <c r="CH46" s="19"/>
      <c r="CI46" s="19"/>
      <c r="CJ46" s="35"/>
      <c r="CK46" s="19"/>
      <c r="CL46" s="19"/>
      <c r="CM46" s="19"/>
      <c r="CN46" s="18"/>
      <c r="CO46" s="13"/>
      <c r="CQ46" s="27"/>
      <c r="CU46" s="27"/>
      <c r="DF46" s="28"/>
    </row>
    <row r="47" spans="1:110" s="11" customFormat="1">
      <c r="A47" s="34"/>
      <c r="B47" s="35"/>
      <c r="C47" s="19"/>
      <c r="D47" s="19"/>
      <c r="E47" s="19"/>
      <c r="F47" s="19"/>
      <c r="G47" s="19"/>
      <c r="H47" s="18"/>
      <c r="I47" s="35"/>
      <c r="J47" s="19"/>
      <c r="K47" s="19"/>
      <c r="L47" s="19"/>
      <c r="M47" s="19"/>
      <c r="N47" s="19"/>
      <c r="O47" s="18"/>
      <c r="P47" s="19"/>
      <c r="Q47" s="19"/>
      <c r="R47" s="19"/>
      <c r="S47" s="19"/>
      <c r="T47" s="19"/>
      <c r="U47" s="19"/>
      <c r="V47" s="19"/>
      <c r="W47" s="35"/>
      <c r="X47" s="19"/>
      <c r="Y47" s="19"/>
      <c r="Z47" s="19"/>
      <c r="AA47" s="19"/>
      <c r="AB47" s="19"/>
      <c r="AC47" s="18"/>
      <c r="AD47" s="19"/>
      <c r="AE47" s="19"/>
      <c r="AF47" s="19"/>
      <c r="AG47" s="19"/>
      <c r="AH47" s="19"/>
      <c r="AI47" s="19"/>
      <c r="AJ47" s="19"/>
      <c r="AK47" s="35"/>
      <c r="AL47" s="19"/>
      <c r="AM47" s="19"/>
      <c r="AN47" s="19"/>
      <c r="AO47" s="19"/>
      <c r="AP47" s="19"/>
      <c r="AQ47" s="18"/>
      <c r="AR47" s="19"/>
      <c r="AS47" s="19"/>
      <c r="AT47" s="19"/>
      <c r="AU47" s="19"/>
      <c r="AV47" s="19"/>
      <c r="AW47" s="19"/>
      <c r="AX47" s="19"/>
      <c r="AY47" s="35"/>
      <c r="AZ47" s="19"/>
      <c r="BA47" s="19"/>
      <c r="BB47" s="19"/>
      <c r="BC47" s="19"/>
      <c r="BD47" s="19"/>
      <c r="BE47" s="19"/>
      <c r="BF47" s="35"/>
      <c r="BG47" s="19"/>
      <c r="BH47" s="19"/>
      <c r="BI47" s="19"/>
      <c r="BJ47" s="19"/>
      <c r="BK47" s="19"/>
      <c r="BL47" s="18"/>
      <c r="BM47" s="35"/>
      <c r="BN47" s="19"/>
      <c r="BO47" s="19"/>
      <c r="BP47" s="19"/>
      <c r="BQ47" s="19"/>
      <c r="BR47" s="19"/>
      <c r="BS47" s="18"/>
      <c r="BT47" s="19"/>
      <c r="BU47" s="20" t="s">
        <v>497</v>
      </c>
      <c r="BW47" s="8"/>
      <c r="BX47" s="8"/>
      <c r="BY47" s="19"/>
      <c r="BZ47" s="19"/>
      <c r="CA47" s="19"/>
      <c r="CB47" s="19"/>
      <c r="CC47" s="19"/>
      <c r="CD47" s="19"/>
      <c r="CE47" s="19"/>
      <c r="CF47" s="19"/>
      <c r="CG47" s="19"/>
      <c r="CH47" s="19"/>
      <c r="CI47" s="19"/>
      <c r="CJ47" s="35"/>
      <c r="CK47" s="19"/>
      <c r="CL47" s="19"/>
      <c r="CM47" s="19"/>
      <c r="CN47" s="18"/>
      <c r="CO47" s="13"/>
      <c r="CQ47" s="27"/>
      <c r="CU47" s="29"/>
      <c r="DF47" s="28"/>
    </row>
    <row r="48" spans="1:110" s="11" customFormat="1">
      <c r="A48" s="34"/>
      <c r="B48" s="35"/>
      <c r="C48" s="19"/>
      <c r="D48" s="19"/>
      <c r="E48" s="19"/>
      <c r="F48" s="19"/>
      <c r="G48" s="19"/>
      <c r="H48" s="18"/>
      <c r="I48" s="35"/>
      <c r="J48" s="19"/>
      <c r="K48" s="19"/>
      <c r="L48" s="19"/>
      <c r="M48" s="19"/>
      <c r="N48" s="19"/>
      <c r="O48" s="18"/>
      <c r="P48" s="19"/>
      <c r="Q48" s="19"/>
      <c r="R48" s="19"/>
      <c r="S48" s="19"/>
      <c r="T48" s="19"/>
      <c r="U48" s="19"/>
      <c r="V48" s="19"/>
      <c r="W48" s="35"/>
      <c r="X48" s="19"/>
      <c r="Y48" s="19"/>
      <c r="Z48" s="19"/>
      <c r="AA48" s="19"/>
      <c r="AB48" s="19"/>
      <c r="AC48" s="18"/>
      <c r="AD48" s="19"/>
      <c r="AE48" s="19"/>
      <c r="AF48" s="19"/>
      <c r="AG48" s="19"/>
      <c r="AH48" s="19"/>
      <c r="AI48" s="19"/>
      <c r="AJ48" s="19"/>
      <c r="AK48" s="35"/>
      <c r="AL48" s="19"/>
      <c r="AM48" s="19"/>
      <c r="AN48" s="19"/>
      <c r="AO48" s="19"/>
      <c r="AP48" s="19"/>
      <c r="AQ48" s="18"/>
      <c r="AR48" s="19"/>
      <c r="AS48" s="19"/>
      <c r="AT48" s="19"/>
      <c r="AU48" s="19"/>
      <c r="AV48" s="19"/>
      <c r="AW48" s="19"/>
      <c r="AX48" s="19"/>
      <c r="AY48" s="35"/>
      <c r="AZ48" s="19"/>
      <c r="BA48" s="19"/>
      <c r="BB48" s="19"/>
      <c r="BC48" s="19"/>
      <c r="BD48" s="19"/>
      <c r="BE48" s="19"/>
      <c r="BF48" s="35"/>
      <c r="BG48" s="19"/>
      <c r="BH48" s="19"/>
      <c r="BI48" s="19"/>
      <c r="BJ48" s="19"/>
      <c r="BK48" s="19"/>
      <c r="BL48" s="18"/>
      <c r="BM48" s="35"/>
      <c r="BN48" s="19"/>
      <c r="BO48" s="19"/>
      <c r="BP48" s="19"/>
      <c r="BQ48" s="19"/>
      <c r="BR48" s="19"/>
      <c r="BS48" s="18"/>
      <c r="BT48" s="19"/>
      <c r="BU48" s="8"/>
      <c r="BV48" s="8" t="s">
        <v>493</v>
      </c>
      <c r="BW48" s="8"/>
      <c r="BX48" s="8"/>
      <c r="BY48" s="19"/>
      <c r="BZ48" s="19"/>
      <c r="CA48" s="19"/>
      <c r="CB48" s="19"/>
      <c r="CC48" s="19"/>
      <c r="CD48" s="19"/>
      <c r="CE48" s="19"/>
      <c r="CF48" s="19"/>
      <c r="CG48" s="19"/>
      <c r="CH48" s="19"/>
      <c r="CI48" s="19"/>
      <c r="CJ48" s="35"/>
      <c r="CK48" s="19"/>
      <c r="CL48" s="19"/>
      <c r="CM48" s="19"/>
      <c r="CN48" s="18"/>
      <c r="CO48" s="13"/>
      <c r="CQ48" s="27"/>
      <c r="CU48" s="27"/>
      <c r="DF48" s="28"/>
    </row>
    <row r="49" spans="1:110" s="11" customFormat="1">
      <c r="A49" s="34"/>
      <c r="B49" s="35"/>
      <c r="C49" s="19"/>
      <c r="D49" s="19"/>
      <c r="E49" s="19"/>
      <c r="F49" s="19"/>
      <c r="G49" s="19"/>
      <c r="H49" s="18"/>
      <c r="I49" s="35"/>
      <c r="J49" s="19"/>
      <c r="K49" s="19"/>
      <c r="L49" s="19"/>
      <c r="M49" s="19"/>
      <c r="N49" s="19"/>
      <c r="O49" s="18"/>
      <c r="P49" s="19"/>
      <c r="Q49" s="19"/>
      <c r="R49" s="19"/>
      <c r="S49" s="19"/>
      <c r="T49" s="19"/>
      <c r="U49" s="19"/>
      <c r="V49" s="19"/>
      <c r="W49" s="35"/>
      <c r="X49" s="19"/>
      <c r="Y49" s="19"/>
      <c r="Z49" s="19"/>
      <c r="AA49" s="19"/>
      <c r="AB49" s="19"/>
      <c r="AC49" s="18"/>
      <c r="AD49" s="19"/>
      <c r="AE49" s="19"/>
      <c r="AF49" s="19"/>
      <c r="AG49" s="19"/>
      <c r="AH49" s="19"/>
      <c r="AI49" s="19"/>
      <c r="AJ49" s="19"/>
      <c r="AK49" s="35"/>
      <c r="AL49" s="19"/>
      <c r="AM49" s="19"/>
      <c r="AN49" s="19"/>
      <c r="AO49" s="19"/>
      <c r="AP49" s="19"/>
      <c r="AQ49" s="18"/>
      <c r="AR49" s="19"/>
      <c r="AS49" s="19"/>
      <c r="AT49" s="19"/>
      <c r="AU49" s="19"/>
      <c r="AV49" s="19"/>
      <c r="AW49" s="19"/>
      <c r="AX49" s="19"/>
      <c r="AY49" s="35"/>
      <c r="AZ49" s="19"/>
      <c r="BA49" s="19"/>
      <c r="BB49" s="19"/>
      <c r="BC49" s="19"/>
      <c r="BD49" s="19"/>
      <c r="BE49" s="19"/>
      <c r="BF49" s="35"/>
      <c r="BG49" s="19"/>
      <c r="BH49" s="19"/>
      <c r="BI49" s="19"/>
      <c r="BJ49" s="19"/>
      <c r="BK49" s="19"/>
      <c r="BL49" s="18"/>
      <c r="BM49" s="35"/>
      <c r="BN49" s="19"/>
      <c r="BO49" s="19"/>
      <c r="BP49" s="19"/>
      <c r="BQ49" s="19"/>
      <c r="BR49" s="19"/>
      <c r="BS49" s="18"/>
      <c r="BT49" s="19"/>
      <c r="BU49" s="8"/>
      <c r="BV49" s="8"/>
      <c r="BW49" s="8"/>
      <c r="BX49" s="19"/>
      <c r="BY49" s="19"/>
      <c r="BZ49" s="19"/>
      <c r="CA49" s="19"/>
      <c r="CB49" s="19"/>
      <c r="CC49" s="19"/>
      <c r="CD49" s="19"/>
      <c r="CE49" s="19"/>
      <c r="CF49" s="19"/>
      <c r="CG49" s="19"/>
      <c r="CH49" s="19"/>
      <c r="CI49" s="19"/>
      <c r="CJ49" s="35"/>
      <c r="CK49" s="19"/>
      <c r="CL49" s="19"/>
      <c r="CM49" s="19"/>
      <c r="CN49" s="18"/>
      <c r="CO49" s="13"/>
      <c r="CQ49" s="27"/>
      <c r="CU49" s="27"/>
      <c r="DF49" s="28"/>
    </row>
    <row r="50" spans="1:110" s="11" customFormat="1">
      <c r="A50" s="34"/>
      <c r="B50" s="35"/>
      <c r="C50" s="19"/>
      <c r="D50" s="19"/>
      <c r="E50" s="19"/>
      <c r="F50" s="19"/>
      <c r="G50" s="19"/>
      <c r="H50" s="18"/>
      <c r="I50" s="35"/>
      <c r="J50" s="19"/>
      <c r="K50" s="19"/>
      <c r="L50" s="19"/>
      <c r="M50" s="19"/>
      <c r="N50" s="19"/>
      <c r="O50" s="18"/>
      <c r="P50" s="19"/>
      <c r="Q50" s="19"/>
      <c r="R50" s="19"/>
      <c r="S50" s="19"/>
      <c r="T50" s="19"/>
      <c r="U50" s="19"/>
      <c r="V50" s="19"/>
      <c r="W50" s="35"/>
      <c r="X50" s="19"/>
      <c r="Y50" s="19"/>
      <c r="Z50" s="19"/>
      <c r="AA50" s="19"/>
      <c r="AB50" s="19"/>
      <c r="AC50" s="18"/>
      <c r="AD50" s="19"/>
      <c r="AE50" s="19"/>
      <c r="AF50" s="19"/>
      <c r="AG50" s="19"/>
      <c r="AH50" s="19"/>
      <c r="AI50" s="19"/>
      <c r="AJ50" s="19"/>
      <c r="AK50" s="35"/>
      <c r="AL50" s="19"/>
      <c r="AM50" s="19"/>
      <c r="AN50" s="19"/>
      <c r="AO50" s="19"/>
      <c r="AP50" s="19"/>
      <c r="AQ50" s="18"/>
      <c r="AR50" s="19"/>
      <c r="AS50" s="19"/>
      <c r="AT50" s="19"/>
      <c r="AU50" s="19"/>
      <c r="AV50" s="19"/>
      <c r="AW50" s="19"/>
      <c r="AX50" s="19"/>
      <c r="AY50" s="35"/>
      <c r="AZ50" s="19"/>
      <c r="BA50" s="19"/>
      <c r="BB50" s="19"/>
      <c r="BC50" s="19"/>
      <c r="BD50" s="19"/>
      <c r="BE50" s="19"/>
      <c r="BF50" s="35"/>
      <c r="BG50" s="19"/>
      <c r="BH50" s="19"/>
      <c r="BI50" s="19"/>
      <c r="BJ50" s="19"/>
      <c r="BK50" s="19"/>
      <c r="BL50" s="18"/>
      <c r="BM50" s="35"/>
      <c r="BN50" s="19"/>
      <c r="BO50" s="19"/>
      <c r="BP50" s="19"/>
      <c r="BQ50" s="19"/>
      <c r="BR50" s="19"/>
      <c r="BS50" s="18"/>
      <c r="BT50" s="19"/>
      <c r="BU50" s="19"/>
      <c r="BV50" s="19"/>
      <c r="BW50" s="19"/>
      <c r="BX50" s="19"/>
      <c r="BY50" s="19"/>
      <c r="BZ50" s="19"/>
      <c r="CA50" s="19"/>
      <c r="CB50" s="19"/>
      <c r="CC50" s="19"/>
      <c r="CD50" s="19"/>
      <c r="CE50" s="19"/>
      <c r="CF50" s="19"/>
      <c r="CG50" s="19"/>
      <c r="CH50" s="19"/>
      <c r="CI50" s="19"/>
      <c r="CJ50" s="35"/>
      <c r="CK50" s="19"/>
      <c r="CL50" s="19"/>
      <c r="CM50" s="19"/>
      <c r="CN50" s="18"/>
      <c r="CO50" s="13"/>
      <c r="CQ50" s="27"/>
      <c r="CU50" s="27"/>
      <c r="DF50" s="28"/>
    </row>
    <row r="51" spans="1:110" s="11" customFormat="1">
      <c r="A51" s="34"/>
      <c r="B51" s="35"/>
      <c r="C51" s="19"/>
      <c r="D51" s="19"/>
      <c r="E51" s="19"/>
      <c r="F51" s="19"/>
      <c r="G51" s="19"/>
      <c r="H51" s="18"/>
      <c r="I51" s="35"/>
      <c r="J51" s="19"/>
      <c r="K51" s="19"/>
      <c r="L51" s="19"/>
      <c r="M51" s="19"/>
      <c r="N51" s="19"/>
      <c r="O51" s="18"/>
      <c r="P51" s="19"/>
      <c r="Q51" s="19"/>
      <c r="R51" s="19"/>
      <c r="S51" s="19"/>
      <c r="T51" s="19"/>
      <c r="U51" s="19"/>
      <c r="V51" s="19"/>
      <c r="W51" s="35"/>
      <c r="X51" s="19"/>
      <c r="Y51" s="19"/>
      <c r="Z51" s="19"/>
      <c r="AA51" s="19"/>
      <c r="AB51" s="19"/>
      <c r="AC51" s="18"/>
      <c r="AD51" s="19"/>
      <c r="AE51" s="19"/>
      <c r="AF51" s="19"/>
      <c r="AG51" s="19"/>
      <c r="AH51" s="19"/>
      <c r="AI51" s="19"/>
      <c r="AJ51" s="19"/>
      <c r="AK51" s="35"/>
      <c r="AL51" s="19"/>
      <c r="AM51" s="19"/>
      <c r="AN51" s="19"/>
      <c r="AO51" s="19"/>
      <c r="AP51" s="19"/>
      <c r="AQ51" s="18"/>
      <c r="AR51" s="19"/>
      <c r="AS51" s="19"/>
      <c r="AT51" s="19"/>
      <c r="AU51" s="19"/>
      <c r="AV51" s="19"/>
      <c r="AW51" s="19"/>
      <c r="AX51" s="19"/>
      <c r="AY51" s="35"/>
      <c r="AZ51" s="19"/>
      <c r="BA51" s="19"/>
      <c r="BB51" s="19"/>
      <c r="BC51" s="19"/>
      <c r="BD51" s="19"/>
      <c r="BE51" s="19"/>
      <c r="BF51" s="35"/>
      <c r="BG51" s="19"/>
      <c r="BH51" s="19"/>
      <c r="BI51" s="19"/>
      <c r="BJ51" s="19"/>
      <c r="BK51" s="19"/>
      <c r="BL51" s="18"/>
      <c r="BM51" s="35"/>
      <c r="BN51" s="19"/>
      <c r="BO51" s="19"/>
      <c r="BP51" s="19"/>
      <c r="BQ51" s="19"/>
      <c r="BR51" s="19"/>
      <c r="BS51" s="18"/>
      <c r="BT51" s="19"/>
      <c r="BU51" s="19"/>
      <c r="BV51" s="19"/>
      <c r="BW51" s="19"/>
      <c r="BX51" s="19"/>
      <c r="BY51" s="19"/>
      <c r="BZ51" s="19"/>
      <c r="CA51" s="19"/>
      <c r="CB51" s="19"/>
      <c r="CC51" s="19"/>
      <c r="CD51" s="19"/>
      <c r="CE51" s="19"/>
      <c r="CF51" s="19"/>
      <c r="CG51" s="19"/>
      <c r="CH51" s="19"/>
      <c r="CI51" s="19"/>
      <c r="CJ51" s="35"/>
      <c r="CK51" s="19"/>
      <c r="CL51" s="19"/>
      <c r="CM51" s="19"/>
      <c r="CN51" s="18"/>
      <c r="CO51" s="13"/>
      <c r="CQ51" s="27"/>
      <c r="CU51" s="27"/>
      <c r="DF51" s="28"/>
    </row>
    <row r="52" spans="1:110" s="11" customFormat="1">
      <c r="A52" s="34"/>
      <c r="B52" s="35"/>
      <c r="C52" s="19"/>
      <c r="D52" s="19"/>
      <c r="E52" s="19"/>
      <c r="F52" s="19"/>
      <c r="G52" s="19"/>
      <c r="H52" s="18"/>
      <c r="I52" s="35"/>
      <c r="J52" s="19"/>
      <c r="K52" s="19"/>
      <c r="L52" s="19"/>
      <c r="M52" s="19"/>
      <c r="N52" s="19"/>
      <c r="O52" s="18"/>
      <c r="P52" s="19"/>
      <c r="Q52" s="19"/>
      <c r="R52" s="19"/>
      <c r="S52" s="19"/>
      <c r="T52" s="19"/>
      <c r="U52" s="19"/>
      <c r="V52" s="19"/>
      <c r="W52" s="35"/>
      <c r="X52" s="19"/>
      <c r="Y52" s="19"/>
      <c r="Z52" s="19"/>
      <c r="AA52" s="19"/>
      <c r="AB52" s="19"/>
      <c r="AC52" s="18"/>
      <c r="AD52" s="19"/>
      <c r="AE52" s="19"/>
      <c r="AF52" s="19"/>
      <c r="AG52" s="19"/>
      <c r="AH52" s="19"/>
      <c r="AI52" s="19"/>
      <c r="AJ52" s="19"/>
      <c r="AK52" s="35"/>
      <c r="AL52" s="19"/>
      <c r="AM52" s="19"/>
      <c r="AN52" s="19"/>
      <c r="AO52" s="19"/>
      <c r="AP52" s="19"/>
      <c r="AQ52" s="18"/>
      <c r="AR52" s="19"/>
      <c r="AS52" s="19"/>
      <c r="AT52" s="19"/>
      <c r="AU52" s="19"/>
      <c r="AV52" s="19"/>
      <c r="AW52" s="19"/>
      <c r="AX52" s="19"/>
      <c r="AY52" s="35"/>
      <c r="AZ52" s="19"/>
      <c r="BA52" s="19"/>
      <c r="BB52" s="19"/>
      <c r="BC52" s="19"/>
      <c r="BD52" s="19"/>
      <c r="BE52" s="19"/>
      <c r="BF52" s="35"/>
      <c r="BG52" s="19"/>
      <c r="BH52" s="19"/>
      <c r="BI52" s="19"/>
      <c r="BJ52" s="19"/>
      <c r="BK52" s="19"/>
      <c r="BL52" s="18"/>
      <c r="BM52" s="35"/>
      <c r="BN52" s="19"/>
      <c r="BO52" s="19"/>
      <c r="BP52" s="19"/>
      <c r="BQ52" s="19"/>
      <c r="BR52" s="19"/>
      <c r="BS52" s="18"/>
      <c r="BT52" s="19"/>
      <c r="BU52" s="19"/>
      <c r="BV52" s="19"/>
      <c r="BW52" s="19"/>
      <c r="BX52" s="19"/>
      <c r="BY52" s="19"/>
      <c r="BZ52" s="19"/>
      <c r="CA52" s="19"/>
      <c r="CB52" s="19"/>
      <c r="CC52" s="19"/>
      <c r="CD52" s="19"/>
      <c r="CE52" s="19"/>
      <c r="CF52" s="19"/>
      <c r="CG52" s="19"/>
      <c r="CH52" s="19"/>
      <c r="CI52" s="19"/>
      <c r="CJ52" s="35"/>
      <c r="CK52" s="19"/>
      <c r="CL52" s="19"/>
      <c r="CM52" s="19"/>
      <c r="CN52" s="18"/>
      <c r="CO52" s="13"/>
      <c r="CQ52" s="27"/>
      <c r="CU52" s="27"/>
      <c r="DF52" s="28"/>
    </row>
    <row r="53" spans="1:110" s="11" customFormat="1">
      <c r="A53" s="34"/>
      <c r="B53" s="35"/>
      <c r="C53" s="19"/>
      <c r="D53" s="19"/>
      <c r="E53" s="19"/>
      <c r="F53" s="19"/>
      <c r="G53" s="19"/>
      <c r="H53" s="18"/>
      <c r="I53" s="35"/>
      <c r="J53" s="19"/>
      <c r="K53" s="19"/>
      <c r="L53" s="19"/>
      <c r="M53" s="19"/>
      <c r="N53" s="19"/>
      <c r="O53" s="18"/>
      <c r="P53" s="19"/>
      <c r="Q53" s="19"/>
      <c r="R53" s="19"/>
      <c r="S53" s="19"/>
      <c r="T53" s="19"/>
      <c r="U53" s="19"/>
      <c r="V53" s="19"/>
      <c r="W53" s="35"/>
      <c r="X53" s="19"/>
      <c r="Y53" s="19"/>
      <c r="Z53" s="19"/>
      <c r="AA53" s="19"/>
      <c r="AB53" s="19"/>
      <c r="AC53" s="18"/>
      <c r="AD53" s="19"/>
      <c r="AE53" s="19"/>
      <c r="AF53" s="19"/>
      <c r="AG53" s="19"/>
      <c r="AH53" s="19"/>
      <c r="AI53" s="19"/>
      <c r="AJ53" s="19"/>
      <c r="AK53" s="35"/>
      <c r="AL53" s="19"/>
      <c r="AM53" s="19"/>
      <c r="AN53" s="19"/>
      <c r="AO53" s="19"/>
      <c r="AP53" s="19"/>
      <c r="AQ53" s="18"/>
      <c r="AR53" s="19"/>
      <c r="AS53" s="19"/>
      <c r="AT53" s="19"/>
      <c r="AU53" s="19"/>
      <c r="AV53" s="19"/>
      <c r="AW53" s="19"/>
      <c r="AX53" s="19"/>
      <c r="AY53" s="35"/>
      <c r="AZ53" s="19"/>
      <c r="BA53" s="19"/>
      <c r="BB53" s="19"/>
      <c r="BC53" s="19"/>
      <c r="BD53" s="19"/>
      <c r="BE53" s="19"/>
      <c r="BF53" s="35"/>
      <c r="BG53" s="19"/>
      <c r="BH53" s="19"/>
      <c r="BI53" s="19"/>
      <c r="BJ53" s="19"/>
      <c r="BK53" s="19"/>
      <c r="BL53" s="18"/>
      <c r="BM53" s="35"/>
      <c r="BN53" s="19"/>
      <c r="BO53" s="19"/>
      <c r="BP53" s="19"/>
      <c r="BQ53" s="19"/>
      <c r="BR53" s="19"/>
      <c r="BS53" s="18"/>
      <c r="BT53" s="19"/>
      <c r="BU53" s="19"/>
      <c r="BV53" s="19"/>
      <c r="BW53" s="19"/>
      <c r="BX53" s="19"/>
      <c r="BY53" s="19"/>
      <c r="BZ53" s="19"/>
      <c r="CA53" s="19"/>
      <c r="CB53" s="19"/>
      <c r="CC53" s="19"/>
      <c r="CD53" s="19"/>
      <c r="CE53" s="19"/>
      <c r="CF53" s="19"/>
      <c r="CG53" s="19"/>
      <c r="CH53" s="19"/>
      <c r="CI53" s="19"/>
      <c r="CJ53" s="35"/>
      <c r="CK53" s="19"/>
      <c r="CL53" s="19"/>
      <c r="CM53" s="19"/>
      <c r="CN53" s="18"/>
      <c r="CO53" s="13"/>
      <c r="CQ53" s="27"/>
      <c r="CU53" s="27"/>
      <c r="DF53" s="28"/>
    </row>
    <row r="54" spans="1:110" s="11" customFormat="1">
      <c r="A54" s="34"/>
      <c r="B54" s="35"/>
      <c r="C54" s="19"/>
      <c r="D54" s="19"/>
      <c r="E54" s="19"/>
      <c r="F54" s="19"/>
      <c r="G54" s="19"/>
      <c r="H54" s="18"/>
      <c r="I54" s="35"/>
      <c r="J54" s="19"/>
      <c r="K54" s="19"/>
      <c r="L54" s="19"/>
      <c r="M54" s="19"/>
      <c r="N54" s="19"/>
      <c r="O54" s="18"/>
      <c r="P54" s="19"/>
      <c r="Q54" s="19"/>
      <c r="R54" s="19"/>
      <c r="S54" s="19"/>
      <c r="T54" s="19"/>
      <c r="U54" s="19"/>
      <c r="V54" s="19"/>
      <c r="W54" s="35"/>
      <c r="X54" s="19"/>
      <c r="Y54" s="19"/>
      <c r="Z54" s="19"/>
      <c r="AA54" s="19"/>
      <c r="AB54" s="19"/>
      <c r="AC54" s="18"/>
      <c r="AD54" s="19"/>
      <c r="AE54" s="19"/>
      <c r="AF54" s="19"/>
      <c r="AG54" s="19"/>
      <c r="AH54" s="19"/>
      <c r="AI54" s="19"/>
      <c r="AJ54" s="19"/>
      <c r="AK54" s="35"/>
      <c r="AL54" s="19"/>
      <c r="AM54" s="19"/>
      <c r="AN54" s="19"/>
      <c r="AO54" s="19"/>
      <c r="AP54" s="19"/>
      <c r="AQ54" s="18"/>
      <c r="AR54" s="19"/>
      <c r="AS54" s="19"/>
      <c r="AT54" s="19"/>
      <c r="AU54" s="19"/>
      <c r="AV54" s="19"/>
      <c r="AW54" s="19"/>
      <c r="AX54" s="19"/>
      <c r="AY54" s="35"/>
      <c r="AZ54" s="19"/>
      <c r="BA54" s="19"/>
      <c r="BB54" s="19"/>
      <c r="BC54" s="19"/>
      <c r="BD54" s="19"/>
      <c r="BE54" s="19"/>
      <c r="BF54" s="35"/>
      <c r="BG54" s="19"/>
      <c r="BH54" s="19"/>
      <c r="BI54" s="19"/>
      <c r="BJ54" s="19"/>
      <c r="BK54" s="19"/>
      <c r="BL54" s="18"/>
      <c r="BM54" s="35"/>
      <c r="BN54" s="19"/>
      <c r="BO54" s="19"/>
      <c r="BP54" s="19"/>
      <c r="BQ54" s="19"/>
      <c r="BR54" s="19"/>
      <c r="BS54" s="18"/>
      <c r="BT54" s="19"/>
      <c r="BU54" s="19"/>
      <c r="BV54" s="19"/>
      <c r="BW54" s="19"/>
      <c r="BX54" s="19"/>
      <c r="BY54" s="19"/>
      <c r="BZ54" s="19"/>
      <c r="CA54" s="19"/>
      <c r="CB54" s="19"/>
      <c r="CC54" s="19"/>
      <c r="CD54" s="19"/>
      <c r="CE54" s="19"/>
      <c r="CF54" s="19"/>
      <c r="CG54" s="19"/>
      <c r="CH54" s="19"/>
      <c r="CI54" s="19"/>
      <c r="CJ54" s="35"/>
      <c r="CK54" s="19"/>
      <c r="CL54" s="19"/>
      <c r="CM54" s="19"/>
      <c r="CN54" s="18"/>
      <c r="CO54" s="13"/>
      <c r="CQ54" s="27"/>
      <c r="CU54" s="27"/>
      <c r="DF54" s="28"/>
    </row>
    <row r="55" spans="1:110" s="11" customFormat="1">
      <c r="A55" s="34"/>
      <c r="B55" s="35"/>
      <c r="C55" s="19"/>
      <c r="D55" s="19"/>
      <c r="E55" s="19"/>
      <c r="F55" s="19"/>
      <c r="G55" s="19"/>
      <c r="H55" s="18"/>
      <c r="I55" s="35"/>
      <c r="J55" s="19"/>
      <c r="K55" s="19"/>
      <c r="L55" s="19"/>
      <c r="M55" s="19"/>
      <c r="N55" s="19"/>
      <c r="O55" s="18"/>
      <c r="P55" s="19"/>
      <c r="Q55" s="19"/>
      <c r="R55" s="19"/>
      <c r="S55" s="19"/>
      <c r="T55" s="19"/>
      <c r="U55" s="19"/>
      <c r="V55" s="19"/>
      <c r="W55" s="35"/>
      <c r="X55" s="19"/>
      <c r="Y55" s="19"/>
      <c r="Z55" s="19"/>
      <c r="AA55" s="19"/>
      <c r="AB55" s="19"/>
      <c r="AC55" s="18"/>
      <c r="AD55" s="19"/>
      <c r="AE55" s="19"/>
      <c r="AF55" s="19"/>
      <c r="AG55" s="19"/>
      <c r="AH55" s="19"/>
      <c r="AI55" s="19"/>
      <c r="AJ55" s="19"/>
      <c r="AK55" s="35"/>
      <c r="AL55" s="19"/>
      <c r="AM55" s="19"/>
      <c r="AN55" s="19"/>
      <c r="AO55" s="19"/>
      <c r="AP55" s="19"/>
      <c r="AQ55" s="18"/>
      <c r="AR55" s="19"/>
      <c r="AS55" s="19"/>
      <c r="AT55" s="19"/>
      <c r="AU55" s="19"/>
      <c r="AV55" s="19"/>
      <c r="AW55" s="19"/>
      <c r="AX55" s="19"/>
      <c r="AY55" s="35"/>
      <c r="AZ55" s="19"/>
      <c r="BA55" s="19"/>
      <c r="BB55" s="19"/>
      <c r="BC55" s="19"/>
      <c r="BD55" s="19"/>
      <c r="BE55" s="19"/>
      <c r="BF55" s="35"/>
      <c r="BG55" s="19"/>
      <c r="BH55" s="19"/>
      <c r="BI55" s="19"/>
      <c r="BJ55" s="19"/>
      <c r="BK55" s="19"/>
      <c r="BL55" s="18"/>
      <c r="BM55" s="35"/>
      <c r="BN55" s="19"/>
      <c r="BO55" s="19"/>
      <c r="BP55" s="19"/>
      <c r="BQ55" s="19"/>
      <c r="BR55" s="19"/>
      <c r="BS55" s="18"/>
      <c r="BT55" s="19"/>
      <c r="BU55" s="19"/>
      <c r="BV55" s="19"/>
      <c r="BW55" s="19"/>
      <c r="BX55" s="19"/>
      <c r="BY55" s="19"/>
      <c r="BZ55" s="19"/>
      <c r="CA55" s="19"/>
      <c r="CB55" s="19"/>
      <c r="CC55" s="19"/>
      <c r="CD55" s="19"/>
      <c r="CE55" s="19"/>
      <c r="CF55" s="19"/>
      <c r="CG55" s="19"/>
      <c r="CH55" s="19"/>
      <c r="CI55" s="19"/>
      <c r="CJ55" s="35"/>
      <c r="CK55" s="19"/>
      <c r="CL55" s="19"/>
      <c r="CM55" s="19"/>
      <c r="CN55" s="18"/>
      <c r="CO55" s="13"/>
      <c r="CQ55" s="27"/>
      <c r="CU55" s="27"/>
      <c r="DF55" s="28"/>
    </row>
    <row r="56" spans="1:110" s="11" customFormat="1">
      <c r="A56" s="34"/>
      <c r="B56" s="35"/>
      <c r="C56" s="19"/>
      <c r="D56" s="19"/>
      <c r="E56" s="19"/>
      <c r="F56" s="19"/>
      <c r="G56" s="19"/>
      <c r="H56" s="18"/>
      <c r="I56" s="35"/>
      <c r="J56" s="19"/>
      <c r="K56" s="19"/>
      <c r="L56" s="19"/>
      <c r="M56" s="19"/>
      <c r="N56" s="19"/>
      <c r="O56" s="18"/>
      <c r="P56" s="19"/>
      <c r="Q56" s="19"/>
      <c r="R56" s="19"/>
      <c r="S56" s="19"/>
      <c r="T56" s="19"/>
      <c r="U56" s="19"/>
      <c r="V56" s="19"/>
      <c r="W56" s="35"/>
      <c r="X56" s="19"/>
      <c r="Y56" s="19"/>
      <c r="Z56" s="19"/>
      <c r="AA56" s="19"/>
      <c r="AB56" s="19"/>
      <c r="AC56" s="18"/>
      <c r="AD56" s="19"/>
      <c r="AE56" s="19"/>
      <c r="AF56" s="19"/>
      <c r="AG56" s="19"/>
      <c r="AH56" s="19"/>
      <c r="AI56" s="19"/>
      <c r="AJ56" s="19"/>
      <c r="AK56" s="35"/>
      <c r="AL56" s="19"/>
      <c r="AM56" s="19"/>
      <c r="AN56" s="19"/>
      <c r="AO56" s="19"/>
      <c r="AP56" s="19"/>
      <c r="AQ56" s="18"/>
      <c r="AR56" s="19"/>
      <c r="AS56" s="19"/>
      <c r="AT56" s="19"/>
      <c r="AU56" s="19"/>
      <c r="AV56" s="19"/>
      <c r="AW56" s="19"/>
      <c r="AX56" s="19"/>
      <c r="AY56" s="35"/>
      <c r="AZ56" s="19"/>
      <c r="BA56" s="19"/>
      <c r="BB56" s="19"/>
      <c r="BC56" s="19"/>
      <c r="BD56" s="19"/>
      <c r="BE56" s="19"/>
      <c r="BF56" s="35"/>
      <c r="BG56" s="19"/>
      <c r="BH56" s="19"/>
      <c r="BI56" s="19"/>
      <c r="BJ56" s="19"/>
      <c r="BK56" s="19"/>
      <c r="BL56" s="18"/>
      <c r="BM56" s="35"/>
      <c r="BN56" s="19"/>
      <c r="BO56" s="19"/>
      <c r="BP56" s="19"/>
      <c r="BQ56" s="19"/>
      <c r="BR56" s="19"/>
      <c r="BS56" s="18"/>
      <c r="BT56" s="19"/>
      <c r="BU56" s="19"/>
      <c r="BV56" s="19"/>
      <c r="BW56" s="19"/>
      <c r="BX56" s="19"/>
      <c r="BY56" s="19"/>
      <c r="BZ56" s="19"/>
      <c r="CA56" s="19"/>
      <c r="CB56" s="19"/>
      <c r="CC56" s="19"/>
      <c r="CD56" s="19"/>
      <c r="CE56" s="19"/>
      <c r="CF56" s="19"/>
      <c r="CG56" s="19"/>
      <c r="CH56" s="19"/>
      <c r="CI56" s="19"/>
      <c r="CJ56" s="35"/>
      <c r="CK56" s="19"/>
      <c r="CL56" s="19"/>
      <c r="CM56" s="19"/>
      <c r="CN56" s="18"/>
      <c r="CO56" s="13"/>
      <c r="CQ56" s="27"/>
      <c r="CU56" s="27"/>
      <c r="DF56" s="28"/>
    </row>
    <row r="57" spans="1:110" s="11" customFormat="1">
      <c r="A57" s="34"/>
      <c r="B57" s="39" t="s">
        <v>498</v>
      </c>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8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13"/>
      <c r="CQ57" s="24"/>
      <c r="CR57" s="25"/>
      <c r="CS57" s="25"/>
      <c r="CT57" s="25"/>
      <c r="CU57" s="24"/>
      <c r="CV57" s="25"/>
      <c r="CW57" s="25"/>
      <c r="CX57" s="25"/>
      <c r="CY57" s="25"/>
      <c r="CZ57" s="25"/>
      <c r="DA57" s="25"/>
      <c r="DB57" s="25"/>
      <c r="DC57" s="25"/>
      <c r="DD57" s="25"/>
      <c r="DE57" s="25"/>
      <c r="DF57" s="26"/>
    </row>
    <row r="58" spans="1:110" s="11" customFormat="1">
      <c r="A58" s="34"/>
      <c r="B58" s="53"/>
      <c r="C58" s="51"/>
      <c r="D58" s="51"/>
      <c r="E58" s="51"/>
      <c r="F58" s="51"/>
      <c r="G58" s="51"/>
      <c r="H58" s="52"/>
      <c r="I58" s="53"/>
      <c r="J58" s="51"/>
      <c r="K58" s="51"/>
      <c r="L58" s="51"/>
      <c r="M58" s="51"/>
      <c r="N58" s="51"/>
      <c r="O58" s="52"/>
      <c r="P58" s="51"/>
      <c r="Q58" s="51"/>
      <c r="R58" s="51"/>
      <c r="S58" s="51"/>
      <c r="T58" s="51"/>
      <c r="U58" s="51"/>
      <c r="V58" s="51"/>
      <c r="W58" s="53"/>
      <c r="X58" s="51"/>
      <c r="Y58" s="51"/>
      <c r="Z58" s="51"/>
      <c r="AA58" s="51"/>
      <c r="AB58" s="51"/>
      <c r="AC58" s="52"/>
      <c r="AD58" s="51"/>
      <c r="AE58" s="51"/>
      <c r="AF58" s="51"/>
      <c r="AG58" s="51"/>
      <c r="AH58" s="51"/>
      <c r="AI58" s="51"/>
      <c r="AJ58" s="51"/>
      <c r="AK58" s="53"/>
      <c r="AL58" s="51"/>
      <c r="AM58" s="51"/>
      <c r="AN58" s="51"/>
      <c r="AO58" s="51"/>
      <c r="AP58" s="51"/>
      <c r="AQ58" s="52"/>
      <c r="AR58" s="51"/>
      <c r="AS58" s="51"/>
      <c r="AT58" s="51"/>
      <c r="AU58" s="51"/>
      <c r="AV58" s="51"/>
      <c r="AW58" s="51"/>
      <c r="AX58" s="51"/>
      <c r="AY58" s="53"/>
      <c r="AZ58" s="51"/>
      <c r="BA58" s="51"/>
      <c r="BB58" s="51"/>
      <c r="BC58" s="51"/>
      <c r="BD58" s="51"/>
      <c r="BE58" s="51"/>
      <c r="BF58" s="53"/>
      <c r="BG58" s="51"/>
      <c r="BH58" s="51"/>
      <c r="BI58" s="51"/>
      <c r="BJ58" s="51"/>
      <c r="BK58" s="51"/>
      <c r="BL58" s="52"/>
      <c r="BM58" s="53"/>
      <c r="BN58" s="51"/>
      <c r="BO58" s="51"/>
      <c r="BP58" s="51"/>
      <c r="BQ58" s="51"/>
      <c r="BR58" s="51"/>
      <c r="BS58" s="52"/>
      <c r="BT58" s="51"/>
      <c r="BU58" s="51"/>
      <c r="BV58" s="51"/>
      <c r="BW58" s="51"/>
      <c r="BX58" s="51"/>
      <c r="BY58" s="51"/>
      <c r="BZ58" s="51"/>
      <c r="CA58" s="51"/>
      <c r="CB58" s="51"/>
      <c r="CC58" s="51"/>
      <c r="CD58" s="51"/>
      <c r="CE58" s="51"/>
      <c r="CF58" s="51"/>
      <c r="CG58" s="51"/>
      <c r="CH58" s="51"/>
      <c r="CI58" s="51"/>
      <c r="CJ58" s="53"/>
      <c r="CK58" s="51"/>
      <c r="CL58" s="51"/>
      <c r="CM58" s="51"/>
      <c r="CN58" s="52"/>
      <c r="CO58" s="13"/>
      <c r="CQ58" s="27"/>
      <c r="CU58" s="27"/>
      <c r="DF58" s="28"/>
    </row>
    <row r="59" spans="1:110" s="11" customFormat="1">
      <c r="A59" s="34"/>
      <c r="B59" s="35"/>
      <c r="C59" s="19"/>
      <c r="D59" s="19"/>
      <c r="E59" s="19"/>
      <c r="F59" s="19"/>
      <c r="G59" s="19"/>
      <c r="H59" s="18"/>
      <c r="I59" s="35"/>
      <c r="J59" s="19"/>
      <c r="K59" s="19"/>
      <c r="L59" s="19"/>
      <c r="M59" s="19"/>
      <c r="N59" s="19"/>
      <c r="O59" s="18"/>
      <c r="P59" s="19"/>
      <c r="Q59" s="19"/>
      <c r="R59" s="19"/>
      <c r="S59" s="19"/>
      <c r="T59" s="19"/>
      <c r="U59" s="19"/>
      <c r="V59" s="19"/>
      <c r="W59" s="35"/>
      <c r="X59" s="19"/>
      <c r="Y59" s="19"/>
      <c r="Z59" s="19"/>
      <c r="AA59" s="19"/>
      <c r="AB59" s="19"/>
      <c r="AC59" s="18"/>
      <c r="AD59" s="19"/>
      <c r="AE59" s="19"/>
      <c r="AF59" s="19"/>
      <c r="AG59" s="19"/>
      <c r="AH59" s="19"/>
      <c r="AI59" s="19"/>
      <c r="AJ59" s="19"/>
      <c r="AK59" s="35"/>
      <c r="AL59" s="19"/>
      <c r="AM59" s="19"/>
      <c r="AN59" s="19"/>
      <c r="AO59" s="19"/>
      <c r="AP59" s="19"/>
      <c r="AQ59" s="18"/>
      <c r="AR59" s="19"/>
      <c r="AS59" s="19"/>
      <c r="AT59" s="19"/>
      <c r="AU59" s="19"/>
      <c r="AV59" s="19"/>
      <c r="AW59" s="19"/>
      <c r="AX59" s="19"/>
      <c r="AY59" s="35"/>
      <c r="AZ59" s="19"/>
      <c r="BA59" s="19"/>
      <c r="BB59" s="19"/>
      <c r="BC59" s="19"/>
      <c r="BD59" s="19"/>
      <c r="BE59" s="19"/>
      <c r="BF59" s="35"/>
      <c r="BG59" s="19"/>
      <c r="BH59" s="19"/>
      <c r="BI59" s="19"/>
      <c r="BJ59" s="19"/>
      <c r="BK59" s="19"/>
      <c r="BL59" s="18"/>
      <c r="BM59" s="35"/>
      <c r="BN59" s="19"/>
      <c r="BO59" s="19"/>
      <c r="BP59" s="19"/>
      <c r="BQ59" s="19"/>
      <c r="BR59" s="19"/>
      <c r="BS59" s="18"/>
      <c r="BT59" s="19"/>
      <c r="BU59" s="19"/>
      <c r="BV59" s="19"/>
      <c r="BW59" s="19"/>
      <c r="BX59" s="19"/>
      <c r="BY59" s="19"/>
      <c r="BZ59" s="19"/>
      <c r="CA59" s="19"/>
      <c r="CB59" s="19"/>
      <c r="CC59" s="19"/>
      <c r="CD59" s="19"/>
      <c r="CE59" s="19"/>
      <c r="CF59" s="19"/>
      <c r="CG59" s="19"/>
      <c r="CH59" s="19"/>
      <c r="CI59" s="19"/>
      <c r="CJ59" s="35"/>
      <c r="CK59" s="19"/>
      <c r="CL59" s="19"/>
      <c r="CM59" s="19"/>
      <c r="CN59" s="18"/>
      <c r="CO59" s="13"/>
      <c r="CQ59" s="27"/>
      <c r="CU59" s="29"/>
      <c r="DF59" s="28"/>
    </row>
    <row r="60" spans="1:110" s="11" customFormat="1">
      <c r="A60" s="34"/>
      <c r="B60" s="35"/>
      <c r="C60" s="19"/>
      <c r="D60" s="19"/>
      <c r="E60" s="19"/>
      <c r="F60" s="19"/>
      <c r="G60" s="19"/>
      <c r="H60" s="18"/>
      <c r="I60" s="35"/>
      <c r="J60" s="19"/>
      <c r="K60" s="19"/>
      <c r="L60" s="19"/>
      <c r="M60" s="19"/>
      <c r="N60" s="19"/>
      <c r="O60" s="18"/>
      <c r="P60" s="19"/>
      <c r="Q60" s="19"/>
      <c r="R60" s="19"/>
      <c r="S60" s="19"/>
      <c r="T60" s="19"/>
      <c r="U60" s="19"/>
      <c r="V60" s="19"/>
      <c r="W60" s="35"/>
      <c r="X60" s="19"/>
      <c r="Y60" s="19"/>
      <c r="Z60" s="19"/>
      <c r="AA60" s="19"/>
      <c r="AB60" s="19"/>
      <c r="AC60" s="18"/>
      <c r="AD60" s="19"/>
      <c r="AE60" s="19"/>
      <c r="AF60" s="19"/>
      <c r="AG60" s="19"/>
      <c r="AH60" s="19"/>
      <c r="AI60" s="19"/>
      <c r="AJ60" s="19"/>
      <c r="AK60" s="35"/>
      <c r="AL60" s="19"/>
      <c r="AM60" s="19"/>
      <c r="AN60" s="19"/>
      <c r="AO60" s="19"/>
      <c r="AP60" s="19"/>
      <c r="AQ60" s="18"/>
      <c r="AR60" s="19"/>
      <c r="AS60" s="19"/>
      <c r="AT60" s="19"/>
      <c r="AU60" s="19"/>
      <c r="AV60" s="19"/>
      <c r="AW60" s="19"/>
      <c r="AX60" s="19"/>
      <c r="AY60" s="35"/>
      <c r="AZ60" s="19"/>
      <c r="BA60" s="19"/>
      <c r="BB60" s="19"/>
      <c r="BC60" s="19"/>
      <c r="BD60" s="19"/>
      <c r="BE60" s="19"/>
      <c r="BF60" s="35"/>
      <c r="BG60" s="19"/>
      <c r="BH60" s="19"/>
      <c r="BI60" s="19"/>
      <c r="BJ60" s="19"/>
      <c r="BK60" s="19"/>
      <c r="BL60" s="18"/>
      <c r="BM60" s="35"/>
      <c r="BN60" s="19"/>
      <c r="BO60" s="19"/>
      <c r="BP60" s="19"/>
      <c r="BQ60" s="19"/>
      <c r="BR60" s="19"/>
      <c r="BS60" s="18"/>
      <c r="BT60" s="19"/>
      <c r="BU60" s="19"/>
      <c r="BV60" s="19"/>
      <c r="BW60" s="19"/>
      <c r="BX60" s="19"/>
      <c r="BY60" s="19"/>
      <c r="BZ60" s="19"/>
      <c r="CA60" s="19"/>
      <c r="CB60" s="19"/>
      <c r="CC60" s="19"/>
      <c r="CD60" s="19"/>
      <c r="CE60" s="19"/>
      <c r="CF60" s="19"/>
      <c r="CG60" s="19"/>
      <c r="CH60" s="19"/>
      <c r="CI60" s="19"/>
      <c r="CJ60" s="35"/>
      <c r="CK60" s="19"/>
      <c r="CL60" s="19"/>
      <c r="CM60" s="19"/>
      <c r="CN60" s="18"/>
      <c r="CO60" s="13"/>
      <c r="CQ60" s="27"/>
      <c r="CU60" s="27"/>
      <c r="DF60" s="28"/>
    </row>
    <row r="61" spans="1:110" s="11" customFormat="1">
      <c r="A61" s="34"/>
      <c r="B61" s="35"/>
      <c r="C61" s="19"/>
      <c r="D61" s="19"/>
      <c r="E61" s="19"/>
      <c r="F61" s="19"/>
      <c r="G61" s="19"/>
      <c r="H61" s="18"/>
      <c r="I61" s="35"/>
      <c r="J61" s="19"/>
      <c r="K61" s="19"/>
      <c r="L61" s="19"/>
      <c r="M61" s="19"/>
      <c r="N61" s="19"/>
      <c r="O61" s="18"/>
      <c r="P61" s="19"/>
      <c r="Q61" s="19"/>
      <c r="R61" s="19"/>
      <c r="S61" s="19"/>
      <c r="T61" s="19"/>
      <c r="U61" s="19"/>
      <c r="V61" s="19"/>
      <c r="W61" s="35"/>
      <c r="X61" s="19"/>
      <c r="Y61" s="19"/>
      <c r="Z61" s="19"/>
      <c r="AA61" s="19"/>
      <c r="AB61" s="19"/>
      <c r="AC61" s="18"/>
      <c r="AD61" s="19"/>
      <c r="AE61" s="19"/>
      <c r="AF61" s="19"/>
      <c r="AG61" s="19"/>
      <c r="AH61" s="19"/>
      <c r="AI61" s="19"/>
      <c r="AJ61" s="19"/>
      <c r="AK61" s="35"/>
      <c r="AL61" s="19"/>
      <c r="AM61" s="19"/>
      <c r="AN61" s="19"/>
      <c r="AO61" s="19"/>
      <c r="AP61" s="19"/>
      <c r="AQ61" s="18"/>
      <c r="AR61" s="19"/>
      <c r="AS61" s="19"/>
      <c r="AT61" s="19"/>
      <c r="AU61" s="19"/>
      <c r="AV61" s="19"/>
      <c r="AW61" s="19"/>
      <c r="AX61" s="19"/>
      <c r="AY61" s="35"/>
      <c r="AZ61" s="19"/>
      <c r="BA61" s="19"/>
      <c r="BB61" s="19"/>
      <c r="BC61" s="19"/>
      <c r="BD61" s="19"/>
      <c r="BE61" s="19"/>
      <c r="BF61" s="35"/>
      <c r="BG61" s="19"/>
      <c r="BH61" s="19"/>
      <c r="BI61" s="19"/>
      <c r="BJ61" s="19"/>
      <c r="BK61" s="19"/>
      <c r="BL61" s="18"/>
      <c r="BM61" s="35"/>
      <c r="BN61" s="19"/>
      <c r="BO61" s="19"/>
      <c r="BP61" s="19"/>
      <c r="BQ61" s="19"/>
      <c r="BR61" s="19"/>
      <c r="BS61" s="18"/>
      <c r="BT61" s="19"/>
      <c r="BU61" s="19"/>
      <c r="BV61" s="19"/>
      <c r="BW61" s="19"/>
      <c r="BX61" s="19"/>
      <c r="BY61" s="19"/>
      <c r="BZ61" s="19"/>
      <c r="CA61" s="19"/>
      <c r="CB61" s="19"/>
      <c r="CC61" s="19"/>
      <c r="CD61" s="19"/>
      <c r="CE61" s="19"/>
      <c r="CF61" s="19"/>
      <c r="CG61" s="19"/>
      <c r="CH61" s="19"/>
      <c r="CI61" s="19"/>
      <c r="CJ61" s="35"/>
      <c r="CK61" s="19"/>
      <c r="CL61" s="19"/>
      <c r="CM61" s="19"/>
      <c r="CN61" s="18"/>
      <c r="CO61" s="13"/>
      <c r="CQ61" s="27"/>
      <c r="CU61" s="27"/>
      <c r="DF61" s="28"/>
    </row>
    <row r="62" spans="1:110" s="11" customFormat="1">
      <c r="A62" s="34"/>
      <c r="B62" s="35"/>
      <c r="C62" s="19"/>
      <c r="D62" s="19"/>
      <c r="E62" s="19"/>
      <c r="F62" s="19"/>
      <c r="G62" s="19"/>
      <c r="H62" s="18"/>
      <c r="I62" s="35"/>
      <c r="J62" s="19"/>
      <c r="K62" s="19"/>
      <c r="L62" s="19"/>
      <c r="M62" s="19"/>
      <c r="N62" s="19"/>
      <c r="O62" s="18"/>
      <c r="P62" s="19"/>
      <c r="Q62" s="19"/>
      <c r="R62" s="19"/>
      <c r="S62" s="19"/>
      <c r="T62" s="19"/>
      <c r="U62" s="19"/>
      <c r="V62" s="19"/>
      <c r="W62" s="35"/>
      <c r="X62" s="19"/>
      <c r="Y62" s="19"/>
      <c r="Z62" s="19"/>
      <c r="AA62" s="19"/>
      <c r="AB62" s="19"/>
      <c r="AC62" s="18"/>
      <c r="AD62" s="19"/>
      <c r="AE62" s="19"/>
      <c r="AF62" s="19"/>
      <c r="AG62" s="19"/>
      <c r="AH62" s="19"/>
      <c r="AI62" s="19"/>
      <c r="AJ62" s="19"/>
      <c r="AK62" s="35"/>
      <c r="AL62" s="19"/>
      <c r="AM62" s="19"/>
      <c r="AN62" s="19"/>
      <c r="AO62" s="19"/>
      <c r="AP62" s="19"/>
      <c r="AQ62" s="18"/>
      <c r="AR62" s="19"/>
      <c r="AS62" s="19"/>
      <c r="AT62" s="19"/>
      <c r="AU62" s="19"/>
      <c r="AV62" s="19"/>
      <c r="AW62" s="19"/>
      <c r="AX62" s="19"/>
      <c r="AY62" s="35"/>
      <c r="AZ62" s="19"/>
      <c r="BA62" s="19"/>
      <c r="BB62" s="19"/>
      <c r="BC62" s="19"/>
      <c r="BD62" s="19"/>
      <c r="BE62" s="19"/>
      <c r="BF62" s="35"/>
      <c r="BG62" s="19"/>
      <c r="BH62" s="19"/>
      <c r="BI62" s="19"/>
      <c r="BJ62" s="19"/>
      <c r="BK62" s="19"/>
      <c r="BL62" s="18"/>
      <c r="BM62" s="35"/>
      <c r="BN62" s="19"/>
      <c r="BO62" s="19"/>
      <c r="BP62" s="19"/>
      <c r="BQ62" s="19"/>
      <c r="BR62" s="19"/>
      <c r="BS62" s="18"/>
      <c r="BT62" s="19"/>
      <c r="BU62" s="19"/>
      <c r="BV62" s="19"/>
      <c r="BW62" s="19"/>
      <c r="BX62" s="19"/>
      <c r="BY62" s="19"/>
      <c r="BZ62" s="19"/>
      <c r="CA62" s="19"/>
      <c r="CB62" s="19"/>
      <c r="CC62" s="19"/>
      <c r="CD62" s="19"/>
      <c r="CE62" s="19"/>
      <c r="CF62" s="19"/>
      <c r="CG62" s="19"/>
      <c r="CH62" s="19"/>
      <c r="CI62" s="19"/>
      <c r="CJ62" s="35"/>
      <c r="CK62" s="19"/>
      <c r="CL62" s="19"/>
      <c r="CM62" s="19"/>
      <c r="CN62" s="18"/>
      <c r="CO62" s="13"/>
      <c r="CQ62" s="27"/>
      <c r="CU62" s="27"/>
      <c r="DF62" s="28"/>
    </row>
    <row r="63" spans="1:110" s="11" customFormat="1">
      <c r="A63" s="34"/>
      <c r="B63" s="35"/>
      <c r="C63" s="19"/>
      <c r="D63" s="19"/>
      <c r="E63" s="19"/>
      <c r="F63" s="19"/>
      <c r="G63" s="19"/>
      <c r="H63" s="18"/>
      <c r="I63" s="35"/>
      <c r="J63" s="19"/>
      <c r="K63" s="19"/>
      <c r="L63" s="19"/>
      <c r="M63" s="19"/>
      <c r="N63" s="19"/>
      <c r="O63" s="18"/>
      <c r="P63" s="19"/>
      <c r="Q63" s="19"/>
      <c r="R63" s="19"/>
      <c r="S63" s="19"/>
      <c r="T63" s="19"/>
      <c r="U63" s="19"/>
      <c r="V63" s="19"/>
      <c r="W63" s="35"/>
      <c r="X63" s="19"/>
      <c r="Y63" s="19"/>
      <c r="Z63" s="19"/>
      <c r="AA63" s="19"/>
      <c r="AB63" s="19"/>
      <c r="AC63" s="18"/>
      <c r="AD63" s="19"/>
      <c r="AE63" s="19"/>
      <c r="AF63" s="19"/>
      <c r="AG63" s="19"/>
      <c r="AH63" s="19"/>
      <c r="AI63" s="19"/>
      <c r="AJ63" s="19"/>
      <c r="AK63" s="35"/>
      <c r="AL63" s="19"/>
      <c r="AM63" s="19"/>
      <c r="AN63" s="19"/>
      <c r="AO63" s="19"/>
      <c r="AP63" s="19"/>
      <c r="AQ63" s="18"/>
      <c r="AR63" s="19"/>
      <c r="AS63" s="19"/>
      <c r="AT63" s="19"/>
      <c r="AU63" s="19"/>
      <c r="AV63" s="19"/>
      <c r="AW63" s="19"/>
      <c r="AX63" s="19"/>
      <c r="AY63" s="35"/>
      <c r="AZ63" s="19"/>
      <c r="BA63" s="19"/>
      <c r="BB63" s="19"/>
      <c r="BC63" s="19"/>
      <c r="BD63" s="19"/>
      <c r="BE63" s="19"/>
      <c r="BF63" s="35"/>
      <c r="BG63" s="19"/>
      <c r="BH63" s="19"/>
      <c r="BI63" s="19"/>
      <c r="BJ63" s="19"/>
      <c r="BK63" s="19"/>
      <c r="BL63" s="18"/>
      <c r="BM63" s="35"/>
      <c r="BN63" s="19"/>
      <c r="BO63" s="19"/>
      <c r="BP63" s="19"/>
      <c r="BQ63" s="19"/>
      <c r="BR63" s="19"/>
      <c r="BS63" s="18"/>
      <c r="BT63" s="19"/>
      <c r="BU63" s="19"/>
      <c r="BV63" s="19"/>
      <c r="BW63" s="19"/>
      <c r="BX63" s="19"/>
      <c r="BY63" s="19"/>
      <c r="BZ63" s="19"/>
      <c r="CA63" s="19"/>
      <c r="CB63" s="19"/>
      <c r="CC63" s="19"/>
      <c r="CD63" s="19"/>
      <c r="CE63" s="19"/>
      <c r="CF63" s="19"/>
      <c r="CG63" s="19"/>
      <c r="CH63" s="19"/>
      <c r="CI63" s="19"/>
      <c r="CJ63" s="35"/>
      <c r="CK63" s="19"/>
      <c r="CL63" s="19"/>
      <c r="CM63" s="19"/>
      <c r="CN63" s="18"/>
      <c r="CO63" s="13"/>
      <c r="CQ63" s="27"/>
      <c r="CU63" s="27"/>
      <c r="DF63" s="28"/>
    </row>
    <row r="64" spans="1:110" s="11" customFormat="1">
      <c r="A64" s="34"/>
      <c r="B64" s="35"/>
      <c r="C64" s="19"/>
      <c r="D64" s="19"/>
      <c r="E64" s="19"/>
      <c r="F64" s="19"/>
      <c r="G64" s="19"/>
      <c r="H64" s="18"/>
      <c r="I64" s="35"/>
      <c r="J64" s="19"/>
      <c r="K64" s="19"/>
      <c r="L64" s="19"/>
      <c r="M64" s="19"/>
      <c r="N64" s="19"/>
      <c r="O64" s="18"/>
      <c r="P64" s="19"/>
      <c r="Q64" s="19"/>
      <c r="R64" s="19"/>
      <c r="S64" s="19"/>
      <c r="T64" s="19"/>
      <c r="U64" s="19"/>
      <c r="V64" s="19"/>
      <c r="W64" s="35"/>
      <c r="X64" s="19"/>
      <c r="Y64" s="19"/>
      <c r="Z64" s="19"/>
      <c r="AA64" s="19"/>
      <c r="AB64" s="19"/>
      <c r="AC64" s="18"/>
      <c r="AD64" s="19"/>
      <c r="AE64" s="19"/>
      <c r="AF64" s="19"/>
      <c r="AG64" s="19"/>
      <c r="AH64" s="19"/>
      <c r="AI64" s="19"/>
      <c r="AJ64" s="19"/>
      <c r="AK64" s="35"/>
      <c r="AL64" s="19"/>
      <c r="AM64" s="19"/>
      <c r="AN64" s="19"/>
      <c r="AO64" s="19"/>
      <c r="AP64" s="19"/>
      <c r="AQ64" s="18"/>
      <c r="AR64" s="19"/>
      <c r="AS64" s="19"/>
      <c r="AT64" s="19"/>
      <c r="AU64" s="19"/>
      <c r="AV64" s="19"/>
      <c r="AW64" s="19"/>
      <c r="AX64" s="19"/>
      <c r="AY64" s="35"/>
      <c r="AZ64" s="19"/>
      <c r="BA64" s="19"/>
      <c r="BB64" s="19"/>
      <c r="BC64" s="19"/>
      <c r="BD64" s="19"/>
      <c r="BE64" s="19"/>
      <c r="BF64" s="35"/>
      <c r="BG64" s="19"/>
      <c r="BH64" s="19"/>
      <c r="BI64" s="19"/>
      <c r="BJ64" s="19"/>
      <c r="BK64" s="19"/>
      <c r="BL64" s="18"/>
      <c r="BM64" s="35"/>
      <c r="BN64" s="19"/>
      <c r="BO64" s="19"/>
      <c r="BP64" s="19"/>
      <c r="BQ64" s="19"/>
      <c r="BR64" s="19"/>
      <c r="BS64" s="18"/>
      <c r="BT64" s="19"/>
      <c r="BU64" s="19"/>
      <c r="BV64" s="19"/>
      <c r="BW64" s="19"/>
      <c r="BX64" s="19"/>
      <c r="BY64" s="19"/>
      <c r="BZ64" s="19"/>
      <c r="CA64" s="19"/>
      <c r="CB64" s="19"/>
      <c r="CC64" s="19"/>
      <c r="CD64" s="19"/>
      <c r="CE64" s="19"/>
      <c r="CF64" s="19"/>
      <c r="CG64" s="19"/>
      <c r="CH64" s="19"/>
      <c r="CI64" s="19"/>
      <c r="CJ64" s="35"/>
      <c r="CK64" s="19"/>
      <c r="CL64" s="19"/>
      <c r="CM64" s="19"/>
      <c r="CN64" s="18"/>
      <c r="CO64" s="13"/>
      <c r="CQ64" s="27"/>
      <c r="CU64" s="27"/>
      <c r="DF64" s="28"/>
    </row>
    <row r="65" spans="1:110" s="11" customFormat="1">
      <c r="A65" s="34"/>
      <c r="B65" s="35"/>
      <c r="C65" s="19"/>
      <c r="D65" s="19"/>
      <c r="E65" s="19"/>
      <c r="F65" s="19"/>
      <c r="G65" s="19"/>
      <c r="H65" s="18"/>
      <c r="I65" s="35"/>
      <c r="J65" s="19"/>
      <c r="K65" s="19"/>
      <c r="L65" s="19"/>
      <c r="M65" s="19"/>
      <c r="N65" s="19"/>
      <c r="O65" s="18"/>
      <c r="P65" s="19"/>
      <c r="Q65" s="19"/>
      <c r="R65" s="19"/>
      <c r="S65" s="19"/>
      <c r="T65" s="19"/>
      <c r="U65" s="19"/>
      <c r="V65" s="19"/>
      <c r="W65" s="35"/>
      <c r="X65" s="19"/>
      <c r="Y65" s="19"/>
      <c r="Z65" s="19"/>
      <c r="AA65" s="19"/>
      <c r="AB65" s="19"/>
      <c r="AC65" s="18"/>
      <c r="AD65" s="19"/>
      <c r="AE65" s="19"/>
      <c r="AF65" s="19"/>
      <c r="AG65" s="19"/>
      <c r="AH65" s="19"/>
      <c r="AI65" s="19"/>
      <c r="AJ65" s="19"/>
      <c r="AK65" s="35"/>
      <c r="AL65" s="19"/>
      <c r="AM65" s="19"/>
      <c r="AN65" s="19"/>
      <c r="AO65" s="19"/>
      <c r="AP65" s="19"/>
      <c r="AQ65" s="18"/>
      <c r="AR65" s="19"/>
      <c r="AS65" s="19"/>
      <c r="AT65" s="19"/>
      <c r="AU65" s="19"/>
      <c r="AV65" s="19"/>
      <c r="AW65" s="19"/>
      <c r="AX65" s="19"/>
      <c r="AY65" s="35"/>
      <c r="AZ65" s="19"/>
      <c r="BA65" s="19"/>
      <c r="BB65" s="19"/>
      <c r="BC65" s="19"/>
      <c r="BD65" s="19"/>
      <c r="BE65" s="19"/>
      <c r="BF65" s="35"/>
      <c r="BG65" s="19"/>
      <c r="BH65" s="19"/>
      <c r="BI65" s="19"/>
      <c r="BJ65" s="19"/>
      <c r="BK65" s="19"/>
      <c r="BL65" s="18"/>
      <c r="BM65" s="35"/>
      <c r="BN65" s="19"/>
      <c r="BO65" s="19"/>
      <c r="BP65" s="19"/>
      <c r="BQ65" s="19"/>
      <c r="BR65" s="19"/>
      <c r="BS65" s="18"/>
      <c r="BT65" s="19"/>
      <c r="BX65" s="8"/>
      <c r="BY65" s="8"/>
      <c r="BZ65" s="19"/>
      <c r="CA65" s="19"/>
      <c r="CB65" s="19"/>
      <c r="CC65" s="19"/>
      <c r="CD65" s="19"/>
      <c r="CE65" s="19"/>
      <c r="CF65" s="19"/>
      <c r="CG65" s="19"/>
      <c r="CH65" s="19"/>
      <c r="CI65" s="19"/>
      <c r="CJ65" s="35"/>
      <c r="CK65" s="19"/>
      <c r="CL65" s="19"/>
      <c r="CM65" s="19"/>
      <c r="CN65" s="18"/>
      <c r="CO65" s="13"/>
      <c r="CQ65" s="27"/>
      <c r="CU65" s="27"/>
      <c r="DF65" s="28"/>
    </row>
    <row r="66" spans="1:110" s="11" customFormat="1">
      <c r="A66" s="34"/>
      <c r="B66" s="35"/>
      <c r="C66" s="19"/>
      <c r="D66" s="19"/>
      <c r="E66" s="19"/>
      <c r="F66" s="19"/>
      <c r="G66" s="19"/>
      <c r="H66" s="18"/>
      <c r="I66" s="35"/>
      <c r="J66" s="19"/>
      <c r="K66" s="19"/>
      <c r="L66" s="19"/>
      <c r="M66" s="19"/>
      <c r="N66" s="19"/>
      <c r="O66" s="18"/>
      <c r="P66" s="19"/>
      <c r="Q66" s="19"/>
      <c r="R66" s="19"/>
      <c r="S66" s="19"/>
      <c r="T66" s="19"/>
      <c r="U66" s="19"/>
      <c r="V66" s="19"/>
      <c r="W66" s="35"/>
      <c r="X66" s="19"/>
      <c r="Y66" s="19"/>
      <c r="Z66" s="19"/>
      <c r="AA66" s="19"/>
      <c r="AB66" s="19"/>
      <c r="AC66" s="18"/>
      <c r="AD66" s="19"/>
      <c r="AE66" s="19"/>
      <c r="AF66" s="19"/>
      <c r="AG66" s="19"/>
      <c r="AH66" s="19"/>
      <c r="AI66" s="19"/>
      <c r="AJ66" s="19"/>
      <c r="AK66" s="35"/>
      <c r="AL66" s="19"/>
      <c r="AM66" s="19"/>
      <c r="AN66" s="19"/>
      <c r="AO66" s="19"/>
      <c r="AP66" s="19"/>
      <c r="AQ66" s="18"/>
      <c r="AR66" s="19"/>
      <c r="AS66" s="19"/>
      <c r="AT66" s="19"/>
      <c r="AU66" s="19"/>
      <c r="AV66" s="19"/>
      <c r="AW66" s="19"/>
      <c r="AX66" s="19"/>
      <c r="AY66" s="35"/>
      <c r="AZ66" s="19"/>
      <c r="BA66" s="19"/>
      <c r="BB66" s="19"/>
      <c r="BC66" s="19"/>
      <c r="BD66" s="19"/>
      <c r="BE66" s="19"/>
      <c r="BF66" s="35"/>
      <c r="BG66" s="19"/>
      <c r="BH66" s="19"/>
      <c r="BI66" s="19"/>
      <c r="BJ66" s="19"/>
      <c r="BK66" s="19"/>
      <c r="BL66" s="18"/>
      <c r="BM66" s="35"/>
      <c r="BN66" s="19"/>
      <c r="BO66" s="19"/>
      <c r="BP66" s="19"/>
      <c r="BQ66" s="19"/>
      <c r="BR66" s="19"/>
      <c r="BS66" s="18"/>
      <c r="BT66" s="19"/>
      <c r="BX66" s="8"/>
      <c r="BY66" s="8"/>
      <c r="BZ66" s="19"/>
      <c r="CA66" s="19"/>
      <c r="CB66" s="19"/>
      <c r="CC66" s="19"/>
      <c r="CD66" s="19"/>
      <c r="CE66" s="19"/>
      <c r="CF66" s="19"/>
      <c r="CG66" s="19"/>
      <c r="CH66" s="19"/>
      <c r="CI66" s="19"/>
      <c r="CJ66" s="35"/>
      <c r="CK66" s="19"/>
      <c r="CL66" s="19"/>
      <c r="CM66" s="19"/>
      <c r="CN66" s="18"/>
      <c r="CO66" s="13"/>
      <c r="CQ66" s="27"/>
      <c r="CU66" s="27"/>
      <c r="DF66" s="28"/>
    </row>
    <row r="67" spans="1:110" s="11" customFormat="1">
      <c r="A67" s="34"/>
      <c r="B67" s="35"/>
      <c r="C67" s="19"/>
      <c r="D67" s="19"/>
      <c r="E67" s="19"/>
      <c r="F67" s="19"/>
      <c r="G67" s="19"/>
      <c r="H67" s="18"/>
      <c r="I67" s="35"/>
      <c r="J67" s="19"/>
      <c r="K67" s="19"/>
      <c r="L67" s="19"/>
      <c r="M67" s="19"/>
      <c r="N67" s="19"/>
      <c r="O67" s="18"/>
      <c r="P67" s="19"/>
      <c r="Q67" s="19"/>
      <c r="R67" s="19"/>
      <c r="S67" s="19"/>
      <c r="T67" s="19"/>
      <c r="U67" s="19"/>
      <c r="V67" s="19"/>
      <c r="W67" s="35"/>
      <c r="X67" s="19"/>
      <c r="Y67" s="19"/>
      <c r="Z67" s="19"/>
      <c r="AA67" s="19"/>
      <c r="AB67" s="19"/>
      <c r="AC67" s="18"/>
      <c r="AD67" s="19"/>
      <c r="AE67" s="19"/>
      <c r="AF67" s="19"/>
      <c r="AG67" s="19"/>
      <c r="AH67" s="19"/>
      <c r="AI67" s="19"/>
      <c r="AJ67" s="19"/>
      <c r="AK67" s="35"/>
      <c r="AL67" s="19"/>
      <c r="AM67" s="19"/>
      <c r="AN67" s="19"/>
      <c r="AO67" s="19"/>
      <c r="AP67" s="19"/>
      <c r="AQ67" s="18"/>
      <c r="AR67" s="19"/>
      <c r="AS67" s="19"/>
      <c r="AT67" s="19"/>
      <c r="AU67" s="19"/>
      <c r="AV67" s="19"/>
      <c r="AW67" s="19"/>
      <c r="AX67" s="19"/>
      <c r="AY67" s="35"/>
      <c r="AZ67" s="19"/>
      <c r="BA67" s="19"/>
      <c r="BB67" s="19"/>
      <c r="BC67" s="19"/>
      <c r="BD67" s="19"/>
      <c r="BE67" s="19"/>
      <c r="BF67" s="35"/>
      <c r="BG67" s="19"/>
      <c r="BH67" s="19"/>
      <c r="BI67" s="19"/>
      <c r="BJ67" s="19"/>
      <c r="BK67" s="19"/>
      <c r="BL67" s="18"/>
      <c r="BM67" s="35"/>
      <c r="BN67" s="19"/>
      <c r="BO67" s="19"/>
      <c r="BP67" s="19"/>
      <c r="BQ67" s="19"/>
      <c r="BR67" s="19"/>
      <c r="BS67" s="18"/>
      <c r="BT67" s="19"/>
      <c r="BU67" s="20" t="s">
        <v>499</v>
      </c>
      <c r="BW67" s="8"/>
      <c r="BX67" s="8"/>
      <c r="BY67" s="8"/>
      <c r="BZ67" s="19"/>
      <c r="CA67" s="19"/>
      <c r="CB67" s="19"/>
      <c r="CC67" s="19"/>
      <c r="CD67" s="19"/>
      <c r="CE67" s="19"/>
      <c r="CF67" s="19"/>
      <c r="CG67" s="19"/>
      <c r="CH67" s="19"/>
      <c r="CI67" s="19"/>
      <c r="CJ67" s="35"/>
      <c r="CK67" s="19"/>
      <c r="CL67" s="19"/>
      <c r="CM67" s="19"/>
      <c r="CN67" s="18"/>
      <c r="CO67" s="13"/>
      <c r="CQ67" s="27"/>
      <c r="CU67" s="27"/>
      <c r="DF67" s="28"/>
    </row>
    <row r="68" spans="1:110" s="11" customFormat="1">
      <c r="A68" s="34"/>
      <c r="B68" s="35"/>
      <c r="C68" s="19"/>
      <c r="D68" s="19"/>
      <c r="E68" s="19"/>
      <c r="F68" s="19"/>
      <c r="G68" s="19"/>
      <c r="H68" s="18"/>
      <c r="I68" s="35"/>
      <c r="J68" s="19"/>
      <c r="K68" s="19"/>
      <c r="L68" s="19"/>
      <c r="M68" s="19"/>
      <c r="N68" s="19"/>
      <c r="O68" s="18"/>
      <c r="P68" s="19"/>
      <c r="Q68" s="19"/>
      <c r="R68" s="19"/>
      <c r="S68" s="19"/>
      <c r="T68" s="19"/>
      <c r="U68" s="19"/>
      <c r="V68" s="19"/>
      <c r="W68" s="35"/>
      <c r="X68" s="19"/>
      <c r="Y68" s="19"/>
      <c r="Z68" s="19"/>
      <c r="AA68" s="19"/>
      <c r="AB68" s="19"/>
      <c r="AC68" s="18"/>
      <c r="AD68" s="19"/>
      <c r="AE68" s="19"/>
      <c r="AF68" s="19"/>
      <c r="AG68" s="19"/>
      <c r="AH68" s="19"/>
      <c r="AI68" s="19"/>
      <c r="AJ68" s="19"/>
      <c r="AK68" s="35"/>
      <c r="AL68" s="19"/>
      <c r="AM68" s="19"/>
      <c r="AN68" s="19"/>
      <c r="AO68" s="19"/>
      <c r="AP68" s="19"/>
      <c r="AQ68" s="18"/>
      <c r="AR68" s="19"/>
      <c r="AS68" s="19"/>
      <c r="AT68" s="19"/>
      <c r="AU68" s="19"/>
      <c r="AV68" s="19"/>
      <c r="AW68" s="19"/>
      <c r="AX68" s="19"/>
      <c r="AY68" s="35"/>
      <c r="AZ68" s="19"/>
      <c r="BA68" s="19"/>
      <c r="BB68" s="19"/>
      <c r="BC68" s="19"/>
      <c r="BD68" s="19"/>
      <c r="BE68" s="19"/>
      <c r="BF68" s="35"/>
      <c r="BG68" s="19"/>
      <c r="BH68" s="19"/>
      <c r="BI68" s="19"/>
      <c r="BJ68" s="19"/>
      <c r="BK68" s="19"/>
      <c r="BL68" s="18"/>
      <c r="BM68" s="35"/>
      <c r="BN68" s="19"/>
      <c r="BO68" s="19"/>
      <c r="BP68" s="19"/>
      <c r="BQ68" s="19"/>
      <c r="BR68" s="19"/>
      <c r="BS68" s="18"/>
      <c r="BT68" s="19"/>
      <c r="BU68" s="8"/>
      <c r="BV68" s="8" t="s">
        <v>500</v>
      </c>
      <c r="BW68" s="8"/>
      <c r="BX68" s="8"/>
      <c r="BY68" s="8"/>
      <c r="BZ68" s="19"/>
      <c r="CA68" s="19"/>
      <c r="CB68" s="19"/>
      <c r="CC68" s="19"/>
      <c r="CD68" s="19"/>
      <c r="CE68" s="19"/>
      <c r="CF68" s="19"/>
      <c r="CG68" s="19"/>
      <c r="CH68" s="19"/>
      <c r="CI68" s="19"/>
      <c r="CJ68" s="35"/>
      <c r="CK68" s="19"/>
      <c r="CL68" s="19"/>
      <c r="CM68" s="19"/>
      <c r="CN68" s="18"/>
      <c r="CO68" s="13"/>
      <c r="CQ68" s="27"/>
      <c r="CU68" s="27"/>
      <c r="DF68" s="28"/>
    </row>
    <row r="69" spans="1:110" s="11" customFormat="1">
      <c r="A69" s="34"/>
      <c r="B69" s="35"/>
      <c r="C69" s="19"/>
      <c r="D69" s="19"/>
      <c r="E69" s="19"/>
      <c r="F69" s="19"/>
      <c r="G69" s="19"/>
      <c r="H69" s="18"/>
      <c r="I69" s="35"/>
      <c r="J69" s="19"/>
      <c r="K69" s="19"/>
      <c r="L69" s="19"/>
      <c r="M69" s="19"/>
      <c r="N69" s="19"/>
      <c r="O69" s="18"/>
      <c r="P69" s="19"/>
      <c r="Q69" s="19"/>
      <c r="R69" s="19"/>
      <c r="S69" s="19"/>
      <c r="T69" s="19"/>
      <c r="U69" s="19"/>
      <c r="V69" s="19"/>
      <c r="W69" s="35"/>
      <c r="X69" s="19"/>
      <c r="Y69" s="19"/>
      <c r="Z69" s="19"/>
      <c r="AA69" s="19"/>
      <c r="AB69" s="19"/>
      <c r="AC69" s="18"/>
      <c r="AD69" s="19"/>
      <c r="AE69" s="19"/>
      <c r="AF69" s="19"/>
      <c r="AG69" s="19"/>
      <c r="AH69" s="19"/>
      <c r="AI69" s="19"/>
      <c r="AJ69" s="19"/>
      <c r="AK69" s="35"/>
      <c r="AL69" s="19"/>
      <c r="AM69" s="19"/>
      <c r="AN69" s="19"/>
      <c r="AO69" s="19"/>
      <c r="AP69" s="19"/>
      <c r="AQ69" s="18"/>
      <c r="AR69" s="19"/>
      <c r="AS69" s="19"/>
      <c r="AT69" s="19"/>
      <c r="AU69" s="19"/>
      <c r="AV69" s="19"/>
      <c r="AW69" s="19"/>
      <c r="AX69" s="19"/>
      <c r="AY69" s="35"/>
      <c r="AZ69" s="19"/>
      <c r="BA69" s="19"/>
      <c r="BB69" s="19"/>
      <c r="BC69" s="19"/>
      <c r="BD69" s="19"/>
      <c r="BE69" s="19"/>
      <c r="BF69" s="35"/>
      <c r="BG69" s="19"/>
      <c r="BH69" s="19"/>
      <c r="BI69" s="19"/>
      <c r="BJ69" s="19"/>
      <c r="BK69" s="19"/>
      <c r="BL69" s="18"/>
      <c r="BM69" s="35"/>
      <c r="BN69" s="19"/>
      <c r="BO69" s="19"/>
      <c r="BP69" s="19"/>
      <c r="BQ69" s="19"/>
      <c r="BR69" s="19"/>
      <c r="BS69" s="18"/>
      <c r="BT69" s="19"/>
      <c r="BU69" s="20"/>
      <c r="BW69" s="8"/>
      <c r="BX69" s="8"/>
      <c r="BY69" s="8"/>
      <c r="BZ69" s="19"/>
      <c r="CA69" s="19"/>
      <c r="CB69" s="19"/>
      <c r="CC69" s="19"/>
      <c r="CD69" s="19"/>
      <c r="CE69" s="19"/>
      <c r="CF69" s="19"/>
      <c r="CG69" s="19"/>
      <c r="CH69" s="19"/>
      <c r="CI69" s="19"/>
      <c r="CJ69" s="35"/>
      <c r="CK69" s="19"/>
      <c r="CL69" s="19"/>
      <c r="CM69" s="19"/>
      <c r="CN69" s="18"/>
      <c r="CO69" s="13"/>
      <c r="CQ69" s="27"/>
      <c r="CU69" s="27"/>
      <c r="DF69" s="28"/>
    </row>
    <row r="70" spans="1:110" s="11" customFormat="1">
      <c r="A70" s="34"/>
      <c r="B70" s="35"/>
      <c r="C70" s="19"/>
      <c r="D70" s="19"/>
      <c r="E70" s="19"/>
      <c r="F70" s="19"/>
      <c r="G70" s="19"/>
      <c r="H70" s="18"/>
      <c r="I70" s="35"/>
      <c r="J70" s="19"/>
      <c r="K70" s="19"/>
      <c r="L70" s="19"/>
      <c r="M70" s="19"/>
      <c r="N70" s="19"/>
      <c r="O70" s="18"/>
      <c r="P70" s="19"/>
      <c r="Q70" s="19"/>
      <c r="R70" s="19"/>
      <c r="S70" s="19"/>
      <c r="T70" s="19"/>
      <c r="U70" s="19"/>
      <c r="V70" s="19"/>
      <c r="W70" s="35"/>
      <c r="X70" s="19"/>
      <c r="Y70" s="19"/>
      <c r="Z70" s="19"/>
      <c r="AA70" s="19"/>
      <c r="AB70" s="19"/>
      <c r="AC70" s="18"/>
      <c r="AD70" s="19"/>
      <c r="AE70" s="19"/>
      <c r="AF70" s="19"/>
      <c r="AG70" s="19"/>
      <c r="AH70" s="19"/>
      <c r="AI70" s="19"/>
      <c r="AJ70" s="19"/>
      <c r="AK70" s="35"/>
      <c r="AL70" s="19"/>
      <c r="AM70" s="19"/>
      <c r="AN70" s="19"/>
      <c r="AO70" s="19"/>
      <c r="AP70" s="19"/>
      <c r="AQ70" s="18"/>
      <c r="AR70" s="19"/>
      <c r="AS70" s="19"/>
      <c r="AT70" s="19"/>
      <c r="AU70" s="19"/>
      <c r="AV70" s="19"/>
      <c r="AW70" s="19"/>
      <c r="AX70" s="19"/>
      <c r="AY70" s="35"/>
      <c r="AZ70" s="19"/>
      <c r="BA70" s="19"/>
      <c r="BB70" s="19"/>
      <c r="BC70" s="19"/>
      <c r="BD70" s="19"/>
      <c r="BE70" s="19"/>
      <c r="BF70" s="35"/>
      <c r="BG70" s="19"/>
      <c r="BH70" s="19"/>
      <c r="BI70" s="19"/>
      <c r="BJ70" s="19"/>
      <c r="BK70" s="19"/>
      <c r="BL70" s="18"/>
      <c r="BM70" s="35"/>
      <c r="BN70" s="19"/>
      <c r="BO70" s="19"/>
      <c r="BP70" s="19"/>
      <c r="BQ70" s="19"/>
      <c r="BR70" s="19"/>
      <c r="BS70" s="18"/>
      <c r="BT70" s="19"/>
      <c r="BU70" s="8"/>
      <c r="BV70" s="8"/>
      <c r="BW70" s="8"/>
      <c r="BX70" s="8"/>
      <c r="BY70" s="8"/>
      <c r="BZ70" s="19"/>
      <c r="CA70" s="19"/>
      <c r="CB70" s="19"/>
      <c r="CC70" s="19"/>
      <c r="CD70" s="19"/>
      <c r="CE70" s="19"/>
      <c r="CF70" s="19"/>
      <c r="CG70" s="19"/>
      <c r="CH70" s="19"/>
      <c r="CI70" s="19"/>
      <c r="CJ70" s="35"/>
      <c r="CK70" s="19"/>
      <c r="CL70" s="19"/>
      <c r="CM70" s="19"/>
      <c r="CN70" s="18"/>
      <c r="CO70" s="13"/>
      <c r="CQ70" s="27"/>
      <c r="CR70" s="8"/>
      <c r="CS70" s="8"/>
      <c r="CT70" s="8"/>
      <c r="CU70" s="27"/>
      <c r="CV70" s="8"/>
      <c r="CW70" s="8"/>
      <c r="CX70" s="8"/>
      <c r="CY70" s="8"/>
      <c r="CZ70" s="8"/>
      <c r="DA70" s="8"/>
      <c r="DB70" s="8"/>
      <c r="DC70" s="8"/>
      <c r="DD70" s="8"/>
      <c r="DE70" s="8"/>
      <c r="DF70" s="30"/>
    </row>
    <row r="71" spans="1:110" s="11" customFormat="1">
      <c r="A71" s="34"/>
      <c r="B71" s="35"/>
      <c r="C71" s="19"/>
      <c r="D71" s="19"/>
      <c r="E71" s="19"/>
      <c r="F71" s="19"/>
      <c r="G71" s="19"/>
      <c r="H71" s="18"/>
      <c r="I71" s="35"/>
      <c r="J71" s="19"/>
      <c r="K71" s="19"/>
      <c r="L71" s="19"/>
      <c r="M71" s="19"/>
      <c r="N71" s="19"/>
      <c r="O71" s="18"/>
      <c r="P71" s="19"/>
      <c r="Q71" s="19"/>
      <c r="R71" s="19"/>
      <c r="S71" s="19"/>
      <c r="T71" s="19"/>
      <c r="U71" s="19"/>
      <c r="V71" s="19"/>
      <c r="W71" s="35"/>
      <c r="X71" s="19"/>
      <c r="Y71" s="19"/>
      <c r="Z71" s="19"/>
      <c r="AA71" s="19"/>
      <c r="AB71" s="19"/>
      <c r="AC71" s="18"/>
      <c r="AD71" s="19"/>
      <c r="AE71" s="19"/>
      <c r="AF71" s="19"/>
      <c r="AG71" s="19"/>
      <c r="AH71" s="19"/>
      <c r="AI71" s="19"/>
      <c r="AJ71" s="19"/>
      <c r="AK71" s="35"/>
      <c r="AL71" s="19"/>
      <c r="AM71" s="19"/>
      <c r="AN71" s="19"/>
      <c r="AO71" s="19"/>
      <c r="AP71" s="19"/>
      <c r="AQ71" s="18"/>
      <c r="AR71" s="19"/>
      <c r="AS71" s="19"/>
      <c r="AT71" s="19"/>
      <c r="AU71" s="19"/>
      <c r="AV71" s="19"/>
      <c r="AW71" s="19"/>
      <c r="AX71" s="19"/>
      <c r="AY71" s="35"/>
      <c r="AZ71" s="19"/>
      <c r="BA71" s="19"/>
      <c r="BB71" s="19"/>
      <c r="BC71" s="19"/>
      <c r="BD71" s="19"/>
      <c r="BE71" s="19"/>
      <c r="BF71" s="35"/>
      <c r="BG71" s="19"/>
      <c r="BH71" s="19"/>
      <c r="BI71" s="19"/>
      <c r="BJ71" s="19"/>
      <c r="BK71" s="19"/>
      <c r="BL71" s="18"/>
      <c r="BM71" s="35"/>
      <c r="BN71" s="19"/>
      <c r="BO71" s="19"/>
      <c r="BP71" s="19"/>
      <c r="BQ71" s="19"/>
      <c r="BR71" s="19"/>
      <c r="BS71" s="18"/>
      <c r="BT71" s="19"/>
      <c r="BX71" s="8"/>
      <c r="BY71" s="8"/>
      <c r="BZ71" s="19"/>
      <c r="CA71" s="19"/>
      <c r="CB71" s="19"/>
      <c r="CC71" s="19"/>
      <c r="CD71" s="19"/>
      <c r="CE71" s="19"/>
      <c r="CF71" s="19"/>
      <c r="CG71" s="19"/>
      <c r="CH71" s="19"/>
      <c r="CI71" s="19"/>
      <c r="CJ71" s="35"/>
      <c r="CK71" s="19"/>
      <c r="CL71" s="19"/>
      <c r="CM71" s="19"/>
      <c r="CN71" s="18"/>
      <c r="CO71" s="13"/>
      <c r="CQ71" s="27"/>
      <c r="CR71" s="8"/>
      <c r="CS71" s="8"/>
      <c r="CT71" s="8"/>
      <c r="CU71" s="29"/>
      <c r="CV71" s="8"/>
      <c r="CW71" s="8"/>
      <c r="CX71" s="8"/>
      <c r="CY71" s="8"/>
      <c r="CZ71" s="8"/>
      <c r="DA71" s="8"/>
      <c r="DB71" s="8"/>
      <c r="DC71" s="8"/>
      <c r="DD71" s="8"/>
      <c r="DE71" s="8"/>
      <c r="DF71" s="30"/>
    </row>
    <row r="72" spans="1:110" s="11" customFormat="1">
      <c r="A72" s="34"/>
      <c r="B72" s="35"/>
      <c r="C72" s="19"/>
      <c r="D72" s="19"/>
      <c r="E72" s="19"/>
      <c r="F72" s="19"/>
      <c r="G72" s="19"/>
      <c r="H72" s="18"/>
      <c r="I72" s="35"/>
      <c r="J72" s="19"/>
      <c r="K72" s="19"/>
      <c r="L72" s="19"/>
      <c r="M72" s="19"/>
      <c r="N72" s="19"/>
      <c r="O72" s="18"/>
      <c r="P72" s="19"/>
      <c r="Q72" s="19"/>
      <c r="R72" s="19"/>
      <c r="S72" s="19"/>
      <c r="T72" s="19"/>
      <c r="U72" s="19"/>
      <c r="V72" s="19"/>
      <c r="W72" s="35"/>
      <c r="X72" s="19"/>
      <c r="Y72" s="19"/>
      <c r="Z72" s="19"/>
      <c r="AA72" s="19"/>
      <c r="AB72" s="19"/>
      <c r="AC72" s="18"/>
      <c r="AD72" s="19"/>
      <c r="AE72" s="19"/>
      <c r="AF72" s="19"/>
      <c r="AG72" s="19"/>
      <c r="AH72" s="19"/>
      <c r="AI72" s="19"/>
      <c r="AJ72" s="19"/>
      <c r="AK72" s="35"/>
      <c r="AL72" s="19"/>
      <c r="AM72" s="19"/>
      <c r="AN72" s="19"/>
      <c r="AO72" s="19"/>
      <c r="AP72" s="19"/>
      <c r="AQ72" s="18"/>
      <c r="AR72" s="19"/>
      <c r="AS72" s="19"/>
      <c r="AT72" s="19"/>
      <c r="AU72" s="19"/>
      <c r="AV72" s="19"/>
      <c r="AW72" s="19"/>
      <c r="AX72" s="19"/>
      <c r="AY72" s="35"/>
      <c r="AZ72" s="19"/>
      <c r="BA72" s="19"/>
      <c r="BB72" s="19"/>
      <c r="BC72" s="19"/>
      <c r="BD72" s="19"/>
      <c r="BE72" s="19"/>
      <c r="BF72" s="35"/>
      <c r="BG72" s="19"/>
      <c r="BH72" s="19"/>
      <c r="BI72" s="19"/>
      <c r="BJ72" s="19"/>
      <c r="BK72" s="19"/>
      <c r="BL72" s="18"/>
      <c r="BM72" s="35"/>
      <c r="BN72" s="19"/>
      <c r="BO72" s="19"/>
      <c r="BP72" s="19"/>
      <c r="BQ72" s="19"/>
      <c r="BR72" s="19"/>
      <c r="BS72" s="18"/>
      <c r="BT72" s="19"/>
      <c r="BX72" s="8"/>
      <c r="BY72" s="8"/>
      <c r="BZ72" s="19"/>
      <c r="CA72" s="19"/>
      <c r="CB72" s="19"/>
      <c r="CC72" s="19"/>
      <c r="CD72" s="19"/>
      <c r="CE72" s="19"/>
      <c r="CF72" s="19"/>
      <c r="CG72" s="19"/>
      <c r="CH72" s="19"/>
      <c r="CI72" s="19"/>
      <c r="CJ72" s="35"/>
      <c r="CK72" s="19"/>
      <c r="CL72" s="19"/>
      <c r="CM72" s="19"/>
      <c r="CN72" s="18"/>
      <c r="CO72" s="13"/>
      <c r="CQ72" s="27"/>
      <c r="CR72" s="8"/>
      <c r="CS72" s="8"/>
      <c r="CT72" s="8"/>
      <c r="CU72" s="29"/>
      <c r="CV72" s="8"/>
      <c r="CW72" s="8"/>
      <c r="CX72" s="8"/>
      <c r="CY72" s="8"/>
      <c r="CZ72" s="8"/>
      <c r="DA72" s="8"/>
      <c r="DB72" s="8"/>
      <c r="DC72" s="8"/>
      <c r="DD72" s="8"/>
      <c r="DE72" s="8"/>
      <c r="DF72" s="30"/>
    </row>
    <row r="73" spans="1:110" s="11" customFormat="1">
      <c r="A73" s="34"/>
      <c r="B73" s="35"/>
      <c r="C73" s="19"/>
      <c r="D73" s="19"/>
      <c r="E73" s="19"/>
      <c r="F73" s="19"/>
      <c r="G73" s="19"/>
      <c r="H73" s="18"/>
      <c r="I73" s="35"/>
      <c r="J73" s="19"/>
      <c r="K73" s="19"/>
      <c r="L73" s="19"/>
      <c r="M73" s="19"/>
      <c r="N73" s="19"/>
      <c r="O73" s="18"/>
      <c r="P73" s="19"/>
      <c r="Q73" s="19"/>
      <c r="R73" s="19"/>
      <c r="S73" s="19"/>
      <c r="T73" s="19"/>
      <c r="U73" s="19"/>
      <c r="V73" s="19"/>
      <c r="W73" s="35"/>
      <c r="X73" s="19"/>
      <c r="Y73" s="19"/>
      <c r="Z73" s="19"/>
      <c r="AA73" s="19"/>
      <c r="AB73" s="19"/>
      <c r="AC73" s="18"/>
      <c r="AD73" s="19"/>
      <c r="AE73" s="19"/>
      <c r="AF73" s="19"/>
      <c r="AG73" s="19"/>
      <c r="AH73" s="19"/>
      <c r="AI73" s="19"/>
      <c r="AJ73" s="19"/>
      <c r="AK73" s="35"/>
      <c r="AL73" s="19"/>
      <c r="AM73" s="19"/>
      <c r="AN73" s="19"/>
      <c r="AO73" s="19"/>
      <c r="AP73" s="19"/>
      <c r="AQ73" s="18"/>
      <c r="AR73" s="19"/>
      <c r="AS73" s="19"/>
      <c r="AT73" s="19"/>
      <c r="AU73" s="19"/>
      <c r="AV73" s="19"/>
      <c r="AW73" s="19"/>
      <c r="AX73" s="19"/>
      <c r="AY73" s="35"/>
      <c r="AZ73" s="19"/>
      <c r="BA73" s="19"/>
      <c r="BB73" s="19"/>
      <c r="BC73" s="19"/>
      <c r="BD73" s="19"/>
      <c r="BE73" s="19"/>
      <c r="BF73" s="35"/>
      <c r="BG73" s="19"/>
      <c r="BH73" s="19"/>
      <c r="BI73" s="19"/>
      <c r="BJ73" s="19"/>
      <c r="BK73" s="19"/>
      <c r="BL73" s="18"/>
      <c r="BM73" s="35"/>
      <c r="BN73" s="19"/>
      <c r="BO73" s="19"/>
      <c r="BP73" s="19"/>
      <c r="BQ73" s="19"/>
      <c r="BR73" s="19"/>
      <c r="BS73" s="18"/>
      <c r="BT73" s="19"/>
      <c r="BU73" s="8"/>
      <c r="BV73" s="8"/>
      <c r="BW73" s="8"/>
      <c r="BX73" s="8"/>
      <c r="BY73" s="8"/>
      <c r="BZ73" s="19"/>
      <c r="CA73" s="19"/>
      <c r="CB73" s="19"/>
      <c r="CC73" s="19"/>
      <c r="CD73" s="19"/>
      <c r="CE73" s="19"/>
      <c r="CF73" s="19"/>
      <c r="CG73" s="19"/>
      <c r="CH73" s="19"/>
      <c r="CI73" s="19"/>
      <c r="CJ73" s="35"/>
      <c r="CK73" s="19"/>
      <c r="CL73" s="19"/>
      <c r="CM73" s="19"/>
      <c r="CN73" s="18"/>
      <c r="CO73" s="13"/>
      <c r="CQ73" s="27"/>
      <c r="CR73" s="8"/>
      <c r="CS73" s="8"/>
      <c r="CT73" s="8"/>
      <c r="CU73" s="29"/>
      <c r="CV73" s="8"/>
      <c r="CW73" s="8"/>
      <c r="CX73" s="8"/>
      <c r="CY73" s="8"/>
      <c r="CZ73" s="8"/>
      <c r="DA73" s="8"/>
      <c r="DB73" s="8"/>
      <c r="DC73" s="8"/>
      <c r="DD73" s="8"/>
      <c r="DE73" s="8"/>
      <c r="DF73" s="30"/>
    </row>
    <row r="74" spans="1:110" s="11" customFormat="1">
      <c r="A74" s="34"/>
      <c r="B74" s="35"/>
      <c r="C74" s="19"/>
      <c r="D74" s="19"/>
      <c r="E74" s="19"/>
      <c r="F74" s="19"/>
      <c r="G74" s="19"/>
      <c r="H74" s="18"/>
      <c r="I74" s="35"/>
      <c r="J74" s="19"/>
      <c r="K74" s="19"/>
      <c r="L74" s="19"/>
      <c r="M74" s="19"/>
      <c r="N74" s="19"/>
      <c r="O74" s="18"/>
      <c r="P74" s="19"/>
      <c r="Q74" s="19"/>
      <c r="R74" s="19"/>
      <c r="S74" s="19"/>
      <c r="T74" s="19"/>
      <c r="U74" s="19"/>
      <c r="V74" s="19"/>
      <c r="W74" s="35"/>
      <c r="X74" s="19"/>
      <c r="Y74" s="19"/>
      <c r="Z74" s="19"/>
      <c r="AA74" s="19"/>
      <c r="AB74" s="19"/>
      <c r="AC74" s="18"/>
      <c r="AD74" s="19"/>
      <c r="AE74" s="19"/>
      <c r="AF74" s="19"/>
      <c r="AG74" s="19"/>
      <c r="AH74" s="19"/>
      <c r="AI74" s="19"/>
      <c r="AJ74" s="19"/>
      <c r="AK74" s="35"/>
      <c r="AL74" s="19"/>
      <c r="AM74" s="19"/>
      <c r="AN74" s="19"/>
      <c r="AO74" s="19"/>
      <c r="AP74" s="19"/>
      <c r="AQ74" s="18"/>
      <c r="AR74" s="19"/>
      <c r="AS74" s="19"/>
      <c r="AT74" s="19"/>
      <c r="AU74" s="19"/>
      <c r="AV74" s="19"/>
      <c r="AW74" s="19"/>
      <c r="AX74" s="19"/>
      <c r="AY74" s="35"/>
      <c r="AZ74" s="19"/>
      <c r="BA74" s="19"/>
      <c r="BB74" s="19"/>
      <c r="BC74" s="19"/>
      <c r="BD74" s="19"/>
      <c r="BE74" s="19"/>
      <c r="BF74" s="35"/>
      <c r="BG74" s="19"/>
      <c r="BH74" s="19"/>
      <c r="BI74" s="19"/>
      <c r="BJ74" s="19"/>
      <c r="BK74" s="19"/>
      <c r="BL74" s="18"/>
      <c r="BM74" s="35"/>
      <c r="BN74" s="19"/>
      <c r="BO74" s="19"/>
      <c r="BP74" s="19"/>
      <c r="BQ74" s="19"/>
      <c r="BR74" s="19"/>
      <c r="BS74" s="18"/>
      <c r="BT74" s="19"/>
      <c r="BU74" s="8"/>
      <c r="BV74" s="8"/>
      <c r="BW74" s="8"/>
      <c r="BX74" s="8"/>
      <c r="BY74" s="8"/>
      <c r="BZ74" s="19"/>
      <c r="CA74" s="19"/>
      <c r="CB74" s="19"/>
      <c r="CC74" s="19"/>
      <c r="CD74" s="19"/>
      <c r="CE74" s="19"/>
      <c r="CF74" s="19"/>
      <c r="CG74" s="19"/>
      <c r="CH74" s="19"/>
      <c r="CI74" s="19"/>
      <c r="CJ74" s="35"/>
      <c r="CK74" s="19"/>
      <c r="CL74" s="19"/>
      <c r="CM74" s="19"/>
      <c r="CN74" s="18"/>
      <c r="CO74" s="13"/>
      <c r="CQ74" s="27"/>
      <c r="CR74" s="8"/>
      <c r="CS74" s="8"/>
      <c r="CT74" s="8"/>
      <c r="CU74" s="29"/>
      <c r="CV74" s="8"/>
      <c r="CW74" s="8"/>
      <c r="CX74" s="8"/>
      <c r="CY74" s="8"/>
      <c r="CZ74" s="8"/>
      <c r="DA74" s="8"/>
      <c r="DB74" s="8"/>
      <c r="DC74" s="8"/>
      <c r="DD74" s="8"/>
      <c r="DE74" s="8"/>
      <c r="DF74" s="30"/>
    </row>
    <row r="75" spans="1:110" s="11" customFormat="1">
      <c r="A75" s="34"/>
      <c r="B75" s="35"/>
      <c r="C75" s="19"/>
      <c r="D75" s="19"/>
      <c r="E75" s="19"/>
      <c r="F75" s="19"/>
      <c r="G75" s="19"/>
      <c r="H75" s="18"/>
      <c r="I75" s="35"/>
      <c r="J75" s="19"/>
      <c r="K75" s="19"/>
      <c r="L75" s="19"/>
      <c r="M75" s="19"/>
      <c r="N75" s="19"/>
      <c r="O75" s="18"/>
      <c r="P75" s="19"/>
      <c r="Q75" s="19"/>
      <c r="R75" s="19"/>
      <c r="S75" s="19"/>
      <c r="T75" s="19"/>
      <c r="U75" s="19"/>
      <c r="V75" s="19"/>
      <c r="W75" s="35"/>
      <c r="X75" s="19"/>
      <c r="Y75" s="19"/>
      <c r="Z75" s="19"/>
      <c r="AA75" s="19"/>
      <c r="AB75" s="19"/>
      <c r="AC75" s="18"/>
      <c r="AD75" s="19"/>
      <c r="AE75" s="19"/>
      <c r="AF75" s="19"/>
      <c r="AG75" s="19"/>
      <c r="AH75" s="19"/>
      <c r="AI75" s="19"/>
      <c r="AJ75" s="19"/>
      <c r="AK75" s="35"/>
      <c r="AL75" s="19"/>
      <c r="AM75" s="19"/>
      <c r="AN75" s="19"/>
      <c r="AO75" s="19"/>
      <c r="AP75" s="19"/>
      <c r="AQ75" s="18"/>
      <c r="AR75" s="19"/>
      <c r="AS75" s="19"/>
      <c r="AT75" s="19"/>
      <c r="AU75" s="19"/>
      <c r="AV75" s="19"/>
      <c r="AW75" s="19"/>
      <c r="AX75" s="19"/>
      <c r="AY75" s="35"/>
      <c r="AZ75" s="19"/>
      <c r="BA75" s="19"/>
      <c r="BB75" s="19"/>
      <c r="BC75" s="19"/>
      <c r="BD75" s="19"/>
      <c r="BE75" s="19"/>
      <c r="BF75" s="35"/>
      <c r="BG75" s="19"/>
      <c r="BH75" s="19"/>
      <c r="BI75" s="19"/>
      <c r="BJ75" s="19"/>
      <c r="BK75" s="19"/>
      <c r="BL75" s="18"/>
      <c r="BM75" s="35"/>
      <c r="BN75" s="19"/>
      <c r="BO75" s="19"/>
      <c r="BP75" s="19"/>
      <c r="BQ75" s="19"/>
      <c r="BR75" s="19"/>
      <c r="BS75" s="18"/>
      <c r="BT75" s="19"/>
      <c r="BU75" s="20" t="s">
        <v>262</v>
      </c>
      <c r="BW75" s="8"/>
      <c r="BX75" s="8"/>
      <c r="BY75" s="8"/>
      <c r="BZ75" s="19"/>
      <c r="CA75" s="19"/>
      <c r="CB75" s="19"/>
      <c r="CC75" s="19"/>
      <c r="CD75" s="19"/>
      <c r="CE75" s="19"/>
      <c r="CF75" s="19"/>
      <c r="CG75" s="19"/>
      <c r="CH75" s="19"/>
      <c r="CI75" s="19"/>
      <c r="CJ75" s="35"/>
      <c r="CK75" s="19"/>
      <c r="CL75" s="19"/>
      <c r="CM75" s="19"/>
      <c r="CN75" s="18"/>
      <c r="CO75" s="13"/>
      <c r="CQ75" s="27"/>
      <c r="CR75" s="8"/>
      <c r="CS75" s="8"/>
      <c r="CT75" s="8"/>
      <c r="CU75" s="29"/>
      <c r="CV75" s="8"/>
      <c r="CW75" s="8"/>
      <c r="CX75" s="8"/>
      <c r="CY75" s="8"/>
      <c r="CZ75" s="8"/>
      <c r="DA75" s="8"/>
      <c r="DB75" s="8"/>
      <c r="DC75" s="8"/>
      <c r="DD75" s="8"/>
      <c r="DE75" s="8"/>
      <c r="DF75" s="30"/>
    </row>
    <row r="76" spans="1:110" s="11" customFormat="1">
      <c r="A76" s="34"/>
      <c r="B76" s="35"/>
      <c r="C76" s="19"/>
      <c r="D76" s="19"/>
      <c r="E76" s="19"/>
      <c r="F76" s="19"/>
      <c r="G76" s="19"/>
      <c r="H76" s="18"/>
      <c r="I76" s="35"/>
      <c r="J76" s="19"/>
      <c r="K76" s="19"/>
      <c r="L76" s="19"/>
      <c r="M76" s="19"/>
      <c r="N76" s="19"/>
      <c r="O76" s="18"/>
      <c r="P76" s="19"/>
      <c r="Q76" s="19"/>
      <c r="R76" s="19"/>
      <c r="S76" s="19"/>
      <c r="T76" s="19"/>
      <c r="U76" s="19"/>
      <c r="V76" s="19"/>
      <c r="W76" s="35"/>
      <c r="X76" s="19"/>
      <c r="Y76" s="19"/>
      <c r="Z76" s="19"/>
      <c r="AA76" s="19"/>
      <c r="AB76" s="19"/>
      <c r="AC76" s="18"/>
      <c r="AD76" s="19"/>
      <c r="AE76" s="19"/>
      <c r="AF76" s="19"/>
      <c r="AG76" s="19"/>
      <c r="AH76" s="19"/>
      <c r="AI76" s="19"/>
      <c r="AJ76" s="19"/>
      <c r="AK76" s="35"/>
      <c r="AL76" s="19"/>
      <c r="AM76" s="19"/>
      <c r="AN76" s="19"/>
      <c r="AO76" s="19"/>
      <c r="AP76" s="19"/>
      <c r="AQ76" s="18"/>
      <c r="AR76" s="19"/>
      <c r="AS76" s="19"/>
      <c r="AT76" s="19"/>
      <c r="AU76" s="19"/>
      <c r="AV76" s="19"/>
      <c r="AW76" s="19"/>
      <c r="AX76" s="19"/>
      <c r="AY76" s="35"/>
      <c r="AZ76" s="19"/>
      <c r="BA76" s="19"/>
      <c r="BB76" s="19"/>
      <c r="BC76" s="19"/>
      <c r="BD76" s="19"/>
      <c r="BE76" s="19"/>
      <c r="BF76" s="35"/>
      <c r="BG76" s="19"/>
      <c r="BH76" s="19"/>
      <c r="BI76" s="19"/>
      <c r="BJ76" s="19"/>
      <c r="BK76" s="19"/>
      <c r="BL76" s="18"/>
      <c r="BM76" s="35"/>
      <c r="BN76" s="19"/>
      <c r="BO76" s="19"/>
      <c r="BP76" s="19"/>
      <c r="BQ76" s="19"/>
      <c r="BR76" s="19"/>
      <c r="BS76" s="18"/>
      <c r="BT76" s="19"/>
      <c r="BU76" s="8"/>
      <c r="BV76" s="8" t="s">
        <v>264</v>
      </c>
      <c r="BW76" s="8"/>
      <c r="BX76" s="8"/>
      <c r="BY76" s="8"/>
      <c r="BZ76" s="19"/>
      <c r="CA76" s="19"/>
      <c r="CB76" s="19"/>
      <c r="CC76" s="19"/>
      <c r="CD76" s="19"/>
      <c r="CE76" s="19"/>
      <c r="CF76" s="19"/>
      <c r="CG76" s="19"/>
      <c r="CH76" s="19"/>
      <c r="CI76" s="19"/>
      <c r="CJ76" s="35"/>
      <c r="CK76" s="19"/>
      <c r="CL76" s="19"/>
      <c r="CM76" s="19"/>
      <c r="CN76" s="18"/>
      <c r="CO76" s="13"/>
      <c r="CQ76" s="29"/>
      <c r="CR76" s="8"/>
      <c r="CS76" s="8"/>
      <c r="CT76" s="8"/>
      <c r="CU76" s="29"/>
      <c r="CV76" s="8"/>
      <c r="CW76" s="8"/>
      <c r="CX76" s="8"/>
      <c r="CY76" s="8"/>
      <c r="CZ76" s="8"/>
      <c r="DA76" s="8"/>
      <c r="DB76" s="8"/>
      <c r="DC76" s="8"/>
      <c r="DD76" s="8"/>
      <c r="DE76" s="8"/>
      <c r="DF76" s="30"/>
    </row>
    <row r="77" spans="1:110" s="11" customFormat="1">
      <c r="A77" s="34"/>
      <c r="B77" s="35"/>
      <c r="C77" s="19"/>
      <c r="D77" s="19"/>
      <c r="E77" s="19"/>
      <c r="F77" s="19"/>
      <c r="G77" s="19"/>
      <c r="H77" s="18"/>
      <c r="I77" s="35"/>
      <c r="J77" s="19"/>
      <c r="K77" s="19"/>
      <c r="L77" s="19"/>
      <c r="M77" s="19"/>
      <c r="N77" s="19"/>
      <c r="O77" s="18"/>
      <c r="P77" s="19"/>
      <c r="Q77" s="19"/>
      <c r="R77" s="19"/>
      <c r="S77" s="19"/>
      <c r="T77" s="19"/>
      <c r="U77" s="19"/>
      <c r="V77" s="19"/>
      <c r="W77" s="35"/>
      <c r="X77" s="19"/>
      <c r="Y77" s="19"/>
      <c r="Z77" s="19"/>
      <c r="AA77" s="19"/>
      <c r="AB77" s="19"/>
      <c r="AC77" s="18"/>
      <c r="AD77" s="19"/>
      <c r="AE77" s="19"/>
      <c r="AF77" s="19"/>
      <c r="AG77" s="19"/>
      <c r="AH77" s="19"/>
      <c r="AI77" s="19"/>
      <c r="AJ77" s="19"/>
      <c r="AK77" s="35"/>
      <c r="AL77" s="19"/>
      <c r="AM77" s="19"/>
      <c r="AN77" s="19"/>
      <c r="AO77" s="19"/>
      <c r="AP77" s="19"/>
      <c r="AQ77" s="18"/>
      <c r="AR77" s="19"/>
      <c r="AS77" s="19"/>
      <c r="AT77" s="19"/>
      <c r="AU77" s="19"/>
      <c r="AV77" s="19"/>
      <c r="AW77" s="19"/>
      <c r="AX77" s="19"/>
      <c r="AY77" s="35"/>
      <c r="AZ77" s="19"/>
      <c r="BA77" s="19"/>
      <c r="BB77" s="19"/>
      <c r="BC77" s="19"/>
      <c r="BD77" s="19"/>
      <c r="BE77" s="19"/>
      <c r="BF77" s="35"/>
      <c r="BG77" s="19"/>
      <c r="BH77" s="19"/>
      <c r="BI77" s="19"/>
      <c r="BJ77" s="19"/>
      <c r="BK77" s="19"/>
      <c r="BL77" s="18"/>
      <c r="BM77" s="35"/>
      <c r="BN77" s="19"/>
      <c r="BO77" s="19"/>
      <c r="BP77" s="19"/>
      <c r="BQ77" s="19"/>
      <c r="BR77" s="19"/>
      <c r="BS77" s="18"/>
      <c r="BT77" s="19"/>
      <c r="BV77" s="11" t="s">
        <v>266</v>
      </c>
      <c r="BW77" s="8"/>
      <c r="BX77" s="8"/>
      <c r="BY77" s="8"/>
      <c r="BZ77" s="19"/>
      <c r="CA77" s="19"/>
      <c r="CB77" s="19"/>
      <c r="CC77" s="19"/>
      <c r="CD77" s="19"/>
      <c r="CE77" s="19"/>
      <c r="CF77" s="19"/>
      <c r="CG77" s="19"/>
      <c r="CH77" s="19"/>
      <c r="CI77" s="19"/>
      <c r="CJ77" s="35"/>
      <c r="CK77" s="19"/>
      <c r="CL77" s="19"/>
      <c r="CM77" s="19"/>
      <c r="CN77" s="18"/>
      <c r="CO77" s="13"/>
      <c r="CQ77" s="29"/>
      <c r="CR77" s="8"/>
      <c r="CS77" s="8"/>
      <c r="CT77" s="8"/>
      <c r="CU77" s="29"/>
      <c r="CV77" s="8"/>
      <c r="CW77" s="8"/>
      <c r="CX77" s="8"/>
      <c r="CY77" s="8"/>
      <c r="CZ77" s="8"/>
      <c r="DA77" s="8"/>
      <c r="DB77" s="8"/>
      <c r="DC77" s="8"/>
      <c r="DD77" s="8"/>
      <c r="DE77" s="8"/>
      <c r="DF77" s="30"/>
    </row>
    <row r="78" spans="1:110" s="11" customFormat="1">
      <c r="A78" s="34"/>
      <c r="B78" s="35"/>
      <c r="C78" s="19"/>
      <c r="D78" s="19"/>
      <c r="E78" s="19"/>
      <c r="F78" s="19"/>
      <c r="G78" s="19"/>
      <c r="H78" s="18"/>
      <c r="I78" s="35"/>
      <c r="J78" s="19"/>
      <c r="K78" s="19"/>
      <c r="L78" s="19"/>
      <c r="M78" s="19"/>
      <c r="N78" s="19"/>
      <c r="O78" s="18"/>
      <c r="P78" s="19"/>
      <c r="Q78" s="19"/>
      <c r="R78" s="19"/>
      <c r="S78" s="19"/>
      <c r="T78" s="19"/>
      <c r="U78" s="19"/>
      <c r="V78" s="19"/>
      <c r="W78" s="35"/>
      <c r="X78" s="19"/>
      <c r="Y78" s="19"/>
      <c r="Z78" s="19"/>
      <c r="AA78" s="19"/>
      <c r="AB78" s="19"/>
      <c r="AC78" s="18"/>
      <c r="AD78" s="19"/>
      <c r="AE78" s="19"/>
      <c r="AF78" s="19"/>
      <c r="AG78" s="19"/>
      <c r="AH78" s="19"/>
      <c r="AI78" s="19"/>
      <c r="AJ78" s="19"/>
      <c r="AK78" s="35"/>
      <c r="AL78" s="19"/>
      <c r="AM78" s="19"/>
      <c r="AN78" s="19"/>
      <c r="AO78" s="19"/>
      <c r="AP78" s="19"/>
      <c r="AQ78" s="18"/>
      <c r="AR78" s="19"/>
      <c r="AS78" s="19"/>
      <c r="AT78" s="19"/>
      <c r="AU78" s="19"/>
      <c r="AV78" s="19"/>
      <c r="AW78" s="19"/>
      <c r="AX78" s="19"/>
      <c r="AY78" s="35"/>
      <c r="AZ78" s="19"/>
      <c r="BA78" s="19"/>
      <c r="BB78" s="19"/>
      <c r="BC78" s="19"/>
      <c r="BD78" s="19"/>
      <c r="BE78" s="19"/>
      <c r="BF78" s="35"/>
      <c r="BG78" s="19"/>
      <c r="BH78" s="19"/>
      <c r="BI78" s="19"/>
      <c r="BJ78" s="19"/>
      <c r="BK78" s="19"/>
      <c r="BL78" s="18"/>
      <c r="BM78" s="35"/>
      <c r="BN78" s="19"/>
      <c r="BO78" s="19"/>
      <c r="BP78" s="19"/>
      <c r="BQ78" s="19"/>
      <c r="BR78" s="19"/>
      <c r="BS78" s="18"/>
      <c r="BT78" s="19"/>
      <c r="BU78" s="16"/>
      <c r="BV78" s="8"/>
      <c r="BW78" s="8"/>
      <c r="BX78" s="8"/>
      <c r="BY78" s="8"/>
      <c r="BZ78" s="19"/>
      <c r="CA78" s="19"/>
      <c r="CB78" s="19"/>
      <c r="CC78" s="19"/>
      <c r="CD78" s="19"/>
      <c r="CE78" s="19"/>
      <c r="CF78" s="19"/>
      <c r="CG78" s="19"/>
      <c r="CH78" s="19"/>
      <c r="CI78" s="19"/>
      <c r="CJ78" s="35"/>
      <c r="CK78" s="19"/>
      <c r="CL78" s="19"/>
      <c r="CM78" s="19"/>
      <c r="CN78" s="18"/>
      <c r="CO78" s="13"/>
      <c r="CQ78" s="29"/>
      <c r="CR78" s="8"/>
      <c r="CS78" s="8"/>
      <c r="CT78" s="8"/>
      <c r="CU78" s="29"/>
      <c r="CV78" s="8"/>
      <c r="CW78" s="8"/>
      <c r="CX78" s="8"/>
      <c r="CY78" s="8"/>
      <c r="CZ78" s="8"/>
      <c r="DA78" s="8"/>
      <c r="DB78" s="8"/>
      <c r="DC78" s="8"/>
      <c r="DD78" s="8"/>
      <c r="DE78" s="8"/>
      <c r="DF78" s="30"/>
    </row>
    <row r="79" spans="1:110" s="11" customFormat="1">
      <c r="A79" s="34"/>
      <c r="B79" s="35"/>
      <c r="C79" s="19"/>
      <c r="D79" s="19"/>
      <c r="E79" s="19"/>
      <c r="F79" s="19"/>
      <c r="G79" s="19"/>
      <c r="H79" s="18"/>
      <c r="I79" s="35"/>
      <c r="J79" s="19"/>
      <c r="K79" s="19"/>
      <c r="L79" s="19"/>
      <c r="M79" s="19"/>
      <c r="N79" s="19"/>
      <c r="O79" s="18"/>
      <c r="P79" s="19"/>
      <c r="Q79" s="19"/>
      <c r="R79" s="19"/>
      <c r="S79" s="19"/>
      <c r="T79" s="19"/>
      <c r="U79" s="19"/>
      <c r="V79" s="19"/>
      <c r="W79" s="35"/>
      <c r="X79" s="19"/>
      <c r="Y79" s="19"/>
      <c r="Z79" s="19"/>
      <c r="AA79" s="19"/>
      <c r="AB79" s="19"/>
      <c r="AC79" s="18"/>
      <c r="AD79" s="19"/>
      <c r="AE79" s="19"/>
      <c r="AF79" s="19"/>
      <c r="AG79" s="19"/>
      <c r="AH79" s="19"/>
      <c r="AI79" s="19"/>
      <c r="AJ79" s="19"/>
      <c r="AK79" s="35"/>
      <c r="AL79" s="19"/>
      <c r="AM79" s="19"/>
      <c r="AN79" s="19"/>
      <c r="AO79" s="19"/>
      <c r="AP79" s="19"/>
      <c r="AQ79" s="18"/>
      <c r="AR79" s="19"/>
      <c r="AS79" s="19"/>
      <c r="AT79" s="19"/>
      <c r="AU79" s="19"/>
      <c r="AV79" s="19"/>
      <c r="AW79" s="19"/>
      <c r="AX79" s="19"/>
      <c r="AY79" s="35"/>
      <c r="AZ79" s="19"/>
      <c r="BA79" s="19"/>
      <c r="BB79" s="19"/>
      <c r="BC79" s="19"/>
      <c r="BD79" s="19"/>
      <c r="BE79" s="19"/>
      <c r="BF79" s="35"/>
      <c r="BG79" s="19"/>
      <c r="BH79" s="19"/>
      <c r="BI79" s="19"/>
      <c r="BJ79" s="19"/>
      <c r="BK79" s="19"/>
      <c r="BL79" s="18"/>
      <c r="BM79" s="35"/>
      <c r="BN79" s="19"/>
      <c r="BO79" s="19"/>
      <c r="BP79" s="19"/>
      <c r="BQ79" s="19"/>
      <c r="BR79" s="19"/>
      <c r="BS79" s="18"/>
      <c r="BT79" s="19"/>
      <c r="BU79" s="8"/>
      <c r="BV79" s="8"/>
      <c r="BW79" s="19"/>
      <c r="BX79" s="19"/>
      <c r="BY79" s="19"/>
      <c r="BZ79" s="19"/>
      <c r="CA79" s="19"/>
      <c r="CB79" s="19"/>
      <c r="CC79" s="19"/>
      <c r="CD79" s="19"/>
      <c r="CE79" s="19"/>
      <c r="CF79" s="19"/>
      <c r="CG79" s="19"/>
      <c r="CH79" s="19"/>
      <c r="CI79" s="19"/>
      <c r="CJ79" s="35"/>
      <c r="CK79" s="19"/>
      <c r="CL79" s="19"/>
      <c r="CM79" s="19"/>
      <c r="CN79" s="18"/>
      <c r="CO79" s="13"/>
      <c r="CQ79" s="29"/>
      <c r="CR79" s="8"/>
      <c r="CS79" s="8"/>
      <c r="CT79" s="8"/>
      <c r="CU79" s="27"/>
      <c r="CV79" s="8"/>
      <c r="CW79" s="8"/>
      <c r="CX79" s="8"/>
      <c r="CY79" s="8"/>
      <c r="CZ79" s="8"/>
      <c r="DA79" s="8"/>
      <c r="DB79" s="8"/>
      <c r="DC79" s="8"/>
      <c r="DD79" s="8"/>
      <c r="DE79" s="8"/>
      <c r="DF79" s="30"/>
    </row>
    <row r="80" spans="1:110" s="11" customFormat="1">
      <c r="A80" s="34"/>
      <c r="B80" s="35"/>
      <c r="C80" s="19"/>
      <c r="D80" s="19"/>
      <c r="E80" s="19"/>
      <c r="F80" s="19"/>
      <c r="G80" s="19"/>
      <c r="H80" s="18"/>
      <c r="I80" s="35"/>
      <c r="J80" s="19"/>
      <c r="K80" s="19"/>
      <c r="L80" s="19"/>
      <c r="M80" s="19"/>
      <c r="N80" s="19"/>
      <c r="O80" s="18"/>
      <c r="P80" s="19"/>
      <c r="Q80" s="19"/>
      <c r="R80" s="19"/>
      <c r="S80" s="19"/>
      <c r="T80" s="19"/>
      <c r="U80" s="19"/>
      <c r="V80" s="19"/>
      <c r="W80" s="35"/>
      <c r="X80" s="19"/>
      <c r="Y80" s="19"/>
      <c r="Z80" s="19"/>
      <c r="AA80" s="19"/>
      <c r="AB80" s="19"/>
      <c r="AC80" s="18"/>
      <c r="AD80" s="19"/>
      <c r="AE80" s="19"/>
      <c r="AF80" s="19"/>
      <c r="AG80" s="19"/>
      <c r="AH80" s="19"/>
      <c r="AI80" s="19"/>
      <c r="AJ80" s="19"/>
      <c r="AK80" s="35"/>
      <c r="AL80" s="19"/>
      <c r="AM80" s="19"/>
      <c r="AN80" s="19"/>
      <c r="AO80" s="19"/>
      <c r="AP80" s="19"/>
      <c r="AQ80" s="18"/>
      <c r="AR80" s="19"/>
      <c r="AS80" s="19"/>
      <c r="AT80" s="19"/>
      <c r="AU80" s="19"/>
      <c r="AV80" s="19"/>
      <c r="AW80" s="19"/>
      <c r="AX80" s="19"/>
      <c r="AY80" s="35"/>
      <c r="AZ80" s="19"/>
      <c r="BA80" s="19"/>
      <c r="BB80" s="19"/>
      <c r="BC80" s="19"/>
      <c r="BD80" s="19"/>
      <c r="BE80" s="19"/>
      <c r="BF80" s="35"/>
      <c r="BG80" s="19"/>
      <c r="BH80" s="19"/>
      <c r="BI80" s="19"/>
      <c r="BJ80" s="19"/>
      <c r="BK80" s="19"/>
      <c r="BL80" s="18"/>
      <c r="BM80" s="35"/>
      <c r="BN80" s="19"/>
      <c r="BO80" s="19"/>
      <c r="BP80" s="19"/>
      <c r="BQ80" s="19"/>
      <c r="BR80" s="19"/>
      <c r="BS80" s="18"/>
      <c r="BT80" s="19"/>
      <c r="BU80" s="19"/>
      <c r="BV80" s="19"/>
      <c r="BW80" s="19"/>
      <c r="BX80" s="19"/>
      <c r="BY80" s="19"/>
      <c r="BZ80" s="19"/>
      <c r="CA80" s="19"/>
      <c r="CB80" s="19"/>
      <c r="CC80" s="19"/>
      <c r="CD80" s="19"/>
      <c r="CE80" s="19"/>
      <c r="CF80" s="19"/>
      <c r="CG80" s="19"/>
      <c r="CH80" s="19"/>
      <c r="CI80" s="19"/>
      <c r="CJ80" s="35"/>
      <c r="CK80" s="19"/>
      <c r="CL80" s="19"/>
      <c r="CM80" s="19"/>
      <c r="CN80" s="18"/>
      <c r="CO80" s="13"/>
      <c r="CQ80" s="27"/>
      <c r="CU80" s="27"/>
      <c r="DF80" s="28"/>
    </row>
    <row r="81" spans="1:111" s="11" customFormat="1">
      <c r="A81" s="34"/>
      <c r="B81" s="35"/>
      <c r="C81" s="19"/>
      <c r="D81" s="19"/>
      <c r="E81" s="19"/>
      <c r="F81" s="19"/>
      <c r="G81" s="19"/>
      <c r="H81" s="18"/>
      <c r="I81" s="35"/>
      <c r="J81" s="19"/>
      <c r="K81" s="19"/>
      <c r="L81" s="19"/>
      <c r="M81" s="19"/>
      <c r="N81" s="19"/>
      <c r="O81" s="18"/>
      <c r="P81" s="19"/>
      <c r="Q81" s="19"/>
      <c r="R81" s="19"/>
      <c r="S81" s="19"/>
      <c r="T81" s="19"/>
      <c r="U81" s="19"/>
      <c r="V81" s="19"/>
      <c r="W81" s="35"/>
      <c r="X81" s="19"/>
      <c r="Y81" s="19"/>
      <c r="Z81" s="19"/>
      <c r="AA81" s="19"/>
      <c r="AB81" s="19"/>
      <c r="AC81" s="18"/>
      <c r="AD81" s="19"/>
      <c r="AE81" s="19"/>
      <c r="AF81" s="19"/>
      <c r="AG81" s="19"/>
      <c r="AH81" s="19"/>
      <c r="AI81" s="19"/>
      <c r="AJ81" s="19"/>
      <c r="AK81" s="35"/>
      <c r="AL81" s="19"/>
      <c r="AM81" s="19"/>
      <c r="AN81" s="19"/>
      <c r="AO81" s="19"/>
      <c r="AP81" s="19"/>
      <c r="AQ81" s="18"/>
      <c r="AR81" s="19"/>
      <c r="AS81" s="19"/>
      <c r="AT81" s="19"/>
      <c r="AU81" s="19"/>
      <c r="AV81" s="19"/>
      <c r="AW81" s="19"/>
      <c r="AX81" s="19"/>
      <c r="AY81" s="35"/>
      <c r="AZ81" s="19"/>
      <c r="BA81" s="19"/>
      <c r="BB81" s="19"/>
      <c r="BC81" s="19"/>
      <c r="BD81" s="19"/>
      <c r="BE81" s="19"/>
      <c r="BF81" s="35"/>
      <c r="BG81" s="19"/>
      <c r="BH81" s="19"/>
      <c r="BI81" s="19"/>
      <c r="BJ81" s="19"/>
      <c r="BK81" s="19"/>
      <c r="BL81" s="18"/>
      <c r="BM81" s="35"/>
      <c r="BN81" s="19"/>
      <c r="BO81" s="19"/>
      <c r="BP81" s="19"/>
      <c r="BQ81" s="19"/>
      <c r="BR81" s="19"/>
      <c r="BS81" s="18"/>
      <c r="BT81" s="19"/>
      <c r="BU81" s="8"/>
      <c r="BV81" s="8"/>
      <c r="BW81" s="19"/>
      <c r="BX81" s="19"/>
      <c r="BY81" s="19"/>
      <c r="BZ81" s="19"/>
      <c r="CA81" s="19"/>
      <c r="CB81" s="19"/>
      <c r="CC81" s="19"/>
      <c r="CD81" s="19"/>
      <c r="CE81" s="19"/>
      <c r="CF81" s="19"/>
      <c r="CG81" s="19"/>
      <c r="CH81" s="19"/>
      <c r="CI81" s="19"/>
      <c r="CJ81" s="54"/>
      <c r="CK81" s="19"/>
      <c r="CL81" s="19"/>
      <c r="CM81" s="19"/>
      <c r="CN81" s="18"/>
      <c r="CO81" s="13"/>
      <c r="CQ81" s="27"/>
      <c r="CU81" s="29"/>
      <c r="CV81" s="8"/>
      <c r="CW81" s="8"/>
      <c r="CX81" s="8"/>
      <c r="CY81" s="8"/>
      <c r="CZ81" s="8"/>
      <c r="DA81" s="8"/>
      <c r="DB81" s="8"/>
      <c r="DC81" s="8"/>
      <c r="DD81" s="8"/>
      <c r="DE81" s="8"/>
      <c r="DF81" s="30"/>
    </row>
    <row r="82" spans="1:111" s="11" customFormat="1">
      <c r="A82" s="34"/>
      <c r="B82" s="35"/>
      <c r="C82" s="19"/>
      <c r="D82" s="19"/>
      <c r="E82" s="19"/>
      <c r="F82" s="19"/>
      <c r="G82" s="19"/>
      <c r="H82" s="18"/>
      <c r="I82" s="35"/>
      <c r="J82" s="19"/>
      <c r="K82" s="19"/>
      <c r="L82" s="19"/>
      <c r="M82" s="19"/>
      <c r="N82" s="19"/>
      <c r="O82" s="18"/>
      <c r="P82" s="19"/>
      <c r="Q82" s="19"/>
      <c r="R82" s="19"/>
      <c r="S82" s="19"/>
      <c r="T82" s="19"/>
      <c r="U82" s="19"/>
      <c r="V82" s="19"/>
      <c r="W82" s="35"/>
      <c r="X82" s="19"/>
      <c r="Y82" s="19"/>
      <c r="Z82" s="19"/>
      <c r="AA82" s="19"/>
      <c r="AB82" s="19"/>
      <c r="AC82" s="18"/>
      <c r="AD82" s="19"/>
      <c r="AE82" s="19"/>
      <c r="AF82" s="19"/>
      <c r="AG82" s="19"/>
      <c r="AH82" s="19"/>
      <c r="AI82" s="19"/>
      <c r="AJ82" s="19"/>
      <c r="AK82" s="35"/>
      <c r="AL82" s="19"/>
      <c r="AM82" s="19"/>
      <c r="AN82" s="19"/>
      <c r="AO82" s="19"/>
      <c r="AP82" s="19"/>
      <c r="AQ82" s="18"/>
      <c r="AR82" s="19"/>
      <c r="AS82" s="19"/>
      <c r="AT82" s="19"/>
      <c r="AU82" s="19"/>
      <c r="AV82" s="19"/>
      <c r="AW82" s="19"/>
      <c r="AX82" s="19"/>
      <c r="AY82" s="35"/>
      <c r="AZ82" s="19"/>
      <c r="BA82" s="19"/>
      <c r="BB82" s="19"/>
      <c r="BC82" s="19"/>
      <c r="BD82" s="19"/>
      <c r="BE82" s="19"/>
      <c r="BF82" s="35"/>
      <c r="BG82" s="19"/>
      <c r="BH82" s="19"/>
      <c r="BI82" s="19"/>
      <c r="BJ82" s="19"/>
      <c r="BK82" s="19"/>
      <c r="BL82" s="18"/>
      <c r="BM82" s="35"/>
      <c r="BN82" s="19"/>
      <c r="BO82" s="19"/>
      <c r="BP82" s="19"/>
      <c r="BQ82" s="19"/>
      <c r="BR82" s="19"/>
      <c r="BS82" s="18"/>
      <c r="BT82" s="19"/>
      <c r="BU82" s="20" t="s">
        <v>268</v>
      </c>
      <c r="BW82" s="19"/>
      <c r="BX82" s="19"/>
      <c r="BY82" s="19"/>
      <c r="BZ82" s="19"/>
      <c r="CA82" s="19"/>
      <c r="CB82" s="19"/>
      <c r="CC82" s="19"/>
      <c r="CD82" s="19"/>
      <c r="CE82" s="19"/>
      <c r="CF82" s="19"/>
      <c r="CG82" s="19"/>
      <c r="CH82" s="19"/>
      <c r="CI82" s="19"/>
      <c r="CJ82" s="55"/>
      <c r="CK82" s="19"/>
      <c r="CL82" s="19"/>
      <c r="CM82" s="19"/>
      <c r="CN82" s="18"/>
      <c r="CO82" s="13"/>
      <c r="CQ82" s="27"/>
      <c r="CU82" s="29"/>
      <c r="CV82" s="8"/>
      <c r="CW82" s="8"/>
      <c r="CX82" s="8"/>
      <c r="CY82" s="8"/>
      <c r="CZ82" s="8"/>
      <c r="DA82" s="8"/>
      <c r="DB82" s="8"/>
      <c r="DC82" s="8"/>
      <c r="DD82" s="8"/>
      <c r="DE82" s="8"/>
      <c r="DF82" s="30"/>
    </row>
    <row r="83" spans="1:111" s="11" customFormat="1">
      <c r="A83" s="34"/>
      <c r="B83" s="35"/>
      <c r="C83" s="19"/>
      <c r="D83" s="19"/>
      <c r="E83" s="19"/>
      <c r="F83" s="19"/>
      <c r="G83" s="19"/>
      <c r="H83" s="18"/>
      <c r="I83" s="35"/>
      <c r="J83" s="19"/>
      <c r="K83" s="19"/>
      <c r="L83" s="19"/>
      <c r="M83" s="19"/>
      <c r="N83" s="19"/>
      <c r="O83" s="18"/>
      <c r="P83" s="19"/>
      <c r="Q83" s="19"/>
      <c r="R83" s="19"/>
      <c r="S83" s="19"/>
      <c r="T83" s="19"/>
      <c r="U83" s="19"/>
      <c r="V83" s="19"/>
      <c r="W83" s="35"/>
      <c r="X83" s="19"/>
      <c r="Y83" s="19"/>
      <c r="Z83" s="19"/>
      <c r="AA83" s="19"/>
      <c r="AB83" s="19"/>
      <c r="AC83" s="18"/>
      <c r="AD83" s="19"/>
      <c r="AE83" s="19"/>
      <c r="AF83" s="19"/>
      <c r="AG83" s="19"/>
      <c r="AH83" s="19"/>
      <c r="AI83" s="19"/>
      <c r="AJ83" s="19"/>
      <c r="AK83" s="35"/>
      <c r="AL83" s="19"/>
      <c r="AM83" s="19"/>
      <c r="AN83" s="19"/>
      <c r="AO83" s="19"/>
      <c r="AP83" s="19"/>
      <c r="AQ83" s="18"/>
      <c r="AR83" s="19"/>
      <c r="AS83" s="19"/>
      <c r="AT83" s="19"/>
      <c r="AU83" s="19"/>
      <c r="AV83" s="19"/>
      <c r="AW83" s="19"/>
      <c r="AX83" s="19"/>
      <c r="AY83" s="35"/>
      <c r="AZ83" s="19"/>
      <c r="BA83" s="19"/>
      <c r="BB83" s="19"/>
      <c r="BC83" s="19"/>
      <c r="BD83" s="19"/>
      <c r="BE83" s="19"/>
      <c r="BF83" s="35"/>
      <c r="BG83" s="19"/>
      <c r="BH83" s="19"/>
      <c r="BI83" s="19"/>
      <c r="BJ83" s="19"/>
      <c r="BK83" s="19"/>
      <c r="BL83" s="18"/>
      <c r="BM83" s="35"/>
      <c r="BN83" s="19"/>
      <c r="BO83" s="19"/>
      <c r="BP83" s="19"/>
      <c r="BQ83" s="19"/>
      <c r="BR83" s="19"/>
      <c r="BS83" s="18"/>
      <c r="BT83" s="19"/>
      <c r="BU83" s="8"/>
      <c r="BV83" s="8" t="s">
        <v>269</v>
      </c>
      <c r="BW83" s="19"/>
      <c r="BX83" s="19"/>
      <c r="BY83" s="19"/>
      <c r="BZ83" s="19"/>
      <c r="CA83" s="19"/>
      <c r="CB83" s="19"/>
      <c r="CC83" s="19"/>
      <c r="CD83" s="19"/>
      <c r="CE83" s="19"/>
      <c r="CF83" s="19"/>
      <c r="CG83" s="19"/>
      <c r="CH83" s="19"/>
      <c r="CI83" s="19"/>
      <c r="CJ83" s="55"/>
      <c r="CK83" s="19"/>
      <c r="CL83" s="19"/>
      <c r="CM83" s="19"/>
      <c r="CN83" s="18"/>
      <c r="CO83" s="13"/>
      <c r="CQ83" s="29"/>
      <c r="CR83" s="8"/>
      <c r="CS83" s="8"/>
      <c r="CT83" s="8"/>
      <c r="CU83" s="29"/>
      <c r="CV83" s="8"/>
      <c r="CW83" s="8"/>
      <c r="CX83" s="8"/>
      <c r="CY83" s="8"/>
      <c r="CZ83" s="8"/>
      <c r="DA83" s="8"/>
      <c r="DB83" s="8"/>
      <c r="DC83" s="8"/>
      <c r="DD83" s="8"/>
      <c r="DE83" s="8"/>
      <c r="DF83" s="30"/>
    </row>
    <row r="84" spans="1:111" s="11" customFormat="1">
      <c r="A84" s="34"/>
      <c r="B84" s="35"/>
      <c r="C84" s="19"/>
      <c r="D84" s="19"/>
      <c r="E84" s="19"/>
      <c r="F84" s="19"/>
      <c r="G84" s="19"/>
      <c r="H84" s="18"/>
      <c r="I84" s="35"/>
      <c r="J84" s="19"/>
      <c r="K84" s="19"/>
      <c r="L84" s="19"/>
      <c r="M84" s="19"/>
      <c r="N84" s="19"/>
      <c r="O84" s="18"/>
      <c r="P84" s="19"/>
      <c r="Q84" s="19"/>
      <c r="R84" s="19"/>
      <c r="S84" s="19"/>
      <c r="T84" s="19"/>
      <c r="U84" s="19"/>
      <c r="V84" s="19"/>
      <c r="W84" s="35"/>
      <c r="X84" s="19"/>
      <c r="Y84" s="19"/>
      <c r="Z84" s="19"/>
      <c r="AA84" s="19"/>
      <c r="AB84" s="19"/>
      <c r="AC84" s="18"/>
      <c r="AD84" s="19"/>
      <c r="AE84" s="19"/>
      <c r="AF84" s="19"/>
      <c r="AG84" s="19"/>
      <c r="AH84" s="19"/>
      <c r="AI84" s="19"/>
      <c r="AJ84" s="19"/>
      <c r="AK84" s="35"/>
      <c r="AL84" s="19"/>
      <c r="AM84" s="19"/>
      <c r="AN84" s="19"/>
      <c r="AO84" s="19"/>
      <c r="AP84" s="19"/>
      <c r="AQ84" s="18"/>
      <c r="AR84" s="19"/>
      <c r="AS84" s="19"/>
      <c r="AT84" s="19"/>
      <c r="AU84" s="19"/>
      <c r="AV84" s="19"/>
      <c r="AW84" s="19"/>
      <c r="AX84" s="19"/>
      <c r="AY84" s="35"/>
      <c r="AZ84" s="19"/>
      <c r="BA84" s="19"/>
      <c r="BB84" s="19"/>
      <c r="BC84" s="19"/>
      <c r="BD84" s="19"/>
      <c r="BE84" s="19"/>
      <c r="BF84" s="35"/>
      <c r="BG84" s="19"/>
      <c r="BH84" s="19"/>
      <c r="BI84" s="19"/>
      <c r="BJ84" s="19"/>
      <c r="BK84" s="19"/>
      <c r="BL84" s="18"/>
      <c r="BM84" s="35"/>
      <c r="BN84" s="19"/>
      <c r="BO84" s="19"/>
      <c r="BP84" s="19"/>
      <c r="BQ84" s="19"/>
      <c r="BR84" s="19"/>
      <c r="BS84" s="18"/>
      <c r="BT84" s="19"/>
      <c r="BW84" s="8"/>
      <c r="BX84" s="8"/>
      <c r="BY84" s="8"/>
      <c r="BZ84" s="19"/>
      <c r="CA84" s="19"/>
      <c r="CB84" s="19"/>
      <c r="CC84" s="19"/>
      <c r="CD84" s="19"/>
      <c r="CE84" s="19"/>
      <c r="CF84" s="19"/>
      <c r="CG84" s="19"/>
      <c r="CH84" s="19"/>
      <c r="CI84" s="19"/>
      <c r="CJ84" s="55"/>
      <c r="CK84" s="19"/>
      <c r="CL84" s="19"/>
      <c r="CM84" s="19"/>
      <c r="CN84" s="18"/>
      <c r="CO84" s="13"/>
      <c r="CQ84" s="29"/>
      <c r="CR84" s="8"/>
      <c r="CS84" s="8"/>
      <c r="CT84" s="8"/>
      <c r="CU84" s="29"/>
      <c r="CV84" s="8"/>
      <c r="CW84" s="8"/>
      <c r="CX84" s="8"/>
      <c r="CY84" s="8"/>
      <c r="CZ84" s="8"/>
      <c r="DA84" s="8"/>
      <c r="DB84" s="8"/>
      <c r="DC84" s="8"/>
      <c r="DD84" s="8"/>
      <c r="DE84" s="8"/>
      <c r="DF84" s="30"/>
    </row>
    <row r="85" spans="1:111" s="11" customFormat="1">
      <c r="A85" s="34"/>
      <c r="B85" s="35"/>
      <c r="C85" s="19"/>
      <c r="D85" s="19"/>
      <c r="E85" s="19"/>
      <c r="F85" s="19"/>
      <c r="G85" s="19"/>
      <c r="H85" s="18"/>
      <c r="I85" s="35"/>
      <c r="J85" s="19"/>
      <c r="K85" s="19"/>
      <c r="L85" s="19"/>
      <c r="M85" s="19"/>
      <c r="N85" s="19"/>
      <c r="O85" s="18"/>
      <c r="P85" s="19"/>
      <c r="Q85" s="19"/>
      <c r="R85" s="19"/>
      <c r="S85" s="19"/>
      <c r="T85" s="19"/>
      <c r="U85" s="19"/>
      <c r="V85" s="19"/>
      <c r="W85" s="35"/>
      <c r="X85" s="19"/>
      <c r="Y85" s="19"/>
      <c r="Z85" s="19"/>
      <c r="AA85" s="19"/>
      <c r="AB85" s="19"/>
      <c r="AC85" s="18"/>
      <c r="AD85" s="19"/>
      <c r="AE85" s="19"/>
      <c r="AF85" s="19"/>
      <c r="AG85" s="19"/>
      <c r="AH85" s="19"/>
      <c r="AI85" s="19"/>
      <c r="AJ85" s="19"/>
      <c r="AK85" s="35"/>
      <c r="AL85" s="19"/>
      <c r="AM85" s="19"/>
      <c r="AN85" s="19"/>
      <c r="AO85" s="19"/>
      <c r="AP85" s="19"/>
      <c r="AQ85" s="18"/>
      <c r="AR85" s="19"/>
      <c r="AS85" s="19"/>
      <c r="AT85" s="19"/>
      <c r="AU85" s="19"/>
      <c r="AV85" s="19"/>
      <c r="AW85" s="19"/>
      <c r="AX85" s="19"/>
      <c r="AY85" s="35"/>
      <c r="AZ85" s="19"/>
      <c r="BA85" s="19"/>
      <c r="BB85" s="19"/>
      <c r="BC85" s="19"/>
      <c r="BD85" s="19"/>
      <c r="BE85" s="19"/>
      <c r="BF85" s="35"/>
      <c r="BG85" s="19"/>
      <c r="BH85" s="19"/>
      <c r="BI85" s="19"/>
      <c r="BJ85" s="19"/>
      <c r="BK85" s="19"/>
      <c r="BL85" s="18"/>
      <c r="BM85" s="35"/>
      <c r="BN85" s="19"/>
      <c r="BO85" s="19"/>
      <c r="BP85" s="19"/>
      <c r="BQ85" s="19"/>
      <c r="BR85" s="19"/>
      <c r="BS85" s="18"/>
      <c r="BT85" s="19"/>
      <c r="BU85" s="16"/>
      <c r="BV85" s="8"/>
      <c r="BW85" s="8"/>
      <c r="BX85" s="8"/>
      <c r="BY85" s="8"/>
      <c r="BZ85" s="19"/>
      <c r="CA85" s="19"/>
      <c r="CB85" s="19"/>
      <c r="CC85" s="19"/>
      <c r="CD85" s="19"/>
      <c r="CE85" s="19"/>
      <c r="CF85" s="19"/>
      <c r="CG85" s="19"/>
      <c r="CH85" s="19"/>
      <c r="CI85" s="19"/>
      <c r="CJ85" s="55"/>
      <c r="CK85" s="19"/>
      <c r="CL85" s="19"/>
      <c r="CM85" s="19"/>
      <c r="CN85" s="18"/>
      <c r="CO85" s="13"/>
      <c r="CQ85" s="29"/>
      <c r="CR85" s="8"/>
      <c r="CS85" s="8"/>
      <c r="CT85" s="8"/>
      <c r="CU85" s="29"/>
      <c r="CV85" s="8"/>
      <c r="CW85" s="8"/>
      <c r="CX85" s="8"/>
      <c r="CY85" s="8"/>
      <c r="CZ85" s="8"/>
      <c r="DA85" s="8"/>
      <c r="DB85" s="8"/>
      <c r="DC85" s="8"/>
      <c r="DD85" s="8"/>
      <c r="DE85" s="8"/>
      <c r="DF85" s="30"/>
    </row>
    <row r="86" spans="1:111" s="11" customFormat="1">
      <c r="A86" s="34"/>
      <c r="B86" s="35"/>
      <c r="C86" s="19"/>
      <c r="D86" s="19"/>
      <c r="E86" s="19"/>
      <c r="F86" s="19"/>
      <c r="G86" s="19"/>
      <c r="H86" s="18"/>
      <c r="I86" s="35"/>
      <c r="J86" s="19"/>
      <c r="K86" s="19"/>
      <c r="L86" s="19"/>
      <c r="M86" s="19"/>
      <c r="N86" s="19"/>
      <c r="O86" s="18"/>
      <c r="P86" s="19"/>
      <c r="Q86" s="19"/>
      <c r="R86" s="19"/>
      <c r="S86" s="19"/>
      <c r="T86" s="19"/>
      <c r="U86" s="19"/>
      <c r="V86" s="19"/>
      <c r="W86" s="35"/>
      <c r="X86" s="19"/>
      <c r="Y86" s="19"/>
      <c r="Z86" s="19"/>
      <c r="AA86" s="19"/>
      <c r="AB86" s="19"/>
      <c r="AC86" s="18"/>
      <c r="AD86" s="19"/>
      <c r="AE86" s="19"/>
      <c r="AF86" s="19"/>
      <c r="AG86" s="19"/>
      <c r="AH86" s="19"/>
      <c r="AI86" s="19"/>
      <c r="AJ86" s="19"/>
      <c r="AK86" s="35"/>
      <c r="AL86" s="19"/>
      <c r="AM86" s="19"/>
      <c r="AN86" s="19"/>
      <c r="AO86" s="19"/>
      <c r="AP86" s="19"/>
      <c r="AQ86" s="18"/>
      <c r="AR86" s="19"/>
      <c r="AS86" s="19"/>
      <c r="AT86" s="19"/>
      <c r="AU86" s="19"/>
      <c r="AV86" s="19"/>
      <c r="AW86" s="19"/>
      <c r="AX86" s="19"/>
      <c r="AY86" s="35"/>
      <c r="AZ86" s="19"/>
      <c r="BA86" s="19"/>
      <c r="BB86" s="19"/>
      <c r="BC86" s="19"/>
      <c r="BD86" s="19"/>
      <c r="BE86" s="19"/>
      <c r="BF86" s="35"/>
      <c r="BG86" s="19"/>
      <c r="BH86" s="19"/>
      <c r="BI86" s="19"/>
      <c r="BJ86" s="19"/>
      <c r="BK86" s="19"/>
      <c r="BL86" s="18"/>
      <c r="BM86" s="35"/>
      <c r="BN86" s="19"/>
      <c r="BO86" s="19"/>
      <c r="BP86" s="19"/>
      <c r="BQ86" s="19"/>
      <c r="BR86" s="19"/>
      <c r="BS86" s="18"/>
      <c r="BT86" s="19"/>
      <c r="BU86" s="8"/>
      <c r="BV86" s="8"/>
      <c r="BW86" s="19"/>
      <c r="BX86" s="19"/>
      <c r="BY86" s="19"/>
      <c r="BZ86" s="19"/>
      <c r="CA86" s="19"/>
      <c r="CB86" s="19"/>
      <c r="CC86" s="19"/>
      <c r="CD86" s="19"/>
      <c r="CE86" s="19"/>
      <c r="CF86" s="19"/>
      <c r="CG86" s="19"/>
      <c r="CH86" s="19"/>
      <c r="CI86" s="19"/>
      <c r="CJ86" s="35"/>
      <c r="CK86" s="19"/>
      <c r="CL86" s="19"/>
      <c r="CM86" s="19"/>
      <c r="CN86" s="18"/>
      <c r="CO86" s="13"/>
      <c r="CQ86" s="29"/>
      <c r="CR86" s="8"/>
      <c r="CS86" s="8"/>
      <c r="CT86" s="8"/>
      <c r="CU86" s="27"/>
      <c r="CV86" s="8"/>
      <c r="CW86" s="8"/>
      <c r="CX86" s="8"/>
      <c r="CY86" s="8"/>
      <c r="CZ86" s="8"/>
      <c r="DA86" s="8"/>
      <c r="DB86" s="8"/>
      <c r="DC86" s="8"/>
      <c r="DD86" s="8"/>
      <c r="DE86" s="8"/>
      <c r="DF86" s="30"/>
    </row>
    <row r="87" spans="1:111" s="11" customFormat="1">
      <c r="A87" s="34"/>
      <c r="B87" s="35"/>
      <c r="C87" s="19"/>
      <c r="D87" s="19"/>
      <c r="E87" s="19"/>
      <c r="F87" s="19"/>
      <c r="G87" s="19"/>
      <c r="H87" s="18"/>
      <c r="I87" s="35"/>
      <c r="J87" s="19"/>
      <c r="K87" s="19"/>
      <c r="L87" s="19"/>
      <c r="M87" s="19"/>
      <c r="N87" s="19"/>
      <c r="O87" s="18"/>
      <c r="P87" s="19"/>
      <c r="Q87" s="19"/>
      <c r="R87" s="19"/>
      <c r="S87" s="19"/>
      <c r="T87" s="19"/>
      <c r="U87" s="19"/>
      <c r="V87" s="19"/>
      <c r="W87" s="35"/>
      <c r="X87" s="19"/>
      <c r="Y87" s="19"/>
      <c r="Z87" s="19"/>
      <c r="AA87" s="19"/>
      <c r="AB87" s="19"/>
      <c r="AC87" s="18"/>
      <c r="AD87" s="19"/>
      <c r="AE87" s="19"/>
      <c r="AF87" s="19"/>
      <c r="AG87" s="19"/>
      <c r="AH87" s="19"/>
      <c r="AI87" s="19"/>
      <c r="AJ87" s="19"/>
      <c r="AK87" s="35"/>
      <c r="AL87" s="19"/>
      <c r="AM87" s="19"/>
      <c r="AN87" s="19"/>
      <c r="AO87" s="19"/>
      <c r="AP87" s="19"/>
      <c r="AQ87" s="18"/>
      <c r="AR87" s="19"/>
      <c r="AS87" s="19"/>
      <c r="AT87" s="19"/>
      <c r="AU87" s="19"/>
      <c r="AV87" s="19"/>
      <c r="AW87" s="19"/>
      <c r="AX87" s="19"/>
      <c r="AY87" s="35"/>
      <c r="AZ87" s="19"/>
      <c r="BA87" s="19"/>
      <c r="BB87" s="19"/>
      <c r="BC87" s="19"/>
      <c r="BD87" s="19"/>
      <c r="BE87" s="19"/>
      <c r="BF87" s="35"/>
      <c r="BG87" s="19"/>
      <c r="BH87" s="19"/>
      <c r="BI87" s="19"/>
      <c r="BJ87" s="19"/>
      <c r="BK87" s="19"/>
      <c r="BL87" s="18"/>
      <c r="BM87" s="35"/>
      <c r="BN87" s="19"/>
      <c r="BO87" s="19"/>
      <c r="BP87" s="19"/>
      <c r="BQ87" s="19"/>
      <c r="BR87" s="19"/>
      <c r="BS87" s="18"/>
      <c r="BT87" s="19"/>
      <c r="BU87" s="19"/>
      <c r="BV87" s="19"/>
      <c r="BW87" s="19"/>
      <c r="BX87" s="19"/>
      <c r="BY87" s="19"/>
      <c r="BZ87" s="19"/>
      <c r="CA87" s="19"/>
      <c r="CB87" s="19"/>
      <c r="CC87" s="19"/>
      <c r="CD87" s="19"/>
      <c r="CE87" s="19"/>
      <c r="CF87" s="19"/>
      <c r="CG87" s="19"/>
      <c r="CH87" s="19"/>
      <c r="CI87" s="19"/>
      <c r="CJ87" s="35"/>
      <c r="CK87" s="19"/>
      <c r="CL87" s="19"/>
      <c r="CM87" s="19"/>
      <c r="CN87" s="18"/>
      <c r="CO87" s="13"/>
      <c r="CQ87" s="27"/>
      <c r="CU87" s="27"/>
      <c r="DF87" s="28"/>
    </row>
    <row r="88" spans="1:111" s="11" customFormat="1">
      <c r="A88" s="34"/>
      <c r="B88" s="35"/>
      <c r="C88" s="19"/>
      <c r="D88" s="19"/>
      <c r="E88" s="19"/>
      <c r="F88" s="19"/>
      <c r="G88" s="19"/>
      <c r="H88" s="18"/>
      <c r="I88" s="35"/>
      <c r="J88" s="19"/>
      <c r="K88" s="19"/>
      <c r="L88" s="19"/>
      <c r="M88" s="19"/>
      <c r="N88" s="19"/>
      <c r="O88" s="18"/>
      <c r="P88" s="19"/>
      <c r="Q88" s="19"/>
      <c r="R88" s="19"/>
      <c r="S88" s="19"/>
      <c r="T88" s="19"/>
      <c r="U88" s="19"/>
      <c r="V88" s="19"/>
      <c r="W88" s="35"/>
      <c r="X88" s="19"/>
      <c r="Y88" s="19"/>
      <c r="Z88" s="19"/>
      <c r="AA88" s="19"/>
      <c r="AB88" s="19"/>
      <c r="AC88" s="18"/>
      <c r="AD88" s="19"/>
      <c r="AE88" s="19"/>
      <c r="AF88" s="19"/>
      <c r="AG88" s="19"/>
      <c r="AH88" s="19"/>
      <c r="AI88" s="19"/>
      <c r="AJ88" s="19"/>
      <c r="AK88" s="35"/>
      <c r="AL88" s="19"/>
      <c r="AM88" s="19"/>
      <c r="AN88" s="19"/>
      <c r="AO88" s="19"/>
      <c r="AP88" s="19"/>
      <c r="AQ88" s="18"/>
      <c r="AR88" s="19"/>
      <c r="AS88" s="19"/>
      <c r="AT88" s="19"/>
      <c r="AU88" s="19"/>
      <c r="AV88" s="19"/>
      <c r="AW88" s="19"/>
      <c r="AX88" s="19"/>
      <c r="AY88" s="35"/>
      <c r="AZ88" s="19"/>
      <c r="BA88" s="19"/>
      <c r="BB88" s="19"/>
      <c r="BC88" s="19"/>
      <c r="BD88" s="19"/>
      <c r="BE88" s="19"/>
      <c r="BF88" s="35"/>
      <c r="BG88" s="19"/>
      <c r="BH88" s="19"/>
      <c r="BI88" s="19"/>
      <c r="BJ88" s="19"/>
      <c r="BK88" s="19"/>
      <c r="BL88" s="18"/>
      <c r="BM88" s="35"/>
      <c r="BN88" s="19"/>
      <c r="BO88" s="19"/>
      <c r="BP88" s="19"/>
      <c r="BQ88" s="19"/>
      <c r="BR88" s="19"/>
      <c r="BS88" s="18"/>
      <c r="BT88" s="19"/>
      <c r="BU88" s="8"/>
      <c r="BV88" s="8"/>
      <c r="BW88" s="19"/>
      <c r="BX88" s="19"/>
      <c r="BY88" s="19"/>
      <c r="BZ88" s="19"/>
      <c r="CA88" s="19"/>
      <c r="CB88" s="19"/>
      <c r="CC88" s="19"/>
      <c r="CD88" s="19"/>
      <c r="CE88" s="19"/>
      <c r="CF88" s="19"/>
      <c r="CG88" s="19"/>
      <c r="CH88" s="19"/>
      <c r="CI88" s="19"/>
      <c r="CJ88" s="54"/>
      <c r="CK88" s="19"/>
      <c r="CL88" s="19"/>
      <c r="CM88" s="19"/>
      <c r="CN88" s="18"/>
      <c r="CO88" s="13"/>
      <c r="CQ88" s="27"/>
      <c r="CU88" s="242"/>
      <c r="CV88" s="243"/>
      <c r="CW88" s="243"/>
      <c r="CX88" s="243"/>
      <c r="CY88" s="243"/>
      <c r="CZ88" s="243"/>
      <c r="DA88" s="243"/>
      <c r="DB88" s="243"/>
      <c r="DC88" s="243"/>
      <c r="DD88" s="243"/>
      <c r="DE88" s="243"/>
      <c r="DF88" s="244"/>
    </row>
    <row r="89" spans="1:111" s="11" customFormat="1">
      <c r="A89" s="34"/>
      <c r="B89" s="35"/>
      <c r="C89" s="19"/>
      <c r="D89" s="19"/>
      <c r="E89" s="19"/>
      <c r="F89" s="19"/>
      <c r="G89" s="19"/>
      <c r="H89" s="18"/>
      <c r="I89" s="35"/>
      <c r="J89" s="19"/>
      <c r="K89" s="19"/>
      <c r="L89" s="19"/>
      <c r="M89" s="19"/>
      <c r="N89" s="19"/>
      <c r="O89" s="18"/>
      <c r="P89" s="19"/>
      <c r="Q89" s="19"/>
      <c r="R89" s="19"/>
      <c r="S89" s="19"/>
      <c r="T89" s="19"/>
      <c r="U89" s="19"/>
      <c r="V89" s="19"/>
      <c r="W89" s="35"/>
      <c r="X89" s="19"/>
      <c r="Y89" s="19"/>
      <c r="Z89" s="19"/>
      <c r="AA89" s="19"/>
      <c r="AB89" s="19"/>
      <c r="AC89" s="18"/>
      <c r="AD89" s="19"/>
      <c r="AE89" s="19"/>
      <c r="AF89" s="19"/>
      <c r="AG89" s="19"/>
      <c r="AH89" s="19"/>
      <c r="AI89" s="19"/>
      <c r="AJ89" s="19"/>
      <c r="AK89" s="35"/>
      <c r="AL89" s="19"/>
      <c r="AM89" s="19"/>
      <c r="AN89" s="19"/>
      <c r="AO89" s="19"/>
      <c r="AP89" s="19"/>
      <c r="AQ89" s="18"/>
      <c r="AR89" s="19"/>
      <c r="AS89" s="19"/>
      <c r="AT89" s="19"/>
      <c r="AU89" s="19"/>
      <c r="AV89" s="19"/>
      <c r="AW89" s="19"/>
      <c r="AX89" s="19"/>
      <c r="AY89" s="35"/>
      <c r="AZ89" s="19"/>
      <c r="BA89" s="19"/>
      <c r="BB89" s="19"/>
      <c r="BC89" s="19"/>
      <c r="BD89" s="19"/>
      <c r="BE89" s="19"/>
      <c r="BF89" s="35"/>
      <c r="BG89" s="19"/>
      <c r="BH89" s="19"/>
      <c r="BI89" s="19"/>
      <c r="BJ89" s="19"/>
      <c r="BK89" s="19"/>
      <c r="BL89" s="18"/>
      <c r="BM89" s="35"/>
      <c r="BN89" s="19"/>
      <c r="BO89" s="19"/>
      <c r="BP89" s="19"/>
      <c r="BQ89" s="19"/>
      <c r="BR89" s="19"/>
      <c r="BS89" s="18"/>
      <c r="BT89" s="19"/>
      <c r="BU89" s="20" t="s">
        <v>271</v>
      </c>
      <c r="BW89" s="19"/>
      <c r="BX89" s="19"/>
      <c r="BY89" s="19"/>
      <c r="BZ89" s="19"/>
      <c r="CA89" s="19"/>
      <c r="CB89" s="19"/>
      <c r="CC89" s="19"/>
      <c r="CD89" s="19"/>
      <c r="CE89" s="19"/>
      <c r="CF89" s="19"/>
      <c r="CG89" s="19"/>
      <c r="CH89" s="19"/>
      <c r="CI89" s="19"/>
      <c r="CJ89" s="55"/>
      <c r="CK89" s="19"/>
      <c r="CL89" s="19"/>
      <c r="CM89" s="19"/>
      <c r="CN89" s="18"/>
      <c r="CO89" s="13"/>
      <c r="CQ89" s="27"/>
      <c r="CU89" s="242"/>
      <c r="CV89" s="243"/>
      <c r="CW89" s="243"/>
      <c r="CX89" s="243"/>
      <c r="CY89" s="243"/>
      <c r="CZ89" s="243"/>
      <c r="DA89" s="243"/>
      <c r="DB89" s="243"/>
      <c r="DC89" s="243"/>
      <c r="DD89" s="243"/>
      <c r="DE89" s="243"/>
      <c r="DF89" s="244"/>
    </row>
    <row r="90" spans="1:111" s="11" customFormat="1">
      <c r="A90" s="34"/>
      <c r="B90" s="35"/>
      <c r="C90" s="19"/>
      <c r="D90" s="19"/>
      <c r="E90" s="19"/>
      <c r="F90" s="19"/>
      <c r="G90" s="19"/>
      <c r="H90" s="18"/>
      <c r="I90" s="35"/>
      <c r="J90" s="19"/>
      <c r="K90" s="19"/>
      <c r="L90" s="19"/>
      <c r="M90" s="19"/>
      <c r="N90" s="19"/>
      <c r="O90" s="18"/>
      <c r="P90" s="19"/>
      <c r="Q90" s="19"/>
      <c r="R90" s="19"/>
      <c r="S90" s="19"/>
      <c r="T90" s="19"/>
      <c r="U90" s="19"/>
      <c r="V90" s="19"/>
      <c r="W90" s="35"/>
      <c r="X90" s="19"/>
      <c r="Y90" s="19"/>
      <c r="Z90" s="19"/>
      <c r="AA90" s="19"/>
      <c r="AB90" s="19"/>
      <c r="AC90" s="18"/>
      <c r="AD90" s="19"/>
      <c r="AE90" s="19"/>
      <c r="AF90" s="19"/>
      <c r="AG90" s="19"/>
      <c r="AH90" s="19"/>
      <c r="AI90" s="19"/>
      <c r="AJ90" s="19"/>
      <c r="AK90" s="35"/>
      <c r="AL90" s="19"/>
      <c r="AM90" s="19"/>
      <c r="AN90" s="19"/>
      <c r="AO90" s="19"/>
      <c r="AP90" s="19"/>
      <c r="AQ90" s="18"/>
      <c r="AR90" s="19"/>
      <c r="AS90" s="19"/>
      <c r="AT90" s="19"/>
      <c r="AU90" s="19"/>
      <c r="AV90" s="19"/>
      <c r="AW90" s="19"/>
      <c r="AX90" s="19"/>
      <c r="AY90" s="35"/>
      <c r="AZ90" s="19"/>
      <c r="BA90" s="19"/>
      <c r="BB90" s="19"/>
      <c r="BC90" s="19"/>
      <c r="BD90" s="19"/>
      <c r="BE90" s="19"/>
      <c r="BF90" s="35"/>
      <c r="BG90" s="19"/>
      <c r="BH90" s="19"/>
      <c r="BI90" s="19"/>
      <c r="BJ90" s="19"/>
      <c r="BK90" s="19"/>
      <c r="BL90" s="18"/>
      <c r="BM90" s="35"/>
      <c r="BN90" s="19"/>
      <c r="BO90" s="19"/>
      <c r="BP90" s="19"/>
      <c r="BQ90" s="19"/>
      <c r="BR90" s="19"/>
      <c r="BS90" s="18"/>
      <c r="BT90" s="19"/>
      <c r="BU90" s="19"/>
      <c r="BV90" s="8" t="s">
        <v>272</v>
      </c>
      <c r="BW90" s="19"/>
      <c r="BX90" s="19"/>
      <c r="BY90" s="19"/>
      <c r="BZ90" s="19"/>
      <c r="CA90" s="19"/>
      <c r="CB90" s="19"/>
      <c r="CC90" s="19"/>
      <c r="CD90" s="19"/>
      <c r="CE90" s="19"/>
      <c r="CF90" s="19"/>
      <c r="CG90" s="19"/>
      <c r="CH90" s="19"/>
      <c r="CI90" s="19"/>
      <c r="CJ90" s="55"/>
      <c r="CK90" s="19"/>
      <c r="CL90" s="19"/>
      <c r="CM90" s="19"/>
      <c r="CN90" s="18"/>
      <c r="CO90" s="13"/>
      <c r="CQ90" s="27"/>
      <c r="CU90" s="242"/>
      <c r="CV90" s="243"/>
      <c r="CW90" s="243"/>
      <c r="CX90" s="243"/>
      <c r="CY90" s="243"/>
      <c r="CZ90" s="243"/>
      <c r="DA90" s="243"/>
      <c r="DB90" s="243"/>
      <c r="DC90" s="243"/>
      <c r="DD90" s="243"/>
      <c r="DE90" s="243"/>
      <c r="DF90" s="244"/>
    </row>
    <row r="91" spans="1:111" s="11" customFormat="1">
      <c r="A91" s="34"/>
      <c r="B91" s="35"/>
      <c r="C91" s="19"/>
      <c r="D91" s="19"/>
      <c r="E91" s="19"/>
      <c r="F91" s="19"/>
      <c r="G91" s="19"/>
      <c r="H91" s="18"/>
      <c r="I91" s="35"/>
      <c r="J91" s="19"/>
      <c r="K91" s="19"/>
      <c r="L91" s="19"/>
      <c r="M91" s="19"/>
      <c r="N91" s="19"/>
      <c r="O91" s="18"/>
      <c r="P91" s="19"/>
      <c r="Q91" s="19"/>
      <c r="R91" s="19"/>
      <c r="S91" s="19"/>
      <c r="T91" s="19"/>
      <c r="U91" s="19"/>
      <c r="V91" s="19"/>
      <c r="W91" s="35"/>
      <c r="X91" s="19"/>
      <c r="Y91" s="19"/>
      <c r="Z91" s="19"/>
      <c r="AA91" s="19"/>
      <c r="AB91" s="19"/>
      <c r="AC91" s="18"/>
      <c r="AD91" s="19"/>
      <c r="AE91" s="19"/>
      <c r="AF91" s="19"/>
      <c r="AG91" s="19"/>
      <c r="AH91" s="19"/>
      <c r="AI91" s="19"/>
      <c r="AJ91" s="19"/>
      <c r="AK91" s="35"/>
      <c r="AL91" s="19"/>
      <c r="AM91" s="19"/>
      <c r="AN91" s="19"/>
      <c r="AO91" s="19"/>
      <c r="AP91" s="19"/>
      <c r="AQ91" s="18"/>
      <c r="AR91" s="19"/>
      <c r="AS91" s="19"/>
      <c r="AT91" s="19"/>
      <c r="AU91" s="19"/>
      <c r="AV91" s="19"/>
      <c r="AW91" s="19"/>
      <c r="AX91" s="19"/>
      <c r="AY91" s="35"/>
      <c r="AZ91" s="19"/>
      <c r="BA91" s="19"/>
      <c r="BB91" s="19"/>
      <c r="BC91" s="19"/>
      <c r="BD91" s="19"/>
      <c r="BE91" s="19"/>
      <c r="BF91" s="35"/>
      <c r="BG91" s="19"/>
      <c r="BH91" s="19"/>
      <c r="BI91" s="19"/>
      <c r="BJ91" s="19"/>
      <c r="BK91" s="19"/>
      <c r="BL91" s="18"/>
      <c r="BM91" s="35"/>
      <c r="BN91" s="19"/>
      <c r="BO91" s="19"/>
      <c r="BP91" s="19"/>
      <c r="BQ91" s="19"/>
      <c r="BR91" s="19"/>
      <c r="BS91" s="18"/>
      <c r="BT91" s="19"/>
      <c r="BU91" s="19"/>
      <c r="BV91" s="11" t="s">
        <v>273</v>
      </c>
      <c r="BW91" s="19"/>
      <c r="BX91" s="19"/>
      <c r="BY91" s="19"/>
      <c r="BZ91" s="19"/>
      <c r="CA91" s="19"/>
      <c r="CB91" s="19"/>
      <c r="CC91" s="19"/>
      <c r="CD91" s="19"/>
      <c r="CE91" s="19"/>
      <c r="CF91" s="19"/>
      <c r="CG91" s="19"/>
      <c r="CH91" s="19"/>
      <c r="CI91" s="19"/>
      <c r="CJ91" s="55"/>
      <c r="CK91" s="19"/>
      <c r="CL91" s="19"/>
      <c r="CM91" s="19"/>
      <c r="CN91" s="18"/>
      <c r="CO91" s="13"/>
      <c r="CQ91" s="27"/>
      <c r="CU91" s="242"/>
      <c r="CV91" s="243"/>
      <c r="CW91" s="243"/>
      <c r="CX91" s="243"/>
      <c r="CY91" s="243"/>
      <c r="CZ91" s="243"/>
      <c r="DA91" s="243"/>
      <c r="DB91" s="243"/>
      <c r="DC91" s="243"/>
      <c r="DD91" s="243"/>
      <c r="DE91" s="243"/>
      <c r="DF91" s="244"/>
    </row>
    <row r="92" spans="1:111" s="11" customFormat="1">
      <c r="A92" s="34"/>
      <c r="B92" s="35"/>
      <c r="C92" s="19"/>
      <c r="D92" s="19"/>
      <c r="E92" s="19"/>
      <c r="F92" s="19"/>
      <c r="G92" s="19"/>
      <c r="H92" s="18"/>
      <c r="I92" s="35"/>
      <c r="J92" s="19"/>
      <c r="K92" s="19"/>
      <c r="L92" s="19"/>
      <c r="M92" s="19"/>
      <c r="N92" s="19"/>
      <c r="O92" s="18"/>
      <c r="P92" s="19"/>
      <c r="Q92" s="19"/>
      <c r="R92" s="19"/>
      <c r="S92" s="19"/>
      <c r="T92" s="19"/>
      <c r="U92" s="19"/>
      <c r="V92" s="19"/>
      <c r="W92" s="35"/>
      <c r="X92" s="19"/>
      <c r="Y92" s="19"/>
      <c r="Z92" s="19"/>
      <c r="AA92" s="19"/>
      <c r="AB92" s="19"/>
      <c r="AC92" s="18"/>
      <c r="AD92" s="19"/>
      <c r="AE92" s="19"/>
      <c r="AF92" s="19"/>
      <c r="AG92" s="19"/>
      <c r="AH92" s="19"/>
      <c r="AI92" s="19"/>
      <c r="AJ92" s="19"/>
      <c r="AK92" s="35"/>
      <c r="AL92" s="19"/>
      <c r="AM92" s="19"/>
      <c r="AN92" s="19"/>
      <c r="AO92" s="19"/>
      <c r="AP92" s="19"/>
      <c r="AQ92" s="18"/>
      <c r="AR92" s="19"/>
      <c r="AS92" s="19"/>
      <c r="AT92" s="19"/>
      <c r="AU92" s="19"/>
      <c r="AV92" s="19"/>
      <c r="AW92" s="19"/>
      <c r="AX92" s="19"/>
      <c r="AY92" s="35"/>
      <c r="AZ92" s="19"/>
      <c r="BA92" s="19"/>
      <c r="BB92" s="19"/>
      <c r="BC92" s="19"/>
      <c r="BD92" s="19"/>
      <c r="BE92" s="19"/>
      <c r="BF92" s="35"/>
      <c r="BG92" s="19"/>
      <c r="BH92" s="19"/>
      <c r="BI92" s="19"/>
      <c r="BJ92" s="19"/>
      <c r="BK92" s="19"/>
      <c r="BL92" s="18"/>
      <c r="BM92" s="35"/>
      <c r="BN92" s="19"/>
      <c r="BO92" s="19"/>
      <c r="BP92" s="19"/>
      <c r="BQ92" s="19"/>
      <c r="BR92" s="19"/>
      <c r="BS92" s="18"/>
      <c r="BT92" s="19"/>
      <c r="BU92" s="20"/>
      <c r="BW92" s="19"/>
      <c r="BX92" s="19"/>
      <c r="BY92" s="19"/>
      <c r="BZ92" s="19"/>
      <c r="CA92" s="19"/>
      <c r="CB92" s="19"/>
      <c r="CC92" s="19"/>
      <c r="CD92" s="19"/>
      <c r="CE92" s="19"/>
      <c r="CF92" s="19"/>
      <c r="CG92" s="19"/>
      <c r="CH92" s="19"/>
      <c r="CI92" s="19"/>
      <c r="CJ92" s="55"/>
      <c r="CK92" s="19"/>
      <c r="CL92" s="19"/>
      <c r="CM92" s="19"/>
      <c r="CN92" s="18"/>
      <c r="CO92" s="13"/>
      <c r="CQ92" s="27"/>
      <c r="CU92" s="242"/>
      <c r="CV92" s="243"/>
      <c r="CW92" s="243"/>
      <c r="CX92" s="243"/>
      <c r="CY92" s="243"/>
      <c r="CZ92" s="243"/>
      <c r="DA92" s="243"/>
      <c r="DB92" s="243"/>
      <c r="DC92" s="243"/>
      <c r="DD92" s="243"/>
      <c r="DE92" s="243"/>
      <c r="DF92" s="244"/>
    </row>
    <row r="93" spans="1:111" s="11" customFormat="1">
      <c r="A93" s="34"/>
      <c r="B93" s="35"/>
      <c r="C93" s="19"/>
      <c r="D93" s="19"/>
      <c r="E93" s="19"/>
      <c r="F93" s="19"/>
      <c r="G93" s="19"/>
      <c r="H93" s="18"/>
      <c r="I93" s="35"/>
      <c r="J93" s="19"/>
      <c r="K93" s="19"/>
      <c r="L93" s="19"/>
      <c r="M93" s="19"/>
      <c r="N93" s="19"/>
      <c r="O93" s="18"/>
      <c r="P93" s="19"/>
      <c r="Q93" s="19"/>
      <c r="R93" s="19"/>
      <c r="S93" s="19"/>
      <c r="T93" s="19"/>
      <c r="U93" s="19"/>
      <c r="V93" s="19"/>
      <c r="W93" s="35"/>
      <c r="X93" s="19"/>
      <c r="Y93" s="19"/>
      <c r="Z93" s="19"/>
      <c r="AA93" s="19"/>
      <c r="AB93" s="19"/>
      <c r="AC93" s="18"/>
      <c r="AD93" s="19"/>
      <c r="AE93" s="19"/>
      <c r="AF93" s="19"/>
      <c r="AG93" s="19"/>
      <c r="AH93" s="19"/>
      <c r="AI93" s="19"/>
      <c r="AJ93" s="19"/>
      <c r="AK93" s="35"/>
      <c r="AL93" s="19"/>
      <c r="AM93" s="19"/>
      <c r="AN93" s="19"/>
      <c r="AO93" s="19"/>
      <c r="AP93" s="19"/>
      <c r="AQ93" s="18"/>
      <c r="AR93" s="19"/>
      <c r="AS93" s="19"/>
      <c r="AT93" s="19"/>
      <c r="AU93" s="19"/>
      <c r="AV93" s="19"/>
      <c r="AW93" s="19"/>
      <c r="AX93" s="19"/>
      <c r="AY93" s="35"/>
      <c r="AZ93" s="19"/>
      <c r="BA93" s="19"/>
      <c r="BB93" s="19"/>
      <c r="BC93" s="19"/>
      <c r="BD93" s="19"/>
      <c r="BE93" s="19"/>
      <c r="BF93" s="35"/>
      <c r="BG93" s="19"/>
      <c r="BH93" s="19"/>
      <c r="BI93" s="19"/>
      <c r="BJ93" s="19"/>
      <c r="BK93" s="19"/>
      <c r="BL93" s="18"/>
      <c r="BM93" s="35"/>
      <c r="BN93" s="19"/>
      <c r="BO93" s="19"/>
      <c r="BP93" s="19"/>
      <c r="BQ93" s="19"/>
      <c r="BR93" s="19"/>
      <c r="BS93" s="18"/>
      <c r="BT93" s="19"/>
      <c r="BV93" s="8"/>
      <c r="BW93" s="19"/>
      <c r="BX93" s="19"/>
      <c r="BY93" s="19"/>
      <c r="BZ93" s="19"/>
      <c r="CA93" s="19"/>
      <c r="CB93" s="19"/>
      <c r="CC93" s="19"/>
      <c r="CD93" s="19"/>
      <c r="CE93" s="19"/>
      <c r="CF93" s="19"/>
      <c r="CG93" s="19"/>
      <c r="CH93" s="19"/>
      <c r="CI93" s="19"/>
      <c r="CJ93" s="35"/>
      <c r="CK93" s="19"/>
      <c r="CL93" s="19"/>
      <c r="CM93" s="19"/>
      <c r="CN93" s="18"/>
      <c r="CO93" s="13"/>
      <c r="CQ93" s="27"/>
      <c r="CU93" s="27"/>
      <c r="DF93" s="28"/>
    </row>
    <row r="94" spans="1:111" s="11" customFormat="1" ht="13.5" customHeight="1">
      <c r="A94" s="34"/>
      <c r="B94" s="42"/>
      <c r="C94"/>
      <c r="D94"/>
      <c r="E94"/>
      <c r="F94"/>
      <c r="G94"/>
      <c r="H94" s="17"/>
      <c r="I94" s="42"/>
      <c r="J94"/>
      <c r="K94"/>
      <c r="L94"/>
      <c r="M94"/>
      <c r="N94"/>
      <c r="O94" s="17"/>
      <c r="P94"/>
      <c r="Q94"/>
      <c r="R94"/>
      <c r="S94"/>
      <c r="T94"/>
      <c r="U94"/>
      <c r="V94"/>
      <c r="W94" s="42"/>
      <c r="X94"/>
      <c r="Y94"/>
      <c r="Z94"/>
      <c r="AA94"/>
      <c r="AB94"/>
      <c r="AC94" s="17"/>
      <c r="AD94"/>
      <c r="AE94"/>
      <c r="AF94"/>
      <c r="AG94"/>
      <c r="AH94"/>
      <c r="AI94"/>
      <c r="AJ94"/>
      <c r="AK94" s="42"/>
      <c r="AL94"/>
      <c r="AM94"/>
      <c r="AN94"/>
      <c r="AO94"/>
      <c r="AP94"/>
      <c r="AQ94" s="17"/>
      <c r="AR94"/>
      <c r="AS94"/>
      <c r="AT94"/>
      <c r="AU94"/>
      <c r="AV94"/>
      <c r="AW94"/>
      <c r="AX94"/>
      <c r="AY94" s="42"/>
      <c r="AZ94"/>
      <c r="BA94"/>
      <c r="BB94"/>
      <c r="BC94"/>
      <c r="BD94"/>
      <c r="BE94"/>
      <c r="BF94" s="42"/>
      <c r="BG94"/>
      <c r="BH94"/>
      <c r="BI94"/>
      <c r="BJ94"/>
      <c r="BK94"/>
      <c r="BL94" s="17"/>
      <c r="BM94" s="42"/>
      <c r="BN94"/>
      <c r="BO94"/>
      <c r="BP94"/>
      <c r="BQ94"/>
      <c r="BR94"/>
      <c r="BS94" s="17"/>
      <c r="BV94" s="8"/>
      <c r="CJ94" s="36"/>
      <c r="CN94" s="13"/>
      <c r="CO94" s="13"/>
      <c r="CQ94" s="27"/>
      <c r="CU94" s="27"/>
      <c r="DF94" s="28"/>
    </row>
    <row r="95" spans="1:111" s="11" customFormat="1">
      <c r="A95" s="34"/>
      <c r="B95" s="36"/>
      <c r="H95" s="13"/>
      <c r="I95" s="36"/>
      <c r="O95" s="13"/>
      <c r="W95" s="36"/>
      <c r="AC95" s="13"/>
      <c r="AK95" s="36"/>
      <c r="AQ95" s="13"/>
      <c r="AY95" s="36"/>
      <c r="BF95" s="36"/>
      <c r="BL95" s="13"/>
      <c r="BM95" s="36"/>
      <c r="BS95" s="13"/>
      <c r="BU95" s="20" t="s">
        <v>501</v>
      </c>
      <c r="BW95" s="19"/>
      <c r="CJ95" s="36"/>
      <c r="CN95" s="13"/>
      <c r="CO95" s="13"/>
      <c r="CQ95" s="27"/>
      <c r="CU95" s="27"/>
      <c r="DF95" s="28"/>
      <c r="DG95" s="11" t="s">
        <v>276</v>
      </c>
    </row>
    <row r="96" spans="1:111" s="11" customFormat="1">
      <c r="A96" s="34"/>
      <c r="B96" s="36"/>
      <c r="H96" s="13"/>
      <c r="I96" s="36"/>
      <c r="O96" s="13"/>
      <c r="W96" s="36"/>
      <c r="AC96" s="13"/>
      <c r="AK96" s="36"/>
      <c r="AQ96" s="13"/>
      <c r="AY96" s="36"/>
      <c r="BF96" s="36"/>
      <c r="BL96" s="13"/>
      <c r="BM96" s="36"/>
      <c r="BS96" s="13"/>
      <c r="BU96" s="20"/>
      <c r="BV96" s="11" t="s">
        <v>502</v>
      </c>
      <c r="CJ96" s="36"/>
      <c r="CN96" s="13"/>
      <c r="CO96" s="13"/>
      <c r="CQ96" s="27"/>
      <c r="CU96" s="27"/>
      <c r="DF96" s="28"/>
      <c r="DG96" s="11" t="s">
        <v>278</v>
      </c>
    </row>
    <row r="97" spans="1:111">
      <c r="A97" s="37"/>
      <c r="B97" s="37"/>
      <c r="H97" s="14"/>
      <c r="I97" s="37"/>
      <c r="O97" s="14"/>
      <c r="W97" s="37"/>
      <c r="AC97" s="14"/>
      <c r="AK97" s="37"/>
      <c r="AQ97" s="14"/>
      <c r="AY97" s="37"/>
      <c r="BF97" s="37"/>
      <c r="BL97" s="14"/>
      <c r="BM97" s="37"/>
      <c r="BS97" s="14"/>
      <c r="BU97" s="11"/>
      <c r="BW97" s="11"/>
      <c r="BX97" s="11"/>
      <c r="CJ97" s="37"/>
      <c r="CN97" s="14"/>
      <c r="CO97" s="14"/>
      <c r="CQ97" s="29"/>
      <c r="CU97" s="29"/>
      <c r="DF97" s="30"/>
      <c r="DG97" s="11"/>
    </row>
    <row r="98" spans="1:111">
      <c r="A98" s="37"/>
      <c r="B98" s="37"/>
      <c r="H98" s="14"/>
      <c r="I98" s="37"/>
      <c r="O98" s="14"/>
      <c r="W98" s="37"/>
      <c r="AC98" s="14"/>
      <c r="AK98" s="37"/>
      <c r="AQ98" s="14"/>
      <c r="AY98" s="37"/>
      <c r="BF98" s="37"/>
      <c r="BL98" s="14"/>
      <c r="BM98" s="37"/>
      <c r="BS98" s="14"/>
      <c r="BU98" s="16"/>
      <c r="BX98" s="11"/>
      <c r="CJ98" s="37"/>
      <c r="CN98" s="14"/>
      <c r="CO98" s="14"/>
      <c r="CQ98" s="27"/>
      <c r="CU98" s="29"/>
      <c r="DF98" s="30"/>
    </row>
    <row r="99" spans="1:111">
      <c r="A99" s="37"/>
      <c r="B99" s="37"/>
      <c r="H99" s="14"/>
      <c r="I99" s="37"/>
      <c r="O99" s="14"/>
      <c r="W99" s="37"/>
      <c r="AC99" s="14"/>
      <c r="AK99" s="37"/>
      <c r="AQ99" s="14"/>
      <c r="AY99" s="37"/>
      <c r="BF99" s="37"/>
      <c r="BL99" s="14"/>
      <c r="BM99" s="37"/>
      <c r="BS99" s="14"/>
      <c r="BX99" s="11"/>
      <c r="CJ99" s="37"/>
      <c r="CN99" s="14"/>
      <c r="CO99" s="14"/>
      <c r="CQ99" s="27"/>
      <c r="CU99" s="29"/>
      <c r="DF99" s="30"/>
    </row>
    <row r="100" spans="1:111">
      <c r="A100" s="37"/>
      <c r="B100" s="37"/>
      <c r="H100" s="14"/>
      <c r="I100" s="37"/>
      <c r="O100" s="14"/>
      <c r="W100" s="37"/>
      <c r="AC100" s="14"/>
      <c r="AK100" s="37"/>
      <c r="AQ100" s="14"/>
      <c r="AY100" s="37"/>
      <c r="BF100" s="37"/>
      <c r="BL100" s="14"/>
      <c r="BM100" s="37"/>
      <c r="BS100" s="14"/>
      <c r="CJ100" s="37"/>
      <c r="CN100" s="14"/>
      <c r="CO100" s="14"/>
      <c r="CQ100" s="27"/>
      <c r="CU100" s="29"/>
      <c r="DF100" s="30"/>
    </row>
    <row r="101" spans="1:111">
      <c r="A101" s="37"/>
      <c r="B101" s="37"/>
      <c r="H101" s="14"/>
      <c r="I101" s="37"/>
      <c r="O101" s="14"/>
      <c r="W101" s="37"/>
      <c r="AC101" s="14"/>
      <c r="AK101" s="37"/>
      <c r="AQ101" s="14"/>
      <c r="AY101" s="37"/>
      <c r="BF101" s="37"/>
      <c r="BL101" s="14"/>
      <c r="BM101" s="37"/>
      <c r="BS101" s="14"/>
      <c r="CJ101" s="37"/>
      <c r="CN101" s="14"/>
      <c r="CO101" s="14"/>
      <c r="CQ101" s="29"/>
      <c r="CU101" s="29"/>
      <c r="DF101" s="30"/>
    </row>
    <row r="102" spans="1:111" s="11" customFormat="1">
      <c r="A102" s="34"/>
      <c r="B102" s="35"/>
      <c r="C102" s="19"/>
      <c r="D102" s="19"/>
      <c r="E102" s="19"/>
      <c r="F102" s="19"/>
      <c r="G102" s="19"/>
      <c r="H102" s="18"/>
      <c r="I102" s="35"/>
      <c r="J102" s="19"/>
      <c r="K102" s="19"/>
      <c r="L102" s="19"/>
      <c r="M102" s="19"/>
      <c r="N102" s="19"/>
      <c r="O102" s="18"/>
      <c r="P102" s="19"/>
      <c r="Q102" s="19"/>
      <c r="R102" s="19"/>
      <c r="S102" s="19"/>
      <c r="T102" s="19"/>
      <c r="U102" s="19"/>
      <c r="V102" s="19"/>
      <c r="W102" s="35"/>
      <c r="X102" s="19"/>
      <c r="Y102" s="19"/>
      <c r="Z102" s="19"/>
      <c r="AA102" s="19"/>
      <c r="AB102" s="19"/>
      <c r="AC102" s="18"/>
      <c r="AD102" s="19"/>
      <c r="AE102" s="19"/>
      <c r="AF102" s="19"/>
      <c r="AG102" s="19"/>
      <c r="AH102" s="19"/>
      <c r="AI102" s="19"/>
      <c r="AJ102" s="19"/>
      <c r="AK102" s="35"/>
      <c r="AL102" s="19"/>
      <c r="AM102" s="19"/>
      <c r="AN102" s="19"/>
      <c r="AO102" s="19"/>
      <c r="AP102" s="19"/>
      <c r="AQ102" s="18"/>
      <c r="AR102" s="19"/>
      <c r="AS102" s="19"/>
      <c r="AT102" s="19"/>
      <c r="AU102" s="19"/>
      <c r="AV102" s="19"/>
      <c r="AW102" s="19"/>
      <c r="AX102" s="19"/>
      <c r="AY102" s="35"/>
      <c r="AZ102" s="19"/>
      <c r="BA102" s="19"/>
      <c r="BB102" s="19"/>
      <c r="BC102" s="19"/>
      <c r="BD102" s="19"/>
      <c r="BE102" s="19"/>
      <c r="BF102" s="35"/>
      <c r="BG102" s="19"/>
      <c r="BH102" s="19"/>
      <c r="BI102" s="19"/>
      <c r="BJ102" s="19"/>
      <c r="BK102" s="19"/>
      <c r="BL102" s="18"/>
      <c r="BM102" s="35"/>
      <c r="BN102" s="19"/>
      <c r="BO102" s="19"/>
      <c r="BP102" s="19"/>
      <c r="BQ102" s="19"/>
      <c r="BR102" s="19"/>
      <c r="BS102" s="18"/>
      <c r="BT102" s="19"/>
      <c r="BX102" s="8"/>
      <c r="BY102" s="8"/>
      <c r="BZ102" s="19"/>
      <c r="CA102" s="19"/>
      <c r="CB102" s="19"/>
      <c r="CC102" s="19"/>
      <c r="CD102" s="19"/>
      <c r="CE102" s="19"/>
      <c r="CF102" s="19"/>
      <c r="CG102" s="19"/>
      <c r="CH102" s="19"/>
      <c r="CI102" s="19"/>
      <c r="CJ102" s="35"/>
      <c r="CK102" s="19"/>
      <c r="CL102" s="19"/>
      <c r="CM102" s="19"/>
      <c r="CN102" s="18"/>
      <c r="CO102" s="13"/>
      <c r="CQ102" s="27"/>
      <c r="CU102" s="27"/>
      <c r="DF102" s="28"/>
      <c r="DG102" s="8"/>
    </row>
    <row r="103" spans="1:111" s="11" customFormat="1">
      <c r="A103" s="34"/>
      <c r="B103" s="35"/>
      <c r="C103" s="19"/>
      <c r="D103" s="19"/>
      <c r="E103" s="19"/>
      <c r="F103" s="19"/>
      <c r="G103" s="19"/>
      <c r="H103" s="18"/>
      <c r="I103" s="35"/>
      <c r="J103" s="19"/>
      <c r="K103" s="19"/>
      <c r="L103" s="19"/>
      <c r="M103" s="19"/>
      <c r="N103" s="19"/>
      <c r="O103" s="18"/>
      <c r="P103" s="19"/>
      <c r="Q103" s="19"/>
      <c r="R103" s="19"/>
      <c r="S103" s="19"/>
      <c r="T103" s="19"/>
      <c r="U103" s="19"/>
      <c r="V103" s="19"/>
      <c r="W103" s="35"/>
      <c r="X103" s="19"/>
      <c r="Y103" s="19"/>
      <c r="Z103" s="19"/>
      <c r="AA103" s="19"/>
      <c r="AB103" s="19"/>
      <c r="AC103" s="18"/>
      <c r="AD103" s="19"/>
      <c r="AE103" s="19"/>
      <c r="AF103" s="19"/>
      <c r="AG103" s="19"/>
      <c r="AH103" s="19"/>
      <c r="AI103" s="19"/>
      <c r="AJ103" s="19"/>
      <c r="AK103" s="35"/>
      <c r="AL103" s="19"/>
      <c r="AM103" s="19"/>
      <c r="AN103" s="19"/>
      <c r="AO103" s="19"/>
      <c r="AP103" s="19"/>
      <c r="AQ103" s="18"/>
      <c r="AR103" s="19"/>
      <c r="AS103" s="19"/>
      <c r="AT103" s="19"/>
      <c r="AU103" s="19"/>
      <c r="AV103" s="19"/>
      <c r="AW103" s="19"/>
      <c r="AX103" s="19"/>
      <c r="AY103" s="35"/>
      <c r="AZ103" s="19"/>
      <c r="BA103" s="19"/>
      <c r="BB103" s="19"/>
      <c r="BC103" s="19"/>
      <c r="BD103" s="19"/>
      <c r="BE103" s="19"/>
      <c r="BF103" s="35"/>
      <c r="BG103" s="19"/>
      <c r="BH103" s="19"/>
      <c r="BI103" s="19"/>
      <c r="BJ103" s="19"/>
      <c r="BK103" s="19"/>
      <c r="BL103" s="18"/>
      <c r="BM103" s="35"/>
      <c r="BN103" s="19"/>
      <c r="BO103" s="19"/>
      <c r="BP103" s="19"/>
      <c r="BQ103" s="19"/>
      <c r="BR103" s="19"/>
      <c r="BS103" s="18"/>
      <c r="BT103" s="19"/>
      <c r="BU103" s="20"/>
      <c r="BW103" s="8"/>
      <c r="BX103" s="8"/>
      <c r="BY103" s="8"/>
      <c r="BZ103" s="19"/>
      <c r="CA103" s="19"/>
      <c r="CB103" s="19"/>
      <c r="CC103" s="19"/>
      <c r="CD103" s="19"/>
      <c r="CE103" s="19"/>
      <c r="CF103" s="19"/>
      <c r="CG103" s="19"/>
      <c r="CH103" s="19"/>
      <c r="CI103" s="19"/>
      <c r="CJ103" s="35"/>
      <c r="CK103" s="19"/>
      <c r="CL103" s="19"/>
      <c r="CM103" s="19"/>
      <c r="CN103" s="18"/>
      <c r="CO103" s="13"/>
      <c r="CQ103" s="27"/>
      <c r="CT103" s="13"/>
      <c r="CU103" s="11" t="s">
        <v>286</v>
      </c>
      <c r="DF103" s="28"/>
    </row>
    <row r="104" spans="1:111" s="11" customFormat="1">
      <c r="A104" s="34"/>
      <c r="B104" s="35"/>
      <c r="C104" s="19"/>
      <c r="D104" s="19"/>
      <c r="E104" s="19"/>
      <c r="F104" s="19"/>
      <c r="G104" s="19"/>
      <c r="H104" s="18"/>
      <c r="I104" s="35"/>
      <c r="J104" s="19"/>
      <c r="K104" s="19"/>
      <c r="L104" s="19"/>
      <c r="M104" s="19"/>
      <c r="N104" s="19"/>
      <c r="O104" s="18"/>
      <c r="P104" s="19"/>
      <c r="Q104" s="19"/>
      <c r="R104" s="19"/>
      <c r="S104" s="19"/>
      <c r="T104" s="19"/>
      <c r="U104" s="19"/>
      <c r="V104" s="19"/>
      <c r="W104" s="35"/>
      <c r="X104" s="19"/>
      <c r="Y104" s="19"/>
      <c r="Z104" s="19"/>
      <c r="AA104" s="19"/>
      <c r="AB104" s="19"/>
      <c r="AC104" s="18"/>
      <c r="AD104" s="19"/>
      <c r="AE104" s="19"/>
      <c r="AF104" s="19"/>
      <c r="AG104" s="19"/>
      <c r="AH104" s="19"/>
      <c r="AI104" s="19"/>
      <c r="AJ104" s="19"/>
      <c r="AK104" s="35"/>
      <c r="AL104" s="19"/>
      <c r="AM104" s="19"/>
      <c r="AN104" s="19"/>
      <c r="AO104" s="19"/>
      <c r="AP104" s="19"/>
      <c r="AQ104" s="18"/>
      <c r="AR104" s="19"/>
      <c r="AS104" s="19"/>
      <c r="AT104" s="19"/>
      <c r="AU104" s="19"/>
      <c r="AV104" s="19"/>
      <c r="AW104" s="19"/>
      <c r="AX104" s="19"/>
      <c r="AY104" s="35"/>
      <c r="AZ104" s="19"/>
      <c r="BA104" s="19"/>
      <c r="BB104" s="19"/>
      <c r="BC104" s="19"/>
      <c r="BD104" s="19"/>
      <c r="BE104" s="19"/>
      <c r="BF104" s="35"/>
      <c r="BG104" s="19"/>
      <c r="BH104" s="19"/>
      <c r="BI104" s="19"/>
      <c r="BJ104" s="19"/>
      <c r="BK104" s="19"/>
      <c r="BL104" s="18"/>
      <c r="BM104" s="35"/>
      <c r="BN104" s="19"/>
      <c r="BO104" s="19"/>
      <c r="BP104" s="19"/>
      <c r="BQ104" s="19"/>
      <c r="BR104" s="19"/>
      <c r="BS104" s="18"/>
      <c r="BT104" s="19"/>
      <c r="BU104" s="20" t="s">
        <v>503</v>
      </c>
      <c r="BW104" s="8"/>
      <c r="BX104" s="8"/>
      <c r="BY104" s="8"/>
      <c r="BZ104" s="19"/>
      <c r="CA104" s="19"/>
      <c r="CB104" s="19"/>
      <c r="CC104" s="19"/>
      <c r="CD104" s="19"/>
      <c r="CE104" s="19"/>
      <c r="CF104" s="19"/>
      <c r="CG104" s="19"/>
      <c r="CH104" s="19"/>
      <c r="CI104" s="19"/>
      <c r="CJ104" s="35"/>
      <c r="CK104" s="19"/>
      <c r="CL104" s="19"/>
      <c r="CM104" s="19"/>
      <c r="CN104" s="18"/>
      <c r="CO104" s="13"/>
      <c r="CQ104" s="27"/>
      <c r="CR104" s="8"/>
      <c r="CS104" s="8"/>
      <c r="CT104" s="14"/>
      <c r="CU104" s="29" t="s">
        <v>265</v>
      </c>
      <c r="CV104" s="8"/>
      <c r="CW104" s="8"/>
      <c r="CX104" s="8"/>
      <c r="CY104" s="8"/>
      <c r="CZ104" s="8"/>
      <c r="DA104" s="8"/>
      <c r="DB104" s="8"/>
      <c r="DC104" s="8"/>
      <c r="DD104" s="8"/>
      <c r="DE104" s="8"/>
      <c r="DF104" s="30"/>
    </row>
    <row r="105" spans="1:111">
      <c r="A105" s="37"/>
      <c r="B105" s="37"/>
      <c r="H105" s="14"/>
      <c r="I105" s="37"/>
      <c r="O105" s="14"/>
      <c r="W105" s="37"/>
      <c r="AC105" s="14"/>
      <c r="AK105" s="37"/>
      <c r="AQ105" s="14"/>
      <c r="AY105" s="37"/>
      <c r="BF105" s="37"/>
      <c r="BL105" s="14"/>
      <c r="BM105" s="37"/>
      <c r="BS105" s="14"/>
      <c r="BU105" s="20"/>
      <c r="BV105" s="11" t="s">
        <v>285</v>
      </c>
      <c r="CJ105" s="37"/>
      <c r="CN105" s="14"/>
      <c r="CO105" s="14"/>
      <c r="CQ105" s="29"/>
      <c r="CT105" s="14"/>
      <c r="CU105" s="11"/>
      <c r="DF105" s="30"/>
      <c r="DG105" s="11"/>
    </row>
    <row r="106" spans="1:111">
      <c r="A106" s="37"/>
      <c r="B106" s="37"/>
      <c r="H106" s="14"/>
      <c r="I106" s="37"/>
      <c r="O106" s="14"/>
      <c r="W106" s="37"/>
      <c r="AC106" s="14"/>
      <c r="AK106" s="37"/>
      <c r="AQ106" s="14"/>
      <c r="AY106" s="37"/>
      <c r="BF106" s="37"/>
      <c r="BL106" s="14"/>
      <c r="BM106" s="37"/>
      <c r="BS106" s="14"/>
      <c r="BV106" s="8" t="s">
        <v>286</v>
      </c>
      <c r="CJ106" s="37"/>
      <c r="CN106" s="14"/>
      <c r="CO106" s="14"/>
      <c r="CQ106" s="27"/>
      <c r="CT106" s="14"/>
      <c r="DF106" s="30"/>
    </row>
    <row r="107" spans="1:111">
      <c r="A107" s="37"/>
      <c r="B107" s="37"/>
      <c r="H107" s="14"/>
      <c r="I107" s="37"/>
      <c r="O107" s="14"/>
      <c r="W107" s="37"/>
      <c r="AC107" s="14"/>
      <c r="AK107" s="37"/>
      <c r="AQ107" s="14"/>
      <c r="AY107" s="37"/>
      <c r="BF107" s="37"/>
      <c r="BL107" s="14"/>
      <c r="BM107" s="37"/>
      <c r="BS107" s="14"/>
      <c r="CJ107" s="37"/>
      <c r="CN107" s="14"/>
      <c r="CO107" s="14"/>
      <c r="CQ107" s="29"/>
      <c r="CT107" s="14"/>
      <c r="DF107" s="30"/>
    </row>
    <row r="108" spans="1:111">
      <c r="A108" s="37"/>
      <c r="B108" s="37"/>
      <c r="H108" s="14"/>
      <c r="I108" s="37"/>
      <c r="O108" s="14"/>
      <c r="W108" s="37"/>
      <c r="AC108" s="14"/>
      <c r="AK108" s="37"/>
      <c r="AQ108" s="14"/>
      <c r="AY108" s="37"/>
      <c r="BF108" s="37"/>
      <c r="BL108" s="14"/>
      <c r="BM108" s="37"/>
      <c r="BS108" s="14"/>
      <c r="CJ108" s="37"/>
      <c r="CN108" s="14"/>
      <c r="CO108" s="14"/>
      <c r="CQ108" s="29"/>
      <c r="CT108" s="14"/>
      <c r="DF108" s="30"/>
    </row>
    <row r="109" spans="1:111">
      <c r="A109" s="37"/>
      <c r="B109" s="37"/>
      <c r="H109" s="14"/>
      <c r="I109" s="37"/>
      <c r="O109" s="14"/>
      <c r="W109" s="37"/>
      <c r="AC109" s="14"/>
      <c r="AK109" s="37"/>
      <c r="AQ109" s="14"/>
      <c r="AY109" s="37"/>
      <c r="BF109" s="37"/>
      <c r="BL109" s="14"/>
      <c r="BM109" s="37"/>
      <c r="BS109" s="14"/>
      <c r="CJ109" s="37"/>
      <c r="CN109" s="14"/>
      <c r="CO109" s="14"/>
      <c r="CQ109" s="29"/>
      <c r="CT109" s="14"/>
      <c r="DF109" s="30"/>
    </row>
    <row r="110" spans="1:111">
      <c r="A110" s="37"/>
      <c r="B110" s="37"/>
      <c r="H110" s="14"/>
      <c r="I110" s="37"/>
      <c r="O110" s="14"/>
      <c r="W110" s="37"/>
      <c r="AC110" s="14"/>
      <c r="AK110" s="37"/>
      <c r="AQ110" s="14"/>
      <c r="AY110" s="37"/>
      <c r="BF110" s="37"/>
      <c r="BL110" s="14"/>
      <c r="BM110" s="37"/>
      <c r="BS110" s="14"/>
      <c r="CJ110" s="37"/>
      <c r="CN110" s="14"/>
      <c r="CO110" s="14"/>
      <c r="CQ110" s="29"/>
      <c r="CT110" s="14"/>
      <c r="DF110" s="30"/>
    </row>
    <row r="111" spans="1:111">
      <c r="A111" s="37"/>
      <c r="B111" s="37"/>
      <c r="H111" s="14"/>
      <c r="I111" s="37"/>
      <c r="O111" s="14"/>
      <c r="W111" s="37"/>
      <c r="AC111" s="14"/>
      <c r="AK111" s="37"/>
      <c r="AQ111" s="14"/>
      <c r="AY111" s="37"/>
      <c r="BF111" s="37"/>
      <c r="BL111" s="14"/>
      <c r="BM111" s="37"/>
      <c r="BS111" s="14"/>
      <c r="CJ111" s="37"/>
      <c r="CN111" s="14"/>
      <c r="CO111" s="14"/>
      <c r="CQ111" s="29"/>
      <c r="CT111" s="14"/>
      <c r="DF111" s="30"/>
    </row>
    <row r="112" spans="1:111">
      <c r="A112" s="37"/>
      <c r="B112" s="37"/>
      <c r="H112" s="14"/>
      <c r="I112" s="37"/>
      <c r="O112" s="14"/>
      <c r="W112" s="37"/>
      <c r="AC112" s="14"/>
      <c r="AK112" s="37"/>
      <c r="AQ112" s="14"/>
      <c r="AY112" s="37"/>
      <c r="BF112" s="37"/>
      <c r="BL112" s="14"/>
      <c r="BM112" s="37"/>
      <c r="BS112" s="14"/>
      <c r="CJ112" s="37"/>
      <c r="CN112" s="14"/>
      <c r="CO112" s="14"/>
      <c r="CQ112" s="29"/>
      <c r="CT112" s="14"/>
      <c r="DF112" s="30"/>
    </row>
    <row r="113" spans="1:110">
      <c r="A113" s="37"/>
      <c r="B113" s="37"/>
      <c r="H113" s="14"/>
      <c r="I113" s="37"/>
      <c r="O113" s="14"/>
      <c r="W113" s="37"/>
      <c r="AC113" s="14"/>
      <c r="AK113" s="37"/>
      <c r="AQ113" s="14"/>
      <c r="AY113" s="37"/>
      <c r="BF113" s="37"/>
      <c r="BL113" s="14"/>
      <c r="BM113" s="37"/>
      <c r="BS113" s="14"/>
      <c r="CJ113" s="37"/>
      <c r="CN113" s="14"/>
      <c r="CO113" s="14"/>
      <c r="CQ113" s="29"/>
      <c r="CT113" s="14"/>
      <c r="DF113" s="30"/>
    </row>
    <row r="114" spans="1:110">
      <c r="A114" s="37"/>
      <c r="B114" s="37"/>
      <c r="H114" s="14"/>
      <c r="I114" s="37"/>
      <c r="O114" s="14"/>
      <c r="W114" s="37"/>
      <c r="AC114" s="14"/>
      <c r="AK114" s="37"/>
      <c r="AQ114" s="14"/>
      <c r="AY114" s="37"/>
      <c r="BF114" s="37"/>
      <c r="BL114" s="14"/>
      <c r="BM114" s="37"/>
      <c r="BS114" s="14"/>
      <c r="CJ114" s="37"/>
      <c r="CN114" s="14"/>
      <c r="CO114" s="14"/>
      <c r="CQ114" s="29"/>
      <c r="CT114" s="14"/>
      <c r="DF114" s="30"/>
    </row>
    <row r="115" spans="1:110">
      <c r="A115" s="37"/>
      <c r="B115" s="37"/>
      <c r="H115" s="14"/>
      <c r="I115" s="37"/>
      <c r="O115" s="14"/>
      <c r="W115" s="37"/>
      <c r="AC115" s="14"/>
      <c r="AK115" s="37"/>
      <c r="AQ115" s="14"/>
      <c r="AY115" s="37"/>
      <c r="BF115" s="37"/>
      <c r="BL115" s="14"/>
      <c r="BM115" s="37"/>
      <c r="BS115" s="14"/>
      <c r="BU115" s="20" t="s">
        <v>504</v>
      </c>
      <c r="BV115" s="11"/>
      <c r="CJ115" s="37"/>
      <c r="CN115" s="14"/>
      <c r="CO115" s="14"/>
      <c r="CQ115" s="29"/>
      <c r="CT115" s="14"/>
      <c r="CU115" s="8" t="s">
        <v>287</v>
      </c>
      <c r="DF115" s="30"/>
    </row>
    <row r="116" spans="1:110">
      <c r="A116" s="37"/>
      <c r="B116" s="37"/>
      <c r="H116" s="14"/>
      <c r="I116" s="37"/>
      <c r="O116" s="14"/>
      <c r="W116" s="37"/>
      <c r="AC116" s="14"/>
      <c r="AK116" s="37"/>
      <c r="AQ116" s="14"/>
      <c r="AY116" s="37"/>
      <c r="BF116" s="37"/>
      <c r="BL116" s="14"/>
      <c r="BM116" s="37"/>
      <c r="BS116" s="14"/>
      <c r="BV116" s="11" t="s">
        <v>289</v>
      </c>
      <c r="CJ116" s="37"/>
      <c r="CN116" s="14"/>
      <c r="CO116" s="14"/>
      <c r="CQ116" s="29"/>
      <c r="CT116" s="14"/>
      <c r="CU116" s="29" t="s">
        <v>265</v>
      </c>
      <c r="DF116" s="30"/>
    </row>
    <row r="117" spans="1:110">
      <c r="A117" s="37"/>
      <c r="B117" s="37"/>
      <c r="H117" s="14"/>
      <c r="I117" s="37"/>
      <c r="O117" s="14"/>
      <c r="W117" s="37"/>
      <c r="AC117" s="14"/>
      <c r="AK117" s="37"/>
      <c r="AQ117" s="14"/>
      <c r="AY117" s="37"/>
      <c r="BF117" s="37"/>
      <c r="BL117" s="14"/>
      <c r="BM117" s="37"/>
      <c r="BS117" s="14"/>
      <c r="BV117" s="8" t="s">
        <v>290</v>
      </c>
      <c r="CJ117" s="37"/>
      <c r="CN117" s="14"/>
      <c r="CO117" s="14"/>
      <c r="CQ117" s="29"/>
      <c r="CT117" s="14"/>
      <c r="DF117" s="30"/>
    </row>
    <row r="118" spans="1:110">
      <c r="A118" s="37"/>
      <c r="B118" s="37"/>
      <c r="H118" s="14"/>
      <c r="I118" s="37"/>
      <c r="O118" s="14"/>
      <c r="W118" s="37"/>
      <c r="AC118" s="14"/>
      <c r="AK118" s="37"/>
      <c r="AQ118" s="14"/>
      <c r="AY118" s="37"/>
      <c r="BF118" s="37"/>
      <c r="BL118" s="14"/>
      <c r="BM118" s="37"/>
      <c r="BS118" s="14"/>
      <c r="CJ118" s="37"/>
      <c r="CN118" s="14"/>
      <c r="CO118" s="14"/>
      <c r="CQ118" s="29"/>
      <c r="CT118" s="14"/>
      <c r="DF118" s="30"/>
    </row>
    <row r="119" spans="1:110">
      <c r="A119" s="37"/>
      <c r="B119" s="37"/>
      <c r="H119" s="14"/>
      <c r="I119" s="37"/>
      <c r="O119" s="14"/>
      <c r="W119" s="37"/>
      <c r="AC119" s="14"/>
      <c r="AK119" s="37"/>
      <c r="AQ119" s="14"/>
      <c r="AY119" s="37"/>
      <c r="BF119" s="37"/>
      <c r="BL119" s="14"/>
      <c r="BM119" s="37"/>
      <c r="BS119" s="14"/>
      <c r="CJ119" s="37"/>
      <c r="CN119" s="14"/>
      <c r="CO119" s="14"/>
      <c r="CQ119" s="29"/>
      <c r="CT119" s="14"/>
      <c r="DF119" s="30"/>
    </row>
    <row r="120" spans="1:110">
      <c r="A120" s="37"/>
      <c r="B120" s="37"/>
      <c r="H120" s="14"/>
      <c r="I120" s="37"/>
      <c r="O120" s="14"/>
      <c r="W120" s="37"/>
      <c r="AC120" s="14"/>
      <c r="AK120" s="37"/>
      <c r="AQ120" s="14"/>
      <c r="AY120" s="37"/>
      <c r="BF120" s="37"/>
      <c r="BL120" s="14"/>
      <c r="BM120" s="37"/>
      <c r="BS120" s="14"/>
      <c r="CJ120" s="37"/>
      <c r="CN120" s="14"/>
      <c r="CO120" s="14"/>
      <c r="CQ120" s="29"/>
      <c r="CT120" s="14"/>
      <c r="DF120" s="30"/>
    </row>
    <row r="121" spans="1:110">
      <c r="A121" s="37"/>
      <c r="B121" s="37"/>
      <c r="H121" s="14"/>
      <c r="I121" s="37"/>
      <c r="O121" s="14"/>
      <c r="W121" s="37"/>
      <c r="AC121" s="14"/>
      <c r="AK121" s="37"/>
      <c r="AQ121" s="14"/>
      <c r="AY121" s="37"/>
      <c r="BF121" s="37"/>
      <c r="BL121" s="14"/>
      <c r="BM121" s="37"/>
      <c r="BS121" s="14"/>
      <c r="CJ121" s="37"/>
      <c r="CN121" s="14"/>
      <c r="CO121" s="14"/>
      <c r="CQ121" s="29"/>
      <c r="CT121" s="14"/>
      <c r="DF121" s="30"/>
    </row>
    <row r="122" spans="1:110">
      <c r="A122" s="37"/>
      <c r="B122" s="37"/>
      <c r="H122" s="14"/>
      <c r="I122" s="37"/>
      <c r="O122" s="14"/>
      <c r="W122" s="37"/>
      <c r="AC122" s="14"/>
      <c r="AK122" s="37"/>
      <c r="AQ122" s="14"/>
      <c r="AY122" s="37"/>
      <c r="BF122" s="37"/>
      <c r="BL122" s="14"/>
      <c r="BM122" s="37"/>
      <c r="BS122" s="14"/>
      <c r="CJ122" s="37"/>
      <c r="CN122" s="14"/>
      <c r="CO122" s="14"/>
      <c r="CQ122" s="29"/>
      <c r="CT122" s="14"/>
      <c r="DF122" s="30"/>
    </row>
    <row r="123" spans="1:110">
      <c r="A123" s="37"/>
      <c r="B123" s="37"/>
      <c r="H123" s="14"/>
      <c r="I123" s="37"/>
      <c r="O123" s="14"/>
      <c r="W123" s="37"/>
      <c r="AC123" s="14"/>
      <c r="AK123" s="37"/>
      <c r="AQ123" s="14"/>
      <c r="AY123" s="37"/>
      <c r="BF123" s="37"/>
      <c r="BL123" s="14"/>
      <c r="BM123" s="37"/>
      <c r="BS123" s="14"/>
      <c r="CJ123" s="37"/>
      <c r="CN123" s="14"/>
      <c r="CO123" s="14"/>
      <c r="CQ123" s="29"/>
      <c r="CT123" s="14"/>
      <c r="DF123" s="30"/>
    </row>
    <row r="124" spans="1:110">
      <c r="A124" s="37"/>
      <c r="B124" s="37"/>
      <c r="H124" s="14"/>
      <c r="I124" s="37"/>
      <c r="O124" s="14"/>
      <c r="W124" s="37"/>
      <c r="AC124" s="14"/>
      <c r="AK124" s="37"/>
      <c r="AQ124" s="14"/>
      <c r="AY124" s="37"/>
      <c r="BF124" s="37"/>
      <c r="BL124" s="14"/>
      <c r="BM124" s="37"/>
      <c r="BS124" s="14"/>
      <c r="BU124" s="20" t="s">
        <v>505</v>
      </c>
      <c r="BV124" s="11"/>
      <c r="CJ124" s="37"/>
      <c r="CN124" s="14"/>
      <c r="CO124" s="14"/>
      <c r="CQ124" s="29"/>
      <c r="CT124" s="14"/>
      <c r="CU124" s="8" t="s">
        <v>506</v>
      </c>
      <c r="DF124" s="30"/>
    </row>
    <row r="125" spans="1:110">
      <c r="A125" s="37"/>
      <c r="B125" s="37"/>
      <c r="H125" s="14"/>
      <c r="I125" s="37"/>
      <c r="O125" s="14"/>
      <c r="W125" s="37"/>
      <c r="AC125" s="14"/>
      <c r="AK125" s="37"/>
      <c r="AQ125" s="14"/>
      <c r="AY125" s="37"/>
      <c r="BF125" s="37"/>
      <c r="BL125" s="14"/>
      <c r="BM125" s="37"/>
      <c r="BS125" s="14"/>
      <c r="BV125" s="8" t="s">
        <v>507</v>
      </c>
      <c r="CJ125" s="37"/>
      <c r="CN125" s="14"/>
      <c r="CO125" s="14"/>
      <c r="CQ125" s="29"/>
      <c r="CT125" s="14"/>
      <c r="CU125" s="29" t="s">
        <v>265</v>
      </c>
      <c r="DF125" s="30"/>
    </row>
    <row r="126" spans="1:110" s="11" customFormat="1">
      <c r="A126" s="34"/>
      <c r="B126" s="35"/>
      <c r="C126" s="19"/>
      <c r="D126" s="19"/>
      <c r="E126" s="19"/>
      <c r="F126" s="19"/>
      <c r="G126" s="19"/>
      <c r="H126" s="18"/>
      <c r="I126" s="35"/>
      <c r="J126" s="19"/>
      <c r="K126" s="19"/>
      <c r="L126" s="19"/>
      <c r="M126" s="19"/>
      <c r="N126" s="19"/>
      <c r="O126" s="18"/>
      <c r="P126" s="19"/>
      <c r="Q126" s="19"/>
      <c r="R126" s="19"/>
      <c r="S126" s="19"/>
      <c r="T126" s="19"/>
      <c r="U126" s="19"/>
      <c r="V126" s="19"/>
      <c r="W126" s="35"/>
      <c r="X126" s="19"/>
      <c r="Y126" s="19"/>
      <c r="Z126" s="19"/>
      <c r="AA126" s="19"/>
      <c r="AB126" s="19"/>
      <c r="AC126" s="18"/>
      <c r="AD126" s="19"/>
      <c r="AE126" s="19"/>
      <c r="AF126" s="19"/>
      <c r="AG126" s="19"/>
      <c r="AH126" s="19"/>
      <c r="AI126" s="19"/>
      <c r="AJ126" s="19"/>
      <c r="AK126" s="35"/>
      <c r="AL126" s="19"/>
      <c r="AM126" s="19"/>
      <c r="AN126" s="19"/>
      <c r="AO126" s="19"/>
      <c r="AP126" s="19"/>
      <c r="AQ126" s="18"/>
      <c r="AR126" s="19"/>
      <c r="AS126" s="19"/>
      <c r="AT126" s="19"/>
      <c r="AU126" s="19"/>
      <c r="AV126" s="19"/>
      <c r="AW126" s="19"/>
      <c r="AX126" s="19"/>
      <c r="AY126" s="35"/>
      <c r="AZ126" s="19"/>
      <c r="BA126" s="19"/>
      <c r="BB126" s="19"/>
      <c r="BC126" s="19"/>
      <c r="BD126" s="19"/>
      <c r="BE126" s="19"/>
      <c r="BF126" s="35"/>
      <c r="BG126" s="19"/>
      <c r="BH126" s="19"/>
      <c r="BI126" s="19"/>
      <c r="BJ126" s="19"/>
      <c r="BK126" s="19"/>
      <c r="BL126" s="18"/>
      <c r="BM126" s="35"/>
      <c r="BN126" s="19"/>
      <c r="BO126" s="19"/>
      <c r="BP126" s="19"/>
      <c r="BQ126" s="19"/>
      <c r="BR126" s="19"/>
      <c r="BS126" s="18"/>
      <c r="BT126" s="19"/>
      <c r="BU126" s="8"/>
      <c r="BV126" s="8" t="s">
        <v>506</v>
      </c>
      <c r="BW126" s="8"/>
      <c r="BX126" s="8"/>
      <c r="BY126" s="8"/>
      <c r="BZ126" s="19"/>
      <c r="CA126" s="19"/>
      <c r="CB126" s="19"/>
      <c r="CC126" s="19"/>
      <c r="CD126" s="19"/>
      <c r="CE126" s="19"/>
      <c r="CF126" s="19"/>
      <c r="CG126" s="19"/>
      <c r="CH126" s="19"/>
      <c r="CI126" s="19"/>
      <c r="CJ126" s="35"/>
      <c r="CK126" s="19"/>
      <c r="CL126" s="19"/>
      <c r="CM126" s="19"/>
      <c r="CN126" s="18"/>
      <c r="CO126" s="13"/>
      <c r="CQ126" s="27"/>
      <c r="CR126" s="8"/>
      <c r="CS126" s="8"/>
      <c r="CT126" s="14"/>
      <c r="CV126" s="8"/>
      <c r="CW126" s="8"/>
      <c r="CX126" s="8"/>
      <c r="CY126" s="8"/>
      <c r="CZ126" s="8"/>
      <c r="DA126" s="8"/>
      <c r="DB126" s="8"/>
      <c r="DC126" s="8"/>
      <c r="DD126" s="8"/>
      <c r="DE126" s="8"/>
      <c r="DF126" s="30"/>
    </row>
    <row r="127" spans="1:110" s="11" customFormat="1">
      <c r="A127" s="34"/>
      <c r="B127" s="35"/>
      <c r="C127" s="19"/>
      <c r="D127" s="19"/>
      <c r="E127" s="19"/>
      <c r="F127" s="19"/>
      <c r="G127" s="19"/>
      <c r="H127" s="18"/>
      <c r="I127" s="35"/>
      <c r="J127" s="19"/>
      <c r="K127" s="19"/>
      <c r="L127" s="19"/>
      <c r="M127" s="19"/>
      <c r="N127" s="19"/>
      <c r="O127" s="18"/>
      <c r="P127" s="19"/>
      <c r="Q127" s="19"/>
      <c r="R127" s="19"/>
      <c r="S127" s="19"/>
      <c r="T127" s="19"/>
      <c r="U127" s="19"/>
      <c r="V127" s="19"/>
      <c r="W127" s="35"/>
      <c r="X127" s="19"/>
      <c r="Y127" s="19"/>
      <c r="Z127" s="19"/>
      <c r="AA127" s="19"/>
      <c r="AB127" s="19"/>
      <c r="AC127" s="18"/>
      <c r="AD127" s="19"/>
      <c r="AE127" s="19"/>
      <c r="AF127" s="19"/>
      <c r="AG127" s="19"/>
      <c r="AH127" s="19"/>
      <c r="AI127" s="19"/>
      <c r="AJ127" s="19"/>
      <c r="AK127" s="35"/>
      <c r="AL127" s="19"/>
      <c r="AM127" s="19"/>
      <c r="AN127" s="19"/>
      <c r="AO127" s="19"/>
      <c r="AP127" s="19"/>
      <c r="AQ127" s="18"/>
      <c r="AR127" s="19"/>
      <c r="AS127" s="19"/>
      <c r="AT127" s="19"/>
      <c r="AU127" s="19"/>
      <c r="AV127" s="19"/>
      <c r="AW127" s="19"/>
      <c r="AX127" s="19"/>
      <c r="AY127" s="35"/>
      <c r="AZ127" s="19"/>
      <c r="BA127" s="19"/>
      <c r="BB127" s="19"/>
      <c r="BC127" s="19"/>
      <c r="BD127" s="19"/>
      <c r="BE127" s="19"/>
      <c r="BF127" s="35"/>
      <c r="BG127" s="19"/>
      <c r="BH127" s="19"/>
      <c r="BI127" s="19"/>
      <c r="BJ127" s="19"/>
      <c r="BK127" s="19"/>
      <c r="BL127" s="18"/>
      <c r="BM127" s="35"/>
      <c r="BN127" s="19"/>
      <c r="BO127" s="19"/>
      <c r="BP127" s="19"/>
      <c r="BQ127" s="19"/>
      <c r="BR127" s="19"/>
      <c r="BS127" s="18"/>
      <c r="BT127" s="19"/>
      <c r="BU127" s="8"/>
      <c r="BV127" s="8"/>
      <c r="BW127" s="8"/>
      <c r="BX127" s="8"/>
      <c r="BY127" s="8"/>
      <c r="BZ127" s="19"/>
      <c r="CA127" s="19"/>
      <c r="CB127" s="19"/>
      <c r="CC127" s="19"/>
      <c r="CD127" s="19"/>
      <c r="CE127" s="19"/>
      <c r="CF127" s="19"/>
      <c r="CG127" s="19"/>
      <c r="CH127" s="19"/>
      <c r="CI127" s="19"/>
      <c r="CJ127" s="35"/>
      <c r="CK127" s="19"/>
      <c r="CL127" s="19"/>
      <c r="CM127" s="19"/>
      <c r="CN127" s="18"/>
      <c r="CO127" s="13"/>
      <c r="CQ127" s="27"/>
      <c r="CR127" s="8"/>
      <c r="CS127" s="8"/>
      <c r="CT127" s="14"/>
      <c r="CV127" s="8"/>
      <c r="CW127" s="8"/>
      <c r="CX127" s="8"/>
      <c r="CY127" s="8"/>
      <c r="CZ127" s="8"/>
      <c r="DA127" s="8"/>
      <c r="DB127" s="8"/>
      <c r="DC127" s="8"/>
      <c r="DD127" s="8"/>
      <c r="DE127" s="8"/>
      <c r="DF127" s="30"/>
    </row>
    <row r="128" spans="1:110">
      <c r="A128" s="37"/>
      <c r="B128" s="37"/>
      <c r="H128" s="14"/>
      <c r="I128" s="37"/>
      <c r="O128" s="14"/>
      <c r="W128" s="37"/>
      <c r="AC128" s="14"/>
      <c r="AK128" s="37"/>
      <c r="AQ128" s="14"/>
      <c r="AY128" s="37"/>
      <c r="BF128" s="37"/>
      <c r="BL128" s="14"/>
      <c r="BM128" s="37"/>
      <c r="BS128" s="14"/>
      <c r="BU128" s="16"/>
      <c r="CJ128" s="37"/>
      <c r="CN128" s="14"/>
      <c r="CO128" s="14"/>
      <c r="CQ128" s="29"/>
      <c r="CT128" s="14"/>
      <c r="DF128" s="30"/>
    </row>
    <row r="129" spans="1:110">
      <c r="A129" s="37"/>
      <c r="B129" s="37"/>
      <c r="H129" s="14"/>
      <c r="I129" s="37"/>
      <c r="O129" s="14"/>
      <c r="W129" s="37"/>
      <c r="AC129" s="14"/>
      <c r="AK129" s="37"/>
      <c r="AQ129" s="14"/>
      <c r="AY129" s="37"/>
      <c r="BF129" s="37"/>
      <c r="BL129" s="14"/>
      <c r="BM129" s="37"/>
      <c r="BS129" s="14"/>
      <c r="BU129" s="16"/>
      <c r="CJ129" s="37"/>
      <c r="CN129" s="14"/>
      <c r="CO129" s="14"/>
      <c r="CQ129" s="29"/>
      <c r="CT129" s="14"/>
      <c r="DF129" s="30"/>
    </row>
    <row r="130" spans="1:110">
      <c r="A130" s="37"/>
      <c r="B130" s="37"/>
      <c r="H130" s="14"/>
      <c r="I130" s="37"/>
      <c r="O130" s="14"/>
      <c r="W130" s="37"/>
      <c r="AC130" s="14"/>
      <c r="AK130" s="37"/>
      <c r="AQ130" s="14"/>
      <c r="AY130" s="37"/>
      <c r="BF130" s="37"/>
      <c r="BL130" s="14"/>
      <c r="BM130" s="37"/>
      <c r="BS130" s="14"/>
      <c r="BU130" s="16"/>
      <c r="CJ130" s="37"/>
      <c r="CN130" s="14"/>
      <c r="CO130" s="14"/>
      <c r="CQ130" s="29"/>
      <c r="CT130" s="14"/>
      <c r="DF130" s="30"/>
    </row>
    <row r="131" spans="1:110">
      <c r="A131" s="37"/>
      <c r="B131" s="37"/>
      <c r="H131" s="14"/>
      <c r="I131" s="37"/>
      <c r="O131" s="14"/>
      <c r="W131" s="37"/>
      <c r="AC131" s="14"/>
      <c r="AK131" s="37"/>
      <c r="AQ131" s="14"/>
      <c r="AY131" s="37"/>
      <c r="BF131" s="37"/>
      <c r="BL131" s="14"/>
      <c r="BM131" s="37"/>
      <c r="BS131" s="14"/>
      <c r="BU131" s="16"/>
      <c r="CJ131" s="37"/>
      <c r="CN131" s="14"/>
      <c r="CO131" s="14"/>
      <c r="CQ131" s="29"/>
      <c r="CT131" s="14"/>
      <c r="DF131" s="30"/>
    </row>
    <row r="132" spans="1:110">
      <c r="A132" s="37"/>
      <c r="B132" s="37"/>
      <c r="H132" s="14"/>
      <c r="I132" s="37"/>
      <c r="O132" s="14"/>
      <c r="W132" s="37"/>
      <c r="AC132" s="14"/>
      <c r="AK132" s="37"/>
      <c r="AQ132" s="14"/>
      <c r="AY132" s="37"/>
      <c r="BF132" s="37"/>
      <c r="BL132" s="14"/>
      <c r="BM132" s="37"/>
      <c r="BS132" s="14"/>
      <c r="BU132" s="16"/>
      <c r="CJ132" s="37"/>
      <c r="CN132" s="14"/>
      <c r="CO132" s="14"/>
      <c r="CQ132" s="29"/>
      <c r="CT132" s="14"/>
      <c r="DF132" s="30"/>
    </row>
    <row r="133" spans="1:110">
      <c r="A133" s="37"/>
      <c r="B133" s="37"/>
      <c r="H133" s="14"/>
      <c r="I133" s="37"/>
      <c r="O133" s="14"/>
      <c r="W133" s="37"/>
      <c r="AC133" s="14"/>
      <c r="AK133" s="37"/>
      <c r="AQ133" s="14"/>
      <c r="AY133" s="37"/>
      <c r="BF133" s="37"/>
      <c r="BL133" s="14"/>
      <c r="BM133" s="37"/>
      <c r="BS133" s="14"/>
      <c r="BU133" s="16"/>
      <c r="CJ133" s="37"/>
      <c r="CN133" s="14"/>
      <c r="CO133" s="14"/>
      <c r="CQ133" s="29"/>
      <c r="CT133" s="14"/>
      <c r="DF133" s="30"/>
    </row>
    <row r="134" spans="1:110">
      <c r="A134" s="37"/>
      <c r="B134" s="37"/>
      <c r="H134" s="14"/>
      <c r="I134" s="37"/>
      <c r="O134" s="14"/>
      <c r="W134" s="37"/>
      <c r="AC134" s="14"/>
      <c r="AK134" s="37"/>
      <c r="AQ134" s="14"/>
      <c r="AY134" s="37"/>
      <c r="BF134" s="37"/>
      <c r="BL134" s="14"/>
      <c r="BM134" s="37"/>
      <c r="BS134" s="14"/>
      <c r="CJ134" s="37"/>
      <c r="CN134" s="14"/>
      <c r="CO134" s="14"/>
      <c r="CQ134" s="29"/>
      <c r="CT134" s="14"/>
      <c r="DF134" s="30"/>
    </row>
    <row r="135" spans="1:110">
      <c r="A135" s="37"/>
      <c r="B135" s="37"/>
      <c r="H135" s="14"/>
      <c r="I135" s="37"/>
      <c r="O135" s="14"/>
      <c r="W135" s="37"/>
      <c r="AC135" s="14"/>
      <c r="AK135" s="37"/>
      <c r="AQ135" s="14"/>
      <c r="AY135" s="37"/>
      <c r="BF135" s="37"/>
      <c r="BL135" s="14"/>
      <c r="BM135" s="37"/>
      <c r="BS135" s="14"/>
      <c r="BU135" s="20" t="s">
        <v>508</v>
      </c>
      <c r="BV135" s="11"/>
      <c r="CJ135" s="37"/>
      <c r="CN135" s="14"/>
      <c r="CO135" s="14"/>
      <c r="CQ135" s="29"/>
      <c r="CT135" s="14"/>
      <c r="CU135" s="8" t="s">
        <v>506</v>
      </c>
      <c r="DF135" s="30"/>
    </row>
    <row r="136" spans="1:110">
      <c r="A136" s="37"/>
      <c r="B136" s="37"/>
      <c r="H136" s="14"/>
      <c r="I136" s="37"/>
      <c r="O136" s="14"/>
      <c r="W136" s="37"/>
      <c r="AC136" s="14"/>
      <c r="AK136" s="37"/>
      <c r="AQ136" s="14"/>
      <c r="AY136" s="37"/>
      <c r="BF136" s="37"/>
      <c r="BL136" s="14"/>
      <c r="BM136" s="37"/>
      <c r="BS136" s="14"/>
      <c r="BV136" s="8" t="s">
        <v>509</v>
      </c>
      <c r="CJ136" s="37"/>
      <c r="CN136" s="14"/>
      <c r="CO136" s="14"/>
      <c r="CQ136" s="29"/>
      <c r="CT136" s="14"/>
      <c r="CU136" s="29" t="s">
        <v>265</v>
      </c>
      <c r="DF136" s="30"/>
    </row>
    <row r="137" spans="1:110" s="11" customFormat="1">
      <c r="A137" s="34"/>
      <c r="B137" s="35"/>
      <c r="C137" s="19"/>
      <c r="D137" s="19"/>
      <c r="E137" s="19"/>
      <c r="F137" s="19"/>
      <c r="G137" s="19"/>
      <c r="H137" s="18"/>
      <c r="I137" s="35"/>
      <c r="J137" s="19"/>
      <c r="K137" s="19"/>
      <c r="L137" s="19"/>
      <c r="M137" s="19"/>
      <c r="N137" s="19"/>
      <c r="O137" s="18"/>
      <c r="P137" s="19"/>
      <c r="Q137" s="19"/>
      <c r="R137" s="19"/>
      <c r="S137" s="19"/>
      <c r="T137" s="19"/>
      <c r="U137" s="19"/>
      <c r="V137" s="19"/>
      <c r="W137" s="35"/>
      <c r="X137" s="19"/>
      <c r="Y137" s="19"/>
      <c r="Z137" s="19"/>
      <c r="AA137" s="19"/>
      <c r="AB137" s="19"/>
      <c r="AC137" s="18"/>
      <c r="AD137" s="19"/>
      <c r="AE137" s="19"/>
      <c r="AF137" s="19"/>
      <c r="AG137" s="19"/>
      <c r="AH137" s="19"/>
      <c r="AI137" s="19"/>
      <c r="AJ137" s="19"/>
      <c r="AK137" s="35"/>
      <c r="AL137" s="19"/>
      <c r="AM137" s="19"/>
      <c r="AN137" s="19"/>
      <c r="AO137" s="19"/>
      <c r="AP137" s="19"/>
      <c r="AQ137" s="18"/>
      <c r="AR137" s="19"/>
      <c r="AS137" s="19"/>
      <c r="AT137" s="19"/>
      <c r="AU137" s="19"/>
      <c r="AV137" s="19"/>
      <c r="AW137" s="19"/>
      <c r="AX137" s="19"/>
      <c r="AY137" s="35"/>
      <c r="AZ137" s="19"/>
      <c r="BA137" s="19"/>
      <c r="BB137" s="19"/>
      <c r="BC137" s="19"/>
      <c r="BD137" s="19"/>
      <c r="BE137" s="19"/>
      <c r="BF137" s="35"/>
      <c r="BG137" s="19"/>
      <c r="BH137" s="19"/>
      <c r="BI137" s="19"/>
      <c r="BJ137" s="19"/>
      <c r="BK137" s="19"/>
      <c r="BL137" s="18"/>
      <c r="BM137" s="35"/>
      <c r="BN137" s="19"/>
      <c r="BO137" s="19"/>
      <c r="BP137" s="19"/>
      <c r="BQ137" s="19"/>
      <c r="BR137" s="19"/>
      <c r="BS137" s="18"/>
      <c r="BT137" s="19"/>
      <c r="BU137" s="8"/>
      <c r="BV137" s="8" t="s">
        <v>506</v>
      </c>
      <c r="BW137" s="8"/>
      <c r="BX137" s="8"/>
      <c r="BY137" s="8"/>
      <c r="BZ137" s="19"/>
      <c r="CA137" s="19"/>
      <c r="CB137" s="19"/>
      <c r="CC137" s="19"/>
      <c r="CD137" s="19"/>
      <c r="CE137" s="19"/>
      <c r="CF137" s="19"/>
      <c r="CG137" s="19"/>
      <c r="CH137" s="19"/>
      <c r="CI137" s="19"/>
      <c r="CJ137" s="35"/>
      <c r="CK137" s="19"/>
      <c r="CL137" s="19"/>
      <c r="CM137" s="19"/>
      <c r="CN137" s="18"/>
      <c r="CO137" s="13"/>
      <c r="CQ137" s="27"/>
      <c r="CR137" s="8"/>
      <c r="CS137" s="8"/>
      <c r="CT137" s="8"/>
      <c r="CU137" s="29"/>
      <c r="CV137" s="8"/>
      <c r="CW137" s="8"/>
      <c r="CX137" s="8"/>
      <c r="CY137" s="8"/>
      <c r="CZ137" s="8"/>
      <c r="DA137" s="8"/>
      <c r="DB137" s="8"/>
      <c r="DC137" s="8"/>
      <c r="DD137" s="8"/>
      <c r="DE137" s="8"/>
      <c r="DF137" s="30"/>
    </row>
    <row r="138" spans="1:110" s="11" customFormat="1">
      <c r="A138" s="34"/>
      <c r="B138" s="35"/>
      <c r="C138" s="19"/>
      <c r="D138" s="19"/>
      <c r="E138" s="19"/>
      <c r="F138" s="19"/>
      <c r="G138" s="19"/>
      <c r="H138" s="18"/>
      <c r="I138" s="35"/>
      <c r="J138" s="19"/>
      <c r="K138" s="19"/>
      <c r="L138" s="19"/>
      <c r="M138" s="19"/>
      <c r="N138" s="19"/>
      <c r="O138" s="18"/>
      <c r="P138" s="19"/>
      <c r="Q138" s="19"/>
      <c r="R138" s="19"/>
      <c r="S138" s="19"/>
      <c r="T138" s="19"/>
      <c r="U138" s="19"/>
      <c r="V138" s="19"/>
      <c r="W138" s="35"/>
      <c r="X138" s="19"/>
      <c r="Y138" s="19"/>
      <c r="Z138" s="19"/>
      <c r="AA138" s="19"/>
      <c r="AB138" s="19"/>
      <c r="AC138" s="18"/>
      <c r="AD138" s="19"/>
      <c r="AE138" s="19"/>
      <c r="AF138" s="19"/>
      <c r="AG138" s="19"/>
      <c r="AH138" s="19"/>
      <c r="AI138" s="19"/>
      <c r="AJ138" s="19"/>
      <c r="AK138" s="35"/>
      <c r="AL138" s="19"/>
      <c r="AM138" s="19"/>
      <c r="AN138" s="19"/>
      <c r="AO138" s="19"/>
      <c r="AP138" s="19"/>
      <c r="AQ138" s="18"/>
      <c r="AR138" s="19"/>
      <c r="AS138" s="19"/>
      <c r="AT138" s="19"/>
      <c r="AU138" s="19"/>
      <c r="AV138" s="19"/>
      <c r="AW138" s="19"/>
      <c r="AX138" s="19"/>
      <c r="AY138" s="35"/>
      <c r="AZ138" s="19"/>
      <c r="BA138" s="19"/>
      <c r="BB138" s="19"/>
      <c r="BC138" s="19"/>
      <c r="BD138" s="19"/>
      <c r="BE138" s="19"/>
      <c r="BF138" s="35"/>
      <c r="BG138" s="19"/>
      <c r="BH138" s="19"/>
      <c r="BI138" s="19"/>
      <c r="BJ138" s="19"/>
      <c r="BK138" s="19"/>
      <c r="BL138" s="18"/>
      <c r="BM138" s="35"/>
      <c r="BN138" s="19"/>
      <c r="BO138" s="19"/>
      <c r="BP138" s="19"/>
      <c r="BQ138" s="19"/>
      <c r="BR138" s="19"/>
      <c r="BS138" s="18"/>
      <c r="BT138" s="19"/>
      <c r="BU138" s="8"/>
      <c r="BV138" s="8"/>
      <c r="BW138" s="8"/>
      <c r="BX138" s="8"/>
      <c r="BY138" s="8"/>
      <c r="BZ138" s="19"/>
      <c r="CA138" s="19"/>
      <c r="CB138" s="19"/>
      <c r="CC138" s="19"/>
      <c r="CD138" s="19"/>
      <c r="CE138" s="19"/>
      <c r="CF138" s="19"/>
      <c r="CG138" s="19"/>
      <c r="CH138" s="19"/>
      <c r="CI138" s="19"/>
      <c r="CJ138" s="35"/>
      <c r="CK138" s="19"/>
      <c r="CL138" s="19"/>
      <c r="CM138" s="19"/>
      <c r="CN138" s="18"/>
      <c r="CO138" s="13"/>
      <c r="CQ138" s="27"/>
      <c r="CR138" s="8"/>
      <c r="CS138" s="8"/>
      <c r="CT138" s="8"/>
      <c r="CU138" s="27"/>
      <c r="CV138" s="8"/>
      <c r="CW138" s="8"/>
      <c r="CX138" s="8"/>
      <c r="CY138" s="8"/>
      <c r="CZ138" s="8"/>
      <c r="DA138" s="8"/>
      <c r="DB138" s="8"/>
      <c r="DC138" s="8"/>
      <c r="DD138" s="8"/>
      <c r="DE138" s="8"/>
      <c r="DF138" s="30"/>
    </row>
    <row r="139" spans="1:110">
      <c r="A139" s="37"/>
      <c r="B139" s="37"/>
      <c r="H139" s="14"/>
      <c r="I139" s="37"/>
      <c r="O139" s="14"/>
      <c r="W139" s="37"/>
      <c r="AC139" s="14"/>
      <c r="AK139" s="37"/>
      <c r="AQ139" s="14"/>
      <c r="AY139" s="37"/>
      <c r="BF139" s="37"/>
      <c r="BL139" s="14"/>
      <c r="BM139" s="37"/>
      <c r="BS139" s="14"/>
      <c r="BU139" s="16"/>
      <c r="CJ139" s="37"/>
      <c r="CN139" s="14"/>
      <c r="CO139" s="14"/>
      <c r="CQ139" s="29"/>
      <c r="CU139" s="29"/>
      <c r="DF139" s="30"/>
    </row>
    <row r="140" spans="1:110">
      <c r="A140" s="37"/>
      <c r="B140" s="37"/>
      <c r="H140" s="14"/>
      <c r="I140" s="37"/>
      <c r="O140" s="14"/>
      <c r="W140" s="37"/>
      <c r="AC140" s="14"/>
      <c r="AK140" s="37"/>
      <c r="AQ140" s="14"/>
      <c r="AY140" s="37"/>
      <c r="BF140" s="37"/>
      <c r="BL140" s="14"/>
      <c r="BM140" s="37"/>
      <c r="BS140" s="14"/>
      <c r="BU140" s="16"/>
      <c r="CJ140" s="37"/>
      <c r="CN140" s="14"/>
      <c r="CO140" s="14"/>
      <c r="CQ140" s="29"/>
      <c r="CU140" s="29"/>
      <c r="DF140" s="30"/>
    </row>
    <row r="141" spans="1:110">
      <c r="A141" s="37"/>
      <c r="B141" s="37"/>
      <c r="H141" s="14"/>
      <c r="I141" s="37"/>
      <c r="O141" s="14"/>
      <c r="W141" s="37"/>
      <c r="AC141" s="14"/>
      <c r="AK141" s="37"/>
      <c r="AQ141" s="14"/>
      <c r="AY141" s="37"/>
      <c r="BF141" s="37"/>
      <c r="BL141" s="14"/>
      <c r="BM141" s="37"/>
      <c r="BS141" s="14"/>
      <c r="BU141" s="16"/>
      <c r="CJ141" s="37"/>
      <c r="CN141" s="14"/>
      <c r="CO141" s="14"/>
      <c r="CQ141" s="29"/>
      <c r="CU141" s="29"/>
      <c r="DF141" s="30"/>
    </row>
    <row r="142" spans="1:110">
      <c r="A142" s="37"/>
      <c r="B142" s="37"/>
      <c r="H142" s="14"/>
      <c r="I142" s="37"/>
      <c r="O142" s="14"/>
      <c r="W142" s="37"/>
      <c r="AC142" s="14"/>
      <c r="AK142" s="37"/>
      <c r="AQ142" s="14"/>
      <c r="AY142" s="37"/>
      <c r="BF142" s="37"/>
      <c r="BL142" s="14"/>
      <c r="BM142" s="37"/>
      <c r="BS142" s="14"/>
      <c r="BU142" s="16"/>
      <c r="CJ142" s="37"/>
      <c r="CN142" s="14"/>
      <c r="CO142" s="14"/>
      <c r="CQ142" s="29"/>
      <c r="CU142" s="29"/>
      <c r="DF142" s="30"/>
    </row>
    <row r="143" spans="1:110">
      <c r="A143" s="37"/>
      <c r="B143" s="37"/>
      <c r="H143" s="14"/>
      <c r="I143" s="37"/>
      <c r="O143" s="14"/>
      <c r="W143" s="37"/>
      <c r="AC143" s="14"/>
      <c r="AK143" s="37"/>
      <c r="AQ143" s="14"/>
      <c r="AY143" s="37"/>
      <c r="BF143" s="37"/>
      <c r="BL143" s="14"/>
      <c r="BM143" s="37"/>
      <c r="BS143" s="14"/>
      <c r="BU143" s="16"/>
      <c r="CJ143" s="37"/>
      <c r="CN143" s="14"/>
      <c r="CO143" s="14"/>
      <c r="CQ143" s="29"/>
      <c r="CU143" s="29"/>
      <c r="DF143" s="30"/>
    </row>
    <row r="144" spans="1:110">
      <c r="A144" s="37"/>
      <c r="B144" s="37"/>
      <c r="H144" s="14"/>
      <c r="I144" s="37"/>
      <c r="O144" s="14"/>
      <c r="W144" s="37"/>
      <c r="AC144" s="14"/>
      <c r="AK144" s="37"/>
      <c r="AQ144" s="14"/>
      <c r="AY144" s="37"/>
      <c r="BF144" s="37"/>
      <c r="BL144" s="14"/>
      <c r="BM144" s="37"/>
      <c r="BS144" s="14"/>
      <c r="CJ144" s="37"/>
      <c r="CN144" s="14"/>
      <c r="CO144" s="14"/>
      <c r="CQ144" s="29"/>
      <c r="CU144" s="27"/>
      <c r="DF144" s="30"/>
    </row>
    <row r="145" spans="1:110">
      <c r="A145" s="37"/>
      <c r="B145" s="37"/>
      <c r="H145" s="14"/>
      <c r="I145" s="37"/>
      <c r="O145" s="14"/>
      <c r="W145" s="37"/>
      <c r="AC145" s="14"/>
      <c r="AK145" s="37"/>
      <c r="AQ145" s="14"/>
      <c r="AY145" s="37"/>
      <c r="BF145" s="37"/>
      <c r="BL145" s="14"/>
      <c r="BM145" s="37"/>
      <c r="BS145" s="14"/>
      <c r="BU145" s="16" t="s">
        <v>477</v>
      </c>
      <c r="CJ145" s="37"/>
      <c r="CN145" s="14"/>
      <c r="CO145" s="14"/>
      <c r="CQ145" s="29"/>
      <c r="CU145" s="27"/>
      <c r="DF145" s="30"/>
    </row>
    <row r="146" spans="1:110">
      <c r="A146" s="37"/>
      <c r="B146" s="37"/>
      <c r="H146" s="14"/>
      <c r="I146" s="37"/>
      <c r="O146" s="14"/>
      <c r="W146" s="37"/>
      <c r="AC146" s="14"/>
      <c r="AK146" s="37"/>
      <c r="AQ146" s="14"/>
      <c r="AY146" s="37"/>
      <c r="BF146" s="37"/>
      <c r="BL146" s="14"/>
      <c r="BM146" s="37"/>
      <c r="BS146" s="14"/>
      <c r="BV146" s="8" t="s">
        <v>294</v>
      </c>
      <c r="CJ146" s="37"/>
      <c r="CN146" s="14"/>
      <c r="CO146" s="14"/>
      <c r="CQ146" s="29"/>
      <c r="CU146" s="27"/>
      <c r="DF146" s="30"/>
    </row>
    <row r="147" spans="1:110">
      <c r="A147" s="37"/>
      <c r="B147" s="37"/>
      <c r="H147" s="14"/>
      <c r="I147" s="37"/>
      <c r="O147" s="14"/>
      <c r="W147" s="37"/>
      <c r="AC147" s="14"/>
      <c r="AK147" s="37"/>
      <c r="AQ147" s="14"/>
      <c r="AY147" s="37"/>
      <c r="BF147" s="37"/>
      <c r="BL147" s="14"/>
      <c r="BM147" s="37"/>
      <c r="BS147" s="14"/>
      <c r="CJ147" s="37"/>
      <c r="CN147" s="14"/>
      <c r="CO147" s="14"/>
      <c r="CQ147" s="29"/>
      <c r="CU147" s="27"/>
      <c r="DF147" s="30"/>
    </row>
    <row r="148" spans="1:110">
      <c r="A148" s="37"/>
      <c r="B148" s="37"/>
      <c r="H148" s="14"/>
      <c r="I148" s="37"/>
      <c r="O148" s="14"/>
      <c r="W148" s="37"/>
      <c r="AC148" s="14"/>
      <c r="AK148" s="37"/>
      <c r="AQ148" s="14"/>
      <c r="AY148" s="37"/>
      <c r="BF148" s="37"/>
      <c r="BL148" s="14"/>
      <c r="BM148" s="37"/>
      <c r="BS148" s="14"/>
      <c r="CJ148" s="37"/>
      <c r="CN148" s="14"/>
      <c r="CO148" s="14"/>
      <c r="CQ148" s="29"/>
      <c r="CU148" s="27"/>
      <c r="DF148" s="30"/>
    </row>
    <row r="149" spans="1:110">
      <c r="A149" s="37"/>
      <c r="B149" s="37"/>
      <c r="H149" s="14"/>
      <c r="I149" s="37"/>
      <c r="O149" s="14"/>
      <c r="W149" s="37"/>
      <c r="AC149" s="14"/>
      <c r="AK149" s="37"/>
      <c r="AQ149" s="14"/>
      <c r="AY149" s="37"/>
      <c r="BF149" s="37"/>
      <c r="BL149" s="14"/>
      <c r="BM149" s="37"/>
      <c r="BS149" s="14"/>
      <c r="CJ149" s="37"/>
      <c r="CN149" s="14"/>
      <c r="CO149" s="14"/>
      <c r="CQ149" s="29"/>
      <c r="CU149" s="29"/>
      <c r="DF149" s="30"/>
    </row>
    <row r="150" spans="1:110">
      <c r="A150" s="37"/>
      <c r="B150" s="37"/>
      <c r="H150" s="14"/>
      <c r="I150" s="37"/>
      <c r="O150" s="14"/>
      <c r="W150" s="37"/>
      <c r="AC150" s="14"/>
      <c r="AK150" s="37"/>
      <c r="AQ150" s="14"/>
      <c r="AY150" s="37"/>
      <c r="BF150" s="37"/>
      <c r="BL150" s="14"/>
      <c r="BM150" s="37"/>
      <c r="BS150" s="14"/>
      <c r="BU150" s="16"/>
      <c r="CJ150" s="37"/>
      <c r="CN150" s="14"/>
      <c r="CO150" s="14"/>
      <c r="CQ150" s="29"/>
      <c r="CU150" s="29"/>
      <c r="DF150" s="30"/>
    </row>
    <row r="151" spans="1:110">
      <c r="A151" s="37"/>
      <c r="B151" s="37"/>
      <c r="H151" s="14"/>
      <c r="I151" s="37"/>
      <c r="O151" s="14"/>
      <c r="W151" s="37"/>
      <c r="AC151" s="14"/>
      <c r="AK151" s="37"/>
      <c r="AQ151" s="14"/>
      <c r="AY151" s="37"/>
      <c r="BF151" s="37"/>
      <c r="BL151" s="14"/>
      <c r="BM151" s="37"/>
      <c r="BS151" s="14"/>
      <c r="CJ151" s="37"/>
      <c r="CN151" s="14"/>
      <c r="CO151" s="14"/>
      <c r="CQ151" s="29"/>
      <c r="CU151" s="29"/>
      <c r="DF151" s="30"/>
    </row>
    <row r="152" spans="1:110">
      <c r="A152" s="37"/>
      <c r="B152" s="37"/>
      <c r="H152" s="14"/>
      <c r="I152" s="37"/>
      <c r="O152" s="14"/>
      <c r="W152" s="37"/>
      <c r="AC152" s="14"/>
      <c r="AK152" s="37"/>
      <c r="AQ152" s="14"/>
      <c r="AY152" s="37"/>
      <c r="BF152" s="37"/>
      <c r="BL152" s="14"/>
      <c r="BM152" s="37"/>
      <c r="BS152" s="14"/>
      <c r="BU152" s="20" t="s">
        <v>478</v>
      </c>
      <c r="CJ152" s="37"/>
      <c r="CN152" s="14"/>
      <c r="CO152" s="14"/>
      <c r="CQ152" s="29"/>
      <c r="CU152" s="29"/>
      <c r="DF152" s="30"/>
    </row>
    <row r="153" spans="1:110">
      <c r="A153" s="37"/>
      <c r="B153" s="37"/>
      <c r="H153" s="14"/>
      <c r="I153" s="37"/>
      <c r="O153" s="14"/>
      <c r="W153" s="37"/>
      <c r="AC153" s="14"/>
      <c r="AK153" s="37"/>
      <c r="AQ153" s="14"/>
      <c r="AY153" s="37"/>
      <c r="BF153" s="37"/>
      <c r="BL153" s="14"/>
      <c r="BM153" s="37"/>
      <c r="BS153" s="14"/>
      <c r="BV153" s="8" t="s">
        <v>296</v>
      </c>
      <c r="CJ153" s="37"/>
      <c r="CN153" s="14"/>
      <c r="CO153" s="14"/>
      <c r="CQ153" s="29"/>
      <c r="CU153" s="8" t="s">
        <v>372</v>
      </c>
      <c r="DF153" s="30"/>
    </row>
    <row r="154" spans="1:110">
      <c r="A154" s="37"/>
      <c r="B154" s="37"/>
      <c r="H154" s="14"/>
      <c r="I154" s="37"/>
      <c r="O154" s="14"/>
      <c r="W154" s="37"/>
      <c r="AC154" s="14"/>
      <c r="AK154" s="37"/>
      <c r="AQ154" s="14"/>
      <c r="AY154" s="37"/>
      <c r="BF154" s="37"/>
      <c r="BL154" s="14"/>
      <c r="BM154" s="37"/>
      <c r="BS154" s="14"/>
      <c r="BV154" s="8" t="s">
        <v>297</v>
      </c>
      <c r="CJ154" s="37"/>
      <c r="CN154" s="14"/>
      <c r="CO154" s="14"/>
      <c r="CQ154" s="29"/>
      <c r="CU154" s="29" t="s">
        <v>510</v>
      </c>
      <c r="DF154" s="30"/>
    </row>
    <row r="155" spans="1:110">
      <c r="A155" s="37"/>
      <c r="B155" s="37"/>
      <c r="H155" s="14"/>
      <c r="I155" s="37"/>
      <c r="O155" s="14"/>
      <c r="W155" s="37"/>
      <c r="AC155" s="14"/>
      <c r="AK155" s="37"/>
      <c r="AQ155" s="14"/>
      <c r="AY155" s="37"/>
      <c r="BF155" s="37"/>
      <c r="BL155" s="14"/>
      <c r="BM155" s="37"/>
      <c r="BS155" s="14"/>
      <c r="CJ155" s="37"/>
      <c r="CN155" s="14"/>
      <c r="CO155" s="14"/>
      <c r="CQ155" s="29"/>
      <c r="CU155" s="29"/>
      <c r="DF155" s="30"/>
    </row>
    <row r="156" spans="1:110">
      <c r="A156" s="37"/>
      <c r="B156" s="37"/>
      <c r="H156" s="14"/>
      <c r="I156" s="37"/>
      <c r="O156" s="14"/>
      <c r="W156" s="37"/>
      <c r="AC156" s="14"/>
      <c r="AK156" s="37"/>
      <c r="AQ156" s="14"/>
      <c r="AY156" s="37"/>
      <c r="BF156" s="37"/>
      <c r="BL156" s="14"/>
      <c r="BM156" s="37"/>
      <c r="BS156" s="14"/>
      <c r="BU156" s="16"/>
      <c r="CJ156" s="37"/>
      <c r="CN156" s="14"/>
      <c r="CO156" s="14"/>
      <c r="CQ156" s="29"/>
      <c r="CU156" s="29"/>
      <c r="DF156" s="30"/>
    </row>
    <row r="157" spans="1:110">
      <c r="A157" s="37"/>
      <c r="B157" s="37"/>
      <c r="H157" s="14"/>
      <c r="I157" s="37"/>
      <c r="O157" s="14"/>
      <c r="W157" s="37"/>
      <c r="AC157" s="14"/>
      <c r="AK157" s="37"/>
      <c r="AQ157" s="14"/>
      <c r="AY157" s="37"/>
      <c r="BF157" s="37"/>
      <c r="BL157" s="14"/>
      <c r="BM157" s="37"/>
      <c r="BS157" s="14"/>
      <c r="BU157" s="16"/>
      <c r="CJ157" s="37"/>
      <c r="CN157" s="14"/>
      <c r="CO157" s="14"/>
      <c r="CQ157" s="29"/>
      <c r="CU157" s="29"/>
      <c r="DF157" s="30"/>
    </row>
    <row r="158" spans="1:110">
      <c r="A158" s="37"/>
      <c r="B158" s="37"/>
      <c r="H158" s="14"/>
      <c r="I158" s="37"/>
      <c r="O158" s="14"/>
      <c r="W158" s="37"/>
      <c r="AC158" s="14"/>
      <c r="AK158" s="37"/>
      <c r="AQ158" s="14"/>
      <c r="AY158" s="37"/>
      <c r="BF158" s="37"/>
      <c r="BL158" s="14"/>
      <c r="BM158" s="37"/>
      <c r="BS158" s="14"/>
      <c r="BU158" s="16"/>
      <c r="CJ158" s="37"/>
      <c r="CN158" s="14"/>
      <c r="CO158" s="14"/>
      <c r="CQ158" s="29"/>
      <c r="CU158" s="29"/>
      <c r="DF158" s="30"/>
    </row>
    <row r="159" spans="1:110">
      <c r="A159" s="37"/>
      <c r="B159" s="37"/>
      <c r="H159" s="14"/>
      <c r="I159" s="37"/>
      <c r="O159" s="14"/>
      <c r="W159" s="37"/>
      <c r="AC159" s="14"/>
      <c r="AK159" s="37"/>
      <c r="AQ159" s="14"/>
      <c r="AY159" s="37"/>
      <c r="BF159" s="37"/>
      <c r="BL159" s="14"/>
      <c r="BM159" s="37"/>
      <c r="BS159" s="14"/>
      <c r="CJ159" s="37"/>
      <c r="CN159" s="14"/>
      <c r="CO159" s="14"/>
      <c r="CQ159" s="27"/>
      <c r="CU159" s="29"/>
      <c r="DF159" s="30"/>
    </row>
    <row r="160" spans="1:110">
      <c r="A160" s="37"/>
      <c r="B160" s="37"/>
      <c r="H160" s="14"/>
      <c r="I160" s="37"/>
      <c r="O160" s="14"/>
      <c r="W160" s="37"/>
      <c r="AC160" s="14"/>
      <c r="AK160" s="37"/>
      <c r="AQ160" s="14"/>
      <c r="AY160" s="37"/>
      <c r="BF160" s="37"/>
      <c r="BL160" s="14"/>
      <c r="BM160" s="37"/>
      <c r="BS160" s="14"/>
      <c r="CJ160" s="37"/>
      <c r="CN160" s="14"/>
      <c r="CO160" s="14"/>
      <c r="CQ160" s="29"/>
      <c r="CU160" s="29"/>
      <c r="DF160" s="30"/>
    </row>
    <row r="161" spans="1:110">
      <c r="A161" s="37"/>
      <c r="B161" s="37"/>
      <c r="H161" s="14"/>
      <c r="I161" s="37"/>
      <c r="O161" s="14"/>
      <c r="W161" s="37"/>
      <c r="AC161" s="14"/>
      <c r="AK161" s="37"/>
      <c r="AQ161" s="14"/>
      <c r="AY161" s="37"/>
      <c r="BF161" s="37"/>
      <c r="BL161" s="14"/>
      <c r="BM161" s="37"/>
      <c r="BS161" s="14"/>
      <c r="CJ161" s="37"/>
      <c r="CN161" s="14"/>
      <c r="CO161" s="14"/>
      <c r="CQ161" s="29"/>
      <c r="CU161" s="27"/>
      <c r="DF161" s="30"/>
    </row>
    <row r="162" spans="1:110">
      <c r="A162" s="37"/>
      <c r="B162" s="37"/>
      <c r="H162" s="14"/>
      <c r="I162" s="37"/>
      <c r="O162" s="14"/>
      <c r="W162" s="37"/>
      <c r="AC162" s="14"/>
      <c r="AK162" s="37"/>
      <c r="AQ162" s="14"/>
      <c r="AY162" s="37"/>
      <c r="BF162" s="37"/>
      <c r="BL162" s="14"/>
      <c r="BM162" s="37"/>
      <c r="BS162" s="14"/>
      <c r="CJ162" s="37"/>
      <c r="CN162" s="14"/>
      <c r="CO162" s="14"/>
      <c r="CQ162" s="29"/>
      <c r="CU162" s="27"/>
      <c r="DF162" s="30"/>
    </row>
    <row r="163" spans="1:110">
      <c r="A163" s="37"/>
      <c r="B163" s="37"/>
      <c r="H163" s="14"/>
      <c r="I163" s="37"/>
      <c r="O163" s="14"/>
      <c r="W163" s="37"/>
      <c r="AC163" s="14"/>
      <c r="AK163" s="37"/>
      <c r="AQ163" s="14"/>
      <c r="AY163" s="37"/>
      <c r="BF163" s="37"/>
      <c r="BL163" s="14"/>
      <c r="BM163" s="37"/>
      <c r="BS163" s="14"/>
      <c r="CJ163" s="37"/>
      <c r="CN163" s="14"/>
      <c r="CO163" s="14"/>
      <c r="CQ163" s="29"/>
      <c r="CU163" s="27"/>
      <c r="DF163" s="30"/>
    </row>
    <row r="164" spans="1:110" s="11" customFormat="1">
      <c r="A164" s="34"/>
      <c r="B164" s="35"/>
      <c r="C164" s="19"/>
      <c r="D164" s="19"/>
      <c r="E164" s="19"/>
      <c r="F164" s="19"/>
      <c r="G164" s="19"/>
      <c r="H164" s="18"/>
      <c r="I164" s="35"/>
      <c r="J164" s="19"/>
      <c r="K164" s="19"/>
      <c r="L164" s="19"/>
      <c r="M164" s="19"/>
      <c r="N164" s="19"/>
      <c r="O164" s="18"/>
      <c r="P164" s="19"/>
      <c r="Q164" s="19"/>
      <c r="R164" s="19"/>
      <c r="S164" s="19"/>
      <c r="T164" s="19"/>
      <c r="U164" s="19"/>
      <c r="V164" s="19"/>
      <c r="W164" s="35"/>
      <c r="X164" s="19"/>
      <c r="Y164" s="19"/>
      <c r="Z164" s="19"/>
      <c r="AA164" s="19"/>
      <c r="AB164" s="19"/>
      <c r="AC164" s="18"/>
      <c r="AD164" s="19"/>
      <c r="AE164" s="19"/>
      <c r="AF164" s="19"/>
      <c r="AG164" s="19"/>
      <c r="AH164" s="19"/>
      <c r="AI164" s="19"/>
      <c r="AJ164" s="19"/>
      <c r="AK164" s="35"/>
      <c r="AL164" s="19"/>
      <c r="AM164" s="19"/>
      <c r="AN164" s="19"/>
      <c r="AO164" s="19"/>
      <c r="AP164" s="19"/>
      <c r="AQ164" s="18"/>
      <c r="AR164" s="19"/>
      <c r="AS164" s="19"/>
      <c r="AT164" s="19"/>
      <c r="AU164" s="19"/>
      <c r="AV164" s="19"/>
      <c r="AW164" s="19"/>
      <c r="AX164" s="19"/>
      <c r="AY164" s="35"/>
      <c r="AZ164" s="19"/>
      <c r="BA164" s="19"/>
      <c r="BB164" s="19"/>
      <c r="BC164" s="19"/>
      <c r="BD164" s="19"/>
      <c r="BE164" s="19"/>
      <c r="BF164" s="35"/>
      <c r="BG164" s="19"/>
      <c r="BH164" s="19"/>
      <c r="BI164" s="19"/>
      <c r="BJ164" s="19"/>
      <c r="BK164" s="19"/>
      <c r="BL164" s="18"/>
      <c r="BM164" s="35"/>
      <c r="BN164" s="19"/>
      <c r="BO164" s="19"/>
      <c r="BP164" s="19"/>
      <c r="BQ164" s="19"/>
      <c r="BR164" s="19"/>
      <c r="BS164" s="18"/>
      <c r="BT164" s="19"/>
      <c r="BU164" s="8"/>
      <c r="BV164" s="8"/>
      <c r="BW164" s="8"/>
      <c r="BX164" s="8"/>
      <c r="BY164" s="8"/>
      <c r="BZ164" s="19"/>
      <c r="CA164" s="19"/>
      <c r="CB164" s="19"/>
      <c r="CC164" s="19"/>
      <c r="CD164" s="19"/>
      <c r="CE164" s="19"/>
      <c r="CF164" s="19"/>
      <c r="CG164" s="19"/>
      <c r="CH164" s="19"/>
      <c r="CI164" s="19"/>
      <c r="CJ164" s="35"/>
      <c r="CK164" s="19"/>
      <c r="CL164" s="19"/>
      <c r="CM164" s="19"/>
      <c r="CN164" s="18"/>
      <c r="CO164" s="13"/>
      <c r="CQ164" s="27"/>
      <c r="CR164" s="8"/>
      <c r="CS164" s="8"/>
      <c r="CT164" s="8"/>
      <c r="CU164" s="29"/>
      <c r="CV164" s="8"/>
      <c r="CW164" s="8"/>
      <c r="CX164" s="8"/>
      <c r="CY164" s="8"/>
      <c r="CZ164" s="8"/>
      <c r="DA164" s="8"/>
      <c r="DB164" s="8"/>
      <c r="DC164" s="8"/>
      <c r="DD164" s="8"/>
      <c r="DE164" s="8"/>
      <c r="DF164" s="30"/>
    </row>
    <row r="165" spans="1:110" s="11" customFormat="1">
      <c r="A165" s="34"/>
      <c r="B165" s="39" t="s">
        <v>511</v>
      </c>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81"/>
      <c r="AZ165" s="21"/>
      <c r="BA165" s="21"/>
      <c r="BB165" s="21"/>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c r="CM165" s="21"/>
      <c r="CN165" s="21"/>
      <c r="CO165" s="13"/>
      <c r="CQ165" s="24"/>
      <c r="CR165" s="25"/>
      <c r="CS165" s="25"/>
      <c r="CT165" s="25"/>
      <c r="CU165" s="24"/>
      <c r="CV165" s="25"/>
      <c r="CW165" s="25"/>
      <c r="CX165" s="25"/>
      <c r="CY165" s="25"/>
      <c r="CZ165" s="25"/>
      <c r="DA165" s="25"/>
      <c r="DB165" s="25"/>
      <c r="DC165" s="25"/>
      <c r="DD165" s="25"/>
      <c r="DE165" s="25"/>
      <c r="DF165" s="26"/>
    </row>
    <row r="166" spans="1:110" s="11" customFormat="1">
      <c r="A166" s="34"/>
      <c r="B166" s="35"/>
      <c r="C166" s="19"/>
      <c r="D166" s="19"/>
      <c r="E166" s="19"/>
      <c r="F166" s="19"/>
      <c r="G166" s="19"/>
      <c r="H166" s="18"/>
      <c r="I166" s="35"/>
      <c r="J166" s="19"/>
      <c r="K166" s="19"/>
      <c r="L166" s="19"/>
      <c r="M166" s="19"/>
      <c r="N166" s="19"/>
      <c r="O166" s="18"/>
      <c r="P166" s="19"/>
      <c r="Q166" s="19"/>
      <c r="R166" s="19"/>
      <c r="S166" s="19"/>
      <c r="T166" s="19"/>
      <c r="U166" s="19"/>
      <c r="V166" s="19"/>
      <c r="W166" s="35"/>
      <c r="X166" s="19"/>
      <c r="Y166" s="19"/>
      <c r="Z166" s="19"/>
      <c r="AA166" s="19"/>
      <c r="AB166" s="19"/>
      <c r="AC166" s="18"/>
      <c r="AD166" s="19"/>
      <c r="AE166" s="19"/>
      <c r="AF166" s="19"/>
      <c r="AG166" s="19"/>
      <c r="AH166" s="19"/>
      <c r="AI166" s="19"/>
      <c r="AJ166" s="19"/>
      <c r="AK166" s="35"/>
      <c r="AL166" s="19"/>
      <c r="AM166" s="19"/>
      <c r="AN166" s="19"/>
      <c r="AO166" s="19"/>
      <c r="AP166" s="19"/>
      <c r="AQ166" s="18"/>
      <c r="AR166" s="19"/>
      <c r="AS166" s="19"/>
      <c r="AT166" s="19"/>
      <c r="AU166" s="19"/>
      <c r="AV166" s="19"/>
      <c r="AW166" s="19"/>
      <c r="AX166" s="19"/>
      <c r="AY166" s="35"/>
      <c r="AZ166" s="19"/>
      <c r="BA166" s="19"/>
      <c r="BB166" s="19"/>
      <c r="BC166" s="19"/>
      <c r="BD166" s="19"/>
      <c r="BE166" s="19"/>
      <c r="BF166" s="35"/>
      <c r="BG166" s="19"/>
      <c r="BH166" s="19"/>
      <c r="BI166" s="19"/>
      <c r="BJ166" s="19"/>
      <c r="BK166" s="19"/>
      <c r="BL166" s="18"/>
      <c r="BM166" s="35"/>
      <c r="BN166" s="19"/>
      <c r="BO166" s="19"/>
      <c r="BP166" s="19"/>
      <c r="BQ166" s="19"/>
      <c r="BR166" s="19"/>
      <c r="BS166" s="18"/>
      <c r="BT166" s="19"/>
      <c r="BU166" s="8"/>
      <c r="BV166" s="8"/>
      <c r="BW166" s="8"/>
      <c r="BX166" s="8"/>
      <c r="BY166" s="8"/>
      <c r="BZ166" s="19"/>
      <c r="CA166" s="19"/>
      <c r="CB166" s="19"/>
      <c r="CC166" s="19"/>
      <c r="CD166" s="19"/>
      <c r="CE166" s="19"/>
      <c r="CF166" s="19"/>
      <c r="CG166" s="19"/>
      <c r="CH166" s="19"/>
      <c r="CI166" s="19"/>
      <c r="CJ166" s="35"/>
      <c r="CK166" s="19"/>
      <c r="CL166" s="19"/>
      <c r="CM166" s="19"/>
      <c r="CN166" s="18"/>
      <c r="CO166" s="13"/>
      <c r="CQ166" s="27"/>
      <c r="CR166" s="8"/>
      <c r="CS166" s="8"/>
      <c r="CT166" s="8"/>
      <c r="CU166" s="29"/>
      <c r="CV166" s="8"/>
      <c r="CW166" s="8"/>
      <c r="CX166" s="8"/>
      <c r="CY166" s="8"/>
      <c r="CZ166" s="8"/>
      <c r="DA166" s="8"/>
      <c r="DB166" s="8"/>
      <c r="DC166" s="8"/>
      <c r="DD166" s="8"/>
      <c r="DE166" s="8"/>
      <c r="DF166" s="30"/>
    </row>
    <row r="167" spans="1:110" s="11" customFormat="1">
      <c r="A167" s="34"/>
      <c r="B167" s="35"/>
      <c r="C167" s="19"/>
      <c r="D167" s="19"/>
      <c r="E167" s="19"/>
      <c r="F167" s="19"/>
      <c r="G167" s="19"/>
      <c r="H167" s="18"/>
      <c r="I167" s="35"/>
      <c r="J167" s="19"/>
      <c r="K167" s="19"/>
      <c r="L167" s="19"/>
      <c r="M167" s="19"/>
      <c r="N167" s="19"/>
      <c r="O167" s="18"/>
      <c r="P167" s="19"/>
      <c r="Q167" s="19"/>
      <c r="R167" s="19"/>
      <c r="S167" s="19"/>
      <c r="T167" s="19"/>
      <c r="U167" s="19"/>
      <c r="V167" s="19"/>
      <c r="W167" s="35"/>
      <c r="X167" s="19"/>
      <c r="Y167" s="19"/>
      <c r="Z167" s="19"/>
      <c r="AA167" s="19"/>
      <c r="AB167" s="19"/>
      <c r="AC167" s="18"/>
      <c r="AD167" s="19"/>
      <c r="AE167" s="19"/>
      <c r="AF167" s="19"/>
      <c r="AG167" s="19"/>
      <c r="AH167" s="19"/>
      <c r="AI167" s="19"/>
      <c r="AJ167" s="19"/>
      <c r="AK167" s="35"/>
      <c r="AL167" s="19"/>
      <c r="AM167" s="19"/>
      <c r="AN167" s="19"/>
      <c r="AO167" s="19"/>
      <c r="AP167" s="19"/>
      <c r="AQ167" s="18"/>
      <c r="AR167" s="19"/>
      <c r="AS167" s="19"/>
      <c r="AT167" s="19"/>
      <c r="AU167" s="19"/>
      <c r="AV167" s="19"/>
      <c r="AW167" s="19"/>
      <c r="AX167" s="19"/>
      <c r="AY167" s="35"/>
      <c r="AZ167" s="19"/>
      <c r="BA167" s="19"/>
      <c r="BB167" s="19"/>
      <c r="BC167" s="19"/>
      <c r="BD167" s="19"/>
      <c r="BE167" s="19"/>
      <c r="BF167" s="35"/>
      <c r="BG167" s="19"/>
      <c r="BH167" s="19"/>
      <c r="BI167" s="19"/>
      <c r="BJ167" s="19"/>
      <c r="BK167" s="19"/>
      <c r="BL167" s="18"/>
      <c r="BM167" s="35"/>
      <c r="BN167" s="19"/>
      <c r="BO167" s="19"/>
      <c r="BP167" s="19"/>
      <c r="BQ167" s="19"/>
      <c r="BR167" s="19"/>
      <c r="BS167" s="18"/>
      <c r="BT167" s="19"/>
      <c r="BU167" s="8"/>
      <c r="BV167" s="8"/>
      <c r="BW167" s="8"/>
      <c r="BX167" s="8"/>
      <c r="BY167" s="8"/>
      <c r="BZ167" s="19"/>
      <c r="CA167" s="19"/>
      <c r="CB167" s="19"/>
      <c r="CC167" s="19"/>
      <c r="CD167" s="19"/>
      <c r="CE167" s="19"/>
      <c r="CF167" s="19"/>
      <c r="CG167" s="19"/>
      <c r="CH167" s="19"/>
      <c r="CI167" s="19"/>
      <c r="CJ167" s="35"/>
      <c r="CK167" s="19"/>
      <c r="CL167" s="19"/>
      <c r="CM167" s="19"/>
      <c r="CN167" s="18"/>
      <c r="CO167" s="13"/>
      <c r="CQ167" s="27"/>
      <c r="CR167" s="8"/>
      <c r="CS167" s="8"/>
      <c r="CT167" s="8"/>
      <c r="CU167" s="29"/>
      <c r="CV167" s="8"/>
      <c r="CW167" s="8"/>
      <c r="CX167" s="8"/>
      <c r="CY167" s="8"/>
      <c r="CZ167" s="8"/>
      <c r="DA167" s="8"/>
      <c r="DB167" s="8"/>
      <c r="DC167" s="8"/>
      <c r="DD167" s="8"/>
      <c r="DE167" s="8"/>
      <c r="DF167" s="30"/>
    </row>
    <row r="168" spans="1:110" s="11" customFormat="1">
      <c r="A168" s="34"/>
      <c r="B168" s="35"/>
      <c r="C168" s="19"/>
      <c r="D168" s="19"/>
      <c r="E168" s="19"/>
      <c r="F168" s="19"/>
      <c r="G168" s="19"/>
      <c r="H168" s="18"/>
      <c r="I168" s="35"/>
      <c r="J168" s="19"/>
      <c r="K168" s="19"/>
      <c r="L168" s="19"/>
      <c r="M168" s="19"/>
      <c r="N168" s="19"/>
      <c r="O168" s="18"/>
      <c r="P168" s="19"/>
      <c r="Q168" s="19"/>
      <c r="R168" s="19"/>
      <c r="S168" s="19"/>
      <c r="T168" s="19"/>
      <c r="U168" s="19"/>
      <c r="V168" s="19"/>
      <c r="W168" s="35"/>
      <c r="X168" s="19"/>
      <c r="Y168" s="19"/>
      <c r="Z168" s="19"/>
      <c r="AA168" s="19"/>
      <c r="AB168" s="19"/>
      <c r="AC168" s="18"/>
      <c r="AD168" s="19"/>
      <c r="AE168" s="19"/>
      <c r="AF168" s="19"/>
      <c r="AG168" s="19"/>
      <c r="AH168" s="19"/>
      <c r="AI168" s="19"/>
      <c r="AJ168" s="19"/>
      <c r="AK168" s="35"/>
      <c r="AL168" s="19"/>
      <c r="AM168" s="19"/>
      <c r="AN168" s="19"/>
      <c r="AO168" s="19"/>
      <c r="AP168" s="19"/>
      <c r="AQ168" s="18"/>
      <c r="AR168" s="19"/>
      <c r="AS168" s="19"/>
      <c r="AT168" s="19"/>
      <c r="AU168" s="19"/>
      <c r="AV168" s="19"/>
      <c r="AW168" s="19"/>
      <c r="AX168" s="19"/>
      <c r="AY168" s="35"/>
      <c r="AZ168" s="19"/>
      <c r="BA168" s="19"/>
      <c r="BB168" s="19"/>
      <c r="BC168" s="19"/>
      <c r="BD168" s="19"/>
      <c r="BE168" s="19"/>
      <c r="BF168" s="35"/>
      <c r="BG168" s="19"/>
      <c r="BH168" s="19"/>
      <c r="BI168" s="19"/>
      <c r="BJ168" s="19"/>
      <c r="BK168" s="19"/>
      <c r="BL168" s="18"/>
      <c r="BM168" s="35"/>
      <c r="BN168" s="19"/>
      <c r="BO168" s="19"/>
      <c r="BP168" s="19"/>
      <c r="BQ168" s="19"/>
      <c r="BR168" s="19"/>
      <c r="BS168" s="18"/>
      <c r="BT168" s="19"/>
      <c r="BU168" s="8"/>
      <c r="BV168" s="8"/>
      <c r="BW168" s="8"/>
      <c r="BX168" s="8"/>
      <c r="BY168" s="8"/>
      <c r="BZ168" s="19"/>
      <c r="CA168" s="19"/>
      <c r="CB168" s="19"/>
      <c r="CC168" s="19"/>
      <c r="CD168" s="19"/>
      <c r="CE168" s="19"/>
      <c r="CF168" s="19"/>
      <c r="CG168" s="19"/>
      <c r="CH168" s="19"/>
      <c r="CI168" s="19"/>
      <c r="CJ168" s="35"/>
      <c r="CK168" s="19"/>
      <c r="CL168" s="19"/>
      <c r="CM168" s="19"/>
      <c r="CN168" s="18"/>
      <c r="CO168" s="13"/>
      <c r="CQ168" s="27"/>
      <c r="CR168" s="8"/>
      <c r="CS168" s="8"/>
      <c r="CT168" s="8"/>
      <c r="CU168" s="29"/>
      <c r="CV168" s="8"/>
      <c r="CW168" s="8"/>
      <c r="CX168" s="8"/>
      <c r="CY168" s="8"/>
      <c r="CZ168" s="8"/>
      <c r="DA168" s="8"/>
      <c r="DB168" s="8"/>
      <c r="DC168" s="8"/>
      <c r="DD168" s="8"/>
      <c r="DE168" s="8"/>
      <c r="DF168" s="30"/>
    </row>
    <row r="169" spans="1:110" s="11" customFormat="1">
      <c r="A169" s="34"/>
      <c r="B169" s="35"/>
      <c r="C169" s="19"/>
      <c r="D169" s="19"/>
      <c r="E169" s="19"/>
      <c r="F169" s="19"/>
      <c r="G169" s="19"/>
      <c r="H169" s="18"/>
      <c r="I169" s="35"/>
      <c r="J169" s="19"/>
      <c r="K169" s="19"/>
      <c r="L169" s="19"/>
      <c r="M169" s="19"/>
      <c r="N169" s="19"/>
      <c r="O169" s="18"/>
      <c r="P169" s="19"/>
      <c r="Q169" s="19"/>
      <c r="R169" s="19"/>
      <c r="S169" s="19"/>
      <c r="T169" s="19"/>
      <c r="U169" s="19"/>
      <c r="V169" s="19"/>
      <c r="W169" s="35"/>
      <c r="X169" s="19"/>
      <c r="Y169" s="19"/>
      <c r="Z169" s="19"/>
      <c r="AA169" s="19"/>
      <c r="AB169" s="19"/>
      <c r="AC169" s="18"/>
      <c r="AD169" s="19"/>
      <c r="AE169" s="19"/>
      <c r="AF169" s="19"/>
      <c r="AG169" s="19"/>
      <c r="AH169" s="19"/>
      <c r="AI169" s="19"/>
      <c r="AJ169" s="19"/>
      <c r="AK169" s="35"/>
      <c r="AL169" s="19"/>
      <c r="AM169" s="19"/>
      <c r="AN169" s="19"/>
      <c r="AO169" s="19"/>
      <c r="AP169" s="19"/>
      <c r="AQ169" s="18"/>
      <c r="AR169" s="19"/>
      <c r="AS169" s="19"/>
      <c r="AT169" s="19"/>
      <c r="AU169" s="19"/>
      <c r="AV169" s="19"/>
      <c r="AW169" s="19"/>
      <c r="AX169" s="19"/>
      <c r="AY169" s="35"/>
      <c r="AZ169" s="19"/>
      <c r="BA169" s="19"/>
      <c r="BB169" s="19"/>
      <c r="BC169" s="19"/>
      <c r="BD169" s="19"/>
      <c r="BE169" s="19"/>
      <c r="BF169" s="35"/>
      <c r="BG169" s="19"/>
      <c r="BH169" s="19"/>
      <c r="BI169" s="19"/>
      <c r="BJ169" s="19"/>
      <c r="BK169" s="19"/>
      <c r="BL169" s="18"/>
      <c r="BM169" s="35"/>
      <c r="BN169" s="19"/>
      <c r="BO169" s="19"/>
      <c r="BP169" s="19"/>
      <c r="BQ169" s="19"/>
      <c r="BR169" s="19"/>
      <c r="BS169" s="18"/>
      <c r="BT169" s="19"/>
      <c r="BU169" s="8"/>
      <c r="BV169" s="8"/>
      <c r="BW169" s="8"/>
      <c r="BX169" s="8"/>
      <c r="BY169" s="8"/>
      <c r="BZ169" s="19"/>
      <c r="CA169" s="19"/>
      <c r="CB169" s="19"/>
      <c r="CC169" s="19"/>
      <c r="CD169" s="19"/>
      <c r="CE169" s="19"/>
      <c r="CF169" s="19"/>
      <c r="CG169" s="19"/>
      <c r="CH169" s="19"/>
      <c r="CI169" s="19"/>
      <c r="CJ169" s="35"/>
      <c r="CK169" s="19"/>
      <c r="CL169" s="19"/>
      <c r="CM169" s="19"/>
      <c r="CN169" s="18"/>
      <c r="CO169" s="13"/>
      <c r="CQ169" s="29"/>
      <c r="CR169" s="8"/>
      <c r="CS169" s="8"/>
      <c r="CT169" s="8"/>
      <c r="CU169" s="29"/>
      <c r="CV169" s="8"/>
      <c r="CW169" s="8"/>
      <c r="CX169" s="8"/>
      <c r="CY169" s="8"/>
      <c r="CZ169" s="8"/>
      <c r="DA169" s="8"/>
      <c r="DB169" s="8"/>
      <c r="DC169" s="8"/>
      <c r="DD169" s="8"/>
      <c r="DE169" s="8"/>
      <c r="DF169" s="30"/>
    </row>
    <row r="170" spans="1:110" s="11" customFormat="1">
      <c r="A170" s="34"/>
      <c r="B170" s="35"/>
      <c r="C170" s="19"/>
      <c r="D170" s="19"/>
      <c r="E170" s="19"/>
      <c r="F170" s="19"/>
      <c r="G170" s="19"/>
      <c r="H170" s="18"/>
      <c r="I170" s="35"/>
      <c r="J170" s="19"/>
      <c r="K170" s="19"/>
      <c r="L170" s="19"/>
      <c r="M170" s="19"/>
      <c r="N170" s="19"/>
      <c r="O170" s="18"/>
      <c r="P170" s="19"/>
      <c r="Q170" s="19"/>
      <c r="R170" s="19"/>
      <c r="S170" s="19"/>
      <c r="T170" s="19"/>
      <c r="U170" s="19"/>
      <c r="V170" s="19"/>
      <c r="W170" s="35"/>
      <c r="X170" s="19"/>
      <c r="Y170" s="19"/>
      <c r="Z170" s="19"/>
      <c r="AA170" s="19"/>
      <c r="AB170" s="19"/>
      <c r="AC170" s="18"/>
      <c r="AD170" s="19"/>
      <c r="AE170" s="19"/>
      <c r="AF170" s="19"/>
      <c r="AG170" s="19"/>
      <c r="AH170" s="19"/>
      <c r="AI170" s="19"/>
      <c r="AJ170" s="19"/>
      <c r="AK170" s="35"/>
      <c r="AL170" s="19"/>
      <c r="AM170" s="19"/>
      <c r="AN170" s="19"/>
      <c r="AO170" s="19"/>
      <c r="AP170" s="19"/>
      <c r="AQ170" s="18"/>
      <c r="AR170" s="19"/>
      <c r="AS170" s="19"/>
      <c r="AT170" s="19"/>
      <c r="AU170" s="19"/>
      <c r="AV170" s="19"/>
      <c r="AW170" s="19"/>
      <c r="AX170" s="19"/>
      <c r="AY170" s="35"/>
      <c r="AZ170" s="19"/>
      <c r="BA170" s="19"/>
      <c r="BB170" s="19"/>
      <c r="BC170" s="19"/>
      <c r="BD170" s="19"/>
      <c r="BE170" s="19"/>
      <c r="BF170" s="35"/>
      <c r="BG170" s="19"/>
      <c r="BH170" s="19"/>
      <c r="BI170" s="19"/>
      <c r="BJ170" s="19"/>
      <c r="BK170" s="19"/>
      <c r="BL170" s="18"/>
      <c r="BM170" s="35"/>
      <c r="BN170" s="19"/>
      <c r="BO170" s="19"/>
      <c r="BP170" s="19"/>
      <c r="BQ170" s="19"/>
      <c r="BR170" s="19"/>
      <c r="BS170" s="18"/>
      <c r="BT170" s="19"/>
      <c r="BU170" s="8"/>
      <c r="BV170" s="8"/>
      <c r="BW170" s="8"/>
      <c r="BX170" s="8"/>
      <c r="BY170" s="8"/>
      <c r="BZ170" s="19"/>
      <c r="CA170" s="19"/>
      <c r="CB170" s="19"/>
      <c r="CC170" s="19"/>
      <c r="CD170" s="19"/>
      <c r="CE170" s="19"/>
      <c r="CF170" s="19"/>
      <c r="CG170" s="19"/>
      <c r="CH170" s="19"/>
      <c r="CI170" s="19"/>
      <c r="CJ170" s="35"/>
      <c r="CK170" s="19"/>
      <c r="CL170" s="19"/>
      <c r="CM170" s="19"/>
      <c r="CN170" s="18"/>
      <c r="CO170" s="13"/>
      <c r="CQ170" s="29"/>
      <c r="CR170" s="8"/>
      <c r="CS170" s="8"/>
      <c r="CT170" s="8"/>
      <c r="CU170" s="29"/>
      <c r="CV170" s="8"/>
      <c r="CW170" s="8"/>
      <c r="CX170" s="8"/>
      <c r="CY170" s="8"/>
      <c r="CZ170" s="8"/>
      <c r="DA170" s="8"/>
      <c r="DB170" s="8"/>
      <c r="DC170" s="8"/>
      <c r="DD170" s="8"/>
      <c r="DE170" s="8"/>
      <c r="DF170" s="30"/>
    </row>
    <row r="171" spans="1:110">
      <c r="A171" s="37"/>
      <c r="B171" s="37"/>
      <c r="H171" s="14"/>
      <c r="I171" s="37"/>
      <c r="O171" s="14"/>
      <c r="W171" s="37"/>
      <c r="AC171" s="14"/>
      <c r="AK171" s="37"/>
      <c r="AQ171" s="14"/>
      <c r="AY171" s="37"/>
      <c r="BF171" s="37"/>
      <c r="BL171" s="14"/>
      <c r="BM171" s="37"/>
      <c r="BS171" s="14"/>
      <c r="CJ171" s="37"/>
      <c r="CN171" s="14"/>
      <c r="CO171" s="14"/>
      <c r="CQ171" s="29"/>
      <c r="CU171" s="29"/>
      <c r="DF171" s="30"/>
    </row>
    <row r="172" spans="1:110">
      <c r="A172" s="37"/>
      <c r="B172" s="37"/>
      <c r="H172" s="14"/>
      <c r="I172" s="37"/>
      <c r="O172" s="14"/>
      <c r="W172" s="37"/>
      <c r="AC172" s="14"/>
      <c r="AK172" s="37"/>
      <c r="AQ172" s="14"/>
      <c r="AY172" s="37"/>
      <c r="BF172" s="37"/>
      <c r="BL172" s="14"/>
      <c r="BM172" s="37"/>
      <c r="BS172" s="14"/>
      <c r="BU172" s="20" t="s">
        <v>299</v>
      </c>
      <c r="CJ172" s="37"/>
      <c r="CN172" s="14"/>
      <c r="CO172" s="14"/>
      <c r="CQ172" s="29"/>
      <c r="CU172" s="29"/>
      <c r="DF172" s="30"/>
    </row>
    <row r="173" spans="1:110">
      <c r="A173" s="37"/>
      <c r="B173" s="37"/>
      <c r="H173" s="14"/>
      <c r="I173" s="37"/>
      <c r="O173" s="14"/>
      <c r="W173" s="37"/>
      <c r="AC173" s="14"/>
      <c r="AK173" s="37"/>
      <c r="AQ173" s="14"/>
      <c r="AY173" s="37"/>
      <c r="BF173" s="37"/>
      <c r="BL173" s="14"/>
      <c r="BM173" s="37"/>
      <c r="BS173" s="14"/>
      <c r="BV173" s="8" t="s">
        <v>300</v>
      </c>
      <c r="CJ173" s="37"/>
      <c r="CN173" s="14"/>
      <c r="CO173" s="14"/>
      <c r="CQ173" s="29"/>
      <c r="CU173" s="29"/>
      <c r="DF173" s="30"/>
    </row>
    <row r="174" spans="1:110">
      <c r="A174" s="37"/>
      <c r="B174" s="37"/>
      <c r="H174" s="14"/>
      <c r="I174" s="37"/>
      <c r="O174" s="14"/>
      <c r="W174" s="37"/>
      <c r="AC174" s="14"/>
      <c r="AK174" s="37"/>
      <c r="AQ174" s="14"/>
      <c r="AY174" s="37"/>
      <c r="BF174" s="37"/>
      <c r="BL174" s="14"/>
      <c r="BM174" s="37"/>
      <c r="BS174" s="14"/>
      <c r="BV174" s="8" t="s">
        <v>301</v>
      </c>
      <c r="CJ174" s="37"/>
      <c r="CN174" s="14"/>
      <c r="CO174" s="14"/>
      <c r="CQ174" s="29"/>
      <c r="CU174" s="29"/>
      <c r="DF174" s="30"/>
    </row>
    <row r="175" spans="1:110">
      <c r="A175" s="37"/>
      <c r="B175" s="37"/>
      <c r="H175" s="14"/>
      <c r="I175" s="37"/>
      <c r="O175" s="14"/>
      <c r="W175" s="37"/>
      <c r="AC175" s="14"/>
      <c r="AK175" s="37"/>
      <c r="AQ175" s="14"/>
      <c r="AY175" s="37"/>
      <c r="BF175" s="37"/>
      <c r="BL175" s="14"/>
      <c r="BM175" s="37"/>
      <c r="BS175" s="14"/>
      <c r="CJ175" s="37"/>
      <c r="CN175" s="14"/>
      <c r="CO175" s="14"/>
      <c r="CQ175" s="29"/>
      <c r="CU175" s="29"/>
      <c r="DF175" s="30"/>
    </row>
    <row r="176" spans="1:110">
      <c r="A176" s="37"/>
      <c r="B176" s="37"/>
      <c r="H176" s="14"/>
      <c r="I176" s="37"/>
      <c r="O176" s="14"/>
      <c r="W176" s="37"/>
      <c r="AC176" s="14"/>
      <c r="AK176" s="37"/>
      <c r="AQ176" s="14"/>
      <c r="AY176" s="37"/>
      <c r="BF176" s="37"/>
      <c r="BL176" s="14"/>
      <c r="BM176" s="37"/>
      <c r="BS176" s="14"/>
      <c r="BU176" s="16"/>
      <c r="CJ176" s="37"/>
      <c r="CN176" s="14"/>
      <c r="CO176" s="14"/>
      <c r="CQ176" s="29"/>
      <c r="CU176" s="29"/>
      <c r="DF176" s="30"/>
    </row>
    <row r="177" spans="1:110" s="11" customFormat="1">
      <c r="A177" s="34"/>
      <c r="B177" s="35"/>
      <c r="C177" s="19"/>
      <c r="D177" s="19"/>
      <c r="E177" s="19"/>
      <c r="F177" s="19"/>
      <c r="G177" s="19"/>
      <c r="H177" s="18"/>
      <c r="I177" s="35"/>
      <c r="J177" s="19"/>
      <c r="K177" s="19"/>
      <c r="L177" s="19"/>
      <c r="M177" s="19"/>
      <c r="N177" s="19"/>
      <c r="O177" s="18"/>
      <c r="P177" s="19"/>
      <c r="Q177" s="19"/>
      <c r="R177" s="19"/>
      <c r="S177" s="19"/>
      <c r="T177" s="19"/>
      <c r="U177" s="19"/>
      <c r="V177" s="19"/>
      <c r="W177" s="35"/>
      <c r="X177" s="19"/>
      <c r="Y177" s="19"/>
      <c r="Z177" s="19"/>
      <c r="AA177" s="19"/>
      <c r="AB177" s="19"/>
      <c r="AC177" s="18"/>
      <c r="AD177" s="19"/>
      <c r="AE177" s="19"/>
      <c r="AF177" s="19"/>
      <c r="AG177" s="19"/>
      <c r="AH177" s="19"/>
      <c r="AI177" s="19"/>
      <c r="AJ177" s="19"/>
      <c r="AK177" s="35"/>
      <c r="AL177" s="19"/>
      <c r="AM177" s="19"/>
      <c r="AN177" s="19"/>
      <c r="AO177" s="19"/>
      <c r="AP177" s="19"/>
      <c r="AQ177" s="18"/>
      <c r="AR177" s="19"/>
      <c r="AS177" s="19"/>
      <c r="AT177" s="19"/>
      <c r="AU177" s="19"/>
      <c r="AV177" s="19"/>
      <c r="AW177" s="19"/>
      <c r="AX177" s="19"/>
      <c r="AY177" s="35"/>
      <c r="AZ177" s="19"/>
      <c r="BA177" s="19"/>
      <c r="BB177" s="19"/>
      <c r="BC177" s="19"/>
      <c r="BD177" s="19"/>
      <c r="BE177" s="19"/>
      <c r="BF177" s="35"/>
      <c r="BG177" s="19"/>
      <c r="BH177" s="19"/>
      <c r="BI177" s="19"/>
      <c r="BJ177" s="19"/>
      <c r="BK177" s="19"/>
      <c r="BL177" s="18"/>
      <c r="BM177" s="35"/>
      <c r="BN177" s="19"/>
      <c r="BO177" s="19"/>
      <c r="BP177" s="19"/>
      <c r="BQ177" s="19"/>
      <c r="BR177" s="19"/>
      <c r="BS177" s="18"/>
      <c r="BT177" s="19"/>
      <c r="BU177" s="8"/>
      <c r="BV177" s="8"/>
      <c r="BW177" s="8"/>
      <c r="BX177" s="8"/>
      <c r="BY177" s="8"/>
      <c r="BZ177" s="19"/>
      <c r="CA177" s="19"/>
      <c r="CB177" s="19"/>
      <c r="CC177" s="19"/>
      <c r="CD177" s="19"/>
      <c r="CE177" s="19"/>
      <c r="CF177" s="19"/>
      <c r="CG177" s="19"/>
      <c r="CH177" s="19"/>
      <c r="CI177" s="19"/>
      <c r="CJ177" s="35"/>
      <c r="CK177" s="19"/>
      <c r="CL177" s="19"/>
      <c r="CM177" s="19"/>
      <c r="CN177" s="18"/>
      <c r="CO177" s="13"/>
      <c r="CQ177" s="29"/>
      <c r="CR177" s="8"/>
      <c r="CS177" s="8"/>
      <c r="CT177" s="8"/>
      <c r="CU177" s="29"/>
      <c r="CV177" s="8"/>
      <c r="CW177" s="8"/>
      <c r="CX177" s="8"/>
      <c r="CY177" s="8"/>
      <c r="CZ177" s="8"/>
      <c r="DA177" s="8"/>
      <c r="DB177" s="8"/>
      <c r="DC177" s="8"/>
      <c r="DD177" s="8"/>
      <c r="DE177" s="8"/>
      <c r="DF177" s="30"/>
    </row>
    <row r="178" spans="1:110" s="11" customFormat="1">
      <c r="A178" s="34"/>
      <c r="B178" s="35"/>
      <c r="C178" s="19"/>
      <c r="D178" s="19"/>
      <c r="E178" s="19"/>
      <c r="F178" s="19"/>
      <c r="G178" s="19"/>
      <c r="H178" s="18"/>
      <c r="I178" s="35"/>
      <c r="J178" s="19"/>
      <c r="K178" s="19"/>
      <c r="L178" s="19"/>
      <c r="M178" s="19"/>
      <c r="N178" s="19"/>
      <c r="O178" s="18"/>
      <c r="P178" s="19"/>
      <c r="Q178" s="19"/>
      <c r="R178" s="19"/>
      <c r="S178" s="19"/>
      <c r="T178" s="19"/>
      <c r="U178" s="19"/>
      <c r="V178" s="19"/>
      <c r="W178" s="35"/>
      <c r="X178" s="19"/>
      <c r="Y178" s="19"/>
      <c r="Z178" s="19"/>
      <c r="AA178" s="19"/>
      <c r="AB178" s="19"/>
      <c r="AC178" s="18"/>
      <c r="AD178" s="19"/>
      <c r="AE178" s="19"/>
      <c r="AF178" s="19"/>
      <c r="AG178" s="19"/>
      <c r="AH178" s="19"/>
      <c r="AI178" s="19"/>
      <c r="AJ178" s="19"/>
      <c r="AK178" s="35"/>
      <c r="AL178" s="19"/>
      <c r="AM178" s="19"/>
      <c r="AN178" s="19"/>
      <c r="AO178" s="19"/>
      <c r="AP178" s="19"/>
      <c r="AQ178" s="18"/>
      <c r="AR178" s="19"/>
      <c r="AS178" s="19"/>
      <c r="AT178" s="19"/>
      <c r="AU178" s="19"/>
      <c r="AV178" s="19"/>
      <c r="AW178" s="19"/>
      <c r="AX178" s="19"/>
      <c r="AY178" s="35"/>
      <c r="AZ178" s="19"/>
      <c r="BA178" s="19"/>
      <c r="BB178" s="19"/>
      <c r="BC178" s="19"/>
      <c r="BD178" s="19"/>
      <c r="BE178" s="19"/>
      <c r="BF178" s="35"/>
      <c r="BG178" s="19"/>
      <c r="BH178" s="19"/>
      <c r="BI178" s="19"/>
      <c r="BJ178" s="19"/>
      <c r="BK178" s="19"/>
      <c r="BL178" s="18"/>
      <c r="BM178" s="35"/>
      <c r="BN178" s="19"/>
      <c r="BO178" s="19"/>
      <c r="BP178" s="19"/>
      <c r="BQ178" s="19"/>
      <c r="BR178" s="19"/>
      <c r="BS178" s="18"/>
      <c r="BT178" s="19"/>
      <c r="BU178" s="8"/>
      <c r="BV178" s="8"/>
      <c r="BW178" s="8"/>
      <c r="BX178" s="8"/>
      <c r="BY178" s="8"/>
      <c r="BZ178" s="19"/>
      <c r="CA178" s="19"/>
      <c r="CB178" s="19"/>
      <c r="CC178" s="19"/>
      <c r="CD178" s="19"/>
      <c r="CE178" s="19"/>
      <c r="CF178" s="19"/>
      <c r="CG178" s="19"/>
      <c r="CH178" s="19"/>
      <c r="CI178" s="19"/>
      <c r="CJ178" s="35"/>
      <c r="CK178" s="19"/>
      <c r="CL178" s="19"/>
      <c r="CM178" s="19"/>
      <c r="CN178" s="18"/>
      <c r="CO178" s="13"/>
      <c r="CQ178" s="29"/>
      <c r="CR178" s="8"/>
      <c r="CS178" s="8"/>
      <c r="CT178" s="8"/>
      <c r="CU178" s="29"/>
      <c r="CV178" s="8"/>
      <c r="CW178" s="8"/>
      <c r="CX178" s="8"/>
      <c r="CY178" s="8"/>
      <c r="CZ178" s="8"/>
      <c r="DA178" s="8"/>
      <c r="DB178" s="8"/>
      <c r="DC178" s="8"/>
      <c r="DD178" s="8"/>
      <c r="DE178" s="8"/>
      <c r="DF178" s="30"/>
    </row>
    <row r="179" spans="1:110" s="11" customFormat="1">
      <c r="A179" s="34"/>
      <c r="B179" s="35"/>
      <c r="C179" s="19"/>
      <c r="D179" s="19"/>
      <c r="E179" s="19"/>
      <c r="F179" s="19"/>
      <c r="G179" s="19"/>
      <c r="H179" s="18"/>
      <c r="I179" s="35"/>
      <c r="J179" s="19"/>
      <c r="K179" s="19"/>
      <c r="L179" s="19"/>
      <c r="M179" s="19"/>
      <c r="N179" s="19"/>
      <c r="O179" s="18"/>
      <c r="P179" s="19"/>
      <c r="Q179" s="19"/>
      <c r="R179" s="19"/>
      <c r="S179" s="19"/>
      <c r="T179" s="19"/>
      <c r="U179" s="19"/>
      <c r="V179" s="19"/>
      <c r="W179" s="35"/>
      <c r="X179" s="19"/>
      <c r="Y179" s="19"/>
      <c r="Z179" s="19"/>
      <c r="AA179" s="19"/>
      <c r="AB179" s="19"/>
      <c r="AC179" s="18"/>
      <c r="AD179" s="19"/>
      <c r="AE179" s="19"/>
      <c r="AF179" s="19"/>
      <c r="AG179" s="19"/>
      <c r="AH179" s="19"/>
      <c r="AI179" s="19"/>
      <c r="AJ179" s="19"/>
      <c r="AK179" s="35"/>
      <c r="AL179" s="19"/>
      <c r="AM179" s="19"/>
      <c r="AN179" s="19"/>
      <c r="AO179" s="19"/>
      <c r="AP179" s="19"/>
      <c r="AQ179" s="18"/>
      <c r="AR179" s="19"/>
      <c r="AS179" s="19"/>
      <c r="AT179" s="19"/>
      <c r="AU179" s="19"/>
      <c r="AV179" s="19"/>
      <c r="AW179" s="19"/>
      <c r="AX179" s="19"/>
      <c r="AY179" s="35"/>
      <c r="AZ179" s="19"/>
      <c r="BA179" s="19"/>
      <c r="BB179" s="19"/>
      <c r="BC179" s="19"/>
      <c r="BD179" s="19"/>
      <c r="BE179" s="19"/>
      <c r="BF179" s="35"/>
      <c r="BG179" s="19"/>
      <c r="BH179" s="19"/>
      <c r="BI179" s="19"/>
      <c r="BJ179" s="19"/>
      <c r="BK179" s="19"/>
      <c r="BL179" s="18"/>
      <c r="BM179" s="35"/>
      <c r="BN179" s="19"/>
      <c r="BO179" s="19"/>
      <c r="BP179" s="19"/>
      <c r="BQ179" s="19"/>
      <c r="BR179" s="19"/>
      <c r="BS179" s="18"/>
      <c r="BT179" s="19"/>
      <c r="BU179" s="8"/>
      <c r="BV179" s="8"/>
      <c r="BW179" s="8"/>
      <c r="BX179" s="8"/>
      <c r="BY179" s="8"/>
      <c r="BZ179" s="19"/>
      <c r="CA179" s="19"/>
      <c r="CB179" s="19"/>
      <c r="CC179" s="19"/>
      <c r="CD179" s="19"/>
      <c r="CE179" s="19"/>
      <c r="CF179" s="19"/>
      <c r="CG179" s="19"/>
      <c r="CH179" s="19"/>
      <c r="CI179" s="19"/>
      <c r="CJ179" s="35"/>
      <c r="CK179" s="19"/>
      <c r="CL179" s="19"/>
      <c r="CM179" s="19"/>
      <c r="CN179" s="18"/>
      <c r="CO179" s="13"/>
      <c r="CQ179" s="29"/>
      <c r="CR179" s="8"/>
      <c r="CS179" s="8"/>
      <c r="CT179" s="8"/>
      <c r="CU179" s="29"/>
      <c r="CV179" s="8"/>
      <c r="CW179" s="8"/>
      <c r="CX179" s="8"/>
      <c r="CY179" s="8"/>
      <c r="CZ179" s="8"/>
      <c r="DA179" s="8"/>
      <c r="DB179" s="8"/>
      <c r="DC179" s="8"/>
      <c r="DD179" s="8"/>
      <c r="DE179" s="8"/>
      <c r="DF179" s="30"/>
    </row>
    <row r="180" spans="1:110" s="11" customFormat="1">
      <c r="A180" s="34"/>
      <c r="B180" s="35"/>
      <c r="C180" s="19"/>
      <c r="D180" s="19"/>
      <c r="E180" s="19"/>
      <c r="F180" s="19"/>
      <c r="G180" s="19"/>
      <c r="H180" s="18"/>
      <c r="I180" s="35"/>
      <c r="J180" s="19"/>
      <c r="K180" s="19"/>
      <c r="L180" s="19"/>
      <c r="M180" s="19"/>
      <c r="N180" s="19"/>
      <c r="O180" s="18"/>
      <c r="P180" s="19"/>
      <c r="Q180" s="19"/>
      <c r="R180" s="19"/>
      <c r="S180" s="19"/>
      <c r="T180" s="19"/>
      <c r="U180" s="19"/>
      <c r="V180" s="19"/>
      <c r="W180" s="35"/>
      <c r="X180" s="19"/>
      <c r="Y180" s="19"/>
      <c r="Z180" s="19"/>
      <c r="AA180" s="19"/>
      <c r="AB180" s="19"/>
      <c r="AC180" s="18"/>
      <c r="AD180" s="19"/>
      <c r="AE180" s="19"/>
      <c r="AF180" s="19"/>
      <c r="AG180" s="19"/>
      <c r="AH180" s="19"/>
      <c r="AI180" s="19"/>
      <c r="AJ180" s="19"/>
      <c r="AK180" s="35"/>
      <c r="AL180" s="19"/>
      <c r="AM180" s="19"/>
      <c r="AN180" s="19"/>
      <c r="AO180" s="19"/>
      <c r="AP180" s="19"/>
      <c r="AQ180" s="18"/>
      <c r="AR180" s="19"/>
      <c r="AS180" s="19"/>
      <c r="AT180" s="19"/>
      <c r="AU180" s="19"/>
      <c r="AV180" s="19"/>
      <c r="AW180" s="19"/>
      <c r="AX180" s="19"/>
      <c r="AY180" s="35"/>
      <c r="AZ180" s="19"/>
      <c r="BA180" s="19"/>
      <c r="BB180" s="19"/>
      <c r="BC180" s="19"/>
      <c r="BD180" s="19"/>
      <c r="BE180" s="19"/>
      <c r="BF180" s="35"/>
      <c r="BG180" s="19"/>
      <c r="BH180" s="19"/>
      <c r="BI180" s="19"/>
      <c r="BJ180" s="19"/>
      <c r="BK180" s="19"/>
      <c r="BL180" s="18"/>
      <c r="BM180" s="35"/>
      <c r="BN180" s="19"/>
      <c r="BO180" s="19"/>
      <c r="BP180" s="19"/>
      <c r="BQ180" s="19"/>
      <c r="BR180" s="19"/>
      <c r="BS180" s="18"/>
      <c r="BT180" s="19"/>
      <c r="BU180" s="8"/>
      <c r="BV180" s="8"/>
      <c r="BW180" s="8"/>
      <c r="BX180" s="8"/>
      <c r="BY180" s="8"/>
      <c r="BZ180" s="19"/>
      <c r="CA180" s="19"/>
      <c r="CB180" s="19"/>
      <c r="CC180" s="19"/>
      <c r="CD180" s="19"/>
      <c r="CE180" s="19"/>
      <c r="CF180" s="19"/>
      <c r="CG180" s="19"/>
      <c r="CH180" s="19"/>
      <c r="CI180" s="19"/>
      <c r="CJ180" s="35"/>
      <c r="CK180" s="19"/>
      <c r="CL180" s="19"/>
      <c r="CM180" s="19"/>
      <c r="CN180" s="18"/>
      <c r="CO180" s="13"/>
      <c r="CQ180" s="29"/>
      <c r="CR180" s="8"/>
      <c r="CS180" s="8"/>
      <c r="CT180" s="8"/>
      <c r="CU180" s="29"/>
      <c r="CV180" s="8"/>
      <c r="CW180" s="8"/>
      <c r="CX180" s="8"/>
      <c r="CY180" s="8"/>
      <c r="CZ180" s="8"/>
      <c r="DA180" s="8"/>
      <c r="DB180" s="8"/>
      <c r="DC180" s="8"/>
      <c r="DD180" s="8"/>
      <c r="DE180" s="8"/>
      <c r="DF180" s="30"/>
    </row>
    <row r="181" spans="1:110" s="11" customFormat="1">
      <c r="A181" s="34"/>
      <c r="B181" s="35"/>
      <c r="C181" s="19"/>
      <c r="D181" s="19"/>
      <c r="E181" s="19"/>
      <c r="F181" s="19"/>
      <c r="G181" s="19"/>
      <c r="H181" s="18"/>
      <c r="I181" s="35"/>
      <c r="J181" s="19"/>
      <c r="K181" s="19"/>
      <c r="L181" s="19"/>
      <c r="M181" s="19"/>
      <c r="N181" s="19"/>
      <c r="O181" s="18"/>
      <c r="P181" s="19"/>
      <c r="Q181" s="19"/>
      <c r="R181" s="19"/>
      <c r="S181" s="19"/>
      <c r="T181" s="19"/>
      <c r="U181" s="19"/>
      <c r="V181" s="19"/>
      <c r="W181" s="35"/>
      <c r="X181" s="19"/>
      <c r="Y181" s="19"/>
      <c r="Z181" s="19"/>
      <c r="AA181" s="19"/>
      <c r="AB181" s="19"/>
      <c r="AC181" s="18"/>
      <c r="AD181" s="19"/>
      <c r="AE181" s="19"/>
      <c r="AF181" s="19"/>
      <c r="AG181" s="19"/>
      <c r="AH181" s="19"/>
      <c r="AI181" s="19"/>
      <c r="AJ181" s="19"/>
      <c r="AK181" s="35"/>
      <c r="AL181" s="19"/>
      <c r="AM181" s="19"/>
      <c r="AN181" s="19"/>
      <c r="AO181" s="19"/>
      <c r="AP181" s="19"/>
      <c r="AQ181" s="18"/>
      <c r="AR181" s="19"/>
      <c r="AS181" s="19"/>
      <c r="AT181" s="19"/>
      <c r="AU181" s="19"/>
      <c r="AV181" s="19"/>
      <c r="AW181" s="19"/>
      <c r="AX181" s="19"/>
      <c r="AY181" s="35"/>
      <c r="AZ181" s="19"/>
      <c r="BA181" s="19"/>
      <c r="BB181" s="19"/>
      <c r="BC181" s="19"/>
      <c r="BD181" s="19"/>
      <c r="BE181" s="19"/>
      <c r="BF181" s="35"/>
      <c r="BG181" s="19"/>
      <c r="BH181" s="19"/>
      <c r="BI181" s="19"/>
      <c r="BJ181" s="19"/>
      <c r="BK181" s="19"/>
      <c r="BL181" s="18"/>
      <c r="BM181" s="35"/>
      <c r="BN181" s="19"/>
      <c r="BO181" s="19"/>
      <c r="BP181" s="19"/>
      <c r="BQ181" s="19"/>
      <c r="BR181" s="19"/>
      <c r="BS181" s="18"/>
      <c r="BT181" s="19"/>
      <c r="BU181" s="8"/>
      <c r="BV181" s="8"/>
      <c r="BW181" s="8"/>
      <c r="BX181" s="8"/>
      <c r="BY181" s="8"/>
      <c r="BZ181" s="19"/>
      <c r="CA181" s="19"/>
      <c r="CB181" s="19"/>
      <c r="CC181" s="19"/>
      <c r="CD181" s="19"/>
      <c r="CE181" s="19"/>
      <c r="CF181" s="19"/>
      <c r="CG181" s="19"/>
      <c r="CH181" s="19"/>
      <c r="CI181" s="19"/>
      <c r="CJ181" s="35"/>
      <c r="CK181" s="19"/>
      <c r="CL181" s="19"/>
      <c r="CM181" s="19"/>
      <c r="CN181" s="18"/>
      <c r="CO181" s="13"/>
      <c r="CQ181" s="29"/>
      <c r="CR181" s="8"/>
      <c r="CS181" s="8"/>
      <c r="CT181" s="8"/>
      <c r="CU181" s="29"/>
      <c r="CV181" s="8"/>
      <c r="CW181" s="8"/>
      <c r="CX181" s="8"/>
      <c r="CY181" s="8"/>
      <c r="CZ181" s="8"/>
      <c r="DA181" s="8"/>
      <c r="DB181" s="8"/>
      <c r="DC181" s="8"/>
      <c r="DD181" s="8"/>
      <c r="DE181" s="8"/>
      <c r="DF181" s="30"/>
    </row>
    <row r="182" spans="1:110" s="11" customFormat="1">
      <c r="A182" s="34"/>
      <c r="B182" s="35"/>
      <c r="C182" s="19"/>
      <c r="D182" s="19"/>
      <c r="E182" s="19"/>
      <c r="F182" s="19"/>
      <c r="G182" s="19"/>
      <c r="H182" s="18"/>
      <c r="I182" s="35"/>
      <c r="J182" s="19"/>
      <c r="K182" s="19"/>
      <c r="L182" s="19"/>
      <c r="M182" s="19"/>
      <c r="N182" s="19"/>
      <c r="O182" s="18"/>
      <c r="P182" s="19"/>
      <c r="Q182" s="19"/>
      <c r="R182" s="19"/>
      <c r="S182" s="19"/>
      <c r="T182" s="19"/>
      <c r="U182" s="19"/>
      <c r="V182" s="19"/>
      <c r="W182" s="35"/>
      <c r="X182" s="19"/>
      <c r="Y182" s="19"/>
      <c r="Z182" s="19"/>
      <c r="AA182" s="19"/>
      <c r="AB182" s="19"/>
      <c r="AC182" s="18"/>
      <c r="AD182" s="19"/>
      <c r="AE182" s="19"/>
      <c r="AF182" s="19"/>
      <c r="AG182" s="19"/>
      <c r="AH182" s="19"/>
      <c r="AI182" s="19"/>
      <c r="AJ182" s="19"/>
      <c r="AK182" s="35"/>
      <c r="AL182" s="19"/>
      <c r="AM182" s="19"/>
      <c r="AN182" s="19"/>
      <c r="AO182" s="19"/>
      <c r="AP182" s="19"/>
      <c r="AQ182" s="18"/>
      <c r="AR182" s="19"/>
      <c r="AS182" s="19"/>
      <c r="AT182" s="19"/>
      <c r="AU182" s="19"/>
      <c r="AV182" s="19"/>
      <c r="AW182" s="19"/>
      <c r="AX182" s="19"/>
      <c r="AY182" s="35"/>
      <c r="AZ182" s="19"/>
      <c r="BA182" s="19"/>
      <c r="BB182" s="19"/>
      <c r="BC182" s="19"/>
      <c r="BD182" s="19"/>
      <c r="BE182" s="19"/>
      <c r="BF182" s="35"/>
      <c r="BG182" s="19"/>
      <c r="BH182" s="19"/>
      <c r="BI182" s="19"/>
      <c r="BJ182" s="19"/>
      <c r="BK182" s="19"/>
      <c r="BL182" s="18"/>
      <c r="BM182" s="35"/>
      <c r="BN182" s="19"/>
      <c r="BO182" s="19"/>
      <c r="BP182" s="19"/>
      <c r="BQ182" s="19"/>
      <c r="BR182" s="19"/>
      <c r="BS182" s="18"/>
      <c r="BT182" s="19"/>
      <c r="BU182" s="8"/>
      <c r="BV182" s="8"/>
      <c r="BW182" s="8"/>
      <c r="BX182" s="8"/>
      <c r="BY182" s="8"/>
      <c r="BZ182" s="19"/>
      <c r="CA182" s="19"/>
      <c r="CB182" s="19"/>
      <c r="CC182" s="19"/>
      <c r="CD182" s="19"/>
      <c r="CE182" s="19"/>
      <c r="CF182" s="19"/>
      <c r="CG182" s="19"/>
      <c r="CH182" s="19"/>
      <c r="CI182" s="19"/>
      <c r="CJ182" s="35"/>
      <c r="CK182" s="19"/>
      <c r="CL182" s="19"/>
      <c r="CM182" s="19"/>
      <c r="CN182" s="18"/>
      <c r="CO182" s="13"/>
      <c r="CQ182" s="29"/>
      <c r="CR182" s="8"/>
      <c r="CS182" s="8"/>
      <c r="CT182" s="8"/>
      <c r="CU182" s="29"/>
      <c r="CV182" s="8"/>
      <c r="CW182" s="8"/>
      <c r="CX182" s="8"/>
      <c r="CY182" s="8"/>
      <c r="CZ182" s="8"/>
      <c r="DA182" s="8"/>
      <c r="DB182" s="8"/>
      <c r="DC182" s="8"/>
      <c r="DD182" s="8"/>
      <c r="DE182" s="8"/>
      <c r="DF182" s="30"/>
    </row>
    <row r="183" spans="1:110" s="11" customFormat="1">
      <c r="A183" s="34"/>
      <c r="B183" s="35"/>
      <c r="C183" s="19"/>
      <c r="D183" s="19"/>
      <c r="E183" s="19"/>
      <c r="F183" s="19"/>
      <c r="G183" s="19"/>
      <c r="H183" s="18"/>
      <c r="I183" s="35"/>
      <c r="J183" s="19"/>
      <c r="K183" s="19"/>
      <c r="L183" s="19"/>
      <c r="M183" s="19"/>
      <c r="N183" s="19"/>
      <c r="O183" s="18"/>
      <c r="P183" s="19"/>
      <c r="Q183" s="19"/>
      <c r="R183" s="19"/>
      <c r="S183" s="19"/>
      <c r="T183" s="19"/>
      <c r="U183" s="19"/>
      <c r="V183" s="19"/>
      <c r="W183" s="35"/>
      <c r="X183" s="19"/>
      <c r="Y183" s="19"/>
      <c r="Z183" s="19"/>
      <c r="AA183" s="19"/>
      <c r="AB183" s="19"/>
      <c r="AC183" s="18"/>
      <c r="AD183" s="19"/>
      <c r="AE183" s="19"/>
      <c r="AF183" s="19"/>
      <c r="AG183" s="19"/>
      <c r="AH183" s="19"/>
      <c r="AI183" s="19"/>
      <c r="AJ183" s="19"/>
      <c r="AK183" s="35"/>
      <c r="AL183" s="19"/>
      <c r="AM183" s="19"/>
      <c r="AN183" s="19"/>
      <c r="AO183" s="19"/>
      <c r="AP183" s="19"/>
      <c r="AQ183" s="18"/>
      <c r="AR183" s="19"/>
      <c r="AS183" s="19"/>
      <c r="AT183" s="19"/>
      <c r="AU183" s="19"/>
      <c r="AV183" s="19"/>
      <c r="AW183" s="19"/>
      <c r="AX183" s="19"/>
      <c r="AY183" s="35"/>
      <c r="AZ183" s="19"/>
      <c r="BA183" s="19"/>
      <c r="BB183" s="19"/>
      <c r="BC183" s="19"/>
      <c r="BD183" s="19"/>
      <c r="BE183" s="19"/>
      <c r="BF183" s="35"/>
      <c r="BG183" s="19"/>
      <c r="BH183" s="19"/>
      <c r="BI183" s="19"/>
      <c r="BJ183" s="19"/>
      <c r="BK183" s="19"/>
      <c r="BL183" s="18"/>
      <c r="BM183" s="35"/>
      <c r="BN183" s="19"/>
      <c r="BO183" s="19"/>
      <c r="BP183" s="19"/>
      <c r="BQ183" s="19"/>
      <c r="BR183" s="19"/>
      <c r="BS183" s="18"/>
      <c r="BT183" s="19"/>
      <c r="BW183" s="8"/>
      <c r="BX183" s="8"/>
      <c r="BY183" s="8"/>
      <c r="BZ183" s="19"/>
      <c r="CA183" s="19"/>
      <c r="CB183" s="19"/>
      <c r="CC183" s="19"/>
      <c r="CD183" s="19"/>
      <c r="CE183" s="19"/>
      <c r="CF183" s="19"/>
      <c r="CG183" s="19"/>
      <c r="CH183" s="19"/>
      <c r="CI183" s="19"/>
      <c r="CJ183" s="35"/>
      <c r="CK183" s="19"/>
      <c r="CL183" s="19"/>
      <c r="CM183" s="19"/>
      <c r="CN183" s="18"/>
      <c r="CO183" s="13"/>
      <c r="CQ183" s="29"/>
      <c r="CR183" s="8"/>
      <c r="CS183" s="8"/>
      <c r="CT183" s="8"/>
      <c r="CU183" s="29"/>
      <c r="CV183" s="8"/>
      <c r="CW183" s="8"/>
      <c r="CX183" s="8"/>
      <c r="CY183" s="8"/>
      <c r="CZ183" s="8"/>
      <c r="DA183" s="8"/>
      <c r="DB183" s="8"/>
      <c r="DC183" s="8"/>
      <c r="DD183" s="8"/>
      <c r="DE183" s="8"/>
      <c r="DF183" s="30"/>
    </row>
    <row r="184" spans="1:110" s="11" customFormat="1">
      <c r="A184" s="34"/>
      <c r="B184" s="35"/>
      <c r="C184" s="19"/>
      <c r="D184" s="19"/>
      <c r="E184" s="19"/>
      <c r="F184" s="19"/>
      <c r="G184" s="19"/>
      <c r="H184" s="18"/>
      <c r="I184" s="35"/>
      <c r="J184" s="19"/>
      <c r="K184" s="19"/>
      <c r="L184" s="19"/>
      <c r="M184" s="19"/>
      <c r="N184" s="19"/>
      <c r="O184" s="18"/>
      <c r="P184" s="19"/>
      <c r="Q184" s="19"/>
      <c r="R184" s="19"/>
      <c r="S184" s="19"/>
      <c r="T184" s="19"/>
      <c r="U184" s="19"/>
      <c r="V184" s="19"/>
      <c r="W184" s="35"/>
      <c r="X184" s="19"/>
      <c r="Y184" s="19"/>
      <c r="Z184" s="19"/>
      <c r="AA184" s="19"/>
      <c r="AB184" s="19"/>
      <c r="AC184" s="18"/>
      <c r="AD184" s="19"/>
      <c r="AE184" s="19"/>
      <c r="AF184" s="19"/>
      <c r="AG184" s="19"/>
      <c r="AH184" s="19"/>
      <c r="AI184" s="19"/>
      <c r="AJ184" s="19"/>
      <c r="AK184" s="35"/>
      <c r="AL184" s="19"/>
      <c r="AM184" s="19"/>
      <c r="AN184" s="19"/>
      <c r="AO184" s="19"/>
      <c r="AP184" s="19"/>
      <c r="AQ184" s="18"/>
      <c r="AR184" s="19"/>
      <c r="AS184" s="19"/>
      <c r="AT184" s="19"/>
      <c r="AU184" s="19"/>
      <c r="AV184" s="19"/>
      <c r="AW184" s="19"/>
      <c r="AX184" s="19"/>
      <c r="AY184" s="35"/>
      <c r="AZ184" s="19"/>
      <c r="BA184" s="19"/>
      <c r="BB184" s="19"/>
      <c r="BC184" s="19"/>
      <c r="BD184" s="19"/>
      <c r="BE184" s="19"/>
      <c r="BF184" s="35"/>
      <c r="BG184" s="19"/>
      <c r="BH184" s="19"/>
      <c r="BI184" s="19"/>
      <c r="BJ184" s="19"/>
      <c r="BK184" s="19"/>
      <c r="BL184" s="18"/>
      <c r="BM184" s="35"/>
      <c r="BN184" s="19"/>
      <c r="BO184" s="19"/>
      <c r="BP184" s="19"/>
      <c r="BQ184" s="19"/>
      <c r="BR184" s="19"/>
      <c r="BS184" s="18"/>
      <c r="BT184" s="19"/>
      <c r="BU184" s="20" t="s">
        <v>302</v>
      </c>
      <c r="BW184" s="8"/>
      <c r="BX184" s="8"/>
      <c r="BY184" s="8"/>
      <c r="BZ184" s="19"/>
      <c r="CA184" s="19"/>
      <c r="CB184" s="19"/>
      <c r="CC184" s="19"/>
      <c r="CD184" s="19"/>
      <c r="CE184" s="19"/>
      <c r="CF184" s="19"/>
      <c r="CG184" s="19"/>
      <c r="CH184" s="19"/>
      <c r="CI184" s="19"/>
      <c r="CJ184" s="35"/>
      <c r="CK184" s="19"/>
      <c r="CL184" s="19"/>
      <c r="CM184" s="19"/>
      <c r="CN184" s="18"/>
      <c r="CO184" s="13"/>
      <c r="CQ184" s="29"/>
      <c r="CR184" s="8"/>
      <c r="CS184" s="8"/>
      <c r="CT184" s="8"/>
      <c r="CU184" s="29"/>
      <c r="CV184" s="8"/>
      <c r="CW184" s="8"/>
      <c r="CX184" s="8"/>
      <c r="CY184" s="8"/>
      <c r="CZ184" s="8"/>
      <c r="DA184" s="8"/>
      <c r="DB184" s="8"/>
      <c r="DC184" s="8"/>
      <c r="DD184" s="8"/>
      <c r="DE184" s="8"/>
      <c r="DF184" s="30"/>
    </row>
    <row r="185" spans="1:110" s="11" customFormat="1">
      <c r="A185" s="34"/>
      <c r="B185" s="35"/>
      <c r="C185" s="19"/>
      <c r="D185" s="19"/>
      <c r="E185" s="19"/>
      <c r="F185" s="19"/>
      <c r="G185" s="19"/>
      <c r="H185" s="18"/>
      <c r="I185" s="35"/>
      <c r="J185" s="19"/>
      <c r="K185" s="19"/>
      <c r="L185" s="19"/>
      <c r="M185" s="19"/>
      <c r="N185" s="19"/>
      <c r="O185" s="18"/>
      <c r="P185" s="19"/>
      <c r="Q185" s="19"/>
      <c r="R185" s="19"/>
      <c r="S185" s="19"/>
      <c r="T185" s="19"/>
      <c r="U185" s="19"/>
      <c r="V185" s="19"/>
      <c r="W185" s="35"/>
      <c r="X185" s="19"/>
      <c r="Y185" s="19"/>
      <c r="Z185" s="19"/>
      <c r="AA185" s="19"/>
      <c r="AB185" s="19"/>
      <c r="AC185" s="18"/>
      <c r="AD185" s="19"/>
      <c r="AE185" s="19"/>
      <c r="AF185" s="19"/>
      <c r="AG185" s="19"/>
      <c r="AH185" s="19"/>
      <c r="AI185" s="19"/>
      <c r="AJ185" s="19"/>
      <c r="AK185" s="35"/>
      <c r="AL185" s="19"/>
      <c r="AM185" s="19"/>
      <c r="AN185" s="19"/>
      <c r="AO185" s="19"/>
      <c r="AP185" s="19"/>
      <c r="AQ185" s="18"/>
      <c r="AR185" s="19"/>
      <c r="AS185" s="19"/>
      <c r="AT185" s="19"/>
      <c r="AU185" s="19"/>
      <c r="AV185" s="19"/>
      <c r="AW185" s="19"/>
      <c r="AX185" s="19"/>
      <c r="AY185" s="35"/>
      <c r="AZ185" s="19"/>
      <c r="BA185" s="19"/>
      <c r="BB185" s="19"/>
      <c r="BC185" s="19"/>
      <c r="BD185" s="19"/>
      <c r="BE185" s="19"/>
      <c r="BF185" s="35"/>
      <c r="BG185" s="19"/>
      <c r="BH185" s="19"/>
      <c r="BI185" s="19"/>
      <c r="BJ185" s="19"/>
      <c r="BK185" s="19"/>
      <c r="BL185" s="18"/>
      <c r="BM185" s="35"/>
      <c r="BN185" s="19"/>
      <c r="BO185" s="19"/>
      <c r="BP185" s="19"/>
      <c r="BQ185" s="19"/>
      <c r="BR185" s="19"/>
      <c r="BS185" s="18"/>
      <c r="BT185" s="19"/>
      <c r="BU185" s="8"/>
      <c r="BV185" s="8" t="s">
        <v>303</v>
      </c>
      <c r="BW185" s="19"/>
      <c r="BX185" s="19"/>
      <c r="BY185" s="19"/>
      <c r="BZ185" s="19"/>
      <c r="CA185" s="19"/>
      <c r="CB185" s="19"/>
      <c r="CC185" s="19"/>
      <c r="CD185" s="19"/>
      <c r="CE185" s="19"/>
      <c r="CF185" s="19"/>
      <c r="CG185" s="19"/>
      <c r="CH185" s="19"/>
      <c r="CI185" s="19"/>
      <c r="CJ185" s="35"/>
      <c r="CK185" s="19"/>
      <c r="CL185" s="19"/>
      <c r="CM185" s="19"/>
      <c r="CN185" s="18"/>
      <c r="CO185" s="13"/>
      <c r="CQ185" s="29"/>
      <c r="CR185" s="8"/>
      <c r="CS185" s="8"/>
      <c r="CT185" s="8"/>
      <c r="CU185" s="27"/>
      <c r="CV185" s="8"/>
      <c r="CW185" s="8"/>
      <c r="CX185" s="8"/>
      <c r="CY185" s="8"/>
      <c r="CZ185" s="8"/>
      <c r="DA185" s="8"/>
      <c r="DB185" s="8"/>
      <c r="DC185" s="8"/>
      <c r="DD185" s="8"/>
      <c r="DE185" s="8"/>
      <c r="DF185" s="30"/>
    </row>
    <row r="186" spans="1:110" s="11" customFormat="1">
      <c r="A186" s="34"/>
      <c r="B186" s="35"/>
      <c r="C186" s="19"/>
      <c r="D186" s="19"/>
      <c r="E186" s="19"/>
      <c r="F186" s="19"/>
      <c r="G186" s="19"/>
      <c r="H186" s="18"/>
      <c r="I186" s="35"/>
      <c r="J186" s="19"/>
      <c r="K186" s="19"/>
      <c r="L186" s="19"/>
      <c r="M186" s="19"/>
      <c r="N186" s="19"/>
      <c r="O186" s="18"/>
      <c r="P186" s="19"/>
      <c r="Q186" s="19"/>
      <c r="R186" s="19"/>
      <c r="S186" s="19"/>
      <c r="T186" s="19"/>
      <c r="U186" s="19"/>
      <c r="V186" s="19"/>
      <c r="W186" s="35"/>
      <c r="X186" s="19"/>
      <c r="Y186" s="19"/>
      <c r="Z186" s="19"/>
      <c r="AA186" s="19"/>
      <c r="AB186" s="19"/>
      <c r="AC186" s="18"/>
      <c r="AD186" s="19"/>
      <c r="AE186" s="19"/>
      <c r="AF186" s="19"/>
      <c r="AG186" s="19"/>
      <c r="AH186" s="19"/>
      <c r="AI186" s="19"/>
      <c r="AJ186" s="19"/>
      <c r="AK186" s="35"/>
      <c r="AL186" s="19"/>
      <c r="AM186" s="19"/>
      <c r="AN186" s="19"/>
      <c r="AO186" s="19"/>
      <c r="AP186" s="19"/>
      <c r="AQ186" s="18"/>
      <c r="AR186" s="19"/>
      <c r="AS186" s="19"/>
      <c r="AT186" s="19"/>
      <c r="AU186" s="19"/>
      <c r="AV186" s="19"/>
      <c r="AW186" s="19"/>
      <c r="AX186" s="19"/>
      <c r="AY186" s="35"/>
      <c r="AZ186" s="19"/>
      <c r="BA186" s="19"/>
      <c r="BB186" s="19"/>
      <c r="BC186" s="19"/>
      <c r="BD186" s="19"/>
      <c r="BE186" s="19"/>
      <c r="BF186" s="35"/>
      <c r="BG186" s="19"/>
      <c r="BH186" s="19"/>
      <c r="BI186" s="19"/>
      <c r="BJ186" s="19"/>
      <c r="BK186" s="19"/>
      <c r="BL186" s="18"/>
      <c r="BM186" s="35"/>
      <c r="BN186" s="19"/>
      <c r="BO186" s="19"/>
      <c r="BP186" s="19"/>
      <c r="BQ186" s="19"/>
      <c r="BR186" s="19"/>
      <c r="BS186" s="18"/>
      <c r="BT186" s="19"/>
      <c r="BU186" s="19"/>
      <c r="BV186" s="8" t="s">
        <v>304</v>
      </c>
      <c r="BW186" s="19"/>
      <c r="BX186" s="19"/>
      <c r="BY186" s="19"/>
      <c r="BZ186" s="19"/>
      <c r="CA186" s="19"/>
      <c r="CB186" s="19"/>
      <c r="CC186" s="19"/>
      <c r="CD186" s="19"/>
      <c r="CE186" s="19"/>
      <c r="CF186" s="19"/>
      <c r="CG186" s="19"/>
      <c r="CH186" s="19"/>
      <c r="CI186" s="19"/>
      <c r="CJ186" s="35"/>
      <c r="CK186" s="19"/>
      <c r="CL186" s="19"/>
      <c r="CM186" s="19"/>
      <c r="CN186" s="18"/>
      <c r="CO186" s="13"/>
      <c r="CQ186" s="27"/>
      <c r="CU186" s="27"/>
      <c r="DF186" s="28"/>
    </row>
    <row r="187" spans="1:110" s="11" customFormat="1">
      <c r="A187" s="34"/>
      <c r="B187" s="35"/>
      <c r="C187" s="19"/>
      <c r="D187" s="19"/>
      <c r="E187" s="19"/>
      <c r="F187" s="19"/>
      <c r="G187" s="19"/>
      <c r="H187" s="18"/>
      <c r="I187" s="35"/>
      <c r="J187" s="19"/>
      <c r="K187" s="19"/>
      <c r="L187" s="19"/>
      <c r="M187" s="19"/>
      <c r="N187" s="19"/>
      <c r="O187" s="18"/>
      <c r="P187" s="19"/>
      <c r="Q187" s="19"/>
      <c r="R187" s="19"/>
      <c r="S187" s="19"/>
      <c r="T187" s="19"/>
      <c r="U187" s="19"/>
      <c r="V187" s="19"/>
      <c r="W187" s="35"/>
      <c r="X187" s="19"/>
      <c r="Y187" s="19"/>
      <c r="Z187" s="19"/>
      <c r="AA187" s="19"/>
      <c r="AB187" s="19"/>
      <c r="AC187" s="18"/>
      <c r="AD187" s="19"/>
      <c r="AE187" s="19"/>
      <c r="AF187" s="19"/>
      <c r="AG187" s="19"/>
      <c r="AH187" s="19"/>
      <c r="AI187" s="19"/>
      <c r="AJ187" s="19"/>
      <c r="AK187" s="35"/>
      <c r="AL187" s="19"/>
      <c r="AM187" s="19"/>
      <c r="AN187" s="19"/>
      <c r="AO187" s="19"/>
      <c r="AP187" s="19"/>
      <c r="AQ187" s="18"/>
      <c r="AR187" s="19"/>
      <c r="AS187" s="19"/>
      <c r="AT187" s="19"/>
      <c r="AU187" s="19"/>
      <c r="AV187" s="19"/>
      <c r="AW187" s="19"/>
      <c r="AX187" s="19"/>
      <c r="AY187" s="35"/>
      <c r="AZ187" s="19"/>
      <c r="BA187" s="19"/>
      <c r="BB187" s="19"/>
      <c r="BC187" s="19"/>
      <c r="BD187" s="19"/>
      <c r="BE187" s="19"/>
      <c r="BF187" s="35"/>
      <c r="BG187" s="19"/>
      <c r="BH187" s="19"/>
      <c r="BI187" s="19"/>
      <c r="BJ187" s="19"/>
      <c r="BK187" s="19"/>
      <c r="BL187" s="18"/>
      <c r="BM187" s="35"/>
      <c r="BN187" s="19"/>
      <c r="BO187" s="19"/>
      <c r="BP187" s="19"/>
      <c r="BQ187" s="19"/>
      <c r="BR187" s="19"/>
      <c r="BS187" s="18"/>
      <c r="BT187" s="19"/>
      <c r="BU187" s="19"/>
      <c r="BV187" s="19"/>
      <c r="BW187" s="19"/>
      <c r="BX187" s="19"/>
      <c r="BY187" s="19"/>
      <c r="BZ187" s="19"/>
      <c r="CA187" s="19"/>
      <c r="CB187" s="19"/>
      <c r="CC187" s="19"/>
      <c r="CD187" s="19"/>
      <c r="CE187" s="19"/>
      <c r="CF187" s="19"/>
      <c r="CG187" s="19"/>
      <c r="CH187" s="19"/>
      <c r="CI187" s="19"/>
      <c r="CJ187" s="35"/>
      <c r="CK187" s="19"/>
      <c r="CL187" s="19"/>
      <c r="CM187" s="19"/>
      <c r="CN187" s="18"/>
      <c r="CO187" s="13"/>
      <c r="CQ187" s="27"/>
      <c r="CU187" s="29"/>
      <c r="CV187" s="8"/>
      <c r="CW187" s="8"/>
      <c r="CX187" s="8"/>
      <c r="CY187" s="8"/>
      <c r="CZ187" s="8"/>
      <c r="DA187" s="8"/>
      <c r="DB187" s="8"/>
      <c r="DC187" s="8"/>
      <c r="DD187" s="8"/>
      <c r="DE187" s="8"/>
      <c r="DF187" s="30"/>
    </row>
    <row r="188" spans="1:110" s="11" customFormat="1">
      <c r="A188" s="34"/>
      <c r="B188" s="35"/>
      <c r="C188" s="19"/>
      <c r="D188" s="19"/>
      <c r="E188" s="19"/>
      <c r="F188" s="19"/>
      <c r="G188" s="19"/>
      <c r="H188" s="18"/>
      <c r="I188" s="35"/>
      <c r="J188" s="19"/>
      <c r="K188" s="19"/>
      <c r="L188" s="19"/>
      <c r="M188" s="19"/>
      <c r="N188" s="19"/>
      <c r="O188" s="18"/>
      <c r="P188" s="19"/>
      <c r="Q188" s="19"/>
      <c r="R188" s="19"/>
      <c r="S188" s="19"/>
      <c r="T188" s="19"/>
      <c r="U188" s="19"/>
      <c r="V188" s="19"/>
      <c r="W188" s="35"/>
      <c r="X188" s="19"/>
      <c r="Y188" s="19"/>
      <c r="Z188" s="19"/>
      <c r="AA188" s="19"/>
      <c r="AB188" s="19"/>
      <c r="AC188" s="18"/>
      <c r="AD188" s="19"/>
      <c r="AE188" s="19"/>
      <c r="AF188" s="19"/>
      <c r="AG188" s="19"/>
      <c r="AH188" s="19"/>
      <c r="AI188" s="19"/>
      <c r="AJ188" s="19"/>
      <c r="AK188" s="35"/>
      <c r="AL188" s="19"/>
      <c r="AM188" s="19"/>
      <c r="AN188" s="19"/>
      <c r="AO188" s="19"/>
      <c r="AP188" s="19"/>
      <c r="AQ188" s="18"/>
      <c r="AR188" s="19"/>
      <c r="AS188" s="19"/>
      <c r="AT188" s="19"/>
      <c r="AU188" s="19"/>
      <c r="AV188" s="19"/>
      <c r="AW188" s="19"/>
      <c r="AX188" s="19"/>
      <c r="AY188" s="35"/>
      <c r="AZ188" s="19"/>
      <c r="BA188" s="19"/>
      <c r="BB188" s="19"/>
      <c r="BC188" s="19"/>
      <c r="BD188" s="19"/>
      <c r="BE188" s="19"/>
      <c r="BF188" s="35"/>
      <c r="BG188" s="19"/>
      <c r="BH188" s="19"/>
      <c r="BI188" s="19"/>
      <c r="BJ188" s="19"/>
      <c r="BK188" s="19"/>
      <c r="BL188" s="18"/>
      <c r="BM188" s="35"/>
      <c r="BN188" s="19"/>
      <c r="BO188" s="19"/>
      <c r="BP188" s="19"/>
      <c r="BQ188" s="19"/>
      <c r="BR188" s="19"/>
      <c r="BS188" s="18"/>
      <c r="BT188" s="19"/>
      <c r="BU188" s="8"/>
      <c r="BV188" s="8"/>
      <c r="BW188" s="8"/>
      <c r="BX188" s="8"/>
      <c r="BY188" s="8"/>
      <c r="BZ188" s="19"/>
      <c r="CA188" s="19"/>
      <c r="CB188" s="19"/>
      <c r="CC188" s="19"/>
      <c r="CD188" s="19"/>
      <c r="CE188" s="19"/>
      <c r="CF188" s="19"/>
      <c r="CG188" s="19"/>
      <c r="CH188" s="19"/>
      <c r="CI188" s="19"/>
      <c r="CJ188" s="35"/>
      <c r="CK188" s="19"/>
      <c r="CL188" s="19"/>
      <c r="CM188" s="19"/>
      <c r="CN188" s="18"/>
      <c r="CO188" s="13"/>
      <c r="CQ188" s="29"/>
      <c r="CR188" s="8"/>
      <c r="CS188" s="8"/>
      <c r="CT188" s="8"/>
      <c r="CU188" s="29"/>
      <c r="CV188" s="8"/>
      <c r="CW188" s="8"/>
      <c r="CX188" s="8"/>
      <c r="CY188" s="8"/>
      <c r="CZ188" s="8"/>
      <c r="DA188" s="8"/>
      <c r="DB188" s="8"/>
      <c r="DC188" s="8"/>
      <c r="DD188" s="8"/>
      <c r="DE188" s="8"/>
      <c r="DF188" s="30"/>
    </row>
    <row r="189" spans="1:110" s="11" customFormat="1">
      <c r="A189" s="34"/>
      <c r="B189" s="35"/>
      <c r="C189" s="19"/>
      <c r="D189" s="19"/>
      <c r="E189" s="19"/>
      <c r="F189" s="19"/>
      <c r="G189" s="19"/>
      <c r="H189" s="18"/>
      <c r="I189" s="35"/>
      <c r="J189" s="19"/>
      <c r="K189" s="19"/>
      <c r="L189" s="19"/>
      <c r="M189" s="19"/>
      <c r="N189" s="19"/>
      <c r="O189" s="18"/>
      <c r="P189" s="19"/>
      <c r="Q189" s="19"/>
      <c r="R189" s="19"/>
      <c r="S189" s="19"/>
      <c r="T189" s="19"/>
      <c r="U189" s="19"/>
      <c r="V189" s="19"/>
      <c r="W189" s="35"/>
      <c r="X189" s="19"/>
      <c r="Y189" s="19"/>
      <c r="Z189" s="19"/>
      <c r="AA189" s="19"/>
      <c r="AB189" s="19"/>
      <c r="AC189" s="18"/>
      <c r="AD189" s="19"/>
      <c r="AE189" s="19"/>
      <c r="AF189" s="19"/>
      <c r="AG189" s="19"/>
      <c r="AH189" s="19"/>
      <c r="AI189" s="19"/>
      <c r="AJ189" s="19"/>
      <c r="AK189" s="35"/>
      <c r="AL189" s="19"/>
      <c r="AM189" s="19"/>
      <c r="AN189" s="19"/>
      <c r="AO189" s="19"/>
      <c r="AP189" s="19"/>
      <c r="AQ189" s="18"/>
      <c r="AR189" s="19"/>
      <c r="AS189" s="19"/>
      <c r="AT189" s="19"/>
      <c r="AU189" s="19"/>
      <c r="AV189" s="19"/>
      <c r="AW189" s="19"/>
      <c r="AX189" s="19"/>
      <c r="AY189" s="35"/>
      <c r="AZ189" s="19"/>
      <c r="BA189" s="19"/>
      <c r="BB189" s="19"/>
      <c r="BC189" s="19"/>
      <c r="BD189" s="19"/>
      <c r="BE189" s="19"/>
      <c r="BF189" s="35"/>
      <c r="BG189" s="19"/>
      <c r="BH189" s="19"/>
      <c r="BI189" s="19"/>
      <c r="BJ189" s="19"/>
      <c r="BK189" s="19"/>
      <c r="BL189" s="18"/>
      <c r="BM189" s="35"/>
      <c r="BN189" s="19"/>
      <c r="BO189" s="19"/>
      <c r="BP189" s="19"/>
      <c r="BQ189" s="19"/>
      <c r="BR189" s="19"/>
      <c r="BS189" s="18"/>
      <c r="BT189" s="19"/>
      <c r="BW189" s="8"/>
      <c r="BX189" s="8"/>
      <c r="BY189" s="8"/>
      <c r="BZ189" s="19"/>
      <c r="CA189" s="19"/>
      <c r="CB189" s="19"/>
      <c r="CC189" s="19"/>
      <c r="CD189" s="19"/>
      <c r="CE189" s="19"/>
      <c r="CF189" s="19"/>
      <c r="CG189" s="19"/>
      <c r="CH189" s="19"/>
      <c r="CI189" s="19"/>
      <c r="CJ189" s="35"/>
      <c r="CK189" s="19"/>
      <c r="CL189" s="19"/>
      <c r="CM189" s="19"/>
      <c r="CN189" s="18"/>
      <c r="CO189" s="13"/>
      <c r="CQ189" s="29"/>
      <c r="CR189" s="8"/>
      <c r="CS189" s="8"/>
      <c r="CT189" s="8"/>
      <c r="CU189" s="29"/>
      <c r="CV189" s="8"/>
      <c r="CW189" s="8"/>
      <c r="CX189" s="8"/>
      <c r="CY189" s="8"/>
      <c r="CZ189" s="8"/>
      <c r="DA189" s="8"/>
      <c r="DB189" s="8"/>
      <c r="DC189" s="8"/>
      <c r="DD189" s="8"/>
      <c r="DE189" s="8"/>
      <c r="DF189" s="30"/>
    </row>
    <row r="190" spans="1:110" s="11" customFormat="1">
      <c r="A190" s="34"/>
      <c r="B190" s="35"/>
      <c r="C190" s="19"/>
      <c r="D190" s="19"/>
      <c r="E190" s="19"/>
      <c r="F190" s="19"/>
      <c r="G190" s="19"/>
      <c r="H190" s="18"/>
      <c r="I190" s="35"/>
      <c r="J190" s="19"/>
      <c r="K190" s="19"/>
      <c r="L190" s="19"/>
      <c r="M190" s="19"/>
      <c r="N190" s="19"/>
      <c r="O190" s="18"/>
      <c r="P190" s="19"/>
      <c r="Q190" s="19"/>
      <c r="R190" s="19"/>
      <c r="S190" s="19"/>
      <c r="T190" s="19"/>
      <c r="U190" s="19"/>
      <c r="V190" s="19"/>
      <c r="W190" s="35"/>
      <c r="X190" s="19"/>
      <c r="Y190" s="19"/>
      <c r="Z190" s="19"/>
      <c r="AA190" s="19"/>
      <c r="AB190" s="19"/>
      <c r="AC190" s="18"/>
      <c r="AD190" s="19"/>
      <c r="AE190" s="19"/>
      <c r="AF190" s="19"/>
      <c r="AG190" s="19"/>
      <c r="AH190" s="19"/>
      <c r="AI190" s="19"/>
      <c r="AJ190" s="19"/>
      <c r="AK190" s="35"/>
      <c r="AL190" s="19"/>
      <c r="AM190" s="19"/>
      <c r="AN190" s="19"/>
      <c r="AO190" s="19"/>
      <c r="AP190" s="19"/>
      <c r="AQ190" s="18"/>
      <c r="AR190" s="19"/>
      <c r="AS190" s="19"/>
      <c r="AT190" s="19"/>
      <c r="AU190" s="19"/>
      <c r="AV190" s="19"/>
      <c r="AW190" s="19"/>
      <c r="AX190" s="19"/>
      <c r="AY190" s="35"/>
      <c r="AZ190" s="19"/>
      <c r="BA190" s="19"/>
      <c r="BB190" s="19"/>
      <c r="BC190" s="19"/>
      <c r="BD190" s="19"/>
      <c r="BE190" s="19"/>
      <c r="BF190" s="35"/>
      <c r="BG190" s="19"/>
      <c r="BH190" s="19"/>
      <c r="BI190" s="19"/>
      <c r="BJ190" s="19"/>
      <c r="BK190" s="19"/>
      <c r="BL190" s="18"/>
      <c r="BM190" s="35"/>
      <c r="BN190" s="19"/>
      <c r="BO190" s="19"/>
      <c r="BP190" s="19"/>
      <c r="BQ190" s="19"/>
      <c r="BR190" s="19"/>
      <c r="BS190" s="18"/>
      <c r="BT190" s="19"/>
      <c r="BU190" s="20" t="s">
        <v>305</v>
      </c>
      <c r="BW190" s="8"/>
      <c r="BX190" s="8"/>
      <c r="BY190" s="8"/>
      <c r="BZ190" s="19"/>
      <c r="CA190" s="19"/>
      <c r="CB190" s="19"/>
      <c r="CC190" s="19"/>
      <c r="CD190" s="19"/>
      <c r="CE190" s="19"/>
      <c r="CF190" s="19"/>
      <c r="CG190" s="19"/>
      <c r="CH190" s="19"/>
      <c r="CI190" s="19"/>
      <c r="CJ190" s="35"/>
      <c r="CK190" s="19"/>
      <c r="CL190" s="19"/>
      <c r="CM190" s="19"/>
      <c r="CN190" s="18"/>
      <c r="CO190" s="13"/>
      <c r="CQ190" s="29"/>
      <c r="CR190" s="8"/>
      <c r="CS190" s="8"/>
      <c r="CT190" s="8"/>
      <c r="CU190" s="29"/>
      <c r="CV190" s="8"/>
      <c r="CW190" s="8"/>
      <c r="CX190" s="8"/>
      <c r="CY190" s="8"/>
      <c r="CZ190" s="8"/>
      <c r="DA190" s="8"/>
      <c r="DB190" s="8"/>
      <c r="DC190" s="8"/>
      <c r="DD190" s="8"/>
      <c r="DE190" s="8"/>
      <c r="DF190" s="30"/>
    </row>
    <row r="191" spans="1:110" s="11" customFormat="1">
      <c r="A191" s="34"/>
      <c r="B191" s="35"/>
      <c r="C191" s="19"/>
      <c r="D191" s="19"/>
      <c r="E191" s="19"/>
      <c r="F191" s="19"/>
      <c r="G191" s="19"/>
      <c r="H191" s="18"/>
      <c r="I191" s="35"/>
      <c r="J191" s="19"/>
      <c r="K191" s="19"/>
      <c r="L191" s="19"/>
      <c r="M191" s="19"/>
      <c r="N191" s="19"/>
      <c r="O191" s="18"/>
      <c r="P191" s="19"/>
      <c r="Q191" s="19"/>
      <c r="R191" s="19"/>
      <c r="S191" s="19"/>
      <c r="T191" s="19"/>
      <c r="U191" s="19"/>
      <c r="V191" s="19"/>
      <c r="W191" s="35"/>
      <c r="X191" s="19"/>
      <c r="Y191" s="19"/>
      <c r="Z191" s="19"/>
      <c r="AA191" s="19"/>
      <c r="AB191" s="19"/>
      <c r="AC191" s="18"/>
      <c r="AD191" s="19"/>
      <c r="AE191" s="19"/>
      <c r="AF191" s="19"/>
      <c r="AG191" s="19"/>
      <c r="AH191" s="19"/>
      <c r="AI191" s="19"/>
      <c r="AJ191" s="19"/>
      <c r="AK191" s="35"/>
      <c r="AL191" s="19"/>
      <c r="AM191" s="19"/>
      <c r="AN191" s="19"/>
      <c r="AO191" s="19"/>
      <c r="AP191" s="19"/>
      <c r="AQ191" s="18"/>
      <c r="AR191" s="19"/>
      <c r="AS191" s="19"/>
      <c r="AT191" s="19"/>
      <c r="AU191" s="19"/>
      <c r="AV191" s="19"/>
      <c r="AW191" s="19"/>
      <c r="AX191" s="19"/>
      <c r="AY191" s="35"/>
      <c r="AZ191" s="19"/>
      <c r="BA191" s="19"/>
      <c r="BB191" s="19"/>
      <c r="BC191" s="19"/>
      <c r="BD191" s="19"/>
      <c r="BE191" s="19"/>
      <c r="BF191" s="35"/>
      <c r="BG191" s="19"/>
      <c r="BH191" s="19"/>
      <c r="BI191" s="19"/>
      <c r="BJ191" s="19"/>
      <c r="BK191" s="19"/>
      <c r="BL191" s="18"/>
      <c r="BM191" s="35"/>
      <c r="BN191" s="19"/>
      <c r="BO191" s="19"/>
      <c r="BP191" s="19"/>
      <c r="BQ191" s="19"/>
      <c r="BR191" s="19"/>
      <c r="BS191" s="18"/>
      <c r="BT191" s="19"/>
      <c r="BU191" s="8"/>
      <c r="BV191" s="8" t="s">
        <v>306</v>
      </c>
      <c r="BW191" s="19"/>
      <c r="BX191" s="19"/>
      <c r="BY191" s="19"/>
      <c r="BZ191" s="19"/>
      <c r="CA191" s="19"/>
      <c r="CB191" s="19"/>
      <c r="CC191" s="19"/>
      <c r="CD191" s="19"/>
      <c r="CE191" s="19"/>
      <c r="CF191" s="19"/>
      <c r="CG191" s="19"/>
      <c r="CH191" s="19"/>
      <c r="CI191" s="19"/>
      <c r="CJ191" s="35"/>
      <c r="CK191" s="19"/>
      <c r="CL191" s="19"/>
      <c r="CM191" s="19"/>
      <c r="CN191" s="18"/>
      <c r="CO191" s="13"/>
      <c r="CQ191" s="29"/>
      <c r="CR191" s="8"/>
      <c r="CS191" s="8"/>
      <c r="CT191" s="8"/>
      <c r="CU191" s="27"/>
      <c r="CV191" s="8"/>
      <c r="CW191" s="8"/>
      <c r="CX191" s="8"/>
      <c r="CY191" s="8"/>
      <c r="CZ191" s="8"/>
      <c r="DA191" s="8"/>
      <c r="DB191" s="8"/>
      <c r="DC191" s="8"/>
      <c r="DD191" s="8"/>
      <c r="DE191" s="8"/>
      <c r="DF191" s="30"/>
    </row>
    <row r="192" spans="1:110" s="11" customFormat="1">
      <c r="A192" s="34"/>
      <c r="B192" s="35"/>
      <c r="C192" s="19"/>
      <c r="D192" s="19"/>
      <c r="E192" s="19"/>
      <c r="F192" s="19"/>
      <c r="G192" s="19"/>
      <c r="H192" s="18"/>
      <c r="I192" s="35"/>
      <c r="J192" s="19"/>
      <c r="K192" s="19"/>
      <c r="L192" s="19"/>
      <c r="M192" s="19"/>
      <c r="N192" s="19"/>
      <c r="O192" s="18"/>
      <c r="P192" s="19"/>
      <c r="Q192" s="19"/>
      <c r="R192" s="19"/>
      <c r="S192" s="19"/>
      <c r="T192" s="19"/>
      <c r="U192" s="19"/>
      <c r="V192" s="19"/>
      <c r="W192" s="35"/>
      <c r="X192" s="19"/>
      <c r="Y192" s="19"/>
      <c r="Z192" s="19"/>
      <c r="AA192" s="19"/>
      <c r="AB192" s="19"/>
      <c r="AC192" s="18"/>
      <c r="AD192" s="19"/>
      <c r="AE192" s="19"/>
      <c r="AF192" s="19"/>
      <c r="AG192" s="19"/>
      <c r="AH192" s="19"/>
      <c r="AI192" s="19"/>
      <c r="AJ192" s="19"/>
      <c r="AK192" s="35"/>
      <c r="AL192" s="19"/>
      <c r="AM192" s="19"/>
      <c r="AN192" s="19"/>
      <c r="AO192" s="19"/>
      <c r="AP192" s="19"/>
      <c r="AQ192" s="18"/>
      <c r="AR192" s="19"/>
      <c r="AS192" s="19"/>
      <c r="AT192" s="19"/>
      <c r="AU192" s="19"/>
      <c r="AV192" s="19"/>
      <c r="AW192" s="19"/>
      <c r="AX192" s="19"/>
      <c r="AY192" s="35"/>
      <c r="AZ192" s="19"/>
      <c r="BA192" s="19"/>
      <c r="BB192" s="19"/>
      <c r="BC192" s="19"/>
      <c r="BD192" s="19"/>
      <c r="BE192" s="19"/>
      <c r="BF192" s="35"/>
      <c r="BG192" s="19"/>
      <c r="BH192" s="19"/>
      <c r="BI192" s="19"/>
      <c r="BJ192" s="19"/>
      <c r="BK192" s="19"/>
      <c r="BL192" s="18"/>
      <c r="BM192" s="35"/>
      <c r="BN192" s="19"/>
      <c r="BO192" s="19"/>
      <c r="BP192" s="19"/>
      <c r="BQ192" s="19"/>
      <c r="BR192" s="19"/>
      <c r="BS192" s="18"/>
      <c r="BT192" s="19"/>
      <c r="BU192" s="19"/>
      <c r="BV192" s="19"/>
      <c r="BW192" s="19"/>
      <c r="BX192" s="19"/>
      <c r="BY192" s="19"/>
      <c r="BZ192" s="19"/>
      <c r="CA192" s="19"/>
      <c r="CB192" s="19"/>
      <c r="CC192" s="19"/>
      <c r="CD192" s="19"/>
      <c r="CE192" s="19"/>
      <c r="CF192" s="19"/>
      <c r="CG192" s="19"/>
      <c r="CH192" s="19"/>
      <c r="CI192" s="19"/>
      <c r="CJ192" s="35"/>
      <c r="CK192" s="19"/>
      <c r="CL192" s="19"/>
      <c r="CM192" s="19"/>
      <c r="CN192" s="18"/>
      <c r="CO192" s="13"/>
      <c r="CQ192" s="27"/>
      <c r="CU192" s="27"/>
      <c r="DF192" s="28"/>
    </row>
    <row r="193" spans="1:110" s="11" customFormat="1">
      <c r="A193" s="34"/>
      <c r="B193" s="35"/>
      <c r="C193" s="19"/>
      <c r="D193" s="19"/>
      <c r="E193" s="19"/>
      <c r="F193" s="19"/>
      <c r="G193" s="19"/>
      <c r="H193" s="18"/>
      <c r="I193" s="35"/>
      <c r="J193" s="19"/>
      <c r="K193" s="19"/>
      <c r="L193" s="19"/>
      <c r="M193" s="19"/>
      <c r="N193" s="19"/>
      <c r="O193" s="18"/>
      <c r="P193" s="19"/>
      <c r="Q193" s="19"/>
      <c r="R193" s="19"/>
      <c r="S193" s="19"/>
      <c r="T193" s="19"/>
      <c r="U193" s="19"/>
      <c r="V193" s="19"/>
      <c r="W193" s="35"/>
      <c r="X193" s="19"/>
      <c r="Y193" s="19"/>
      <c r="Z193" s="19"/>
      <c r="AA193" s="19"/>
      <c r="AB193" s="19"/>
      <c r="AC193" s="18"/>
      <c r="AD193" s="19"/>
      <c r="AE193" s="19"/>
      <c r="AF193" s="19"/>
      <c r="AG193" s="19"/>
      <c r="AH193" s="19"/>
      <c r="AI193" s="19"/>
      <c r="AJ193" s="19"/>
      <c r="AK193" s="35"/>
      <c r="AL193" s="19"/>
      <c r="AM193" s="19"/>
      <c r="AN193" s="19"/>
      <c r="AO193" s="19"/>
      <c r="AP193" s="19"/>
      <c r="AQ193" s="18"/>
      <c r="AR193" s="19"/>
      <c r="AS193" s="19"/>
      <c r="AT193" s="19"/>
      <c r="AU193" s="19"/>
      <c r="AV193" s="19"/>
      <c r="AW193" s="19"/>
      <c r="AX193" s="19"/>
      <c r="AY193" s="35"/>
      <c r="AZ193" s="19"/>
      <c r="BA193" s="19"/>
      <c r="BB193" s="19"/>
      <c r="BC193" s="19"/>
      <c r="BD193" s="19"/>
      <c r="BE193" s="19"/>
      <c r="BF193" s="35"/>
      <c r="BG193" s="19"/>
      <c r="BH193" s="19"/>
      <c r="BI193" s="19"/>
      <c r="BJ193" s="19"/>
      <c r="BK193" s="19"/>
      <c r="BL193" s="18"/>
      <c r="BM193" s="35"/>
      <c r="BN193" s="19"/>
      <c r="BO193" s="19"/>
      <c r="BP193" s="19"/>
      <c r="BQ193" s="19"/>
      <c r="BR193" s="19"/>
      <c r="BS193" s="18"/>
      <c r="BT193" s="19"/>
      <c r="BU193" s="19"/>
      <c r="BV193" s="19"/>
      <c r="BW193" s="19"/>
      <c r="BX193" s="19"/>
      <c r="BY193" s="19"/>
      <c r="BZ193" s="19"/>
      <c r="CA193" s="19"/>
      <c r="CB193" s="19"/>
      <c r="CC193" s="19"/>
      <c r="CD193" s="19"/>
      <c r="CE193" s="19"/>
      <c r="CF193" s="19"/>
      <c r="CG193" s="19"/>
      <c r="CH193" s="19"/>
      <c r="CI193" s="19"/>
      <c r="CJ193" s="35"/>
      <c r="CK193" s="19"/>
      <c r="CL193" s="19"/>
      <c r="CM193" s="19"/>
      <c r="CN193" s="18"/>
      <c r="CO193" s="13"/>
      <c r="CQ193" s="27"/>
      <c r="CU193" s="242"/>
      <c r="CV193" s="243"/>
      <c r="CW193" s="243"/>
      <c r="CX193" s="243"/>
      <c r="CY193" s="243"/>
      <c r="CZ193" s="243"/>
      <c r="DA193" s="243"/>
      <c r="DB193" s="243"/>
      <c r="DC193" s="243"/>
      <c r="DD193" s="243"/>
      <c r="DE193" s="243"/>
      <c r="DF193" s="244"/>
    </row>
    <row r="194" spans="1:110" s="11" customFormat="1">
      <c r="A194" s="34"/>
      <c r="B194" s="35"/>
      <c r="C194" s="19"/>
      <c r="D194" s="19"/>
      <c r="E194" s="19"/>
      <c r="F194" s="19"/>
      <c r="G194" s="19"/>
      <c r="H194" s="18"/>
      <c r="I194" s="35"/>
      <c r="J194" s="19"/>
      <c r="K194" s="19"/>
      <c r="L194" s="19"/>
      <c r="M194" s="19"/>
      <c r="N194" s="19"/>
      <c r="O194" s="18"/>
      <c r="P194" s="19"/>
      <c r="Q194" s="19"/>
      <c r="R194" s="19"/>
      <c r="S194" s="19"/>
      <c r="T194" s="19"/>
      <c r="U194" s="19"/>
      <c r="V194" s="19"/>
      <c r="W194" s="35"/>
      <c r="X194" s="19"/>
      <c r="Y194" s="19"/>
      <c r="Z194" s="19"/>
      <c r="AA194" s="19"/>
      <c r="AB194" s="19"/>
      <c r="AC194" s="18"/>
      <c r="AD194" s="19"/>
      <c r="AE194" s="19"/>
      <c r="AF194" s="19"/>
      <c r="AG194" s="19"/>
      <c r="AH194" s="19"/>
      <c r="AI194" s="19"/>
      <c r="AJ194" s="19"/>
      <c r="AK194" s="35"/>
      <c r="AL194" s="19"/>
      <c r="AM194" s="19"/>
      <c r="AN194" s="19"/>
      <c r="AO194" s="19"/>
      <c r="AP194" s="19"/>
      <c r="AQ194" s="18"/>
      <c r="AR194" s="19"/>
      <c r="AS194" s="19"/>
      <c r="AT194" s="19"/>
      <c r="AU194" s="19"/>
      <c r="AV194" s="19"/>
      <c r="AW194" s="19"/>
      <c r="AX194" s="19"/>
      <c r="AY194" s="35"/>
      <c r="AZ194" s="19"/>
      <c r="BA194" s="19"/>
      <c r="BB194" s="19"/>
      <c r="BC194" s="19"/>
      <c r="BD194" s="19"/>
      <c r="BE194" s="19"/>
      <c r="BF194" s="35"/>
      <c r="BG194" s="19"/>
      <c r="BH194" s="19"/>
      <c r="BI194" s="19"/>
      <c r="BJ194" s="19"/>
      <c r="BK194" s="19"/>
      <c r="BL194" s="18"/>
      <c r="BM194" s="35"/>
      <c r="BN194" s="19"/>
      <c r="BO194" s="19"/>
      <c r="BP194" s="19"/>
      <c r="BQ194" s="19"/>
      <c r="BR194" s="19"/>
      <c r="BS194" s="18"/>
      <c r="BT194" s="19"/>
      <c r="BU194" s="19"/>
      <c r="BV194" s="19"/>
      <c r="BW194" s="19"/>
      <c r="BX194" s="19"/>
      <c r="BY194" s="19"/>
      <c r="BZ194" s="19"/>
      <c r="CA194" s="19"/>
      <c r="CB194" s="19"/>
      <c r="CC194" s="19"/>
      <c r="CD194" s="19"/>
      <c r="CE194" s="19"/>
      <c r="CF194" s="19"/>
      <c r="CG194" s="19"/>
      <c r="CH194" s="19"/>
      <c r="CI194" s="19"/>
      <c r="CJ194" s="35"/>
      <c r="CK194" s="19"/>
      <c r="CL194" s="19"/>
      <c r="CM194" s="19"/>
      <c r="CN194" s="18"/>
      <c r="CO194" s="13"/>
      <c r="CQ194" s="27"/>
      <c r="CU194" s="242"/>
      <c r="CV194" s="243"/>
      <c r="CW194" s="243"/>
      <c r="CX194" s="243"/>
      <c r="CY194" s="243"/>
      <c r="CZ194" s="243"/>
      <c r="DA194" s="243"/>
      <c r="DB194" s="243"/>
      <c r="DC194" s="243"/>
      <c r="DD194" s="243"/>
      <c r="DE194" s="243"/>
      <c r="DF194" s="244"/>
    </row>
    <row r="195" spans="1:110" s="11" customFormat="1">
      <c r="A195" s="34"/>
      <c r="B195" s="35"/>
      <c r="C195" s="19"/>
      <c r="D195" s="19"/>
      <c r="E195" s="19"/>
      <c r="F195" s="19"/>
      <c r="G195" s="19"/>
      <c r="H195" s="18"/>
      <c r="I195" s="35"/>
      <c r="J195" s="19"/>
      <c r="K195" s="19"/>
      <c r="L195" s="19"/>
      <c r="M195" s="19"/>
      <c r="N195" s="19"/>
      <c r="O195" s="18"/>
      <c r="P195" s="19"/>
      <c r="Q195" s="19"/>
      <c r="R195" s="19"/>
      <c r="S195" s="19"/>
      <c r="T195" s="19"/>
      <c r="U195" s="19"/>
      <c r="V195" s="19"/>
      <c r="W195" s="35"/>
      <c r="X195" s="19"/>
      <c r="Y195" s="19"/>
      <c r="Z195" s="19"/>
      <c r="AA195" s="19"/>
      <c r="AB195" s="19"/>
      <c r="AC195" s="18"/>
      <c r="AD195" s="19"/>
      <c r="AE195" s="19"/>
      <c r="AF195" s="19"/>
      <c r="AG195" s="19"/>
      <c r="AH195" s="19"/>
      <c r="AI195" s="19"/>
      <c r="AJ195" s="19"/>
      <c r="AK195" s="35"/>
      <c r="AL195" s="19"/>
      <c r="AM195" s="19"/>
      <c r="AN195" s="19"/>
      <c r="AO195" s="19"/>
      <c r="AP195" s="19"/>
      <c r="AQ195" s="18"/>
      <c r="AR195" s="19"/>
      <c r="AS195" s="19"/>
      <c r="AT195" s="19"/>
      <c r="AU195" s="19"/>
      <c r="AV195" s="19"/>
      <c r="AW195" s="19"/>
      <c r="AX195" s="19"/>
      <c r="AY195" s="35"/>
      <c r="AZ195" s="19"/>
      <c r="BA195" s="19"/>
      <c r="BB195" s="19"/>
      <c r="BC195" s="19"/>
      <c r="BD195" s="19"/>
      <c r="BE195" s="19"/>
      <c r="BF195" s="35"/>
      <c r="BG195" s="19"/>
      <c r="BH195" s="19"/>
      <c r="BI195" s="19"/>
      <c r="BJ195" s="19"/>
      <c r="BK195" s="19"/>
      <c r="BL195" s="18"/>
      <c r="BM195" s="35"/>
      <c r="BN195" s="19"/>
      <c r="BO195" s="19"/>
      <c r="BP195" s="19"/>
      <c r="BQ195" s="19"/>
      <c r="BR195" s="19"/>
      <c r="BS195" s="18"/>
      <c r="BT195" s="19"/>
      <c r="BU195" s="19"/>
      <c r="BV195" s="19"/>
      <c r="BW195" s="19"/>
      <c r="BX195" s="19"/>
      <c r="BY195" s="19"/>
      <c r="BZ195" s="19"/>
      <c r="CA195" s="19"/>
      <c r="CB195" s="19"/>
      <c r="CC195" s="19"/>
      <c r="CD195" s="19"/>
      <c r="CE195" s="19"/>
      <c r="CF195" s="19"/>
      <c r="CG195" s="19"/>
      <c r="CH195" s="19"/>
      <c r="CI195" s="19"/>
      <c r="CJ195" s="35"/>
      <c r="CK195" s="19"/>
      <c r="CL195" s="19"/>
      <c r="CM195" s="19"/>
      <c r="CN195" s="18"/>
      <c r="CO195" s="13"/>
      <c r="CQ195" s="27"/>
      <c r="CU195" s="242"/>
      <c r="CV195" s="243"/>
      <c r="CW195" s="243"/>
      <c r="CX195" s="243"/>
      <c r="CY195" s="243"/>
      <c r="CZ195" s="243"/>
      <c r="DA195" s="243"/>
      <c r="DB195" s="243"/>
      <c r="DC195" s="243"/>
      <c r="DD195" s="243"/>
      <c r="DE195" s="243"/>
      <c r="DF195" s="244"/>
    </row>
    <row r="196" spans="1:110" s="11" customFormat="1">
      <c r="A196" s="34"/>
      <c r="B196" s="35"/>
      <c r="C196" s="19"/>
      <c r="D196" s="19"/>
      <c r="E196" s="19"/>
      <c r="F196" s="19"/>
      <c r="G196" s="19"/>
      <c r="H196" s="18"/>
      <c r="I196" s="35"/>
      <c r="J196" s="19"/>
      <c r="K196" s="19"/>
      <c r="L196" s="19"/>
      <c r="M196" s="19"/>
      <c r="N196" s="19"/>
      <c r="O196" s="18"/>
      <c r="P196" s="19"/>
      <c r="Q196" s="19"/>
      <c r="R196" s="19"/>
      <c r="S196" s="19"/>
      <c r="T196" s="19"/>
      <c r="U196" s="19"/>
      <c r="V196" s="19"/>
      <c r="W196" s="35"/>
      <c r="X196" s="19"/>
      <c r="Y196" s="19"/>
      <c r="Z196" s="19"/>
      <c r="AA196" s="19"/>
      <c r="AB196" s="19"/>
      <c r="AC196" s="18"/>
      <c r="AD196" s="19"/>
      <c r="AE196" s="19"/>
      <c r="AF196" s="19"/>
      <c r="AG196" s="19"/>
      <c r="AH196" s="19"/>
      <c r="AI196" s="19"/>
      <c r="AJ196" s="19"/>
      <c r="AK196" s="35"/>
      <c r="AL196" s="19"/>
      <c r="AM196" s="19"/>
      <c r="AN196" s="19"/>
      <c r="AO196" s="19"/>
      <c r="AP196" s="19"/>
      <c r="AQ196" s="18"/>
      <c r="AR196" s="19"/>
      <c r="AS196" s="19"/>
      <c r="AT196" s="19"/>
      <c r="AU196" s="19"/>
      <c r="AV196" s="19"/>
      <c r="AW196" s="19"/>
      <c r="AX196" s="19"/>
      <c r="AY196" s="35"/>
      <c r="AZ196" s="19"/>
      <c r="BA196" s="19"/>
      <c r="BB196" s="19"/>
      <c r="BC196" s="19"/>
      <c r="BD196" s="19"/>
      <c r="BE196" s="19"/>
      <c r="BF196" s="35"/>
      <c r="BG196" s="19"/>
      <c r="BH196" s="19"/>
      <c r="BI196" s="19"/>
      <c r="BJ196" s="19"/>
      <c r="BK196" s="19"/>
      <c r="BL196" s="18"/>
      <c r="BM196" s="35"/>
      <c r="BN196" s="19"/>
      <c r="BO196" s="19"/>
      <c r="BP196" s="19"/>
      <c r="BQ196" s="19"/>
      <c r="BR196" s="19"/>
      <c r="BS196" s="18"/>
      <c r="BT196" s="19"/>
      <c r="BU196" s="20" t="s">
        <v>307</v>
      </c>
      <c r="BW196" s="19"/>
      <c r="BX196" s="19"/>
      <c r="BY196" s="19"/>
      <c r="BZ196" s="19"/>
      <c r="CA196" s="19"/>
      <c r="CB196" s="19"/>
      <c r="CC196" s="19"/>
      <c r="CD196" s="19"/>
      <c r="CE196" s="19"/>
      <c r="CF196" s="19"/>
      <c r="CG196" s="19"/>
      <c r="CH196" s="19"/>
      <c r="CI196" s="19"/>
      <c r="CJ196" s="35"/>
      <c r="CK196" s="19"/>
      <c r="CL196" s="19"/>
      <c r="CM196" s="19"/>
      <c r="CN196" s="18"/>
      <c r="CO196" s="13"/>
      <c r="CQ196" s="27"/>
      <c r="CU196" s="242"/>
      <c r="CV196" s="243"/>
      <c r="CW196" s="243"/>
      <c r="CX196" s="243"/>
      <c r="CY196" s="243"/>
      <c r="CZ196" s="243"/>
      <c r="DA196" s="243"/>
      <c r="DB196" s="243"/>
      <c r="DC196" s="243"/>
      <c r="DD196" s="243"/>
      <c r="DE196" s="243"/>
      <c r="DF196" s="244"/>
    </row>
    <row r="197" spans="1:110">
      <c r="A197" s="37"/>
      <c r="B197" s="37"/>
      <c r="H197" s="14"/>
      <c r="I197" s="37"/>
      <c r="O197" s="14"/>
      <c r="W197" s="37"/>
      <c r="AC197" s="14"/>
      <c r="AK197" s="37"/>
      <c r="AQ197" s="14"/>
      <c r="AY197" s="37"/>
      <c r="BF197" s="37"/>
      <c r="BL197" s="14"/>
      <c r="BM197" s="37"/>
      <c r="BS197" s="14"/>
      <c r="BV197" s="8" t="s">
        <v>308</v>
      </c>
      <c r="CJ197" s="37"/>
      <c r="CN197" s="14"/>
      <c r="CO197" s="14"/>
      <c r="CQ197" s="27"/>
      <c r="CU197" s="29"/>
      <c r="DF197" s="30"/>
    </row>
    <row r="198" spans="1:110">
      <c r="A198" s="37"/>
      <c r="B198" s="37"/>
      <c r="H198" s="14"/>
      <c r="I198" s="37"/>
      <c r="O198" s="14"/>
      <c r="W198" s="37"/>
      <c r="AC198" s="14"/>
      <c r="AK198" s="37"/>
      <c r="AQ198" s="14"/>
      <c r="AY198" s="37"/>
      <c r="BF198" s="37"/>
      <c r="BL198" s="14"/>
      <c r="BM198" s="37"/>
      <c r="BS198" s="14"/>
      <c r="BV198" s="8" t="s">
        <v>309</v>
      </c>
      <c r="CJ198" s="37"/>
      <c r="CN198" s="14"/>
      <c r="CO198" s="14"/>
      <c r="CQ198" s="29"/>
      <c r="CU198" s="29"/>
      <c r="DF198" s="30"/>
    </row>
    <row r="199" spans="1:110" ht="14.25" customHeight="1">
      <c r="A199" s="37"/>
      <c r="B199" s="37"/>
      <c r="H199" s="14"/>
      <c r="I199" s="37"/>
      <c r="O199" s="14"/>
      <c r="W199" s="37"/>
      <c r="AC199" s="14"/>
      <c r="AK199" s="37"/>
      <c r="AQ199" s="14"/>
      <c r="AY199" s="37"/>
      <c r="BF199" s="37"/>
      <c r="BL199" s="14"/>
      <c r="BM199" s="37"/>
      <c r="BS199" s="14"/>
      <c r="CJ199" s="37"/>
      <c r="CN199" s="14"/>
      <c r="CO199" s="14"/>
      <c r="CQ199" s="29"/>
      <c r="CU199" s="29"/>
      <c r="CV199" s="72"/>
      <c r="CW199" s="72"/>
      <c r="CX199" s="72"/>
      <c r="CY199" s="72"/>
      <c r="CZ199" s="72"/>
      <c r="DA199" s="72"/>
      <c r="DB199" s="72"/>
      <c r="DC199" s="72"/>
      <c r="DD199" s="72"/>
      <c r="DE199" s="72"/>
      <c r="DF199" s="73"/>
    </row>
    <row r="200" spans="1:110">
      <c r="A200" s="37"/>
      <c r="B200" s="37"/>
      <c r="H200" s="14"/>
      <c r="I200" s="37"/>
      <c r="O200" s="14"/>
      <c r="W200" s="37"/>
      <c r="AC200" s="14"/>
      <c r="AK200" s="37"/>
      <c r="AQ200" s="14"/>
      <c r="AY200" s="37"/>
      <c r="BF200" s="37"/>
      <c r="BL200" s="14"/>
      <c r="BM200" s="37"/>
      <c r="BS200" s="14"/>
      <c r="CJ200" s="37"/>
      <c r="CN200" s="14"/>
      <c r="CO200" s="14"/>
      <c r="CQ200" s="29"/>
      <c r="CU200" s="29"/>
      <c r="CV200" s="72"/>
      <c r="CW200" s="72"/>
      <c r="CX200" s="72"/>
      <c r="CY200" s="72"/>
      <c r="CZ200" s="72"/>
      <c r="DA200" s="72"/>
      <c r="DB200" s="72"/>
      <c r="DC200" s="72"/>
      <c r="DD200" s="72"/>
      <c r="DE200" s="72"/>
      <c r="DF200" s="73"/>
    </row>
    <row r="201" spans="1:110">
      <c r="A201" s="37"/>
      <c r="B201" s="37"/>
      <c r="H201" s="14"/>
      <c r="I201" s="37"/>
      <c r="O201" s="14"/>
      <c r="W201" s="37"/>
      <c r="AC201" s="14"/>
      <c r="AK201" s="37"/>
      <c r="AQ201" s="14"/>
      <c r="AY201" s="37"/>
      <c r="BF201" s="37"/>
      <c r="BL201" s="14"/>
      <c r="BM201" s="37"/>
      <c r="BS201" s="14"/>
      <c r="CJ201" s="37"/>
      <c r="CN201" s="14"/>
      <c r="CO201" s="14"/>
      <c r="CQ201" s="29"/>
      <c r="CU201" s="29"/>
      <c r="CV201" s="72"/>
      <c r="CW201" s="72"/>
      <c r="CX201" s="72"/>
      <c r="CY201" s="72"/>
      <c r="CZ201" s="72"/>
      <c r="DA201" s="72"/>
      <c r="DB201" s="72"/>
      <c r="DC201" s="72"/>
      <c r="DD201" s="72"/>
      <c r="DE201" s="72"/>
      <c r="DF201" s="73"/>
    </row>
    <row r="202" spans="1:110">
      <c r="A202" s="37"/>
      <c r="B202" s="37"/>
      <c r="H202" s="14"/>
      <c r="I202" s="37"/>
      <c r="O202" s="14"/>
      <c r="W202" s="37"/>
      <c r="AC202" s="14"/>
      <c r="AK202" s="37"/>
      <c r="AQ202" s="14"/>
      <c r="AY202" s="37"/>
      <c r="BF202" s="37"/>
      <c r="BL202" s="14"/>
      <c r="BM202" s="37"/>
      <c r="BS202" s="14"/>
      <c r="CJ202" s="37"/>
      <c r="CN202" s="14"/>
      <c r="CO202" s="14"/>
      <c r="CQ202" s="29"/>
      <c r="CU202" s="60" t="s">
        <v>310</v>
      </c>
      <c r="CV202" s="72"/>
      <c r="CW202" s="72"/>
      <c r="CX202" s="72"/>
      <c r="CY202" s="72"/>
      <c r="CZ202" s="72"/>
      <c r="DA202" s="72"/>
      <c r="DB202" s="72"/>
      <c r="DC202" s="72"/>
      <c r="DD202" s="72"/>
      <c r="DE202" s="72"/>
      <c r="DF202" s="73"/>
    </row>
    <row r="203" spans="1:110">
      <c r="A203" s="37"/>
      <c r="B203" s="37"/>
      <c r="H203" s="14"/>
      <c r="I203" s="37"/>
      <c r="O203" s="14"/>
      <c r="W203" s="37"/>
      <c r="AC203" s="14"/>
      <c r="AK203" s="37"/>
      <c r="AQ203" s="14"/>
      <c r="AY203" s="37"/>
      <c r="BF203" s="37"/>
      <c r="BL203" s="14"/>
      <c r="BM203" s="37"/>
      <c r="BS203" s="14"/>
      <c r="BU203" s="20" t="s">
        <v>311</v>
      </c>
      <c r="CJ203" s="37"/>
      <c r="CN203" s="14"/>
      <c r="CO203" s="14"/>
      <c r="CQ203" s="29"/>
      <c r="CU203" s="29" t="s">
        <v>265</v>
      </c>
      <c r="CV203" s="72"/>
      <c r="CW203" s="72"/>
      <c r="CX203" s="72"/>
      <c r="CY203" s="72"/>
      <c r="CZ203" s="72"/>
      <c r="DA203" s="72"/>
      <c r="DB203" s="72"/>
      <c r="DC203" s="72"/>
      <c r="DD203" s="72"/>
      <c r="DE203" s="72"/>
      <c r="DF203" s="73"/>
    </row>
    <row r="204" spans="1:110">
      <c r="A204" s="37"/>
      <c r="B204" s="37"/>
      <c r="H204" s="14"/>
      <c r="I204" s="37"/>
      <c r="O204" s="14"/>
      <c r="W204" s="37"/>
      <c r="AC204" s="14"/>
      <c r="AK204" s="37"/>
      <c r="AQ204" s="14"/>
      <c r="AY204" s="37"/>
      <c r="BF204" s="37"/>
      <c r="BL204" s="14"/>
      <c r="BM204" s="37"/>
      <c r="BS204" s="14"/>
      <c r="BV204" s="8" t="s">
        <v>312</v>
      </c>
      <c r="CJ204" s="37"/>
      <c r="CN204" s="14"/>
      <c r="CO204" s="14"/>
      <c r="CQ204" s="29"/>
      <c r="CU204" s="60"/>
      <c r="CV204" s="72"/>
      <c r="CW204" s="72"/>
      <c r="CX204" s="72"/>
      <c r="CY204" s="72"/>
      <c r="CZ204" s="72"/>
      <c r="DA204" s="72"/>
      <c r="DB204" s="72"/>
      <c r="DC204" s="72"/>
      <c r="DD204" s="72"/>
      <c r="DE204" s="72"/>
      <c r="DF204" s="73"/>
    </row>
    <row r="205" spans="1:110">
      <c r="A205" s="37"/>
      <c r="B205" s="37"/>
      <c r="H205" s="14"/>
      <c r="I205" s="37"/>
      <c r="O205" s="14"/>
      <c r="W205" s="37"/>
      <c r="AC205" s="14"/>
      <c r="AK205" s="37"/>
      <c r="AQ205" s="14"/>
      <c r="AY205" s="37"/>
      <c r="BF205" s="37"/>
      <c r="BL205" s="14"/>
      <c r="BM205" s="37"/>
      <c r="BS205" s="14"/>
      <c r="BU205" s="16"/>
      <c r="CJ205" s="37"/>
      <c r="CN205" s="14"/>
      <c r="CO205" s="14"/>
      <c r="CQ205" s="27"/>
      <c r="CU205" s="29"/>
      <c r="DF205" s="30"/>
    </row>
    <row r="206" spans="1:110">
      <c r="A206" s="37"/>
      <c r="B206" s="37"/>
      <c r="H206" s="14"/>
      <c r="I206" s="37"/>
      <c r="O206" s="14"/>
      <c r="W206" s="37"/>
      <c r="AC206" s="14"/>
      <c r="AK206" s="37"/>
      <c r="AQ206" s="14"/>
      <c r="AY206" s="37"/>
      <c r="BF206" s="37"/>
      <c r="BL206" s="14"/>
      <c r="BM206" s="37"/>
      <c r="BS206" s="14"/>
      <c r="CJ206" s="37"/>
      <c r="CN206" s="14"/>
      <c r="CO206" s="14"/>
      <c r="CQ206" s="29"/>
      <c r="CU206" s="29"/>
      <c r="DF206" s="30"/>
    </row>
    <row r="207" spans="1:110">
      <c r="A207" s="37"/>
      <c r="B207" s="37"/>
      <c r="H207" s="14"/>
      <c r="I207" s="37"/>
      <c r="O207" s="14"/>
      <c r="W207" s="37"/>
      <c r="AC207" s="14"/>
      <c r="AK207" s="37"/>
      <c r="AQ207" s="14"/>
      <c r="AY207" s="37"/>
      <c r="BF207" s="37"/>
      <c r="BL207" s="14"/>
      <c r="BM207" s="37"/>
      <c r="BS207" s="14"/>
      <c r="CJ207" s="37"/>
      <c r="CN207" s="14"/>
      <c r="CO207" s="14"/>
      <c r="CQ207" s="29"/>
      <c r="CU207" s="29"/>
      <c r="DF207" s="30"/>
    </row>
    <row r="208" spans="1:110">
      <c r="A208" s="37"/>
      <c r="B208" s="37"/>
      <c r="H208" s="14"/>
      <c r="I208" s="37"/>
      <c r="O208" s="14"/>
      <c r="W208" s="37"/>
      <c r="AC208" s="14"/>
      <c r="AK208" s="37"/>
      <c r="AQ208" s="14"/>
      <c r="AY208" s="37"/>
      <c r="BF208" s="37"/>
      <c r="BL208" s="14"/>
      <c r="BM208" s="37"/>
      <c r="BS208" s="14"/>
      <c r="CJ208" s="37"/>
      <c r="CN208" s="14"/>
      <c r="CO208" s="14"/>
      <c r="CQ208" s="29"/>
      <c r="CU208" s="29"/>
      <c r="DF208" s="30"/>
    </row>
    <row r="209" spans="1:110">
      <c r="A209" s="37"/>
      <c r="B209" s="37"/>
      <c r="H209" s="14"/>
      <c r="I209" s="37"/>
      <c r="O209" s="14"/>
      <c r="W209" s="37"/>
      <c r="AC209" s="14"/>
      <c r="AK209" s="37"/>
      <c r="AQ209" s="14"/>
      <c r="AY209" s="37"/>
      <c r="BF209" s="37"/>
      <c r="BL209" s="14"/>
      <c r="BM209" s="37"/>
      <c r="BS209" s="14"/>
      <c r="BU209" s="20" t="s">
        <v>313</v>
      </c>
      <c r="CJ209" s="37"/>
      <c r="CN209" s="14"/>
      <c r="CO209" s="14"/>
      <c r="CQ209" s="29"/>
      <c r="CU209" s="29"/>
      <c r="DF209" s="30"/>
    </row>
    <row r="210" spans="1:110">
      <c r="A210" s="37"/>
      <c r="B210" s="37"/>
      <c r="H210" s="14"/>
      <c r="I210" s="37"/>
      <c r="O210" s="14"/>
      <c r="W210" s="37"/>
      <c r="AC210" s="14"/>
      <c r="AK210" s="37"/>
      <c r="AQ210" s="14"/>
      <c r="AY210" s="37"/>
      <c r="BF210" s="37"/>
      <c r="BL210" s="14"/>
      <c r="BM210" s="37"/>
      <c r="BS210" s="14"/>
      <c r="BV210" s="8" t="s">
        <v>314</v>
      </c>
      <c r="CJ210" s="37"/>
      <c r="CN210" s="14"/>
      <c r="CO210" s="14"/>
      <c r="CQ210" s="29"/>
      <c r="CU210" s="29"/>
      <c r="DF210" s="30"/>
    </row>
    <row r="211" spans="1:110">
      <c r="A211" s="37"/>
      <c r="B211" s="37"/>
      <c r="H211" s="14"/>
      <c r="I211" s="37"/>
      <c r="O211" s="14"/>
      <c r="W211" s="37"/>
      <c r="AC211" s="14"/>
      <c r="AK211" s="37"/>
      <c r="AQ211" s="14"/>
      <c r="AY211" s="37"/>
      <c r="BF211" s="37"/>
      <c r="BL211" s="14"/>
      <c r="BM211" s="37"/>
      <c r="BS211" s="14"/>
      <c r="CJ211" s="37"/>
      <c r="CN211" s="14"/>
      <c r="CO211" s="14"/>
      <c r="CQ211" s="29"/>
      <c r="CU211" s="29"/>
      <c r="DF211" s="30"/>
    </row>
    <row r="212" spans="1:110">
      <c r="A212" s="37"/>
      <c r="B212" s="37"/>
      <c r="H212" s="14"/>
      <c r="I212" s="37"/>
      <c r="O212" s="14"/>
      <c r="W212" s="37"/>
      <c r="AC212" s="14"/>
      <c r="AK212" s="37"/>
      <c r="AQ212" s="14"/>
      <c r="AY212" s="37"/>
      <c r="BF212" s="37"/>
      <c r="BL212" s="14"/>
      <c r="BM212" s="37"/>
      <c r="BS212" s="14"/>
      <c r="CJ212" s="37"/>
      <c r="CN212" s="14"/>
      <c r="CO212" s="14"/>
      <c r="CQ212" s="29"/>
      <c r="CU212" s="29"/>
      <c r="DF212" s="30"/>
    </row>
    <row r="213" spans="1:110">
      <c r="A213" s="37"/>
      <c r="B213" s="37"/>
      <c r="H213" s="14"/>
      <c r="I213" s="37"/>
      <c r="O213" s="14"/>
      <c r="W213" s="37"/>
      <c r="AC213" s="14"/>
      <c r="AK213" s="37"/>
      <c r="AQ213" s="14"/>
      <c r="AY213" s="37"/>
      <c r="BF213" s="37"/>
      <c r="BL213" s="14"/>
      <c r="BM213" s="37"/>
      <c r="BS213" s="14"/>
      <c r="BU213" s="16"/>
      <c r="CJ213" s="37"/>
      <c r="CN213" s="14"/>
      <c r="CO213" s="14"/>
      <c r="CQ213" s="29"/>
      <c r="CU213" s="29"/>
      <c r="DF213" s="30"/>
    </row>
    <row r="214" spans="1:110">
      <c r="A214" s="37"/>
      <c r="B214" s="37"/>
      <c r="H214" s="14"/>
      <c r="I214" s="37"/>
      <c r="O214" s="14"/>
      <c r="W214" s="37"/>
      <c r="AC214" s="14"/>
      <c r="AK214" s="37"/>
      <c r="AQ214" s="14"/>
      <c r="AY214" s="37"/>
      <c r="BF214" s="37"/>
      <c r="BL214" s="14"/>
      <c r="BM214" s="37"/>
      <c r="BS214" s="14"/>
      <c r="BU214" s="20" t="s">
        <v>315</v>
      </c>
      <c r="CJ214" s="37"/>
      <c r="CN214" s="14"/>
      <c r="CO214" s="14"/>
      <c r="CQ214" s="29"/>
      <c r="CU214" s="29"/>
      <c r="DF214" s="30"/>
    </row>
    <row r="215" spans="1:110">
      <c r="A215" s="37"/>
      <c r="B215" s="37"/>
      <c r="H215" s="14"/>
      <c r="I215" s="37"/>
      <c r="O215" s="14"/>
      <c r="W215" s="37"/>
      <c r="AC215" s="14"/>
      <c r="AK215" s="37"/>
      <c r="AQ215" s="14"/>
      <c r="AY215" s="37"/>
      <c r="BF215" s="37"/>
      <c r="BL215" s="14"/>
      <c r="BM215" s="37"/>
      <c r="BS215" s="14"/>
      <c r="BV215" s="8" t="s">
        <v>316</v>
      </c>
      <c r="CJ215" s="37"/>
      <c r="CN215" s="14"/>
      <c r="CO215" s="14"/>
      <c r="CQ215" s="29"/>
      <c r="CU215" s="29"/>
      <c r="DF215" s="30"/>
    </row>
    <row r="216" spans="1:110">
      <c r="A216" s="37"/>
      <c r="B216" s="37"/>
      <c r="H216" s="14"/>
      <c r="I216" s="37"/>
      <c r="O216" s="14"/>
      <c r="W216" s="37"/>
      <c r="AC216" s="14"/>
      <c r="AK216" s="37"/>
      <c r="AQ216" s="14"/>
      <c r="AY216" s="37"/>
      <c r="BF216" s="37"/>
      <c r="BL216" s="14"/>
      <c r="BM216" s="37"/>
      <c r="BS216" s="14"/>
      <c r="CJ216" s="37"/>
      <c r="CN216" s="14"/>
      <c r="CO216" s="14"/>
      <c r="CQ216" s="29"/>
      <c r="CU216" s="29"/>
      <c r="DF216" s="30"/>
    </row>
    <row r="217" spans="1:110">
      <c r="A217" s="37"/>
      <c r="B217" s="37"/>
      <c r="H217" s="14"/>
      <c r="I217" s="37"/>
      <c r="O217" s="14"/>
      <c r="W217" s="37"/>
      <c r="AC217" s="14"/>
      <c r="AK217" s="37"/>
      <c r="AQ217" s="14"/>
      <c r="AY217" s="37"/>
      <c r="BF217" s="37"/>
      <c r="BL217" s="14"/>
      <c r="BM217" s="37"/>
      <c r="BS217" s="14"/>
      <c r="CJ217" s="37"/>
      <c r="CN217" s="14"/>
      <c r="CO217" s="14"/>
      <c r="CQ217" s="29"/>
      <c r="CU217" s="29"/>
      <c r="DF217" s="30"/>
    </row>
    <row r="218" spans="1:110">
      <c r="A218" s="37"/>
      <c r="B218" s="37"/>
      <c r="H218" s="14"/>
      <c r="I218" s="37"/>
      <c r="O218" s="14"/>
      <c r="W218" s="37"/>
      <c r="AC218" s="14"/>
      <c r="AK218" s="37"/>
      <c r="AQ218" s="14"/>
      <c r="AY218" s="37"/>
      <c r="BF218" s="37"/>
      <c r="BL218" s="14"/>
      <c r="BM218" s="37"/>
      <c r="BS218" s="14"/>
      <c r="CJ218" s="37"/>
      <c r="CN218" s="14"/>
      <c r="CO218" s="14"/>
      <c r="CQ218" s="29"/>
      <c r="CU218" s="29"/>
      <c r="DF218" s="30"/>
    </row>
    <row r="219" spans="1:110">
      <c r="A219" s="37"/>
      <c r="B219" s="37"/>
      <c r="H219" s="14"/>
      <c r="I219" s="37"/>
      <c r="O219" s="14"/>
      <c r="W219" s="37"/>
      <c r="AC219" s="14"/>
      <c r="AK219" s="37"/>
      <c r="AQ219" s="14"/>
      <c r="AY219" s="37"/>
      <c r="BF219" s="37"/>
      <c r="BL219" s="14"/>
      <c r="BM219" s="37"/>
      <c r="BS219" s="14"/>
      <c r="CJ219" s="37"/>
      <c r="CN219" s="14"/>
      <c r="CO219" s="14"/>
      <c r="CQ219" s="29"/>
      <c r="CU219" s="29"/>
      <c r="DF219" s="30"/>
    </row>
    <row r="220" spans="1:110">
      <c r="A220" s="37"/>
      <c r="B220" s="37"/>
      <c r="H220" s="14"/>
      <c r="I220" s="37"/>
      <c r="O220" s="14"/>
      <c r="W220" s="37"/>
      <c r="AC220" s="14"/>
      <c r="AK220" s="37"/>
      <c r="AQ220" s="14"/>
      <c r="AY220" s="37"/>
      <c r="BF220" s="37"/>
      <c r="BL220" s="14"/>
      <c r="BM220" s="37"/>
      <c r="BS220" s="14"/>
      <c r="CJ220" s="37"/>
      <c r="CN220" s="14"/>
      <c r="CO220" s="14"/>
      <c r="CQ220" s="29"/>
      <c r="CU220" s="29"/>
      <c r="DF220" s="30"/>
    </row>
    <row r="221" spans="1:110">
      <c r="A221" s="37"/>
      <c r="B221" s="37"/>
      <c r="H221" s="14"/>
      <c r="I221" s="37"/>
      <c r="O221" s="14"/>
      <c r="W221" s="37"/>
      <c r="AC221" s="14"/>
      <c r="AK221" s="37"/>
      <c r="AQ221" s="14"/>
      <c r="AY221" s="37"/>
      <c r="BF221" s="37"/>
      <c r="BL221" s="14"/>
      <c r="BM221" s="37"/>
      <c r="BS221" s="14"/>
      <c r="CJ221" s="37"/>
      <c r="CN221" s="14"/>
      <c r="CO221" s="14"/>
      <c r="CQ221" s="29"/>
      <c r="CU221" s="29"/>
      <c r="DF221" s="30"/>
    </row>
    <row r="222" spans="1:110">
      <c r="A222" s="37"/>
      <c r="B222" s="37"/>
      <c r="H222" s="14"/>
      <c r="I222" s="37"/>
      <c r="O222" s="14"/>
      <c r="W222" s="37"/>
      <c r="AC222" s="14"/>
      <c r="AK222" s="37"/>
      <c r="AQ222" s="14"/>
      <c r="AY222" s="37"/>
      <c r="BF222" s="37"/>
      <c r="BL222" s="14"/>
      <c r="BM222" s="37"/>
      <c r="BS222" s="14"/>
      <c r="BU222" s="20" t="s">
        <v>317</v>
      </c>
      <c r="CJ222" s="37"/>
      <c r="CN222" s="14"/>
      <c r="CO222" s="14"/>
      <c r="CQ222" s="29"/>
      <c r="CU222" s="29"/>
      <c r="DF222" s="30"/>
    </row>
    <row r="223" spans="1:110">
      <c r="A223" s="37"/>
      <c r="B223" s="37"/>
      <c r="H223" s="14"/>
      <c r="I223" s="37"/>
      <c r="O223" s="14"/>
      <c r="W223" s="37"/>
      <c r="AC223" s="14"/>
      <c r="AK223" s="37"/>
      <c r="AQ223" s="14"/>
      <c r="AY223" s="37"/>
      <c r="BF223" s="37"/>
      <c r="BL223" s="14"/>
      <c r="BM223" s="37"/>
      <c r="BS223" s="14"/>
      <c r="BV223" s="8" t="s">
        <v>318</v>
      </c>
      <c r="CJ223" s="37"/>
      <c r="CN223" s="14"/>
      <c r="CO223" s="14"/>
      <c r="CQ223" s="29"/>
      <c r="CU223" s="29"/>
      <c r="DF223" s="30"/>
    </row>
    <row r="224" spans="1:110">
      <c r="A224" s="37"/>
      <c r="B224" s="37"/>
      <c r="H224" s="14"/>
      <c r="I224" s="37"/>
      <c r="O224" s="14"/>
      <c r="W224" s="37"/>
      <c r="AC224" s="14"/>
      <c r="AK224" s="37"/>
      <c r="AQ224" s="14"/>
      <c r="AY224" s="37"/>
      <c r="BF224" s="37"/>
      <c r="BL224" s="14"/>
      <c r="BM224" s="37"/>
      <c r="BS224" s="14"/>
      <c r="BU224" s="16"/>
      <c r="CJ224" s="37"/>
      <c r="CN224" s="14"/>
      <c r="CO224" s="14"/>
      <c r="CQ224" s="27"/>
      <c r="CU224" s="29"/>
      <c r="DF224" s="30"/>
    </row>
    <row r="225" spans="1:110">
      <c r="A225" s="37"/>
      <c r="B225" s="37"/>
      <c r="H225" s="14"/>
      <c r="I225" s="37"/>
      <c r="O225" s="14"/>
      <c r="W225" s="37"/>
      <c r="AC225" s="14"/>
      <c r="AK225" s="37"/>
      <c r="AQ225" s="14"/>
      <c r="AY225" s="37"/>
      <c r="BF225" s="37"/>
      <c r="BL225" s="14"/>
      <c r="BM225" s="37"/>
      <c r="BS225" s="14"/>
      <c r="CJ225" s="37"/>
      <c r="CN225" s="14"/>
      <c r="CO225" s="14"/>
      <c r="CQ225" s="29"/>
      <c r="CU225" s="29"/>
      <c r="DF225" s="30"/>
    </row>
    <row r="226" spans="1:110">
      <c r="A226" s="37"/>
      <c r="B226" s="37"/>
      <c r="H226" s="14"/>
      <c r="I226" s="37"/>
      <c r="O226" s="14"/>
      <c r="W226" s="37"/>
      <c r="AC226" s="14"/>
      <c r="AK226" s="37"/>
      <c r="AQ226" s="14"/>
      <c r="AY226" s="37"/>
      <c r="BF226" s="37"/>
      <c r="BL226" s="14"/>
      <c r="BM226" s="37"/>
      <c r="BS226" s="14"/>
      <c r="CJ226" s="37"/>
      <c r="CN226" s="14"/>
      <c r="CO226" s="14"/>
      <c r="CQ226" s="29"/>
      <c r="CU226" s="29"/>
      <c r="DF226" s="30"/>
    </row>
    <row r="227" spans="1:110" s="11" customFormat="1">
      <c r="A227" s="34"/>
      <c r="B227" s="35"/>
      <c r="C227" s="19"/>
      <c r="D227" s="19"/>
      <c r="E227" s="19"/>
      <c r="F227" s="19"/>
      <c r="G227" s="19"/>
      <c r="H227" s="18"/>
      <c r="I227" s="35"/>
      <c r="J227" s="19"/>
      <c r="K227" s="19"/>
      <c r="L227" s="19"/>
      <c r="M227" s="19"/>
      <c r="N227" s="19"/>
      <c r="O227" s="18"/>
      <c r="P227" s="19"/>
      <c r="Q227" s="19"/>
      <c r="R227" s="19"/>
      <c r="S227" s="19"/>
      <c r="T227" s="19"/>
      <c r="U227" s="19"/>
      <c r="V227" s="19"/>
      <c r="W227" s="35"/>
      <c r="X227" s="19"/>
      <c r="Y227" s="19"/>
      <c r="Z227" s="19"/>
      <c r="AA227" s="19"/>
      <c r="AB227" s="19"/>
      <c r="AC227" s="18"/>
      <c r="AD227" s="19"/>
      <c r="AE227" s="19"/>
      <c r="AF227" s="19"/>
      <c r="AG227" s="19"/>
      <c r="AH227" s="19"/>
      <c r="AI227" s="19"/>
      <c r="AJ227" s="19"/>
      <c r="AK227" s="35"/>
      <c r="AL227" s="19"/>
      <c r="AM227" s="19"/>
      <c r="AN227" s="19"/>
      <c r="AO227" s="19"/>
      <c r="AP227" s="19"/>
      <c r="AQ227" s="18"/>
      <c r="AR227" s="19"/>
      <c r="AS227" s="19"/>
      <c r="AT227" s="19"/>
      <c r="AU227" s="19"/>
      <c r="AV227" s="19"/>
      <c r="AW227" s="19"/>
      <c r="AX227" s="19"/>
      <c r="AY227" s="35"/>
      <c r="AZ227" s="19"/>
      <c r="BA227" s="19"/>
      <c r="BB227" s="19"/>
      <c r="BC227" s="19"/>
      <c r="BD227" s="19"/>
      <c r="BE227" s="19"/>
      <c r="BF227" s="35"/>
      <c r="BG227" s="19"/>
      <c r="BH227" s="19"/>
      <c r="BI227" s="19"/>
      <c r="BJ227" s="19"/>
      <c r="BK227" s="19"/>
      <c r="BL227" s="18"/>
      <c r="BM227" s="35"/>
      <c r="BN227" s="19"/>
      <c r="BO227" s="19"/>
      <c r="BP227" s="19"/>
      <c r="BQ227" s="19"/>
      <c r="BR227" s="19"/>
      <c r="BS227" s="18"/>
      <c r="BT227" s="19"/>
      <c r="BU227" s="19"/>
      <c r="BV227" s="19"/>
      <c r="BW227" s="19"/>
      <c r="BX227" s="19"/>
      <c r="BY227" s="19"/>
      <c r="BZ227" s="19"/>
      <c r="CA227" s="19"/>
      <c r="CB227" s="19"/>
      <c r="CC227" s="19"/>
      <c r="CD227" s="19"/>
      <c r="CE227" s="19"/>
      <c r="CF227" s="19"/>
      <c r="CG227" s="19"/>
      <c r="CH227" s="19"/>
      <c r="CI227" s="19"/>
      <c r="CJ227" s="35"/>
      <c r="CK227" s="19"/>
      <c r="CL227" s="19"/>
      <c r="CM227" s="19"/>
      <c r="CN227" s="18"/>
      <c r="CO227" s="13"/>
      <c r="CQ227" s="27"/>
      <c r="CU227" s="29"/>
      <c r="CV227" s="8"/>
      <c r="CW227" s="8"/>
      <c r="CX227" s="8"/>
      <c r="CY227" s="8"/>
      <c r="CZ227" s="8"/>
      <c r="DA227" s="8"/>
      <c r="DB227" s="8"/>
      <c r="DC227" s="8"/>
      <c r="DD227" s="8"/>
      <c r="DE227" s="8"/>
      <c r="DF227" s="30"/>
    </row>
    <row r="228" spans="1:110" s="11" customFormat="1">
      <c r="A228" s="34"/>
      <c r="B228" s="35"/>
      <c r="C228" s="19"/>
      <c r="D228" s="19"/>
      <c r="E228" s="19"/>
      <c r="F228" s="19"/>
      <c r="G228" s="19"/>
      <c r="H228" s="18"/>
      <c r="I228" s="35"/>
      <c r="J228" s="19"/>
      <c r="K228" s="19"/>
      <c r="L228" s="19"/>
      <c r="M228" s="19"/>
      <c r="N228" s="19"/>
      <c r="O228" s="18"/>
      <c r="P228" s="19"/>
      <c r="Q228" s="19"/>
      <c r="R228" s="19"/>
      <c r="S228" s="19"/>
      <c r="T228" s="19"/>
      <c r="U228" s="19"/>
      <c r="V228" s="19"/>
      <c r="W228" s="35"/>
      <c r="X228" s="19"/>
      <c r="Y228" s="19"/>
      <c r="Z228" s="19"/>
      <c r="AA228" s="19"/>
      <c r="AB228" s="19"/>
      <c r="AC228" s="18"/>
      <c r="AD228" s="19"/>
      <c r="AE228" s="19"/>
      <c r="AF228" s="19"/>
      <c r="AG228" s="19"/>
      <c r="AH228" s="19"/>
      <c r="AI228" s="19"/>
      <c r="AJ228" s="19"/>
      <c r="AK228" s="35"/>
      <c r="AL228" s="19"/>
      <c r="AM228" s="19"/>
      <c r="AN228" s="19"/>
      <c r="AO228" s="19"/>
      <c r="AP228" s="19"/>
      <c r="AQ228" s="18"/>
      <c r="AR228" s="19"/>
      <c r="AS228" s="19"/>
      <c r="AT228" s="19"/>
      <c r="AU228" s="19"/>
      <c r="AV228" s="19"/>
      <c r="AW228" s="19"/>
      <c r="AX228" s="19"/>
      <c r="AY228" s="35"/>
      <c r="AZ228" s="19"/>
      <c r="BA228" s="19"/>
      <c r="BB228" s="19"/>
      <c r="BC228" s="19"/>
      <c r="BD228" s="19"/>
      <c r="BE228" s="19"/>
      <c r="BF228" s="35"/>
      <c r="BG228" s="19"/>
      <c r="BH228" s="19"/>
      <c r="BI228" s="19"/>
      <c r="BJ228" s="19"/>
      <c r="BK228" s="19"/>
      <c r="BL228" s="18"/>
      <c r="BM228" s="35"/>
      <c r="BN228" s="19"/>
      <c r="BO228" s="19"/>
      <c r="BP228" s="19"/>
      <c r="BQ228" s="19"/>
      <c r="BR228" s="19"/>
      <c r="BS228" s="18"/>
      <c r="BT228" s="19"/>
      <c r="BU228" s="20" t="s">
        <v>319</v>
      </c>
      <c r="BW228" s="19"/>
      <c r="BX228" s="19"/>
      <c r="BY228" s="19"/>
      <c r="BZ228" s="19"/>
      <c r="CA228" s="19"/>
      <c r="CB228" s="19"/>
      <c r="CC228" s="19"/>
      <c r="CD228" s="19"/>
      <c r="CE228" s="19"/>
      <c r="CF228" s="19"/>
      <c r="CG228" s="19"/>
      <c r="CH228" s="19"/>
      <c r="CI228" s="19"/>
      <c r="CJ228" s="35"/>
      <c r="CK228" s="19"/>
      <c r="CL228" s="19"/>
      <c r="CM228" s="19"/>
      <c r="CN228" s="18"/>
      <c r="CO228" s="13"/>
      <c r="CQ228" s="27"/>
      <c r="CU228" s="29"/>
      <c r="CV228" s="8"/>
      <c r="CW228" s="8"/>
      <c r="CX228" s="8"/>
      <c r="CY228" s="8"/>
      <c r="CZ228" s="8"/>
      <c r="DA228" s="8"/>
      <c r="DB228" s="8"/>
      <c r="DC228" s="8"/>
      <c r="DD228" s="8"/>
      <c r="DE228" s="8"/>
      <c r="DF228" s="30"/>
    </row>
    <row r="229" spans="1:110">
      <c r="A229" s="37"/>
      <c r="B229" s="37"/>
      <c r="H229" s="14"/>
      <c r="I229" s="37"/>
      <c r="O229" s="14"/>
      <c r="W229" s="37"/>
      <c r="AC229" s="14"/>
      <c r="AK229" s="37"/>
      <c r="AQ229" s="14"/>
      <c r="AY229" s="37"/>
      <c r="BF229" s="37"/>
      <c r="BL229" s="14"/>
      <c r="BM229" s="37"/>
      <c r="BS229" s="14"/>
      <c r="BV229" s="8" t="s">
        <v>320</v>
      </c>
      <c r="CJ229" s="37"/>
      <c r="CN229" s="14"/>
      <c r="CO229" s="14"/>
      <c r="CQ229" s="27"/>
      <c r="CU229" s="29"/>
      <c r="DF229" s="30"/>
    </row>
    <row r="230" spans="1:110">
      <c r="A230" s="37"/>
      <c r="B230" s="37"/>
      <c r="H230" s="14"/>
      <c r="I230" s="37"/>
      <c r="O230" s="14"/>
      <c r="W230" s="37"/>
      <c r="AC230" s="14"/>
      <c r="AK230" s="37"/>
      <c r="AQ230" s="14"/>
      <c r="AY230" s="37"/>
      <c r="BF230" s="37"/>
      <c r="BL230" s="14"/>
      <c r="BM230" s="37"/>
      <c r="BS230" s="14"/>
      <c r="CJ230" s="37"/>
      <c r="CN230" s="14"/>
      <c r="CO230" s="14"/>
      <c r="CQ230" s="29"/>
      <c r="CU230" s="29"/>
      <c r="DF230" s="30"/>
    </row>
    <row r="231" spans="1:110">
      <c r="A231" s="37"/>
      <c r="B231" s="37"/>
      <c r="H231" s="14"/>
      <c r="I231" s="37"/>
      <c r="O231" s="14"/>
      <c r="W231" s="37"/>
      <c r="AC231" s="14"/>
      <c r="AK231" s="37"/>
      <c r="AQ231" s="14"/>
      <c r="AY231" s="37"/>
      <c r="BF231" s="37"/>
      <c r="BL231" s="14"/>
      <c r="BM231" s="37"/>
      <c r="BS231" s="14"/>
      <c r="CJ231" s="37"/>
      <c r="CN231" s="14"/>
      <c r="CO231" s="14"/>
      <c r="CQ231" s="29"/>
      <c r="CU231" s="29"/>
      <c r="DF231" s="30"/>
    </row>
    <row r="232" spans="1:110">
      <c r="A232" s="37"/>
      <c r="B232" s="37"/>
      <c r="H232" s="14"/>
      <c r="I232" s="37"/>
      <c r="O232" s="14"/>
      <c r="W232" s="37"/>
      <c r="AC232" s="14"/>
      <c r="AK232" s="37"/>
      <c r="AQ232" s="14"/>
      <c r="AY232" s="37"/>
      <c r="BF232" s="37"/>
      <c r="BL232" s="14"/>
      <c r="BM232" s="37"/>
      <c r="BS232" s="14"/>
      <c r="CJ232" s="37"/>
      <c r="CN232" s="14"/>
      <c r="CO232" s="14"/>
      <c r="CQ232" s="29"/>
      <c r="CU232" s="29"/>
      <c r="DF232" s="30"/>
    </row>
    <row r="233" spans="1:110">
      <c r="A233" s="37"/>
      <c r="B233" s="37"/>
      <c r="H233" s="14"/>
      <c r="I233" s="37"/>
      <c r="O233" s="14"/>
      <c r="W233" s="37"/>
      <c r="AC233" s="14"/>
      <c r="AK233" s="37"/>
      <c r="AQ233" s="14"/>
      <c r="AY233" s="37"/>
      <c r="BF233" s="37"/>
      <c r="BL233" s="14"/>
      <c r="BM233" s="37"/>
      <c r="BS233" s="14"/>
      <c r="CJ233" s="37"/>
      <c r="CN233" s="14"/>
      <c r="CO233" s="14"/>
      <c r="CQ233" s="29"/>
      <c r="CU233" s="29"/>
      <c r="DF233" s="30"/>
    </row>
    <row r="234" spans="1:110">
      <c r="A234" s="37"/>
      <c r="B234" s="37"/>
      <c r="H234" s="14"/>
      <c r="I234" s="37"/>
      <c r="O234" s="14"/>
      <c r="W234" s="37"/>
      <c r="AC234" s="14"/>
      <c r="AK234" s="37"/>
      <c r="AQ234" s="14"/>
      <c r="AY234" s="37"/>
      <c r="BF234" s="37"/>
      <c r="BL234" s="14"/>
      <c r="BM234" s="37"/>
      <c r="BS234" s="14"/>
      <c r="CJ234" s="37"/>
      <c r="CN234" s="14"/>
      <c r="CO234" s="14"/>
      <c r="CQ234" s="29"/>
      <c r="CU234" s="29"/>
      <c r="DF234" s="30"/>
    </row>
    <row r="235" spans="1:110">
      <c r="A235" s="37"/>
      <c r="B235" s="37"/>
      <c r="H235" s="14"/>
      <c r="I235" s="37"/>
      <c r="O235" s="14"/>
      <c r="W235" s="37"/>
      <c r="AC235" s="14"/>
      <c r="AK235" s="37"/>
      <c r="AQ235" s="14"/>
      <c r="AY235" s="37"/>
      <c r="BF235" s="37"/>
      <c r="BL235" s="14"/>
      <c r="BM235" s="37"/>
      <c r="BS235" s="14"/>
      <c r="BU235" s="20" t="s">
        <v>321</v>
      </c>
      <c r="CJ235" s="37"/>
      <c r="CN235" s="14"/>
      <c r="CO235" s="14"/>
      <c r="CQ235" s="29"/>
      <c r="CU235" s="29"/>
      <c r="DF235" s="30"/>
    </row>
    <row r="236" spans="1:110">
      <c r="A236" s="37"/>
      <c r="B236" s="37"/>
      <c r="H236" s="14"/>
      <c r="I236" s="37"/>
      <c r="O236" s="14"/>
      <c r="W236" s="37"/>
      <c r="AC236" s="14"/>
      <c r="AK236" s="37"/>
      <c r="AQ236" s="14"/>
      <c r="AY236" s="37"/>
      <c r="BF236" s="37"/>
      <c r="BL236" s="14"/>
      <c r="BM236" s="37"/>
      <c r="BS236" s="14"/>
      <c r="BV236" s="8" t="s">
        <v>322</v>
      </c>
      <c r="CJ236" s="37"/>
      <c r="CN236" s="14"/>
      <c r="CO236" s="14"/>
      <c r="CQ236" s="29"/>
      <c r="CU236" s="29"/>
      <c r="DF236" s="30"/>
    </row>
    <row r="237" spans="1:110">
      <c r="A237" s="37"/>
      <c r="B237" s="37"/>
      <c r="H237" s="14"/>
      <c r="I237" s="37"/>
      <c r="O237" s="14"/>
      <c r="W237" s="37"/>
      <c r="AC237" s="14"/>
      <c r="AK237" s="37"/>
      <c r="AQ237" s="14"/>
      <c r="AY237" s="37"/>
      <c r="BF237" s="37"/>
      <c r="BL237" s="14"/>
      <c r="BM237" s="37"/>
      <c r="BS237" s="14"/>
      <c r="CJ237" s="37"/>
      <c r="CN237" s="14"/>
      <c r="CO237" s="14"/>
      <c r="CQ237" s="29"/>
      <c r="CU237" s="29"/>
      <c r="DF237" s="30"/>
    </row>
    <row r="238" spans="1:110">
      <c r="A238" s="37"/>
      <c r="B238" s="37"/>
      <c r="H238" s="14"/>
      <c r="I238" s="37"/>
      <c r="O238" s="14"/>
      <c r="W238" s="37"/>
      <c r="AC238" s="14"/>
      <c r="AK238" s="37"/>
      <c r="AQ238" s="14"/>
      <c r="AY238" s="37"/>
      <c r="BF238" s="37"/>
      <c r="BL238" s="14"/>
      <c r="BM238" s="37"/>
      <c r="BS238" s="14"/>
      <c r="CJ238" s="37"/>
      <c r="CN238" s="14"/>
      <c r="CO238" s="14"/>
      <c r="CQ238" s="29"/>
      <c r="CU238" s="29"/>
      <c r="DF238" s="30"/>
    </row>
    <row r="239" spans="1:110">
      <c r="A239" s="37"/>
      <c r="B239" s="37"/>
      <c r="H239" s="14"/>
      <c r="I239" s="37"/>
      <c r="O239" s="14"/>
      <c r="W239" s="37"/>
      <c r="AC239" s="14"/>
      <c r="AK239" s="37"/>
      <c r="AQ239" s="14"/>
      <c r="AY239" s="37"/>
      <c r="BF239" s="37"/>
      <c r="BL239" s="14"/>
      <c r="BM239" s="37"/>
      <c r="BS239" s="14"/>
      <c r="CJ239" s="37"/>
      <c r="CN239" s="14"/>
      <c r="CO239" s="14"/>
      <c r="CQ239" s="29"/>
      <c r="CU239" s="29"/>
      <c r="DF239" s="30"/>
    </row>
    <row r="240" spans="1:110">
      <c r="A240" s="37"/>
      <c r="B240" s="37"/>
      <c r="H240" s="14"/>
      <c r="I240" s="37"/>
      <c r="O240" s="14"/>
      <c r="W240" s="37"/>
      <c r="AC240" s="14"/>
      <c r="AK240" s="37"/>
      <c r="AQ240" s="14"/>
      <c r="AY240" s="37"/>
      <c r="BF240" s="37"/>
      <c r="BL240" s="14"/>
      <c r="BM240" s="37"/>
      <c r="BS240" s="14"/>
      <c r="CJ240" s="37"/>
      <c r="CN240" s="14"/>
      <c r="CO240" s="14"/>
      <c r="CQ240" s="29"/>
      <c r="CU240" s="29"/>
      <c r="DF240" s="30"/>
    </row>
    <row r="241" spans="1:110">
      <c r="A241" s="37"/>
      <c r="B241" s="37"/>
      <c r="H241" s="14"/>
      <c r="I241" s="37"/>
      <c r="O241" s="14"/>
      <c r="W241" s="37"/>
      <c r="AC241" s="14"/>
      <c r="AK241" s="37"/>
      <c r="AQ241" s="14"/>
      <c r="AY241" s="37"/>
      <c r="BF241" s="37"/>
      <c r="BL241" s="14"/>
      <c r="BM241" s="37"/>
      <c r="BS241" s="14"/>
      <c r="CJ241" s="37"/>
      <c r="CN241" s="14"/>
      <c r="CO241" s="14"/>
      <c r="CQ241" s="29"/>
      <c r="CU241" s="29"/>
      <c r="DF241" s="30"/>
    </row>
    <row r="242" spans="1:110">
      <c r="A242" s="37"/>
      <c r="B242" s="37"/>
      <c r="H242" s="14"/>
      <c r="I242" s="37"/>
      <c r="O242" s="14"/>
      <c r="W242" s="37"/>
      <c r="AC242" s="14"/>
      <c r="AK242" s="37"/>
      <c r="AQ242" s="14"/>
      <c r="AY242" s="37"/>
      <c r="BF242" s="37"/>
      <c r="BL242" s="14"/>
      <c r="BM242" s="37"/>
      <c r="BS242" s="14"/>
      <c r="BU242" s="20" t="s">
        <v>323</v>
      </c>
      <c r="CJ242" s="37"/>
      <c r="CN242" s="14"/>
      <c r="CO242" s="14"/>
      <c r="CQ242" s="29"/>
      <c r="CU242" s="29" t="s">
        <v>324</v>
      </c>
      <c r="DF242" s="30"/>
    </row>
    <row r="243" spans="1:110">
      <c r="A243" s="37"/>
      <c r="B243" s="37"/>
      <c r="H243" s="14"/>
      <c r="I243" s="37"/>
      <c r="O243" s="14"/>
      <c r="W243" s="37"/>
      <c r="AC243" s="14"/>
      <c r="AK243" s="37"/>
      <c r="AQ243" s="14"/>
      <c r="AY243" s="37"/>
      <c r="BF243" s="37"/>
      <c r="BL243" s="14"/>
      <c r="BM243" s="37"/>
      <c r="BS243" s="14"/>
      <c r="BV243" s="8" t="s">
        <v>325</v>
      </c>
      <c r="CJ243" s="37"/>
      <c r="CN243" s="14"/>
      <c r="CO243" s="14"/>
      <c r="CQ243" s="29"/>
      <c r="CU243" s="29" t="s">
        <v>265</v>
      </c>
      <c r="DF243" s="30"/>
    </row>
    <row r="244" spans="1:110">
      <c r="A244" s="37"/>
      <c r="B244" s="37"/>
      <c r="H244" s="14"/>
      <c r="I244" s="37"/>
      <c r="O244" s="14"/>
      <c r="W244" s="37"/>
      <c r="AC244" s="14"/>
      <c r="AK244" s="37"/>
      <c r="AQ244" s="14"/>
      <c r="AY244" s="37"/>
      <c r="BF244" s="37"/>
      <c r="BL244" s="14"/>
      <c r="BM244" s="37"/>
      <c r="BS244" s="14"/>
      <c r="BV244" s="8" t="s">
        <v>324</v>
      </c>
      <c r="CJ244" s="37"/>
      <c r="CN244" s="14"/>
      <c r="CO244" s="14"/>
      <c r="CQ244" s="29"/>
      <c r="CU244" s="29"/>
      <c r="DF244" s="30"/>
    </row>
    <row r="245" spans="1:110">
      <c r="A245" s="37"/>
      <c r="B245" s="37"/>
      <c r="H245" s="14"/>
      <c r="I245" s="37"/>
      <c r="O245" s="14"/>
      <c r="W245" s="37"/>
      <c r="AC245" s="14"/>
      <c r="AK245" s="37"/>
      <c r="AQ245" s="14"/>
      <c r="AY245" s="37"/>
      <c r="BF245" s="37"/>
      <c r="BL245" s="14"/>
      <c r="BM245" s="37"/>
      <c r="BS245" s="14"/>
      <c r="CJ245" s="37"/>
      <c r="CN245" s="14"/>
      <c r="CO245" s="14"/>
      <c r="CQ245" s="29"/>
      <c r="CU245" s="29"/>
      <c r="DF245" s="30"/>
    </row>
    <row r="246" spans="1:110">
      <c r="A246" s="37"/>
      <c r="B246" s="37"/>
      <c r="H246" s="14"/>
      <c r="I246" s="37"/>
      <c r="O246" s="14"/>
      <c r="W246" s="37"/>
      <c r="AC246" s="14"/>
      <c r="AK246" s="37"/>
      <c r="AQ246" s="14"/>
      <c r="AY246" s="37"/>
      <c r="BF246" s="37"/>
      <c r="BL246" s="14"/>
      <c r="BM246" s="37"/>
      <c r="BS246" s="14"/>
      <c r="CJ246" s="37"/>
      <c r="CN246" s="14"/>
      <c r="CO246" s="14"/>
      <c r="CQ246" s="29"/>
      <c r="CU246" s="29"/>
      <c r="DF246" s="30"/>
    </row>
    <row r="247" spans="1:110">
      <c r="A247" s="37"/>
      <c r="B247" s="37"/>
      <c r="H247" s="14"/>
      <c r="I247" s="37"/>
      <c r="O247" s="14"/>
      <c r="W247" s="37"/>
      <c r="AC247" s="14"/>
      <c r="AK247" s="37"/>
      <c r="AQ247" s="14"/>
      <c r="AY247" s="37"/>
      <c r="BF247" s="37"/>
      <c r="BL247" s="14"/>
      <c r="BM247" s="37"/>
      <c r="BS247" s="14"/>
      <c r="CJ247" s="37"/>
      <c r="CN247" s="14"/>
      <c r="CO247" s="14"/>
      <c r="CQ247" s="29"/>
      <c r="CU247" s="29"/>
      <c r="DF247" s="30"/>
    </row>
    <row r="248" spans="1:110">
      <c r="A248" s="37"/>
      <c r="B248" s="37"/>
      <c r="H248" s="14"/>
      <c r="I248" s="37"/>
      <c r="O248" s="14"/>
      <c r="W248" s="37"/>
      <c r="AC248" s="14"/>
      <c r="AK248" s="37"/>
      <c r="AQ248" s="14"/>
      <c r="AY248" s="37"/>
      <c r="BF248" s="37"/>
      <c r="BL248" s="14"/>
      <c r="BM248" s="37"/>
      <c r="BS248" s="14"/>
      <c r="CJ248" s="37"/>
      <c r="CN248" s="14"/>
      <c r="CO248" s="14"/>
      <c r="CQ248" s="29"/>
      <c r="CU248" s="29"/>
      <c r="DF248" s="30"/>
    </row>
    <row r="249" spans="1:110">
      <c r="A249" s="37"/>
      <c r="B249" s="37"/>
      <c r="H249" s="14"/>
      <c r="I249" s="37"/>
      <c r="O249" s="14"/>
      <c r="W249" s="37"/>
      <c r="AC249" s="14"/>
      <c r="AK249" s="37"/>
      <c r="AQ249" s="14"/>
      <c r="AY249" s="37"/>
      <c r="BF249" s="37"/>
      <c r="BL249" s="14"/>
      <c r="BM249" s="37"/>
      <c r="BS249" s="14"/>
      <c r="CJ249" s="37"/>
      <c r="CN249" s="14"/>
      <c r="CO249" s="14"/>
      <c r="CQ249" s="29"/>
      <c r="CU249" s="29"/>
      <c r="DF249" s="30"/>
    </row>
    <row r="250" spans="1:110">
      <c r="A250" s="37"/>
      <c r="B250" s="37"/>
      <c r="H250" s="14"/>
      <c r="I250" s="37"/>
      <c r="O250" s="14"/>
      <c r="W250" s="37"/>
      <c r="AC250" s="14"/>
      <c r="AK250" s="37"/>
      <c r="AQ250" s="14"/>
      <c r="AY250" s="37"/>
      <c r="BF250" s="37"/>
      <c r="BL250" s="14"/>
      <c r="BM250" s="37"/>
      <c r="BS250" s="14"/>
      <c r="CJ250" s="37"/>
      <c r="CN250" s="14"/>
      <c r="CO250" s="14"/>
      <c r="CQ250" s="29"/>
      <c r="CU250" s="29"/>
      <c r="DF250" s="30"/>
    </row>
    <row r="251" spans="1:110" ht="14.25" customHeight="1">
      <c r="A251" s="37"/>
      <c r="B251" s="37"/>
      <c r="H251" s="14"/>
      <c r="I251" s="37"/>
      <c r="O251" s="14"/>
      <c r="W251" s="37"/>
      <c r="AC251" s="14"/>
      <c r="AK251" s="37"/>
      <c r="AQ251" s="14"/>
      <c r="AY251" s="37"/>
      <c r="BF251" s="37"/>
      <c r="BL251" s="14"/>
      <c r="BM251" s="37"/>
      <c r="BS251" s="14"/>
      <c r="CJ251" s="37"/>
      <c r="CN251" s="14"/>
      <c r="CO251" s="14"/>
      <c r="CQ251" s="29"/>
      <c r="CU251" s="29"/>
      <c r="CV251" s="75"/>
      <c r="CW251" s="75"/>
      <c r="CX251" s="75"/>
      <c r="CY251" s="75"/>
      <c r="CZ251" s="75"/>
      <c r="DA251" s="75"/>
      <c r="DB251" s="75"/>
      <c r="DC251" s="75"/>
      <c r="DD251" s="75"/>
      <c r="DE251" s="75"/>
      <c r="DF251" s="76"/>
    </row>
    <row r="252" spans="1:110">
      <c r="A252" s="37"/>
      <c r="B252" s="37"/>
      <c r="H252" s="14"/>
      <c r="I252" s="37"/>
      <c r="O252" s="14"/>
      <c r="W252" s="37"/>
      <c r="AC252" s="14"/>
      <c r="AK252" s="37"/>
      <c r="AQ252" s="14"/>
      <c r="AY252" s="37"/>
      <c r="BF252" s="37"/>
      <c r="BL252" s="14"/>
      <c r="BM252" s="37"/>
      <c r="BS252" s="14"/>
      <c r="BU252" s="20" t="s">
        <v>326</v>
      </c>
      <c r="CJ252" s="37"/>
      <c r="CN252" s="14"/>
      <c r="CO252" s="14"/>
      <c r="CQ252" s="29"/>
      <c r="CU252" s="74" t="s">
        <v>327</v>
      </c>
      <c r="CV252" s="75"/>
      <c r="CW252" s="75"/>
      <c r="CX252" s="75"/>
      <c r="CY252" s="75"/>
      <c r="CZ252" s="75"/>
      <c r="DA252" s="75"/>
      <c r="DB252" s="75"/>
      <c r="DC252" s="75"/>
      <c r="DD252" s="75"/>
      <c r="DE252" s="75"/>
      <c r="DF252" s="76"/>
    </row>
    <row r="253" spans="1:110">
      <c r="A253" s="37"/>
      <c r="B253" s="37"/>
      <c r="H253" s="14"/>
      <c r="I253" s="37"/>
      <c r="O253" s="14"/>
      <c r="W253" s="37"/>
      <c r="AC253" s="14"/>
      <c r="AK253" s="37"/>
      <c r="AQ253" s="14"/>
      <c r="AY253" s="37"/>
      <c r="BF253" s="37"/>
      <c r="BL253" s="14"/>
      <c r="BM253" s="37"/>
      <c r="BS253" s="14"/>
      <c r="BV253" s="8" t="s">
        <v>328</v>
      </c>
      <c r="CJ253" s="37"/>
      <c r="CN253" s="14"/>
      <c r="CO253" s="14"/>
      <c r="CQ253" s="29"/>
      <c r="CU253" s="29" t="s">
        <v>265</v>
      </c>
      <c r="DF253" s="30"/>
    </row>
    <row r="254" spans="1:110">
      <c r="A254" s="37"/>
      <c r="B254" s="37"/>
      <c r="H254" s="14"/>
      <c r="I254" s="37"/>
      <c r="O254" s="14"/>
      <c r="W254" s="37"/>
      <c r="AC254" s="14"/>
      <c r="AK254" s="37"/>
      <c r="AQ254" s="14"/>
      <c r="AY254" s="37"/>
      <c r="BF254" s="37"/>
      <c r="BL254" s="14"/>
      <c r="BM254" s="37"/>
      <c r="BS254" s="14"/>
      <c r="BV254" s="8" t="s">
        <v>327</v>
      </c>
      <c r="CJ254" s="37"/>
      <c r="CN254" s="14"/>
      <c r="CO254" s="14"/>
      <c r="CQ254" s="29"/>
      <c r="CU254" s="29"/>
      <c r="DF254" s="30"/>
    </row>
    <row r="255" spans="1:110">
      <c r="A255" s="37"/>
      <c r="B255" s="37"/>
      <c r="H255" s="14"/>
      <c r="I255" s="37"/>
      <c r="O255" s="14"/>
      <c r="W255" s="37"/>
      <c r="AC255" s="14"/>
      <c r="AK255" s="37"/>
      <c r="AQ255" s="14"/>
      <c r="AY255" s="37"/>
      <c r="BF255" s="37"/>
      <c r="BL255" s="14"/>
      <c r="BM255" s="37"/>
      <c r="BS255" s="14"/>
      <c r="CJ255" s="37"/>
      <c r="CN255" s="14"/>
      <c r="CO255" s="14"/>
      <c r="CQ255" s="29"/>
      <c r="CU255" s="29"/>
      <c r="DF255" s="30"/>
    </row>
    <row r="256" spans="1:110">
      <c r="A256" s="37"/>
      <c r="B256" s="37"/>
      <c r="H256" s="14"/>
      <c r="I256" s="37"/>
      <c r="O256" s="14"/>
      <c r="W256" s="37"/>
      <c r="AC256" s="14"/>
      <c r="AK256" s="37"/>
      <c r="AQ256" s="14"/>
      <c r="AY256" s="37"/>
      <c r="BF256" s="37"/>
      <c r="BL256" s="14"/>
      <c r="BM256" s="37"/>
      <c r="BS256" s="14"/>
      <c r="CJ256" s="37"/>
      <c r="CN256" s="14"/>
      <c r="CO256" s="14"/>
      <c r="CQ256" s="29"/>
      <c r="CU256" s="29"/>
      <c r="DF256" s="30"/>
    </row>
    <row r="257" spans="1:110">
      <c r="A257" s="37"/>
      <c r="B257" s="37"/>
      <c r="H257" s="14"/>
      <c r="I257" s="37"/>
      <c r="O257" s="14"/>
      <c r="W257" s="37"/>
      <c r="AC257" s="14"/>
      <c r="AK257" s="37"/>
      <c r="AQ257" s="14"/>
      <c r="AY257" s="37"/>
      <c r="BF257" s="37"/>
      <c r="BL257" s="14"/>
      <c r="BM257" s="37"/>
      <c r="BS257" s="14"/>
      <c r="CJ257" s="37"/>
      <c r="CN257" s="14"/>
      <c r="CO257" s="14"/>
      <c r="CQ257" s="29"/>
      <c r="CU257" s="29"/>
      <c r="DF257" s="30"/>
    </row>
    <row r="258" spans="1:110">
      <c r="A258" s="37"/>
      <c r="B258" s="37"/>
      <c r="H258" s="14"/>
      <c r="I258" s="37"/>
      <c r="O258" s="14"/>
      <c r="W258" s="37"/>
      <c r="AC258" s="14"/>
      <c r="AK258" s="37"/>
      <c r="AQ258" s="14"/>
      <c r="AY258" s="37"/>
      <c r="BF258" s="37"/>
      <c r="BL258" s="14"/>
      <c r="BM258" s="37"/>
      <c r="BS258" s="14"/>
      <c r="CJ258" s="37"/>
      <c r="CN258" s="14"/>
      <c r="CO258" s="14"/>
      <c r="CQ258" s="29"/>
      <c r="CU258" s="29"/>
      <c r="DF258" s="30"/>
    </row>
    <row r="259" spans="1:110">
      <c r="A259" s="37"/>
      <c r="B259" s="37"/>
      <c r="H259" s="14"/>
      <c r="I259" s="37"/>
      <c r="O259" s="14"/>
      <c r="W259" s="37"/>
      <c r="AC259" s="14"/>
      <c r="AK259" s="37"/>
      <c r="AQ259" s="14"/>
      <c r="AY259" s="37"/>
      <c r="BF259" s="37"/>
      <c r="BL259" s="14"/>
      <c r="BM259" s="37"/>
      <c r="BS259" s="14"/>
      <c r="BU259" s="20" t="s">
        <v>329</v>
      </c>
      <c r="CJ259" s="37"/>
      <c r="CN259" s="14"/>
      <c r="CO259" s="14"/>
      <c r="CQ259" s="29"/>
      <c r="CU259" s="29"/>
      <c r="DF259" s="30"/>
    </row>
    <row r="260" spans="1:110">
      <c r="A260" s="37"/>
      <c r="B260" s="37"/>
      <c r="H260" s="14"/>
      <c r="I260" s="37"/>
      <c r="O260" s="14"/>
      <c r="W260" s="37"/>
      <c r="AC260" s="14"/>
      <c r="AK260" s="37"/>
      <c r="AQ260" s="14"/>
      <c r="AY260" s="37"/>
      <c r="BF260" s="37"/>
      <c r="BL260" s="14"/>
      <c r="BM260" s="37"/>
      <c r="BS260" s="14"/>
      <c r="BV260" s="8" t="s">
        <v>330</v>
      </c>
      <c r="CJ260" s="37"/>
      <c r="CN260" s="14"/>
      <c r="CO260" s="14"/>
      <c r="CQ260" s="29"/>
      <c r="CU260" s="29"/>
      <c r="DF260" s="30"/>
    </row>
    <row r="261" spans="1:110">
      <c r="A261" s="37"/>
      <c r="B261" s="37"/>
      <c r="H261" s="14"/>
      <c r="I261" s="37"/>
      <c r="O261" s="14"/>
      <c r="W261" s="37"/>
      <c r="AC261" s="14"/>
      <c r="AK261" s="37"/>
      <c r="AQ261" s="14"/>
      <c r="AY261" s="37"/>
      <c r="BF261" s="37"/>
      <c r="BL261" s="14"/>
      <c r="BM261" s="37"/>
      <c r="BS261" s="14"/>
      <c r="CJ261" s="37"/>
      <c r="CN261" s="14"/>
      <c r="CO261" s="14"/>
      <c r="CQ261" s="29"/>
      <c r="CU261" s="29"/>
      <c r="DF261" s="30"/>
    </row>
    <row r="262" spans="1:110">
      <c r="A262" s="37"/>
      <c r="B262" s="37"/>
      <c r="H262" s="14"/>
      <c r="I262" s="37"/>
      <c r="O262" s="14"/>
      <c r="W262" s="37"/>
      <c r="AC262" s="14"/>
      <c r="AK262" s="37"/>
      <c r="AQ262" s="14"/>
      <c r="AY262" s="37"/>
      <c r="BF262" s="37"/>
      <c r="BL262" s="14"/>
      <c r="BM262" s="37"/>
      <c r="BS262" s="14"/>
      <c r="CJ262" s="37"/>
      <c r="CN262" s="14"/>
      <c r="CO262" s="14"/>
      <c r="CQ262" s="29"/>
      <c r="CU262" s="29"/>
      <c r="DF262" s="30"/>
    </row>
    <row r="263" spans="1:110">
      <c r="A263" s="37"/>
      <c r="B263" s="37"/>
      <c r="H263" s="14"/>
      <c r="I263" s="37"/>
      <c r="O263" s="14"/>
      <c r="W263" s="37"/>
      <c r="AC263" s="14"/>
      <c r="AK263" s="37"/>
      <c r="AQ263" s="14"/>
      <c r="AY263" s="37"/>
      <c r="BF263" s="37"/>
      <c r="BL263" s="14"/>
      <c r="BM263" s="37"/>
      <c r="BS263" s="14"/>
      <c r="CJ263" s="37"/>
      <c r="CN263" s="14"/>
      <c r="CO263" s="14"/>
      <c r="CQ263" s="29"/>
      <c r="CU263" s="29"/>
      <c r="DF263" s="30"/>
    </row>
    <row r="264" spans="1:110">
      <c r="A264" s="37"/>
      <c r="B264" s="37"/>
      <c r="H264" s="14"/>
      <c r="I264" s="37"/>
      <c r="O264" s="14"/>
      <c r="W264" s="37"/>
      <c r="AC264" s="14"/>
      <c r="AK264" s="37"/>
      <c r="AQ264" s="14"/>
      <c r="AY264" s="37"/>
      <c r="BF264" s="37"/>
      <c r="BL264" s="14"/>
      <c r="BM264" s="37"/>
      <c r="BS264" s="14"/>
      <c r="CJ264" s="37"/>
      <c r="CN264" s="14"/>
      <c r="CO264" s="14"/>
      <c r="CQ264" s="29"/>
      <c r="CU264" s="29"/>
      <c r="DF264" s="30"/>
    </row>
    <row r="265" spans="1:110">
      <c r="A265" s="37"/>
      <c r="B265" s="37"/>
      <c r="H265" s="14"/>
      <c r="I265" s="37"/>
      <c r="O265" s="14"/>
      <c r="W265" s="37"/>
      <c r="AC265" s="14"/>
      <c r="AK265" s="37"/>
      <c r="AQ265" s="14"/>
      <c r="AY265" s="37"/>
      <c r="BF265" s="37"/>
      <c r="BL265" s="14"/>
      <c r="BM265" s="37"/>
      <c r="BS265" s="14"/>
      <c r="CJ265" s="37"/>
      <c r="CN265" s="14"/>
      <c r="CO265" s="14"/>
      <c r="CQ265" s="29"/>
      <c r="CU265" s="29"/>
      <c r="DF265" s="30"/>
    </row>
    <row r="266" spans="1:110">
      <c r="A266" s="37"/>
      <c r="B266" s="37"/>
      <c r="H266" s="14"/>
      <c r="I266" s="37"/>
      <c r="O266" s="14"/>
      <c r="W266" s="37"/>
      <c r="AC266" s="14"/>
      <c r="AK266" s="37"/>
      <c r="AQ266" s="14"/>
      <c r="AY266" s="37"/>
      <c r="BF266" s="37"/>
      <c r="BL266" s="14"/>
      <c r="BM266" s="37"/>
      <c r="BS266" s="14"/>
      <c r="BU266" s="20" t="s">
        <v>331</v>
      </c>
      <c r="CJ266" s="37"/>
      <c r="CN266" s="14"/>
      <c r="CO266" s="14"/>
      <c r="CQ266" s="29"/>
      <c r="CU266" s="29" t="s">
        <v>332</v>
      </c>
      <c r="DF266" s="30"/>
    </row>
    <row r="267" spans="1:110">
      <c r="A267" s="37"/>
      <c r="B267" s="37"/>
      <c r="H267" s="14"/>
      <c r="I267" s="37"/>
      <c r="O267" s="14"/>
      <c r="W267" s="37"/>
      <c r="AC267" s="14"/>
      <c r="AK267" s="37"/>
      <c r="AQ267" s="14"/>
      <c r="AY267" s="37"/>
      <c r="BF267" s="37"/>
      <c r="BL267" s="14"/>
      <c r="BM267" s="37"/>
      <c r="BS267" s="14"/>
      <c r="BV267" s="8" t="s">
        <v>333</v>
      </c>
      <c r="CJ267" s="37"/>
      <c r="CN267" s="14"/>
      <c r="CO267" s="14"/>
      <c r="CQ267" s="29"/>
      <c r="CU267" s="29" t="s">
        <v>334</v>
      </c>
      <c r="DF267" s="30"/>
    </row>
    <row r="268" spans="1:110">
      <c r="A268" s="37"/>
      <c r="B268" s="37"/>
      <c r="H268" s="14"/>
      <c r="I268" s="37"/>
      <c r="O268" s="14"/>
      <c r="W268" s="37"/>
      <c r="AC268" s="14"/>
      <c r="AK268" s="37"/>
      <c r="AQ268" s="14"/>
      <c r="AY268" s="37"/>
      <c r="BF268" s="37"/>
      <c r="BL268" s="14"/>
      <c r="BM268" s="37"/>
      <c r="BS268" s="14"/>
      <c r="BV268" s="8" t="s">
        <v>332</v>
      </c>
      <c r="CJ268" s="37"/>
      <c r="CN268" s="14"/>
      <c r="CO268" s="14"/>
      <c r="CQ268" s="29"/>
      <c r="CU268" s="29" t="s">
        <v>265</v>
      </c>
      <c r="DF268" s="30"/>
    </row>
    <row r="269" spans="1:110">
      <c r="A269" s="37"/>
      <c r="B269" s="37"/>
      <c r="H269" s="14"/>
      <c r="I269" s="37"/>
      <c r="O269" s="14"/>
      <c r="W269" s="37"/>
      <c r="AC269" s="14"/>
      <c r="AK269" s="37"/>
      <c r="AQ269" s="14"/>
      <c r="AY269" s="37"/>
      <c r="BF269" s="37"/>
      <c r="BL269" s="14"/>
      <c r="BM269" s="37"/>
      <c r="BS269" s="14"/>
      <c r="BV269" s="8" t="s">
        <v>334</v>
      </c>
      <c r="CJ269" s="37"/>
      <c r="CN269" s="14"/>
      <c r="CO269" s="14"/>
      <c r="CQ269" s="29"/>
      <c r="CU269" s="29"/>
      <c r="DF269" s="30"/>
    </row>
    <row r="270" spans="1:110">
      <c r="A270" s="37"/>
      <c r="B270" s="37"/>
      <c r="H270" s="14"/>
      <c r="I270" s="37"/>
      <c r="O270" s="14"/>
      <c r="W270" s="37"/>
      <c r="AC270" s="14"/>
      <c r="AK270" s="37"/>
      <c r="AQ270" s="14"/>
      <c r="AY270" s="37"/>
      <c r="BF270" s="37"/>
      <c r="BL270" s="14"/>
      <c r="BM270" s="37"/>
      <c r="BS270" s="14"/>
      <c r="CJ270" s="37"/>
      <c r="CN270" s="14"/>
      <c r="CO270" s="14"/>
      <c r="CQ270" s="29"/>
      <c r="CU270" s="29"/>
      <c r="DF270" s="30"/>
    </row>
    <row r="271" spans="1:110">
      <c r="A271" s="37"/>
      <c r="B271" s="37"/>
      <c r="H271" s="14"/>
      <c r="I271" s="37"/>
      <c r="O271" s="14"/>
      <c r="W271" s="37"/>
      <c r="AC271" s="14"/>
      <c r="AK271" s="37"/>
      <c r="AQ271" s="14"/>
      <c r="AY271" s="37"/>
      <c r="BF271" s="37"/>
      <c r="BL271" s="14"/>
      <c r="BM271" s="37"/>
      <c r="BS271" s="14"/>
      <c r="CJ271" s="37"/>
      <c r="CN271" s="14"/>
      <c r="CO271" s="14"/>
      <c r="CQ271" s="29"/>
      <c r="CU271" s="29"/>
      <c r="DF271" s="30"/>
    </row>
    <row r="272" spans="1:110">
      <c r="A272" s="37"/>
      <c r="B272" s="37"/>
      <c r="H272" s="14"/>
      <c r="I272" s="37"/>
      <c r="O272" s="14"/>
      <c r="W272" s="37"/>
      <c r="AC272" s="14"/>
      <c r="AK272" s="37"/>
      <c r="AQ272" s="14"/>
      <c r="AY272" s="37"/>
      <c r="BF272" s="37"/>
      <c r="BL272" s="14"/>
      <c r="BM272" s="37"/>
      <c r="BS272" s="14"/>
      <c r="CJ272" s="37"/>
      <c r="CN272" s="14"/>
      <c r="CO272" s="14"/>
      <c r="CQ272" s="29"/>
      <c r="CU272" s="29"/>
      <c r="DF272" s="30"/>
    </row>
    <row r="273" spans="1:110">
      <c r="A273" s="37"/>
      <c r="B273" s="37"/>
      <c r="H273" s="14"/>
      <c r="I273" s="37"/>
      <c r="O273" s="14"/>
      <c r="W273" s="37"/>
      <c r="AC273" s="14"/>
      <c r="AK273" s="37"/>
      <c r="AQ273" s="14"/>
      <c r="AY273" s="37"/>
      <c r="BF273" s="37"/>
      <c r="BL273" s="14"/>
      <c r="BM273" s="37"/>
      <c r="BS273" s="14"/>
      <c r="BU273" s="20" t="s">
        <v>335</v>
      </c>
      <c r="CJ273" s="37"/>
      <c r="CN273" s="14"/>
      <c r="CO273" s="14"/>
      <c r="CQ273" s="29"/>
      <c r="CU273" s="29"/>
      <c r="DF273" s="30"/>
    </row>
    <row r="274" spans="1:110">
      <c r="A274" s="37"/>
      <c r="B274" s="37"/>
      <c r="H274" s="14"/>
      <c r="I274" s="37"/>
      <c r="O274" s="14"/>
      <c r="W274" s="37"/>
      <c r="AC274" s="14"/>
      <c r="AK274" s="37"/>
      <c r="AQ274" s="14"/>
      <c r="AY274" s="37"/>
      <c r="BF274" s="37"/>
      <c r="BL274" s="14"/>
      <c r="BM274" s="37"/>
      <c r="BS274" s="14"/>
      <c r="BV274" s="8" t="s">
        <v>336</v>
      </c>
      <c r="CJ274" s="37"/>
      <c r="CN274" s="14"/>
      <c r="CO274" s="14"/>
      <c r="CQ274" s="29"/>
      <c r="CU274" s="29"/>
      <c r="DF274" s="30"/>
    </row>
    <row r="275" spans="1:110">
      <c r="A275" s="37"/>
      <c r="B275" s="37"/>
      <c r="H275" s="14"/>
      <c r="I275" s="37"/>
      <c r="O275" s="14"/>
      <c r="W275" s="37"/>
      <c r="AC275" s="14"/>
      <c r="AK275" s="37"/>
      <c r="AQ275" s="14"/>
      <c r="AY275" s="37"/>
      <c r="BF275" s="37"/>
      <c r="BL275" s="14"/>
      <c r="BM275" s="37"/>
      <c r="BS275" s="14"/>
      <c r="CJ275" s="37"/>
      <c r="CN275" s="14"/>
      <c r="CO275" s="14"/>
      <c r="CQ275" s="29"/>
      <c r="CU275" s="29"/>
      <c r="DF275" s="30"/>
    </row>
    <row r="276" spans="1:110">
      <c r="A276" s="37"/>
      <c r="B276" s="37"/>
      <c r="H276" s="14"/>
      <c r="I276" s="37"/>
      <c r="O276" s="14"/>
      <c r="W276" s="37"/>
      <c r="AC276" s="14"/>
      <c r="AK276" s="37"/>
      <c r="AQ276" s="14"/>
      <c r="AY276" s="37"/>
      <c r="BF276" s="37"/>
      <c r="BL276" s="14"/>
      <c r="BM276" s="37"/>
      <c r="BS276" s="14"/>
      <c r="CJ276" s="37"/>
      <c r="CN276" s="14"/>
      <c r="CO276" s="14"/>
      <c r="CQ276" s="29"/>
      <c r="CU276" s="29"/>
      <c r="DF276" s="30"/>
    </row>
    <row r="277" spans="1:110">
      <c r="A277" s="37"/>
      <c r="B277" s="37"/>
      <c r="H277" s="14"/>
      <c r="I277" s="37"/>
      <c r="O277" s="14"/>
      <c r="W277" s="37"/>
      <c r="AC277" s="14"/>
      <c r="AK277" s="37"/>
      <c r="AQ277" s="14"/>
      <c r="AY277" s="37"/>
      <c r="BF277" s="37"/>
      <c r="BL277" s="14"/>
      <c r="BM277" s="37"/>
      <c r="BS277" s="14"/>
      <c r="CJ277" s="37"/>
      <c r="CN277" s="14"/>
      <c r="CO277" s="14"/>
      <c r="CQ277" s="29"/>
      <c r="CU277" s="29"/>
      <c r="DF277" s="30"/>
    </row>
    <row r="278" spans="1:110">
      <c r="A278" s="37"/>
      <c r="B278" s="37"/>
      <c r="H278" s="14"/>
      <c r="I278" s="37"/>
      <c r="O278" s="14"/>
      <c r="W278" s="37"/>
      <c r="AC278" s="14"/>
      <c r="AK278" s="37"/>
      <c r="AQ278" s="14"/>
      <c r="AY278" s="37"/>
      <c r="BF278" s="37"/>
      <c r="BL278" s="14"/>
      <c r="BM278" s="37"/>
      <c r="BS278" s="14"/>
      <c r="CJ278" s="37"/>
      <c r="CN278" s="14"/>
      <c r="CO278" s="14"/>
      <c r="CQ278" s="29"/>
      <c r="CU278" s="29"/>
      <c r="DF278" s="30"/>
    </row>
    <row r="279" spans="1:110">
      <c r="A279" s="37"/>
      <c r="B279" s="37"/>
      <c r="H279" s="14"/>
      <c r="I279" s="37"/>
      <c r="O279" s="14"/>
      <c r="W279" s="37"/>
      <c r="AC279" s="14"/>
      <c r="AK279" s="37"/>
      <c r="AQ279" s="14"/>
      <c r="AY279" s="37"/>
      <c r="BF279" s="37"/>
      <c r="BL279" s="14"/>
      <c r="BM279" s="37"/>
      <c r="BS279" s="14"/>
      <c r="BU279" s="20" t="s">
        <v>337</v>
      </c>
      <c r="CJ279" s="37"/>
      <c r="CN279" s="14"/>
      <c r="CO279" s="14"/>
      <c r="CQ279" s="29"/>
      <c r="CU279" s="29" t="s">
        <v>338</v>
      </c>
      <c r="DF279" s="30"/>
    </row>
    <row r="280" spans="1:110">
      <c r="A280" s="37"/>
      <c r="B280" s="37"/>
      <c r="H280" s="14"/>
      <c r="I280" s="37"/>
      <c r="O280" s="14"/>
      <c r="W280" s="37"/>
      <c r="AC280" s="14"/>
      <c r="AK280" s="37"/>
      <c r="AQ280" s="14"/>
      <c r="AY280" s="37"/>
      <c r="BF280" s="37"/>
      <c r="BL280" s="14"/>
      <c r="BM280" s="37"/>
      <c r="BS280" s="14"/>
      <c r="BV280" s="8" t="s">
        <v>339</v>
      </c>
      <c r="CJ280" s="37"/>
      <c r="CN280" s="14"/>
      <c r="CO280" s="14"/>
      <c r="CQ280" s="29"/>
      <c r="CU280" s="29" t="s">
        <v>265</v>
      </c>
      <c r="DF280" s="30"/>
    </row>
    <row r="281" spans="1:110">
      <c r="A281" s="37"/>
      <c r="B281" s="37"/>
      <c r="H281" s="14"/>
      <c r="I281" s="37"/>
      <c r="O281" s="14"/>
      <c r="W281" s="37"/>
      <c r="AC281" s="14"/>
      <c r="AK281" s="37"/>
      <c r="AQ281" s="14"/>
      <c r="AY281" s="37"/>
      <c r="BF281" s="37"/>
      <c r="BL281" s="14"/>
      <c r="BM281" s="37"/>
      <c r="BS281" s="14"/>
      <c r="BV281" s="8" t="s">
        <v>338</v>
      </c>
      <c r="CJ281" s="37"/>
      <c r="CN281" s="14"/>
      <c r="CO281" s="14"/>
      <c r="CQ281" s="29"/>
      <c r="CU281" s="29"/>
      <c r="DF281" s="30"/>
    </row>
    <row r="282" spans="1:110">
      <c r="A282" s="37"/>
      <c r="B282" s="37"/>
      <c r="H282" s="14"/>
      <c r="I282" s="37"/>
      <c r="O282" s="14"/>
      <c r="W282" s="37"/>
      <c r="AC282" s="14"/>
      <c r="AK282" s="37"/>
      <c r="AQ282" s="14"/>
      <c r="AY282" s="37"/>
      <c r="BF282" s="37"/>
      <c r="BL282" s="14"/>
      <c r="BM282" s="37"/>
      <c r="BS282" s="14"/>
      <c r="CJ282" s="37"/>
      <c r="CN282" s="14"/>
      <c r="CO282" s="14"/>
      <c r="CQ282" s="29"/>
      <c r="CU282" s="29"/>
      <c r="DF282" s="30"/>
    </row>
    <row r="283" spans="1:110">
      <c r="A283" s="37"/>
      <c r="B283" s="37"/>
      <c r="H283" s="14"/>
      <c r="I283" s="37"/>
      <c r="O283" s="14"/>
      <c r="W283" s="37"/>
      <c r="AC283" s="14"/>
      <c r="AK283" s="37"/>
      <c r="AQ283" s="14"/>
      <c r="AY283" s="37"/>
      <c r="BF283" s="37"/>
      <c r="BL283" s="14"/>
      <c r="BM283" s="37"/>
      <c r="BS283" s="14"/>
      <c r="CJ283" s="37"/>
      <c r="CN283" s="14"/>
      <c r="CO283" s="14"/>
      <c r="CQ283" s="29"/>
      <c r="CU283" s="29"/>
      <c r="DF283" s="30"/>
    </row>
    <row r="284" spans="1:110">
      <c r="A284" s="37"/>
      <c r="B284" s="37"/>
      <c r="H284" s="14"/>
      <c r="I284" s="37"/>
      <c r="O284" s="14"/>
      <c r="W284" s="37"/>
      <c r="AC284" s="14"/>
      <c r="AK284" s="37"/>
      <c r="AQ284" s="14"/>
      <c r="AY284" s="37"/>
      <c r="BF284" s="37"/>
      <c r="BL284" s="14"/>
      <c r="BM284" s="37"/>
      <c r="BS284" s="14"/>
      <c r="CJ284" s="37"/>
      <c r="CN284" s="14"/>
      <c r="CO284" s="14"/>
      <c r="CQ284" s="29"/>
      <c r="CU284" s="29"/>
      <c r="DF284" s="30"/>
    </row>
    <row r="285" spans="1:110">
      <c r="A285" s="37"/>
      <c r="B285" s="37"/>
      <c r="H285" s="14"/>
      <c r="I285" s="37"/>
      <c r="O285" s="14"/>
      <c r="W285" s="37"/>
      <c r="AC285" s="14"/>
      <c r="AK285" s="37"/>
      <c r="AQ285" s="14"/>
      <c r="AY285" s="37"/>
      <c r="BF285" s="37"/>
      <c r="BL285" s="14"/>
      <c r="BM285" s="37"/>
      <c r="BS285" s="14"/>
      <c r="CJ285" s="37"/>
      <c r="CN285" s="14"/>
      <c r="CO285" s="14"/>
      <c r="CQ285" s="29"/>
      <c r="CU285" s="29"/>
      <c r="DF285" s="30"/>
    </row>
    <row r="286" spans="1:110">
      <c r="A286" s="37"/>
      <c r="B286" s="37"/>
      <c r="H286" s="14"/>
      <c r="I286" s="37"/>
      <c r="O286" s="14"/>
      <c r="W286" s="37"/>
      <c r="AC286" s="14"/>
      <c r="AK286" s="37"/>
      <c r="AQ286" s="14"/>
      <c r="AY286" s="37"/>
      <c r="BF286" s="37"/>
      <c r="BL286" s="14"/>
      <c r="BM286" s="37"/>
      <c r="BS286" s="14"/>
      <c r="CJ286" s="37"/>
      <c r="CN286" s="14"/>
      <c r="CO286" s="14"/>
      <c r="CQ286" s="29"/>
      <c r="CU286" s="29"/>
      <c r="DF286" s="30"/>
    </row>
    <row r="287" spans="1:110">
      <c r="A287" s="37"/>
      <c r="B287" s="37"/>
      <c r="H287" s="14"/>
      <c r="I287" s="37"/>
      <c r="O287" s="14"/>
      <c r="W287" s="37"/>
      <c r="AC287" s="14"/>
      <c r="AK287" s="37"/>
      <c r="AQ287" s="14"/>
      <c r="AY287" s="37"/>
      <c r="BF287" s="37"/>
      <c r="BL287" s="14"/>
      <c r="BM287" s="37"/>
      <c r="BS287" s="14"/>
      <c r="CJ287" s="37"/>
      <c r="CN287" s="14"/>
      <c r="CO287" s="14"/>
      <c r="CQ287" s="29"/>
      <c r="CU287" s="29"/>
      <c r="DF287" s="30"/>
    </row>
    <row r="288" spans="1:110">
      <c r="A288" s="37"/>
      <c r="B288" s="37"/>
      <c r="H288" s="14"/>
      <c r="I288" s="37"/>
      <c r="O288" s="14"/>
      <c r="W288" s="37"/>
      <c r="AC288" s="14"/>
      <c r="AK288" s="37"/>
      <c r="AQ288" s="14"/>
      <c r="AY288" s="37"/>
      <c r="BF288" s="37"/>
      <c r="BL288" s="14"/>
      <c r="BM288" s="37"/>
      <c r="BS288" s="14"/>
      <c r="BU288" s="20" t="s">
        <v>340</v>
      </c>
      <c r="CJ288" s="37"/>
      <c r="CN288" s="14"/>
      <c r="CO288" s="14"/>
      <c r="CQ288" s="29"/>
      <c r="CU288" s="29" t="s">
        <v>341</v>
      </c>
      <c r="DF288" s="30"/>
    </row>
    <row r="289" spans="1:110">
      <c r="A289" s="37"/>
      <c r="B289" s="37"/>
      <c r="H289" s="14"/>
      <c r="I289" s="37"/>
      <c r="O289" s="14"/>
      <c r="W289" s="37"/>
      <c r="AC289" s="14"/>
      <c r="AK289" s="37"/>
      <c r="AQ289" s="14"/>
      <c r="AY289" s="37"/>
      <c r="BF289" s="37"/>
      <c r="BL289" s="14"/>
      <c r="BM289" s="37"/>
      <c r="BS289" s="14"/>
      <c r="BV289" s="80" t="s">
        <v>342</v>
      </c>
      <c r="CJ289" s="37"/>
      <c r="CN289" s="14"/>
      <c r="CO289" s="14"/>
      <c r="CQ289" s="29"/>
      <c r="CU289" s="29" t="s">
        <v>265</v>
      </c>
      <c r="DF289" s="30"/>
    </row>
    <row r="290" spans="1:110">
      <c r="A290" s="37"/>
      <c r="B290" s="37"/>
      <c r="H290" s="14"/>
      <c r="I290" s="37"/>
      <c r="O290" s="14"/>
      <c r="W290" s="37"/>
      <c r="AC290" s="14"/>
      <c r="AK290" s="37"/>
      <c r="AQ290" s="14"/>
      <c r="AY290" s="37"/>
      <c r="BF290" s="37"/>
      <c r="BL290" s="14"/>
      <c r="BM290" s="37"/>
      <c r="BS290" s="14"/>
      <c r="BV290" s="80" t="s">
        <v>343</v>
      </c>
      <c r="CJ290" s="37"/>
      <c r="CN290" s="14"/>
      <c r="CO290" s="14"/>
      <c r="CQ290" s="29"/>
      <c r="CU290" s="29"/>
      <c r="DF290" s="30"/>
    </row>
    <row r="291" spans="1:110">
      <c r="A291" s="37"/>
      <c r="B291" s="37"/>
      <c r="H291" s="14"/>
      <c r="I291" s="37"/>
      <c r="O291" s="14"/>
      <c r="W291" s="37"/>
      <c r="AC291" s="14"/>
      <c r="AK291" s="37"/>
      <c r="AQ291" s="14"/>
      <c r="AY291" s="37"/>
      <c r="BF291" s="37"/>
      <c r="BL291" s="14"/>
      <c r="BM291" s="37"/>
      <c r="BS291" s="14"/>
      <c r="CJ291" s="37"/>
      <c r="CN291" s="14"/>
      <c r="CO291" s="14"/>
      <c r="CQ291" s="29"/>
      <c r="CU291" s="29"/>
      <c r="DF291" s="30"/>
    </row>
    <row r="292" spans="1:110">
      <c r="A292" s="37"/>
      <c r="B292" s="37"/>
      <c r="H292" s="14"/>
      <c r="I292" s="37"/>
      <c r="O292" s="14"/>
      <c r="W292" s="37"/>
      <c r="AC292" s="14"/>
      <c r="AK292" s="37"/>
      <c r="AQ292" s="14"/>
      <c r="AY292" s="37"/>
      <c r="BF292" s="37"/>
      <c r="BL292" s="14"/>
      <c r="BM292" s="37"/>
      <c r="BS292" s="14"/>
      <c r="CJ292" s="37"/>
      <c r="CN292" s="14"/>
      <c r="CO292" s="14"/>
      <c r="CQ292" s="29"/>
      <c r="CU292" s="29"/>
      <c r="DF292" s="30"/>
    </row>
    <row r="293" spans="1:110">
      <c r="A293" s="37"/>
      <c r="B293" s="37"/>
      <c r="H293" s="14"/>
      <c r="I293" s="37"/>
      <c r="O293" s="14"/>
      <c r="W293" s="37"/>
      <c r="AC293" s="14"/>
      <c r="AK293" s="37"/>
      <c r="AQ293" s="14"/>
      <c r="AY293" s="37"/>
      <c r="BF293" s="37"/>
      <c r="BL293" s="14"/>
      <c r="BM293" s="37"/>
      <c r="BS293" s="14"/>
      <c r="CJ293" s="37"/>
      <c r="CN293" s="14"/>
      <c r="CO293" s="14"/>
      <c r="CQ293" s="29"/>
      <c r="CU293" s="29"/>
      <c r="DF293" s="30"/>
    </row>
    <row r="294" spans="1:110">
      <c r="A294" s="37"/>
      <c r="B294" s="37"/>
      <c r="H294" s="14"/>
      <c r="I294" s="37"/>
      <c r="O294" s="14"/>
      <c r="W294" s="37"/>
      <c r="AC294" s="14"/>
      <c r="AK294" s="37"/>
      <c r="AQ294" s="14"/>
      <c r="AY294" s="37"/>
      <c r="BF294" s="37"/>
      <c r="BL294" s="14"/>
      <c r="BM294" s="37"/>
      <c r="BS294" s="14"/>
      <c r="CJ294" s="37"/>
      <c r="CN294" s="14"/>
      <c r="CO294" s="14"/>
      <c r="CQ294" s="29"/>
      <c r="CU294" s="29"/>
      <c r="DF294" s="30"/>
    </row>
    <row r="295" spans="1:110">
      <c r="A295" s="37"/>
      <c r="B295" s="37"/>
      <c r="H295" s="14"/>
      <c r="I295" s="37"/>
      <c r="O295" s="14"/>
      <c r="W295" s="37"/>
      <c r="AC295" s="14"/>
      <c r="AK295" s="37"/>
      <c r="AQ295" s="14"/>
      <c r="AY295" s="37"/>
      <c r="BF295" s="37"/>
      <c r="BL295" s="14"/>
      <c r="BM295" s="37"/>
      <c r="BS295" s="14"/>
      <c r="CJ295" s="37"/>
      <c r="CN295" s="14"/>
      <c r="CO295" s="14"/>
      <c r="CQ295" s="29"/>
      <c r="CU295" s="29"/>
      <c r="DF295" s="30"/>
    </row>
    <row r="296" spans="1:110">
      <c r="A296" s="37"/>
      <c r="B296" s="37"/>
      <c r="H296" s="14"/>
      <c r="I296" s="37"/>
      <c r="O296" s="14"/>
      <c r="W296" s="37"/>
      <c r="AC296" s="14"/>
      <c r="AK296" s="37"/>
      <c r="AQ296" s="14"/>
      <c r="AY296" s="37"/>
      <c r="BF296" s="37"/>
      <c r="BL296" s="14"/>
      <c r="BM296" s="37"/>
      <c r="BS296" s="14"/>
      <c r="CJ296" s="37"/>
      <c r="CN296" s="14"/>
      <c r="CO296" s="14"/>
      <c r="CQ296" s="29"/>
      <c r="CU296" s="29"/>
      <c r="DF296" s="30"/>
    </row>
    <row r="297" spans="1:110">
      <c r="A297" s="37"/>
      <c r="B297" s="37"/>
      <c r="H297" s="14"/>
      <c r="I297" s="37"/>
      <c r="O297" s="14"/>
      <c r="W297" s="37"/>
      <c r="AC297" s="14"/>
      <c r="AK297" s="37"/>
      <c r="AQ297" s="14"/>
      <c r="AY297" s="37"/>
      <c r="BF297" s="37"/>
      <c r="BL297" s="14"/>
      <c r="BM297" s="37"/>
      <c r="BS297" s="14"/>
      <c r="CJ297" s="37"/>
      <c r="CN297" s="14"/>
      <c r="CO297" s="14"/>
      <c r="CQ297" s="29"/>
      <c r="CU297" s="29"/>
      <c r="DF297" s="30"/>
    </row>
    <row r="298" spans="1:110">
      <c r="A298" s="37"/>
      <c r="B298" s="37"/>
      <c r="H298" s="14"/>
      <c r="I298" s="37"/>
      <c r="O298" s="14"/>
      <c r="W298" s="37"/>
      <c r="AC298" s="14"/>
      <c r="AK298" s="37"/>
      <c r="AQ298" s="14"/>
      <c r="AY298" s="37"/>
      <c r="BF298" s="37"/>
      <c r="BL298" s="14"/>
      <c r="BM298" s="37"/>
      <c r="BS298" s="14"/>
      <c r="CJ298" s="37"/>
      <c r="CN298" s="14"/>
      <c r="CO298" s="14"/>
      <c r="CQ298" s="29"/>
      <c r="CU298" s="29"/>
      <c r="DF298" s="30"/>
    </row>
    <row r="299" spans="1:110">
      <c r="A299" s="37"/>
      <c r="B299" s="37"/>
      <c r="H299" s="14"/>
      <c r="I299" s="37"/>
      <c r="O299" s="14"/>
      <c r="W299" s="37"/>
      <c r="AC299" s="14"/>
      <c r="AK299" s="37"/>
      <c r="AQ299" s="14"/>
      <c r="AY299" s="37"/>
      <c r="BF299" s="37"/>
      <c r="BL299" s="14"/>
      <c r="BM299" s="37"/>
      <c r="BS299" s="14"/>
      <c r="BU299" s="20" t="s">
        <v>344</v>
      </c>
      <c r="CJ299" s="37"/>
      <c r="CN299" s="14"/>
      <c r="CO299" s="14"/>
      <c r="CQ299" s="29"/>
      <c r="CU299" s="29" t="s">
        <v>338</v>
      </c>
      <c r="DF299" s="30"/>
    </row>
    <row r="300" spans="1:110">
      <c r="A300" s="37"/>
      <c r="B300" s="37"/>
      <c r="H300" s="14"/>
      <c r="I300" s="37"/>
      <c r="O300" s="14"/>
      <c r="W300" s="37"/>
      <c r="AC300" s="14"/>
      <c r="AK300" s="37"/>
      <c r="AQ300" s="14"/>
      <c r="AY300" s="37"/>
      <c r="BF300" s="37"/>
      <c r="BL300" s="14"/>
      <c r="BM300" s="37"/>
      <c r="BS300" s="14"/>
      <c r="BV300" s="8" t="s">
        <v>345</v>
      </c>
      <c r="CJ300" s="37"/>
      <c r="CN300" s="14"/>
      <c r="CO300" s="14"/>
      <c r="CQ300" s="29"/>
      <c r="CU300" s="29" t="s">
        <v>265</v>
      </c>
      <c r="DF300" s="30"/>
    </row>
    <row r="301" spans="1:110">
      <c r="A301" s="37"/>
      <c r="B301" s="37"/>
      <c r="H301" s="14"/>
      <c r="I301" s="37"/>
      <c r="O301" s="14"/>
      <c r="W301" s="37"/>
      <c r="AC301" s="14"/>
      <c r="AK301" s="37"/>
      <c r="AQ301" s="14"/>
      <c r="AY301" s="37"/>
      <c r="BF301" s="37"/>
      <c r="BL301" s="14"/>
      <c r="BM301" s="37"/>
      <c r="BS301" s="14"/>
      <c r="BV301" s="8" t="s">
        <v>338</v>
      </c>
      <c r="CJ301" s="37"/>
      <c r="CN301" s="14"/>
      <c r="CO301" s="14"/>
      <c r="CQ301" s="29"/>
      <c r="CU301" s="29"/>
      <c r="DF301" s="30"/>
    </row>
    <row r="302" spans="1:110">
      <c r="A302" s="37"/>
      <c r="B302" s="37"/>
      <c r="H302" s="14"/>
      <c r="I302" s="37"/>
      <c r="O302" s="14"/>
      <c r="W302" s="37"/>
      <c r="AC302" s="14"/>
      <c r="AK302" s="37"/>
      <c r="AQ302" s="14"/>
      <c r="AY302" s="37"/>
      <c r="BF302" s="37"/>
      <c r="BL302" s="14"/>
      <c r="BM302" s="37"/>
      <c r="BS302" s="14"/>
      <c r="CJ302" s="37"/>
      <c r="CN302" s="14"/>
      <c r="CO302" s="14"/>
      <c r="CQ302" s="29"/>
      <c r="CU302" s="29"/>
      <c r="DF302" s="30"/>
    </row>
    <row r="303" spans="1:110">
      <c r="A303" s="37"/>
      <c r="B303" s="37"/>
      <c r="H303" s="14"/>
      <c r="I303" s="37"/>
      <c r="O303" s="14"/>
      <c r="W303" s="37"/>
      <c r="AC303" s="14"/>
      <c r="AK303" s="37"/>
      <c r="AQ303" s="14"/>
      <c r="AY303" s="37"/>
      <c r="BF303" s="37"/>
      <c r="BL303" s="14"/>
      <c r="BM303" s="37"/>
      <c r="BS303" s="14"/>
      <c r="CJ303" s="37"/>
      <c r="CN303" s="14"/>
      <c r="CO303" s="14"/>
      <c r="CQ303" s="29"/>
      <c r="CU303" s="29"/>
      <c r="DF303" s="30"/>
    </row>
    <row r="304" spans="1:110">
      <c r="A304" s="37"/>
      <c r="B304" s="37"/>
      <c r="H304" s="14"/>
      <c r="I304" s="37"/>
      <c r="O304" s="14"/>
      <c r="W304" s="37"/>
      <c r="AC304" s="14"/>
      <c r="AK304" s="37"/>
      <c r="AQ304" s="14"/>
      <c r="AY304" s="37"/>
      <c r="BF304" s="37"/>
      <c r="BL304" s="14"/>
      <c r="BM304" s="37"/>
      <c r="BS304" s="14"/>
      <c r="CJ304" s="37"/>
      <c r="CN304" s="14"/>
      <c r="CO304" s="14"/>
      <c r="CQ304" s="29"/>
      <c r="CU304" s="29"/>
      <c r="DF304" s="30"/>
    </row>
    <row r="305" spans="1:110">
      <c r="A305" s="37"/>
      <c r="B305" s="37"/>
      <c r="H305" s="14"/>
      <c r="I305" s="37"/>
      <c r="O305" s="14"/>
      <c r="W305" s="37"/>
      <c r="AC305" s="14"/>
      <c r="AK305" s="37"/>
      <c r="AQ305" s="14"/>
      <c r="AY305" s="37"/>
      <c r="BF305" s="37"/>
      <c r="BL305" s="14"/>
      <c r="BM305" s="37"/>
      <c r="BS305" s="14"/>
      <c r="CJ305" s="37"/>
      <c r="CN305" s="14"/>
      <c r="CO305" s="14"/>
      <c r="CQ305" s="29"/>
      <c r="CU305" s="29"/>
      <c r="DF305" s="30"/>
    </row>
    <row r="306" spans="1:110">
      <c r="A306" s="37"/>
      <c r="B306" s="37"/>
      <c r="H306" s="14"/>
      <c r="I306" s="37"/>
      <c r="O306" s="14"/>
      <c r="W306" s="37"/>
      <c r="AC306" s="14"/>
      <c r="AK306" s="37"/>
      <c r="AQ306" s="14"/>
      <c r="AY306" s="37"/>
      <c r="BF306" s="37"/>
      <c r="BL306" s="14"/>
      <c r="BM306" s="37"/>
      <c r="BS306" s="14"/>
      <c r="CJ306" s="37"/>
      <c r="CN306" s="14"/>
      <c r="CO306" s="14"/>
      <c r="CQ306" s="29"/>
      <c r="CU306" s="29"/>
      <c r="DF306" s="30"/>
    </row>
    <row r="307" spans="1:110">
      <c r="A307" s="37"/>
      <c r="B307" s="37"/>
      <c r="H307" s="14"/>
      <c r="I307" s="37"/>
      <c r="O307" s="14"/>
      <c r="W307" s="37"/>
      <c r="AC307" s="14"/>
      <c r="AK307" s="37"/>
      <c r="AQ307" s="14"/>
      <c r="AY307" s="37"/>
      <c r="BF307" s="37"/>
      <c r="BL307" s="14"/>
      <c r="BM307" s="37"/>
      <c r="BS307" s="14"/>
      <c r="CJ307" s="37"/>
      <c r="CN307" s="14"/>
      <c r="CO307" s="14"/>
      <c r="CQ307" s="29"/>
      <c r="CU307" s="29"/>
      <c r="DF307" s="30"/>
    </row>
    <row r="308" spans="1:110">
      <c r="A308" s="37"/>
      <c r="B308" s="37"/>
      <c r="H308" s="14"/>
      <c r="I308" s="37"/>
      <c r="O308" s="14"/>
      <c r="W308" s="37"/>
      <c r="AC308" s="14"/>
      <c r="AK308" s="37"/>
      <c r="AQ308" s="14"/>
      <c r="AY308" s="37"/>
      <c r="BF308" s="37"/>
      <c r="BL308" s="14"/>
      <c r="BM308" s="37"/>
      <c r="BS308" s="14"/>
      <c r="CJ308" s="37"/>
      <c r="CN308" s="14"/>
      <c r="CO308" s="14"/>
      <c r="CQ308" s="29"/>
      <c r="CU308" s="29"/>
      <c r="DF308" s="30"/>
    </row>
    <row r="309" spans="1:110">
      <c r="A309" s="37"/>
      <c r="B309" s="37"/>
      <c r="H309" s="14"/>
      <c r="I309" s="37"/>
      <c r="O309" s="14"/>
      <c r="W309" s="37"/>
      <c r="AC309" s="14"/>
      <c r="AK309" s="37"/>
      <c r="AQ309" s="14"/>
      <c r="AY309" s="37"/>
      <c r="BF309" s="37"/>
      <c r="BL309" s="14"/>
      <c r="BM309" s="37"/>
      <c r="BS309" s="14"/>
      <c r="CJ309" s="37"/>
      <c r="CN309" s="14"/>
      <c r="CO309" s="14"/>
      <c r="CQ309" s="29"/>
      <c r="CU309" s="29"/>
      <c r="DF309" s="30"/>
    </row>
    <row r="310" spans="1:110">
      <c r="A310" s="37"/>
      <c r="B310" s="37"/>
      <c r="H310" s="14"/>
      <c r="I310" s="37"/>
      <c r="O310" s="14"/>
      <c r="W310" s="37"/>
      <c r="AC310" s="14"/>
      <c r="AK310" s="37"/>
      <c r="AQ310" s="14"/>
      <c r="AY310" s="37"/>
      <c r="BF310" s="37"/>
      <c r="BL310" s="14"/>
      <c r="BM310" s="37"/>
      <c r="BS310" s="14"/>
      <c r="BU310" s="20" t="s">
        <v>346</v>
      </c>
      <c r="CJ310" s="37"/>
      <c r="CN310" s="14"/>
      <c r="CO310" s="14"/>
      <c r="CQ310" s="29"/>
      <c r="CU310" s="29" t="s">
        <v>338</v>
      </c>
      <c r="DF310" s="30"/>
    </row>
    <row r="311" spans="1:110">
      <c r="A311" s="37"/>
      <c r="B311" s="37"/>
      <c r="H311" s="14"/>
      <c r="I311" s="37"/>
      <c r="O311" s="14"/>
      <c r="W311" s="37"/>
      <c r="AC311" s="14"/>
      <c r="AK311" s="37"/>
      <c r="AQ311" s="14"/>
      <c r="AY311" s="37"/>
      <c r="BF311" s="37"/>
      <c r="BL311" s="14"/>
      <c r="BM311" s="37"/>
      <c r="BS311" s="14"/>
      <c r="BV311" s="8" t="s">
        <v>347</v>
      </c>
      <c r="CJ311" s="37"/>
      <c r="CN311" s="14"/>
      <c r="CO311" s="14"/>
      <c r="CQ311" s="29"/>
      <c r="CU311" s="29" t="s">
        <v>265</v>
      </c>
      <c r="DF311" s="30"/>
    </row>
    <row r="312" spans="1:110">
      <c r="A312" s="37"/>
      <c r="B312" s="37"/>
      <c r="H312" s="14"/>
      <c r="I312" s="37"/>
      <c r="O312" s="14"/>
      <c r="W312" s="37"/>
      <c r="AC312" s="14"/>
      <c r="AK312" s="37"/>
      <c r="AQ312" s="14"/>
      <c r="AY312" s="37"/>
      <c r="BF312" s="37"/>
      <c r="BL312" s="14"/>
      <c r="BM312" s="37"/>
      <c r="BS312" s="14"/>
      <c r="BV312" s="8" t="s">
        <v>338</v>
      </c>
      <c r="CJ312" s="37"/>
      <c r="CN312" s="14"/>
      <c r="CO312" s="14"/>
      <c r="CQ312" s="29"/>
      <c r="CU312" s="29"/>
      <c r="DF312" s="30"/>
    </row>
    <row r="313" spans="1:110">
      <c r="A313" s="37"/>
      <c r="B313" s="37"/>
      <c r="H313" s="14"/>
      <c r="I313" s="37"/>
      <c r="O313" s="14"/>
      <c r="W313" s="37"/>
      <c r="AC313" s="14"/>
      <c r="AK313" s="37"/>
      <c r="AQ313" s="14"/>
      <c r="AY313" s="37"/>
      <c r="BF313" s="37"/>
      <c r="BL313" s="14"/>
      <c r="BM313" s="37"/>
      <c r="BS313" s="14"/>
      <c r="CJ313" s="37"/>
      <c r="CN313" s="14"/>
      <c r="CO313" s="14"/>
      <c r="CQ313" s="29"/>
      <c r="CU313" s="29"/>
      <c r="DF313" s="30"/>
    </row>
    <row r="314" spans="1:110">
      <c r="A314" s="37"/>
      <c r="B314" s="37"/>
      <c r="H314" s="14"/>
      <c r="I314" s="37"/>
      <c r="O314" s="14"/>
      <c r="W314" s="37"/>
      <c r="AC314" s="14"/>
      <c r="AK314" s="37"/>
      <c r="AQ314" s="14"/>
      <c r="AY314" s="37"/>
      <c r="BF314" s="37"/>
      <c r="BL314" s="14"/>
      <c r="BM314" s="37"/>
      <c r="BS314" s="14"/>
      <c r="CJ314" s="37"/>
      <c r="CN314" s="14"/>
      <c r="CO314" s="14"/>
      <c r="CQ314" s="29"/>
      <c r="CU314" s="29"/>
      <c r="DF314" s="30"/>
    </row>
    <row r="315" spans="1:110">
      <c r="A315" s="37"/>
      <c r="B315" s="37"/>
      <c r="H315" s="14"/>
      <c r="I315" s="37"/>
      <c r="O315" s="14"/>
      <c r="W315" s="37"/>
      <c r="AC315" s="14"/>
      <c r="AK315" s="37"/>
      <c r="AQ315" s="14"/>
      <c r="AY315" s="37"/>
      <c r="BF315" s="37"/>
      <c r="BL315" s="14"/>
      <c r="BM315" s="37"/>
      <c r="BS315" s="14"/>
      <c r="CJ315" s="37"/>
      <c r="CN315" s="14"/>
      <c r="CO315" s="14"/>
      <c r="CQ315" s="29"/>
      <c r="CU315" s="29"/>
      <c r="DF315" s="30"/>
    </row>
    <row r="316" spans="1:110">
      <c r="A316" s="37"/>
      <c r="B316" s="37"/>
      <c r="H316" s="14"/>
      <c r="I316" s="37"/>
      <c r="O316" s="14"/>
      <c r="W316" s="37"/>
      <c r="AC316" s="14"/>
      <c r="AK316" s="37"/>
      <c r="AQ316" s="14"/>
      <c r="AY316" s="37"/>
      <c r="BF316" s="37"/>
      <c r="BL316" s="14"/>
      <c r="BM316" s="37"/>
      <c r="BS316" s="14"/>
      <c r="CJ316" s="37"/>
      <c r="CN316" s="14"/>
      <c r="CO316" s="14"/>
      <c r="CQ316" s="29"/>
      <c r="CU316" s="29"/>
      <c r="DF316" s="30"/>
    </row>
    <row r="317" spans="1:110">
      <c r="A317" s="37"/>
      <c r="B317" s="37"/>
      <c r="H317" s="14"/>
      <c r="I317" s="37"/>
      <c r="O317" s="14"/>
      <c r="W317" s="37"/>
      <c r="AC317" s="14"/>
      <c r="AK317" s="37"/>
      <c r="AQ317" s="14"/>
      <c r="AY317" s="37"/>
      <c r="BF317" s="37"/>
      <c r="BL317" s="14"/>
      <c r="BM317" s="37"/>
      <c r="BS317" s="14"/>
      <c r="CJ317" s="37"/>
      <c r="CN317" s="14"/>
      <c r="CO317" s="14"/>
      <c r="CQ317" s="29"/>
      <c r="CU317" s="29"/>
      <c r="DF317" s="30"/>
    </row>
    <row r="318" spans="1:110">
      <c r="A318" s="37"/>
      <c r="B318" s="37"/>
      <c r="H318" s="14"/>
      <c r="I318" s="37"/>
      <c r="O318" s="14"/>
      <c r="W318" s="37"/>
      <c r="AC318" s="14"/>
      <c r="AK318" s="37"/>
      <c r="AQ318" s="14"/>
      <c r="AY318" s="37"/>
      <c r="BF318" s="37"/>
      <c r="BL318" s="14"/>
      <c r="BM318" s="37"/>
      <c r="BS318" s="14"/>
      <c r="CJ318" s="37"/>
      <c r="CN318" s="14"/>
      <c r="CO318" s="14"/>
      <c r="CQ318" s="29"/>
      <c r="CU318" s="29"/>
      <c r="DF318" s="30"/>
    </row>
    <row r="319" spans="1:110">
      <c r="A319" s="37"/>
      <c r="B319" s="37"/>
      <c r="H319" s="14"/>
      <c r="I319" s="37"/>
      <c r="O319" s="14"/>
      <c r="W319" s="37"/>
      <c r="AC319" s="14"/>
      <c r="AK319" s="37"/>
      <c r="AQ319" s="14"/>
      <c r="AY319" s="37"/>
      <c r="BF319" s="37"/>
      <c r="BL319" s="14"/>
      <c r="BM319" s="37"/>
      <c r="BS319" s="14"/>
      <c r="CJ319" s="37"/>
      <c r="CN319" s="14"/>
      <c r="CO319" s="14"/>
      <c r="CQ319" s="29"/>
      <c r="CU319" s="29"/>
      <c r="DF319" s="30"/>
    </row>
    <row r="320" spans="1:110">
      <c r="A320" s="37"/>
      <c r="B320" s="37"/>
      <c r="H320" s="14"/>
      <c r="I320" s="37"/>
      <c r="O320" s="14"/>
      <c r="W320" s="37"/>
      <c r="AC320" s="14"/>
      <c r="AK320" s="37"/>
      <c r="AQ320" s="14"/>
      <c r="AY320" s="37"/>
      <c r="BF320" s="37"/>
      <c r="BL320" s="14"/>
      <c r="BM320" s="37"/>
      <c r="BS320" s="14"/>
      <c r="CJ320" s="37"/>
      <c r="CN320" s="14"/>
      <c r="CO320" s="14"/>
      <c r="CQ320" s="29"/>
      <c r="CU320" s="29"/>
      <c r="DF320" s="30"/>
    </row>
    <row r="321" spans="1:110">
      <c r="A321" s="37"/>
      <c r="B321" s="37"/>
      <c r="H321" s="14"/>
      <c r="I321" s="37"/>
      <c r="O321" s="14"/>
      <c r="W321" s="37"/>
      <c r="AC321" s="14"/>
      <c r="AK321" s="37"/>
      <c r="AQ321" s="14"/>
      <c r="AY321" s="37"/>
      <c r="BF321" s="37"/>
      <c r="BL321" s="14"/>
      <c r="BM321" s="37"/>
      <c r="BS321" s="14"/>
      <c r="BU321" s="20" t="s">
        <v>348</v>
      </c>
      <c r="CJ321" s="37"/>
      <c r="CN321" s="14"/>
      <c r="CO321" s="14"/>
      <c r="CQ321" s="29"/>
      <c r="CU321" s="29" t="s">
        <v>338</v>
      </c>
      <c r="DF321" s="30"/>
    </row>
    <row r="322" spans="1:110">
      <c r="A322" s="37"/>
      <c r="B322" s="37"/>
      <c r="H322" s="14"/>
      <c r="I322" s="37"/>
      <c r="O322" s="14"/>
      <c r="W322" s="37"/>
      <c r="AC322" s="14"/>
      <c r="AK322" s="37"/>
      <c r="AQ322" s="14"/>
      <c r="AY322" s="37"/>
      <c r="BF322" s="37"/>
      <c r="BL322" s="14"/>
      <c r="BM322" s="37"/>
      <c r="BS322" s="14"/>
      <c r="BV322" s="8" t="s">
        <v>349</v>
      </c>
      <c r="CJ322" s="37"/>
      <c r="CN322" s="14"/>
      <c r="CO322" s="14"/>
      <c r="CQ322" s="29"/>
      <c r="CU322" s="29" t="s">
        <v>265</v>
      </c>
      <c r="DF322" s="30"/>
    </row>
    <row r="323" spans="1:110">
      <c r="A323" s="37"/>
      <c r="B323" s="37"/>
      <c r="H323" s="14"/>
      <c r="I323" s="37"/>
      <c r="O323" s="14"/>
      <c r="W323" s="37"/>
      <c r="AC323" s="14"/>
      <c r="AK323" s="37"/>
      <c r="AQ323" s="14"/>
      <c r="AY323" s="37"/>
      <c r="BF323" s="37"/>
      <c r="BL323" s="14"/>
      <c r="BM323" s="37"/>
      <c r="BS323" s="14"/>
      <c r="BV323" s="8" t="s">
        <v>338</v>
      </c>
      <c r="CJ323" s="37"/>
      <c r="CN323" s="14"/>
      <c r="CO323" s="14"/>
      <c r="CQ323" s="29"/>
      <c r="CU323" s="29"/>
      <c r="DF323" s="30"/>
    </row>
    <row r="324" spans="1:110">
      <c r="A324" s="37"/>
      <c r="B324" s="37"/>
      <c r="H324" s="14"/>
      <c r="I324" s="37"/>
      <c r="O324" s="14"/>
      <c r="W324" s="37"/>
      <c r="AC324" s="14"/>
      <c r="AK324" s="37"/>
      <c r="AQ324" s="14"/>
      <c r="AY324" s="37"/>
      <c r="BF324" s="37"/>
      <c r="BL324" s="14"/>
      <c r="BM324" s="37"/>
      <c r="BS324" s="14"/>
      <c r="BU324" s="20"/>
      <c r="CJ324" s="37"/>
      <c r="CN324" s="14"/>
      <c r="CO324" s="14"/>
      <c r="CQ324" s="29"/>
      <c r="CU324" s="29"/>
      <c r="DF324" s="30"/>
    </row>
    <row r="325" spans="1:110">
      <c r="A325" s="37"/>
      <c r="B325" s="37"/>
      <c r="H325" s="14"/>
      <c r="I325" s="37"/>
      <c r="O325" s="14"/>
      <c r="W325" s="37"/>
      <c r="AC325" s="14"/>
      <c r="AK325" s="37"/>
      <c r="AQ325" s="14"/>
      <c r="AY325" s="37"/>
      <c r="BF325" s="37"/>
      <c r="BL325" s="14"/>
      <c r="BM325" s="37"/>
      <c r="BS325" s="14"/>
      <c r="BU325" s="20"/>
      <c r="CJ325" s="37"/>
      <c r="CN325" s="14"/>
      <c r="CO325" s="14"/>
      <c r="CQ325" s="29"/>
      <c r="CU325" s="29"/>
      <c r="DF325" s="30"/>
    </row>
    <row r="326" spans="1:110">
      <c r="A326" s="37"/>
      <c r="B326" s="37"/>
      <c r="H326" s="14"/>
      <c r="I326" s="37"/>
      <c r="O326" s="14"/>
      <c r="W326" s="37"/>
      <c r="AC326" s="14"/>
      <c r="AK326" s="37"/>
      <c r="AQ326" s="14"/>
      <c r="AY326" s="37"/>
      <c r="BF326" s="37"/>
      <c r="BL326" s="14"/>
      <c r="BM326" s="37"/>
      <c r="BS326" s="14"/>
      <c r="BU326" s="20"/>
      <c r="CJ326" s="37"/>
      <c r="CN326" s="14"/>
      <c r="CO326" s="14"/>
      <c r="CQ326" s="29"/>
      <c r="CU326" s="29"/>
      <c r="DF326" s="30"/>
    </row>
    <row r="327" spans="1:110">
      <c r="A327" s="37"/>
      <c r="B327" s="37"/>
      <c r="H327" s="14"/>
      <c r="I327" s="37"/>
      <c r="O327" s="14"/>
      <c r="W327" s="37"/>
      <c r="AC327" s="14"/>
      <c r="AK327" s="37"/>
      <c r="AQ327" s="14"/>
      <c r="AY327" s="37"/>
      <c r="BF327" s="37"/>
      <c r="BL327" s="14"/>
      <c r="BM327" s="37"/>
      <c r="BS327" s="14"/>
      <c r="BU327" s="20"/>
      <c r="CJ327" s="37"/>
      <c r="CN327" s="14"/>
      <c r="CO327" s="14"/>
      <c r="CQ327" s="29"/>
      <c r="CU327" s="29"/>
      <c r="DF327" s="30"/>
    </row>
    <row r="328" spans="1:110">
      <c r="A328" s="37"/>
      <c r="B328" s="37"/>
      <c r="H328" s="14"/>
      <c r="I328" s="37"/>
      <c r="O328" s="14"/>
      <c r="W328" s="37"/>
      <c r="AC328" s="14"/>
      <c r="AK328" s="37"/>
      <c r="AQ328" s="14"/>
      <c r="AY328" s="37"/>
      <c r="BF328" s="37"/>
      <c r="BL328" s="14"/>
      <c r="BM328" s="37"/>
      <c r="BS328" s="14"/>
      <c r="CJ328" s="37"/>
      <c r="CN328" s="14"/>
      <c r="CO328" s="14"/>
      <c r="CQ328" s="29"/>
      <c r="CU328" s="29"/>
      <c r="DF328" s="30"/>
    </row>
    <row r="329" spans="1:110">
      <c r="A329" s="37"/>
      <c r="B329" s="37"/>
      <c r="H329" s="14"/>
      <c r="I329" s="37"/>
      <c r="O329" s="14"/>
      <c r="W329" s="37"/>
      <c r="AC329" s="14"/>
      <c r="AK329" s="37"/>
      <c r="AQ329" s="14"/>
      <c r="AY329" s="37"/>
      <c r="BF329" s="37"/>
      <c r="BL329" s="14"/>
      <c r="BM329" s="37"/>
      <c r="BS329" s="14"/>
      <c r="CJ329" s="37"/>
      <c r="CN329" s="14"/>
      <c r="CO329" s="14"/>
      <c r="CQ329" s="29"/>
      <c r="CU329" s="29"/>
      <c r="DF329" s="30"/>
    </row>
    <row r="330" spans="1:110">
      <c r="A330" s="37"/>
      <c r="B330" s="37"/>
      <c r="H330" s="14"/>
      <c r="I330" s="37"/>
      <c r="O330" s="14"/>
      <c r="W330" s="37"/>
      <c r="AC330" s="14"/>
      <c r="AK330" s="37"/>
      <c r="AQ330" s="14"/>
      <c r="AY330" s="37"/>
      <c r="BF330" s="37"/>
      <c r="BL330" s="14"/>
      <c r="BM330" s="37"/>
      <c r="BS330" s="14"/>
      <c r="CJ330" s="37"/>
      <c r="CN330" s="14"/>
      <c r="CO330" s="14"/>
      <c r="CQ330" s="29"/>
      <c r="CU330" s="29"/>
      <c r="DF330" s="30"/>
    </row>
    <row r="331" spans="1:110">
      <c r="A331" s="37"/>
      <c r="B331" s="37"/>
      <c r="H331" s="14"/>
      <c r="I331" s="37"/>
      <c r="O331" s="14"/>
      <c r="W331" s="37"/>
      <c r="AC331" s="14"/>
      <c r="AK331" s="37"/>
      <c r="AQ331" s="14"/>
      <c r="AY331" s="37"/>
      <c r="BF331" s="37"/>
      <c r="BL331" s="14"/>
      <c r="BM331" s="37"/>
      <c r="BS331" s="14"/>
      <c r="BU331" s="20" t="s">
        <v>350</v>
      </c>
      <c r="CJ331" s="37"/>
      <c r="CN331" s="14"/>
      <c r="CO331" s="14"/>
      <c r="CQ331" s="29"/>
      <c r="CU331" s="29"/>
      <c r="DF331" s="30"/>
    </row>
    <row r="332" spans="1:110">
      <c r="A332" s="37"/>
      <c r="B332" s="37"/>
      <c r="H332" s="14"/>
      <c r="I332" s="37"/>
      <c r="O332" s="14"/>
      <c r="W332" s="37"/>
      <c r="AC332" s="14"/>
      <c r="AK332" s="37"/>
      <c r="AQ332" s="14"/>
      <c r="AY332" s="37"/>
      <c r="BF332" s="37"/>
      <c r="BL332" s="14"/>
      <c r="BM332" s="37"/>
      <c r="BS332" s="14"/>
      <c r="BV332" s="8" t="s">
        <v>351</v>
      </c>
      <c r="CJ332" s="37"/>
      <c r="CN332" s="14"/>
      <c r="CO332" s="14"/>
      <c r="CQ332" s="29"/>
      <c r="CU332" s="29"/>
      <c r="DF332" s="30"/>
    </row>
    <row r="333" spans="1:110">
      <c r="A333" s="37"/>
      <c r="B333" s="37"/>
      <c r="H333" s="14"/>
      <c r="I333" s="37"/>
      <c r="O333" s="14"/>
      <c r="W333" s="37"/>
      <c r="AC333" s="14"/>
      <c r="AK333" s="37"/>
      <c r="AQ333" s="14"/>
      <c r="AY333" s="37"/>
      <c r="BF333" s="37"/>
      <c r="BL333" s="14"/>
      <c r="BM333" s="37"/>
      <c r="BS333" s="14"/>
      <c r="CJ333" s="37"/>
      <c r="CN333" s="14"/>
      <c r="CO333" s="14"/>
      <c r="CQ333" s="29"/>
      <c r="CU333" s="29"/>
      <c r="DF333" s="30"/>
    </row>
    <row r="334" spans="1:110">
      <c r="A334" s="37"/>
      <c r="B334" s="37"/>
      <c r="H334" s="14"/>
      <c r="I334" s="37"/>
      <c r="O334" s="14"/>
      <c r="W334" s="37"/>
      <c r="AC334" s="14"/>
      <c r="AK334" s="37"/>
      <c r="AQ334" s="14"/>
      <c r="AY334" s="37"/>
      <c r="BF334" s="37"/>
      <c r="BL334" s="14"/>
      <c r="BM334" s="37"/>
      <c r="BS334" s="14"/>
      <c r="CJ334" s="37"/>
      <c r="CN334" s="14"/>
      <c r="CO334" s="14"/>
      <c r="CQ334" s="29"/>
      <c r="CU334" s="29"/>
      <c r="DF334" s="30"/>
    </row>
    <row r="335" spans="1:110">
      <c r="A335" s="37"/>
      <c r="B335" s="37"/>
      <c r="H335" s="14"/>
      <c r="I335" s="37"/>
      <c r="O335" s="14"/>
      <c r="W335" s="37"/>
      <c r="AC335" s="14"/>
      <c r="AK335" s="37"/>
      <c r="AQ335" s="14"/>
      <c r="AY335" s="37"/>
      <c r="BF335" s="37"/>
      <c r="BL335" s="14"/>
      <c r="BM335" s="37"/>
      <c r="BS335" s="14"/>
      <c r="CJ335" s="37"/>
      <c r="CN335" s="14"/>
      <c r="CO335" s="14"/>
      <c r="CQ335" s="29"/>
      <c r="CU335" s="29"/>
      <c r="DF335" s="30"/>
    </row>
    <row r="336" spans="1:110">
      <c r="A336" s="37"/>
      <c r="B336" s="37"/>
      <c r="H336" s="14"/>
      <c r="I336" s="37"/>
      <c r="O336" s="14"/>
      <c r="W336" s="37"/>
      <c r="AC336" s="14"/>
      <c r="AK336" s="37"/>
      <c r="AQ336" s="14"/>
      <c r="AY336" s="37"/>
      <c r="BF336" s="37"/>
      <c r="BL336" s="14"/>
      <c r="BM336" s="37"/>
      <c r="BS336" s="14"/>
      <c r="CJ336" s="37"/>
      <c r="CN336" s="14"/>
      <c r="CO336" s="14"/>
      <c r="CQ336" s="29"/>
      <c r="CU336" s="29"/>
      <c r="DF336" s="30"/>
    </row>
    <row r="337" spans="1:110">
      <c r="A337" s="37"/>
      <c r="B337" s="37"/>
      <c r="H337" s="14"/>
      <c r="I337" s="37"/>
      <c r="O337" s="14"/>
      <c r="W337" s="37"/>
      <c r="AC337" s="14"/>
      <c r="AK337" s="37"/>
      <c r="AQ337" s="14"/>
      <c r="AY337" s="37"/>
      <c r="BF337" s="37"/>
      <c r="BL337" s="14"/>
      <c r="BM337" s="37"/>
      <c r="BS337" s="14"/>
      <c r="CJ337" s="37"/>
      <c r="CN337" s="14"/>
      <c r="CO337" s="14"/>
      <c r="CQ337" s="29"/>
      <c r="CU337" s="29"/>
      <c r="DF337" s="30"/>
    </row>
    <row r="338" spans="1:110">
      <c r="A338" s="37"/>
      <c r="B338" s="37"/>
      <c r="H338" s="14"/>
      <c r="I338" s="37"/>
      <c r="O338" s="14"/>
      <c r="W338" s="37"/>
      <c r="AC338" s="14"/>
      <c r="AK338" s="37"/>
      <c r="AQ338" s="14"/>
      <c r="AY338" s="37"/>
      <c r="BF338" s="37"/>
      <c r="BL338" s="14"/>
      <c r="BM338" s="37"/>
      <c r="BS338" s="14"/>
      <c r="BU338" s="20" t="s">
        <v>352</v>
      </c>
      <c r="CJ338" s="37"/>
      <c r="CN338" s="14"/>
      <c r="CO338" s="14"/>
      <c r="CQ338" s="29"/>
      <c r="CU338" s="29" t="s">
        <v>338</v>
      </c>
      <c r="DF338" s="30"/>
    </row>
    <row r="339" spans="1:110">
      <c r="A339" s="37"/>
      <c r="B339" s="37"/>
      <c r="H339" s="14"/>
      <c r="I339" s="37"/>
      <c r="O339" s="14"/>
      <c r="W339" s="37"/>
      <c r="AC339" s="14"/>
      <c r="AK339" s="37"/>
      <c r="AQ339" s="14"/>
      <c r="AY339" s="37"/>
      <c r="BF339" s="37"/>
      <c r="BL339" s="14"/>
      <c r="BM339" s="37"/>
      <c r="BS339" s="14"/>
      <c r="BV339" s="8" t="s">
        <v>353</v>
      </c>
      <c r="CJ339" s="37"/>
      <c r="CN339" s="14"/>
      <c r="CO339" s="14"/>
      <c r="CQ339" s="29"/>
      <c r="CU339" s="29" t="s">
        <v>265</v>
      </c>
      <c r="DF339" s="30"/>
    </row>
    <row r="340" spans="1:110">
      <c r="A340" s="37"/>
      <c r="B340" s="37"/>
      <c r="H340" s="14"/>
      <c r="I340" s="37"/>
      <c r="O340" s="14"/>
      <c r="W340" s="37"/>
      <c r="AC340" s="14"/>
      <c r="AK340" s="37"/>
      <c r="AQ340" s="14"/>
      <c r="AY340" s="37"/>
      <c r="BF340" s="37"/>
      <c r="BL340" s="14"/>
      <c r="BM340" s="37"/>
      <c r="BS340" s="14"/>
      <c r="BV340" s="8" t="s">
        <v>338</v>
      </c>
      <c r="CJ340" s="37"/>
      <c r="CN340" s="14"/>
      <c r="CO340" s="14"/>
      <c r="CQ340" s="29"/>
      <c r="CU340" s="29"/>
      <c r="DF340" s="30"/>
    </row>
    <row r="341" spans="1:110">
      <c r="A341" s="37"/>
      <c r="B341" s="37"/>
      <c r="H341" s="14"/>
      <c r="I341" s="37"/>
      <c r="O341" s="14"/>
      <c r="W341" s="37"/>
      <c r="AC341" s="14"/>
      <c r="AK341" s="37"/>
      <c r="AQ341" s="14"/>
      <c r="AY341" s="37"/>
      <c r="BF341" s="37"/>
      <c r="BL341" s="14"/>
      <c r="BM341" s="37"/>
      <c r="BS341" s="14"/>
      <c r="CJ341" s="37"/>
      <c r="CN341" s="14"/>
      <c r="CO341" s="14"/>
      <c r="CQ341" s="29"/>
      <c r="CU341" s="29"/>
      <c r="DF341" s="30"/>
    </row>
    <row r="342" spans="1:110">
      <c r="A342" s="37"/>
      <c r="B342" s="37"/>
      <c r="H342" s="14"/>
      <c r="I342" s="37"/>
      <c r="O342" s="14"/>
      <c r="W342" s="37"/>
      <c r="AC342" s="14"/>
      <c r="AK342" s="37"/>
      <c r="AQ342" s="14"/>
      <c r="AY342" s="37"/>
      <c r="BF342" s="37"/>
      <c r="BL342" s="14"/>
      <c r="BM342" s="37"/>
      <c r="BS342" s="14"/>
      <c r="CJ342" s="37"/>
      <c r="CN342" s="14"/>
      <c r="CO342" s="14"/>
      <c r="CQ342" s="29"/>
      <c r="CU342" s="29"/>
      <c r="DF342" s="30"/>
    </row>
    <row r="343" spans="1:110">
      <c r="A343" s="37"/>
      <c r="B343" s="37"/>
      <c r="H343" s="14"/>
      <c r="I343" s="37"/>
      <c r="O343" s="14"/>
      <c r="W343" s="37"/>
      <c r="AC343" s="14"/>
      <c r="AK343" s="37"/>
      <c r="AQ343" s="14"/>
      <c r="AY343" s="37"/>
      <c r="BF343" s="37"/>
      <c r="BL343" s="14"/>
      <c r="BM343" s="37"/>
      <c r="BS343" s="14"/>
      <c r="CJ343" s="37"/>
      <c r="CN343" s="14"/>
      <c r="CO343" s="14"/>
      <c r="CQ343" s="29"/>
      <c r="CU343" s="29"/>
      <c r="DF343" s="30"/>
    </row>
    <row r="344" spans="1:110">
      <c r="A344" s="37"/>
      <c r="B344" s="37"/>
      <c r="H344" s="14"/>
      <c r="I344" s="37"/>
      <c r="O344" s="14"/>
      <c r="W344" s="37"/>
      <c r="AC344" s="14"/>
      <c r="AK344" s="37"/>
      <c r="AQ344" s="14"/>
      <c r="AY344" s="37"/>
      <c r="BF344" s="37"/>
      <c r="BL344" s="14"/>
      <c r="BM344" s="37"/>
      <c r="BS344" s="14"/>
      <c r="CJ344" s="37"/>
      <c r="CN344" s="14"/>
      <c r="CO344" s="14"/>
      <c r="CQ344" s="29"/>
      <c r="CU344" s="29"/>
      <c r="DF344" s="30"/>
    </row>
    <row r="345" spans="1:110">
      <c r="A345" s="37"/>
      <c r="B345" s="37"/>
      <c r="H345" s="14"/>
      <c r="I345" s="37"/>
      <c r="O345" s="14"/>
      <c r="W345" s="37"/>
      <c r="AC345" s="14"/>
      <c r="AK345" s="37"/>
      <c r="AQ345" s="14"/>
      <c r="AY345" s="37"/>
      <c r="BF345" s="37"/>
      <c r="BL345" s="14"/>
      <c r="BM345" s="37"/>
      <c r="BS345" s="14"/>
      <c r="CJ345" s="37"/>
      <c r="CN345" s="14"/>
      <c r="CO345" s="14"/>
      <c r="CQ345" s="29"/>
      <c r="CU345" s="29"/>
      <c r="DF345" s="30"/>
    </row>
    <row r="346" spans="1:110">
      <c r="A346" s="37"/>
      <c r="B346" s="37"/>
      <c r="H346" s="14"/>
      <c r="I346" s="37"/>
      <c r="O346" s="14"/>
      <c r="W346" s="37"/>
      <c r="AC346" s="14"/>
      <c r="AK346" s="37"/>
      <c r="AQ346" s="14"/>
      <c r="AY346" s="37"/>
      <c r="BF346" s="37"/>
      <c r="BL346" s="14"/>
      <c r="BM346" s="37"/>
      <c r="BS346" s="14"/>
      <c r="CJ346" s="37"/>
      <c r="CN346" s="14"/>
      <c r="CO346" s="14"/>
      <c r="CQ346" s="29"/>
      <c r="CU346" s="29"/>
      <c r="DF346" s="30"/>
    </row>
    <row r="347" spans="1:110">
      <c r="A347" s="37"/>
      <c r="B347" s="37"/>
      <c r="H347" s="14"/>
      <c r="I347" s="37"/>
      <c r="O347" s="14"/>
      <c r="W347" s="37"/>
      <c r="AC347" s="14"/>
      <c r="AK347" s="37"/>
      <c r="AQ347" s="14"/>
      <c r="AY347" s="37"/>
      <c r="BF347" s="37"/>
      <c r="BL347" s="14"/>
      <c r="BM347" s="37"/>
      <c r="BS347" s="14"/>
      <c r="CJ347" s="37"/>
      <c r="CN347" s="14"/>
      <c r="CO347" s="14"/>
      <c r="CQ347" s="29"/>
      <c r="CU347" s="248"/>
      <c r="CV347" s="249"/>
      <c r="CW347" s="249"/>
      <c r="CX347" s="249"/>
      <c r="CY347" s="249"/>
      <c r="CZ347" s="249"/>
      <c r="DA347" s="249"/>
      <c r="DB347" s="249"/>
      <c r="DC347" s="249"/>
      <c r="DD347" s="249"/>
      <c r="DE347" s="249"/>
      <c r="DF347" s="250"/>
    </row>
    <row r="348" spans="1:110">
      <c r="A348" s="37"/>
      <c r="B348" s="37"/>
      <c r="H348" s="14"/>
      <c r="I348" s="37"/>
      <c r="O348" s="14"/>
      <c r="W348" s="37"/>
      <c r="AC348" s="14"/>
      <c r="AK348" s="37"/>
      <c r="AQ348" s="14"/>
      <c r="AY348" s="37"/>
      <c r="BF348" s="37"/>
      <c r="BL348" s="14"/>
      <c r="BM348" s="37"/>
      <c r="BS348" s="14"/>
      <c r="BU348" s="20" t="s">
        <v>354</v>
      </c>
      <c r="CJ348" s="37"/>
      <c r="CN348" s="14"/>
      <c r="CO348" s="14"/>
      <c r="CQ348" s="29"/>
      <c r="CU348" s="248"/>
      <c r="CV348" s="249"/>
      <c r="CW348" s="249"/>
      <c r="CX348" s="249"/>
      <c r="CY348" s="249"/>
      <c r="CZ348" s="249"/>
      <c r="DA348" s="249"/>
      <c r="DB348" s="249"/>
      <c r="DC348" s="249"/>
      <c r="DD348" s="249"/>
      <c r="DE348" s="249"/>
      <c r="DF348" s="250"/>
    </row>
    <row r="349" spans="1:110">
      <c r="A349" s="37"/>
      <c r="B349" s="37"/>
      <c r="H349" s="14"/>
      <c r="I349" s="37"/>
      <c r="O349" s="14"/>
      <c r="W349" s="37"/>
      <c r="AC349" s="14"/>
      <c r="AK349" s="37"/>
      <c r="AQ349" s="14"/>
      <c r="AY349" s="37"/>
      <c r="BF349" s="37"/>
      <c r="BL349" s="14"/>
      <c r="BM349" s="37"/>
      <c r="BS349" s="14"/>
      <c r="BV349" s="8" t="s">
        <v>355</v>
      </c>
      <c r="CJ349" s="37"/>
      <c r="CN349" s="14"/>
      <c r="CO349" s="14"/>
      <c r="CQ349" s="29"/>
      <c r="CU349" s="29"/>
      <c r="DF349" s="30"/>
    </row>
    <row r="350" spans="1:110">
      <c r="A350" s="37"/>
      <c r="B350" s="37"/>
      <c r="H350" s="14"/>
      <c r="I350" s="37"/>
      <c r="O350" s="14"/>
      <c r="W350" s="37"/>
      <c r="AC350" s="14"/>
      <c r="AK350" s="37"/>
      <c r="AQ350" s="14"/>
      <c r="AY350" s="37"/>
      <c r="BF350" s="37"/>
      <c r="BL350" s="14"/>
      <c r="BM350" s="37"/>
      <c r="BS350" s="14"/>
      <c r="CJ350" s="37"/>
      <c r="CN350" s="14"/>
      <c r="CO350" s="14"/>
      <c r="CQ350" s="29"/>
      <c r="CU350" s="29"/>
      <c r="DF350" s="30"/>
    </row>
    <row r="351" spans="1:110">
      <c r="A351" s="37"/>
      <c r="B351" s="37"/>
      <c r="H351" s="14"/>
      <c r="I351" s="37"/>
      <c r="O351" s="14"/>
      <c r="W351" s="37"/>
      <c r="AC351" s="14"/>
      <c r="AK351" s="37"/>
      <c r="AQ351" s="14"/>
      <c r="AY351" s="37"/>
      <c r="BF351" s="37"/>
      <c r="BL351" s="14"/>
      <c r="BM351" s="37"/>
      <c r="BS351" s="14"/>
      <c r="CJ351" s="37"/>
      <c r="CN351" s="14"/>
      <c r="CO351" s="14"/>
      <c r="CQ351" s="29"/>
      <c r="CU351" s="29"/>
      <c r="DF351" s="30"/>
    </row>
    <row r="352" spans="1:110">
      <c r="A352" s="37"/>
      <c r="B352" s="37"/>
      <c r="H352" s="14"/>
      <c r="I352" s="37"/>
      <c r="O352" s="14"/>
      <c r="W352" s="37"/>
      <c r="AC352" s="14"/>
      <c r="AK352" s="37"/>
      <c r="AQ352" s="14"/>
      <c r="AY352" s="37"/>
      <c r="BF352" s="37"/>
      <c r="BL352" s="14"/>
      <c r="BM352" s="37"/>
      <c r="BS352" s="14"/>
      <c r="CJ352" s="37"/>
      <c r="CN352" s="14"/>
      <c r="CO352" s="14"/>
      <c r="CQ352" s="29"/>
      <c r="CU352" s="29"/>
      <c r="DF352" s="30"/>
    </row>
    <row r="353" spans="1:110">
      <c r="A353" s="37"/>
      <c r="B353" s="37"/>
      <c r="H353" s="14"/>
      <c r="I353" s="37"/>
      <c r="O353" s="14"/>
      <c r="W353" s="37"/>
      <c r="AC353" s="14"/>
      <c r="AK353" s="37"/>
      <c r="AQ353" s="14"/>
      <c r="AY353" s="37"/>
      <c r="BF353" s="37"/>
      <c r="BL353" s="14"/>
      <c r="BM353" s="37"/>
      <c r="BS353" s="14"/>
      <c r="CJ353" s="37"/>
      <c r="CN353" s="14"/>
      <c r="CO353" s="14"/>
      <c r="CQ353" s="29"/>
      <c r="CU353" s="29"/>
      <c r="DF353" s="30"/>
    </row>
    <row r="354" spans="1:110">
      <c r="A354" s="37"/>
      <c r="B354" s="37"/>
      <c r="H354" s="14"/>
      <c r="I354" s="37"/>
      <c r="O354" s="14"/>
      <c r="W354" s="37"/>
      <c r="AC354" s="14"/>
      <c r="AK354" s="37"/>
      <c r="AQ354" s="14"/>
      <c r="AY354" s="37"/>
      <c r="BF354" s="37"/>
      <c r="BL354" s="14"/>
      <c r="BM354" s="37"/>
      <c r="BS354" s="14"/>
      <c r="BU354" s="20"/>
      <c r="CJ354" s="37"/>
      <c r="CN354" s="14"/>
      <c r="CO354" s="14"/>
      <c r="CQ354" s="29"/>
      <c r="CU354" s="29"/>
      <c r="DF354" s="30"/>
    </row>
    <row r="355" spans="1:110">
      <c r="A355" s="37"/>
      <c r="B355" s="37"/>
      <c r="H355" s="14"/>
      <c r="I355" s="37"/>
      <c r="O355" s="14"/>
      <c r="W355" s="37"/>
      <c r="AC355" s="14"/>
      <c r="AK355" s="37"/>
      <c r="AQ355" s="14"/>
      <c r="AY355" s="37"/>
      <c r="BF355" s="37"/>
      <c r="BL355" s="14"/>
      <c r="BM355" s="37"/>
      <c r="BS355" s="14"/>
      <c r="CJ355" s="37"/>
      <c r="CN355" s="14"/>
      <c r="CO355" s="14"/>
      <c r="CQ355" s="29"/>
      <c r="CU355" s="29"/>
      <c r="DF355" s="30"/>
    </row>
    <row r="356" spans="1:110">
      <c r="A356" s="37"/>
      <c r="B356" s="37"/>
      <c r="H356" s="14"/>
      <c r="I356" s="37"/>
      <c r="O356" s="14"/>
      <c r="W356" s="37"/>
      <c r="AC356" s="14"/>
      <c r="AK356" s="37"/>
      <c r="AQ356" s="14"/>
      <c r="AY356" s="37"/>
      <c r="BF356" s="37"/>
      <c r="BL356" s="14"/>
      <c r="BM356" s="37"/>
      <c r="BS356" s="14"/>
      <c r="BU356" s="20" t="s">
        <v>356</v>
      </c>
      <c r="CJ356" s="37"/>
      <c r="CN356" s="14"/>
      <c r="CO356" s="14"/>
      <c r="CQ356" s="29"/>
      <c r="CU356" s="29"/>
      <c r="DF356" s="30"/>
    </row>
    <row r="357" spans="1:110">
      <c r="A357" s="37"/>
      <c r="B357" s="37"/>
      <c r="H357" s="14"/>
      <c r="I357" s="37"/>
      <c r="O357" s="14"/>
      <c r="W357" s="37"/>
      <c r="AC357" s="14"/>
      <c r="AK357" s="37"/>
      <c r="AQ357" s="14"/>
      <c r="AY357" s="37"/>
      <c r="BF357" s="37"/>
      <c r="BL357" s="14"/>
      <c r="BM357" s="37"/>
      <c r="BS357" s="14"/>
      <c r="BV357" s="8" t="s">
        <v>357</v>
      </c>
      <c r="CJ357" s="37"/>
      <c r="CN357" s="14"/>
      <c r="CO357" s="14"/>
      <c r="CQ357" s="29"/>
      <c r="CU357" s="29"/>
      <c r="DF357" s="30"/>
    </row>
    <row r="358" spans="1:110">
      <c r="A358" s="37"/>
      <c r="B358" s="37"/>
      <c r="H358" s="14"/>
      <c r="I358" s="37"/>
      <c r="O358" s="14"/>
      <c r="W358" s="37"/>
      <c r="AC358" s="14"/>
      <c r="AK358" s="37"/>
      <c r="AQ358" s="14"/>
      <c r="AY358" s="37"/>
      <c r="BF358" s="37"/>
      <c r="BL358" s="14"/>
      <c r="BM358" s="37"/>
      <c r="BS358" s="14"/>
      <c r="BV358" s="8" t="s">
        <v>358</v>
      </c>
      <c r="CJ358" s="37"/>
      <c r="CN358" s="14"/>
      <c r="CO358" s="14"/>
      <c r="CQ358" s="29"/>
      <c r="CU358" s="29"/>
      <c r="DF358" s="30"/>
    </row>
    <row r="359" spans="1:110">
      <c r="A359" s="37"/>
      <c r="B359" s="37"/>
      <c r="H359" s="14"/>
      <c r="I359" s="37"/>
      <c r="O359" s="14"/>
      <c r="W359" s="37"/>
      <c r="AC359" s="14"/>
      <c r="AK359" s="37"/>
      <c r="AQ359" s="14"/>
      <c r="AY359" s="37"/>
      <c r="BF359" s="37"/>
      <c r="BL359" s="14"/>
      <c r="BM359" s="37"/>
      <c r="BS359" s="14"/>
      <c r="BV359" s="8" t="s">
        <v>359</v>
      </c>
      <c r="CJ359" s="37"/>
      <c r="CN359" s="14"/>
      <c r="CO359" s="14"/>
      <c r="CQ359" s="29"/>
      <c r="CU359" s="29"/>
      <c r="DF359" s="30"/>
    </row>
    <row r="360" spans="1:110">
      <c r="A360" s="37"/>
      <c r="B360" s="37"/>
      <c r="H360" s="14"/>
      <c r="I360" s="37"/>
      <c r="O360" s="14"/>
      <c r="W360" s="37"/>
      <c r="AC360" s="14"/>
      <c r="AK360" s="37"/>
      <c r="AQ360" s="14"/>
      <c r="AY360" s="37"/>
      <c r="BF360" s="37"/>
      <c r="BL360" s="14"/>
      <c r="BM360" s="37"/>
      <c r="BS360" s="14"/>
      <c r="CJ360" s="37"/>
      <c r="CN360" s="14"/>
      <c r="CO360" s="14"/>
      <c r="CQ360" s="29"/>
      <c r="CU360" s="29"/>
      <c r="DF360" s="30"/>
    </row>
    <row r="361" spans="1:110">
      <c r="A361" s="37"/>
      <c r="B361" s="37"/>
      <c r="H361" s="14"/>
      <c r="I361" s="37"/>
      <c r="O361" s="14"/>
      <c r="W361" s="37"/>
      <c r="AC361" s="14"/>
      <c r="AK361" s="37"/>
      <c r="AQ361" s="14"/>
      <c r="AY361" s="37"/>
      <c r="BF361" s="37"/>
      <c r="BL361" s="14"/>
      <c r="BM361" s="37"/>
      <c r="BS361" s="14"/>
      <c r="CJ361" s="37"/>
      <c r="CN361" s="14"/>
      <c r="CO361" s="14"/>
      <c r="CQ361" s="29"/>
      <c r="CU361" s="29"/>
      <c r="DF361" s="30"/>
    </row>
    <row r="362" spans="1:110">
      <c r="A362" s="37"/>
      <c r="B362" s="37"/>
      <c r="H362" s="14"/>
      <c r="I362" s="37"/>
      <c r="O362" s="14"/>
      <c r="W362" s="37"/>
      <c r="AC362" s="14"/>
      <c r="AK362" s="37"/>
      <c r="AQ362" s="14"/>
      <c r="AY362" s="37"/>
      <c r="BF362" s="37"/>
      <c r="BL362" s="14"/>
      <c r="BM362" s="37"/>
      <c r="BS362" s="14"/>
      <c r="CJ362" s="37"/>
      <c r="CN362" s="14"/>
      <c r="CO362" s="14"/>
      <c r="CQ362" s="29"/>
      <c r="CU362" s="29"/>
      <c r="DF362" s="30"/>
    </row>
    <row r="363" spans="1:110">
      <c r="A363" s="37"/>
      <c r="B363" s="37"/>
      <c r="H363" s="14"/>
      <c r="I363" s="37"/>
      <c r="O363" s="14"/>
      <c r="W363" s="37"/>
      <c r="AC363" s="14"/>
      <c r="AK363" s="37"/>
      <c r="AQ363" s="14"/>
      <c r="AY363" s="37"/>
      <c r="BF363" s="37"/>
      <c r="BL363" s="14"/>
      <c r="BM363" s="37"/>
      <c r="BS363" s="14"/>
      <c r="CJ363" s="37"/>
      <c r="CN363" s="14"/>
      <c r="CO363" s="14"/>
      <c r="CQ363" s="29"/>
      <c r="CU363" s="29"/>
      <c r="DF363" s="30"/>
    </row>
    <row r="364" spans="1:110">
      <c r="A364" s="37"/>
      <c r="B364" s="37"/>
      <c r="H364" s="14"/>
      <c r="I364" s="37"/>
      <c r="O364" s="14"/>
      <c r="W364" s="37"/>
      <c r="AC364" s="14"/>
      <c r="AK364" s="37"/>
      <c r="AQ364" s="14"/>
      <c r="AY364" s="37"/>
      <c r="BF364" s="37"/>
      <c r="BL364" s="14"/>
      <c r="BM364" s="37"/>
      <c r="BS364" s="14"/>
      <c r="CJ364" s="37"/>
      <c r="CN364" s="14"/>
      <c r="CO364" s="14"/>
      <c r="CQ364" s="29"/>
      <c r="CU364" s="29"/>
      <c r="DF364" s="30"/>
    </row>
    <row r="365" spans="1:110">
      <c r="A365" s="37"/>
      <c r="B365" s="37"/>
      <c r="H365" s="14"/>
      <c r="I365" s="37"/>
      <c r="O365" s="14"/>
      <c r="W365" s="37"/>
      <c r="AC365" s="14"/>
      <c r="AK365" s="37"/>
      <c r="AQ365" s="14"/>
      <c r="AY365" s="37"/>
      <c r="BF365" s="37"/>
      <c r="BL365" s="14"/>
      <c r="BM365" s="37"/>
      <c r="BS365" s="14"/>
      <c r="CJ365" s="37"/>
      <c r="CN365" s="14"/>
      <c r="CO365" s="14"/>
      <c r="CQ365" s="29"/>
      <c r="CU365" s="29"/>
      <c r="DF365" s="30"/>
    </row>
    <row r="366" spans="1:110">
      <c r="A366" s="37"/>
      <c r="B366" s="37"/>
      <c r="H366" s="14"/>
      <c r="I366" s="37"/>
      <c r="O366" s="14"/>
      <c r="W366" s="37"/>
      <c r="AC366" s="14"/>
      <c r="AK366" s="37"/>
      <c r="AQ366" s="14"/>
      <c r="AY366" s="37"/>
      <c r="BF366" s="37"/>
      <c r="BL366" s="14"/>
      <c r="BM366" s="37"/>
      <c r="BS366" s="14"/>
      <c r="CJ366" s="37"/>
      <c r="CN366" s="14"/>
      <c r="CO366" s="14"/>
      <c r="CQ366" s="29"/>
      <c r="CU366" s="29"/>
      <c r="DF366" s="30"/>
    </row>
    <row r="367" spans="1:110">
      <c r="A367" s="37"/>
      <c r="B367" s="37"/>
      <c r="H367" s="14"/>
      <c r="I367" s="37"/>
      <c r="O367" s="14"/>
      <c r="W367" s="37"/>
      <c r="AC367" s="14"/>
      <c r="AK367" s="37"/>
      <c r="AQ367" s="14"/>
      <c r="AY367" s="37"/>
      <c r="BF367" s="37"/>
      <c r="BL367" s="14"/>
      <c r="BM367" s="37"/>
      <c r="BS367" s="14"/>
      <c r="CJ367" s="37"/>
      <c r="CN367" s="14"/>
      <c r="CO367" s="14"/>
      <c r="CQ367" s="29"/>
      <c r="CU367" s="29"/>
      <c r="DF367" s="30"/>
    </row>
    <row r="368" spans="1:110">
      <c r="A368" s="37"/>
      <c r="B368" s="37"/>
      <c r="H368" s="14"/>
      <c r="I368" s="37"/>
      <c r="O368" s="14"/>
      <c r="W368" s="37"/>
      <c r="AC368" s="14"/>
      <c r="AK368" s="37"/>
      <c r="AQ368" s="14"/>
      <c r="AY368" s="37"/>
      <c r="BF368" s="37"/>
      <c r="BL368" s="14"/>
      <c r="BM368" s="37"/>
      <c r="BS368" s="14"/>
      <c r="CJ368" s="37"/>
      <c r="CN368" s="14"/>
      <c r="CO368" s="14"/>
      <c r="CQ368" s="29"/>
      <c r="CU368" s="29"/>
      <c r="DF368" s="30"/>
    </row>
    <row r="369" spans="1:110">
      <c r="A369" s="37"/>
      <c r="B369" s="37"/>
      <c r="H369" s="14"/>
      <c r="I369" s="37"/>
      <c r="O369" s="14"/>
      <c r="W369" s="37"/>
      <c r="AC369" s="14"/>
      <c r="AK369" s="37"/>
      <c r="AQ369" s="14"/>
      <c r="AY369" s="37"/>
      <c r="BF369" s="37"/>
      <c r="BL369" s="14"/>
      <c r="BM369" s="37"/>
      <c r="BS369" s="14"/>
      <c r="BU369" s="20" t="s">
        <v>360</v>
      </c>
      <c r="CJ369" s="37"/>
      <c r="CN369" s="14"/>
      <c r="CO369" s="14"/>
      <c r="CQ369" s="29"/>
      <c r="CU369" s="29" t="s">
        <v>338</v>
      </c>
      <c r="DF369" s="30"/>
    </row>
    <row r="370" spans="1:110">
      <c r="A370" s="37"/>
      <c r="B370" s="37"/>
      <c r="H370" s="14"/>
      <c r="I370" s="37"/>
      <c r="O370" s="14"/>
      <c r="W370" s="37"/>
      <c r="AC370" s="14"/>
      <c r="AK370" s="37"/>
      <c r="AQ370" s="14"/>
      <c r="AY370" s="37"/>
      <c r="BF370" s="37"/>
      <c r="BL370" s="14"/>
      <c r="BM370" s="37"/>
      <c r="BS370" s="14"/>
      <c r="BV370" s="8" t="s">
        <v>361</v>
      </c>
      <c r="CJ370" s="37"/>
      <c r="CN370" s="14"/>
      <c r="CO370" s="14"/>
      <c r="CQ370" s="29"/>
      <c r="CU370" s="29" t="s">
        <v>265</v>
      </c>
      <c r="DF370" s="30"/>
    </row>
    <row r="371" spans="1:110">
      <c r="A371" s="37"/>
      <c r="B371" s="37"/>
      <c r="H371" s="14"/>
      <c r="I371" s="37"/>
      <c r="O371" s="14"/>
      <c r="W371" s="37"/>
      <c r="AC371" s="14"/>
      <c r="AK371" s="37"/>
      <c r="AQ371" s="14"/>
      <c r="AY371" s="37"/>
      <c r="BF371" s="37"/>
      <c r="BL371" s="14"/>
      <c r="BM371" s="37"/>
      <c r="BS371" s="14"/>
      <c r="CJ371" s="37"/>
      <c r="CN371" s="14"/>
      <c r="CO371" s="14"/>
      <c r="CQ371" s="29"/>
      <c r="CU371" s="29"/>
      <c r="DF371" s="30"/>
    </row>
    <row r="372" spans="1:110">
      <c r="A372" s="37"/>
      <c r="B372" s="37"/>
      <c r="H372" s="14"/>
      <c r="I372" s="37"/>
      <c r="O372" s="14"/>
      <c r="W372" s="37"/>
      <c r="AC372" s="14"/>
      <c r="AK372" s="37"/>
      <c r="AQ372" s="14"/>
      <c r="AY372" s="37"/>
      <c r="BF372" s="37"/>
      <c r="BL372" s="14"/>
      <c r="BM372" s="37"/>
      <c r="BS372" s="14"/>
      <c r="CJ372" s="37"/>
      <c r="CN372" s="14"/>
      <c r="CO372" s="14"/>
      <c r="CQ372" s="29"/>
      <c r="CU372" s="29"/>
      <c r="DF372" s="30"/>
    </row>
    <row r="373" spans="1:110">
      <c r="A373" s="37"/>
      <c r="B373" s="37"/>
      <c r="H373" s="14"/>
      <c r="I373" s="37"/>
      <c r="O373" s="14"/>
      <c r="W373" s="37"/>
      <c r="AC373" s="14"/>
      <c r="AK373" s="37"/>
      <c r="AQ373" s="14"/>
      <c r="AY373" s="37"/>
      <c r="BF373" s="37"/>
      <c r="BL373" s="14"/>
      <c r="BM373" s="37"/>
      <c r="BS373" s="14"/>
      <c r="CJ373" s="37"/>
      <c r="CN373" s="14"/>
      <c r="CO373" s="14"/>
      <c r="CQ373" s="29"/>
      <c r="CU373" s="29"/>
      <c r="DF373" s="30"/>
    </row>
    <row r="374" spans="1:110">
      <c r="A374" s="37"/>
      <c r="B374" s="37"/>
      <c r="H374" s="14"/>
      <c r="I374" s="37"/>
      <c r="O374" s="14"/>
      <c r="W374" s="37"/>
      <c r="AC374" s="14"/>
      <c r="AK374" s="37"/>
      <c r="AQ374" s="14"/>
      <c r="AY374" s="37"/>
      <c r="BF374" s="37"/>
      <c r="BL374" s="14"/>
      <c r="BM374" s="37"/>
      <c r="BS374" s="14"/>
      <c r="CJ374" s="37"/>
      <c r="CN374" s="14"/>
      <c r="CO374" s="14"/>
      <c r="CQ374" s="29"/>
      <c r="CU374" s="29"/>
      <c r="DF374" s="30"/>
    </row>
    <row r="375" spans="1:110">
      <c r="A375" s="37"/>
      <c r="B375" s="37"/>
      <c r="H375" s="14"/>
      <c r="I375" s="37"/>
      <c r="O375" s="14"/>
      <c r="W375" s="37"/>
      <c r="AC375" s="14"/>
      <c r="AK375" s="37"/>
      <c r="AQ375" s="14"/>
      <c r="AY375" s="37"/>
      <c r="BF375" s="37"/>
      <c r="BL375" s="14"/>
      <c r="BM375" s="37"/>
      <c r="BS375" s="14"/>
      <c r="CJ375" s="37"/>
      <c r="CN375" s="14"/>
      <c r="CO375" s="14"/>
      <c r="CQ375" s="29"/>
      <c r="CU375" s="29"/>
      <c r="DF375" s="30"/>
    </row>
    <row r="376" spans="1:110">
      <c r="A376" s="37"/>
      <c r="B376" s="37"/>
      <c r="H376" s="14"/>
      <c r="I376" s="37"/>
      <c r="O376" s="14"/>
      <c r="W376" s="37"/>
      <c r="AC376" s="14"/>
      <c r="AK376" s="37"/>
      <c r="AQ376" s="14"/>
      <c r="AY376" s="37"/>
      <c r="BF376" s="37"/>
      <c r="BL376" s="14"/>
      <c r="BM376" s="37"/>
      <c r="BS376" s="14"/>
      <c r="CJ376" s="37"/>
      <c r="CN376" s="14"/>
      <c r="CO376" s="14"/>
      <c r="CQ376" s="29"/>
      <c r="CU376" s="29"/>
      <c r="DF376" s="30"/>
    </row>
    <row r="377" spans="1:110">
      <c r="A377" s="37"/>
      <c r="B377" s="37"/>
      <c r="H377" s="14"/>
      <c r="I377" s="37"/>
      <c r="O377" s="14"/>
      <c r="W377" s="37"/>
      <c r="AC377" s="14"/>
      <c r="AK377" s="37"/>
      <c r="AQ377" s="14"/>
      <c r="AY377" s="37"/>
      <c r="BF377" s="37"/>
      <c r="BL377" s="14"/>
      <c r="BM377" s="37"/>
      <c r="BS377" s="14"/>
      <c r="CJ377" s="37"/>
      <c r="CN377" s="14"/>
      <c r="CO377" s="14"/>
      <c r="CQ377" s="29"/>
      <c r="CU377" s="29"/>
      <c r="DF377" s="30"/>
    </row>
    <row r="378" spans="1:110">
      <c r="A378" s="37"/>
      <c r="B378" s="37"/>
      <c r="H378" s="14"/>
      <c r="I378" s="37"/>
      <c r="O378" s="14"/>
      <c r="W378" s="37"/>
      <c r="AC378" s="14"/>
      <c r="AK378" s="37"/>
      <c r="AQ378" s="14"/>
      <c r="AY378" s="37"/>
      <c r="BF378" s="37"/>
      <c r="BL378" s="14"/>
      <c r="BM378" s="37"/>
      <c r="BS378" s="14"/>
      <c r="CJ378" s="37"/>
      <c r="CN378" s="14"/>
      <c r="CO378" s="14"/>
      <c r="CQ378" s="29"/>
      <c r="CU378" s="29"/>
      <c r="DF378" s="30"/>
    </row>
    <row r="379" spans="1:110">
      <c r="A379" s="37"/>
      <c r="B379" s="37"/>
      <c r="H379" s="14"/>
      <c r="I379" s="37"/>
      <c r="O379" s="14"/>
      <c r="W379" s="37"/>
      <c r="AC379" s="14"/>
      <c r="AK379" s="37"/>
      <c r="AQ379" s="14"/>
      <c r="AY379" s="37"/>
      <c r="BF379" s="37"/>
      <c r="BL379" s="14"/>
      <c r="BM379" s="37"/>
      <c r="BS379" s="14"/>
      <c r="CJ379" s="37"/>
      <c r="CN379" s="14"/>
      <c r="CO379" s="14"/>
      <c r="CQ379" s="29"/>
      <c r="CU379" s="29"/>
      <c r="DF379" s="30"/>
    </row>
    <row r="380" spans="1:110">
      <c r="A380" s="37"/>
      <c r="B380" s="37"/>
      <c r="H380" s="14"/>
      <c r="I380" s="37"/>
      <c r="O380" s="14"/>
      <c r="W380" s="37"/>
      <c r="AC380" s="14"/>
      <c r="AK380" s="37"/>
      <c r="AQ380" s="14"/>
      <c r="AY380" s="37"/>
      <c r="BF380" s="37"/>
      <c r="BL380" s="14"/>
      <c r="BM380" s="37"/>
      <c r="BS380" s="14"/>
      <c r="CJ380" s="37"/>
      <c r="CN380" s="14"/>
      <c r="CO380" s="14"/>
      <c r="CQ380" s="29"/>
      <c r="CU380" s="29"/>
      <c r="DF380" s="30"/>
    </row>
    <row r="381" spans="1:110">
      <c r="A381" s="37"/>
      <c r="B381" s="37"/>
      <c r="H381" s="14"/>
      <c r="I381" s="37"/>
      <c r="O381" s="14"/>
      <c r="W381" s="37"/>
      <c r="AC381" s="14"/>
      <c r="AK381" s="37"/>
      <c r="AQ381" s="14"/>
      <c r="AY381" s="37"/>
      <c r="BF381" s="37"/>
      <c r="BL381" s="14"/>
      <c r="BM381" s="37"/>
      <c r="BS381" s="14"/>
      <c r="CJ381" s="37"/>
      <c r="CN381" s="14"/>
      <c r="CO381" s="14"/>
      <c r="CQ381" s="29"/>
      <c r="CU381" s="29"/>
      <c r="DF381" s="30"/>
    </row>
    <row r="382" spans="1:110">
      <c r="A382" s="37"/>
      <c r="B382" s="37"/>
      <c r="H382" s="14"/>
      <c r="I382" s="37"/>
      <c r="O382" s="14"/>
      <c r="W382" s="37"/>
      <c r="AC382" s="14"/>
      <c r="AK382" s="37"/>
      <c r="AQ382" s="14"/>
      <c r="AY382" s="37"/>
      <c r="BF382" s="37"/>
      <c r="BL382" s="14"/>
      <c r="BM382" s="37"/>
      <c r="BS382" s="14"/>
      <c r="CJ382" s="37"/>
      <c r="CN382" s="14"/>
      <c r="CO382" s="14"/>
      <c r="CQ382" s="29"/>
      <c r="CU382" s="29"/>
      <c r="DF382" s="30"/>
    </row>
    <row r="383" spans="1:110">
      <c r="A383" s="37"/>
      <c r="B383" s="37"/>
      <c r="H383" s="14"/>
      <c r="I383" s="37"/>
      <c r="O383" s="14"/>
      <c r="W383" s="37"/>
      <c r="AC383" s="14"/>
      <c r="AK383" s="37"/>
      <c r="AQ383" s="14"/>
      <c r="AY383" s="37"/>
      <c r="BF383" s="37"/>
      <c r="BL383" s="14"/>
      <c r="BM383" s="37"/>
      <c r="BS383" s="14"/>
      <c r="BU383" s="20" t="s">
        <v>362</v>
      </c>
      <c r="CJ383" s="37"/>
      <c r="CN383" s="14"/>
      <c r="CO383" s="14"/>
      <c r="CQ383" s="29"/>
      <c r="CU383" s="29" t="s">
        <v>363</v>
      </c>
      <c r="DF383" s="30"/>
    </row>
    <row r="384" spans="1:110">
      <c r="A384" s="37"/>
      <c r="B384" s="37"/>
      <c r="H384" s="14"/>
      <c r="I384" s="37"/>
      <c r="O384" s="14"/>
      <c r="W384" s="37"/>
      <c r="AC384" s="14"/>
      <c r="AK384" s="37"/>
      <c r="AQ384" s="14"/>
      <c r="AY384" s="37"/>
      <c r="BF384" s="37"/>
      <c r="BL384" s="14"/>
      <c r="BM384" s="37"/>
      <c r="BS384" s="14"/>
      <c r="BV384" s="8" t="s">
        <v>364</v>
      </c>
      <c r="CJ384" s="37"/>
      <c r="CN384" s="14"/>
      <c r="CO384" s="14"/>
      <c r="CQ384" s="29"/>
      <c r="CU384" s="29" t="s">
        <v>365</v>
      </c>
      <c r="DF384" s="30"/>
    </row>
    <row r="385" spans="1:110">
      <c r="A385" s="37"/>
      <c r="B385" s="37"/>
      <c r="H385" s="14"/>
      <c r="I385" s="37"/>
      <c r="O385" s="14"/>
      <c r="W385" s="37"/>
      <c r="AC385" s="14"/>
      <c r="AK385" s="37"/>
      <c r="AQ385" s="14"/>
      <c r="AY385" s="37"/>
      <c r="BF385" s="37"/>
      <c r="BL385" s="14"/>
      <c r="BM385" s="37"/>
      <c r="BS385" s="14"/>
      <c r="CJ385" s="37"/>
      <c r="CN385" s="14"/>
      <c r="CO385" s="14"/>
      <c r="CQ385" s="29"/>
      <c r="CU385" s="29" t="s">
        <v>265</v>
      </c>
      <c r="DF385" s="30"/>
    </row>
    <row r="386" spans="1:110">
      <c r="A386" s="37"/>
      <c r="B386" s="37"/>
      <c r="H386" s="14"/>
      <c r="I386" s="37"/>
      <c r="O386" s="14"/>
      <c r="W386" s="37"/>
      <c r="AC386" s="14"/>
      <c r="AK386" s="37"/>
      <c r="AQ386" s="14"/>
      <c r="AY386" s="37"/>
      <c r="BF386" s="37"/>
      <c r="BL386" s="14"/>
      <c r="BM386" s="37"/>
      <c r="BS386" s="14"/>
      <c r="CJ386" s="37"/>
      <c r="CN386" s="14"/>
      <c r="CO386" s="14"/>
      <c r="CQ386" s="29"/>
      <c r="CU386" s="29"/>
      <c r="DF386" s="30"/>
    </row>
    <row r="387" spans="1:110">
      <c r="A387" s="37"/>
      <c r="B387" s="37"/>
      <c r="H387" s="14"/>
      <c r="I387" s="37"/>
      <c r="O387" s="14"/>
      <c r="W387" s="37"/>
      <c r="AC387" s="14"/>
      <c r="AK387" s="37"/>
      <c r="AQ387" s="14"/>
      <c r="AY387" s="37"/>
      <c r="BF387" s="37"/>
      <c r="BL387" s="14"/>
      <c r="BM387" s="37"/>
      <c r="BS387" s="14"/>
      <c r="CJ387" s="37"/>
      <c r="CN387" s="14"/>
      <c r="CO387" s="14"/>
      <c r="CQ387" s="29"/>
      <c r="CU387" s="29"/>
      <c r="DF387" s="30"/>
    </row>
    <row r="388" spans="1:110">
      <c r="A388" s="37"/>
      <c r="B388" s="37"/>
      <c r="H388" s="14"/>
      <c r="I388" s="37"/>
      <c r="O388" s="14"/>
      <c r="W388" s="37"/>
      <c r="AC388" s="14"/>
      <c r="AK388" s="37"/>
      <c r="AQ388" s="14"/>
      <c r="AY388" s="37"/>
      <c r="BF388" s="37"/>
      <c r="BL388" s="14"/>
      <c r="BM388" s="37"/>
      <c r="BS388" s="14"/>
      <c r="CJ388" s="37"/>
      <c r="CN388" s="14"/>
      <c r="CO388" s="14"/>
      <c r="CQ388" s="29"/>
      <c r="CU388" s="29"/>
      <c r="DF388" s="30"/>
    </row>
    <row r="389" spans="1:110">
      <c r="A389" s="37"/>
      <c r="B389" s="37"/>
      <c r="H389" s="14"/>
      <c r="I389" s="37"/>
      <c r="O389" s="14"/>
      <c r="W389" s="37"/>
      <c r="AC389" s="14"/>
      <c r="AK389" s="37"/>
      <c r="AQ389" s="14"/>
      <c r="AY389" s="37"/>
      <c r="BF389" s="37"/>
      <c r="BL389" s="14"/>
      <c r="BM389" s="37"/>
      <c r="BS389" s="14"/>
      <c r="CJ389" s="37"/>
      <c r="CN389" s="14"/>
      <c r="CO389" s="14"/>
      <c r="CQ389" s="29"/>
      <c r="CU389" s="29"/>
      <c r="DF389" s="30"/>
    </row>
    <row r="390" spans="1:110">
      <c r="A390" s="37"/>
      <c r="B390" s="37"/>
      <c r="H390" s="14"/>
      <c r="I390" s="37"/>
      <c r="O390" s="14"/>
      <c r="W390" s="37"/>
      <c r="AC390" s="14"/>
      <c r="AK390" s="37"/>
      <c r="AQ390" s="14"/>
      <c r="AY390" s="37"/>
      <c r="BF390" s="37"/>
      <c r="BL390" s="14"/>
      <c r="BM390" s="37"/>
      <c r="BS390" s="14"/>
      <c r="BU390" s="20" t="s">
        <v>366</v>
      </c>
      <c r="CJ390" s="37"/>
      <c r="CN390" s="14"/>
      <c r="CO390" s="14"/>
      <c r="CQ390" s="29"/>
      <c r="CU390" s="29" t="s">
        <v>338</v>
      </c>
      <c r="DF390" s="30"/>
    </row>
    <row r="391" spans="1:110">
      <c r="A391" s="37"/>
      <c r="B391" s="37"/>
      <c r="H391" s="14"/>
      <c r="I391" s="37"/>
      <c r="O391" s="14"/>
      <c r="W391" s="37"/>
      <c r="AC391" s="14"/>
      <c r="AK391" s="37"/>
      <c r="AQ391" s="14"/>
      <c r="AY391" s="37"/>
      <c r="BF391" s="37"/>
      <c r="BL391" s="14"/>
      <c r="BM391" s="37"/>
      <c r="BS391" s="14"/>
      <c r="BV391" s="8" t="s">
        <v>367</v>
      </c>
      <c r="CJ391" s="37"/>
      <c r="CN391" s="14"/>
      <c r="CO391" s="14"/>
      <c r="CQ391" s="29"/>
      <c r="CU391" s="29" t="s">
        <v>265</v>
      </c>
      <c r="DF391" s="30"/>
    </row>
    <row r="392" spans="1:110">
      <c r="A392" s="37"/>
      <c r="B392" s="37"/>
      <c r="H392" s="14"/>
      <c r="I392" s="37"/>
      <c r="O392" s="14"/>
      <c r="W392" s="37"/>
      <c r="AC392" s="14"/>
      <c r="AK392" s="37"/>
      <c r="AQ392" s="14"/>
      <c r="AY392" s="37"/>
      <c r="BF392" s="37"/>
      <c r="BL392" s="14"/>
      <c r="BM392" s="37"/>
      <c r="BS392" s="14"/>
      <c r="CJ392" s="37"/>
      <c r="CN392" s="14"/>
      <c r="CO392" s="14"/>
      <c r="CQ392" s="29"/>
      <c r="CU392" s="29"/>
      <c r="DF392" s="30"/>
    </row>
    <row r="393" spans="1:110">
      <c r="A393" s="37"/>
      <c r="B393" s="37"/>
      <c r="H393" s="14"/>
      <c r="I393" s="37"/>
      <c r="O393" s="14"/>
      <c r="W393" s="37"/>
      <c r="AC393" s="14"/>
      <c r="AK393" s="37"/>
      <c r="AQ393" s="14"/>
      <c r="AY393" s="37"/>
      <c r="BF393" s="37"/>
      <c r="BL393" s="14"/>
      <c r="BM393" s="37"/>
      <c r="BS393" s="14"/>
      <c r="CJ393" s="37"/>
      <c r="CN393" s="14"/>
      <c r="CO393" s="14"/>
      <c r="CQ393" s="29"/>
      <c r="CU393" s="29"/>
      <c r="DF393" s="30"/>
    </row>
    <row r="394" spans="1:110">
      <c r="A394" s="37"/>
      <c r="B394" s="37"/>
      <c r="H394" s="14"/>
      <c r="I394" s="37"/>
      <c r="O394" s="14"/>
      <c r="W394" s="37"/>
      <c r="AC394" s="14"/>
      <c r="AK394" s="37"/>
      <c r="AQ394" s="14"/>
      <c r="AY394" s="37"/>
      <c r="BF394" s="37"/>
      <c r="BL394" s="14"/>
      <c r="BM394" s="37"/>
      <c r="BS394" s="14"/>
      <c r="CJ394" s="37"/>
      <c r="CN394" s="14"/>
      <c r="CO394" s="14"/>
      <c r="CQ394" s="29"/>
      <c r="CU394" s="29"/>
      <c r="DF394" s="30"/>
    </row>
    <row r="395" spans="1:110">
      <c r="A395" s="37"/>
      <c r="B395" s="37"/>
      <c r="H395" s="14"/>
      <c r="I395" s="37"/>
      <c r="O395" s="14"/>
      <c r="W395" s="37"/>
      <c r="AC395" s="14"/>
      <c r="AK395" s="37"/>
      <c r="AQ395" s="14"/>
      <c r="AY395" s="37"/>
      <c r="BF395" s="37"/>
      <c r="BL395" s="14"/>
      <c r="BM395" s="37"/>
      <c r="BS395" s="14"/>
      <c r="CJ395" s="37"/>
      <c r="CN395" s="14"/>
      <c r="CO395" s="14"/>
      <c r="CQ395" s="29"/>
      <c r="CU395" s="29"/>
      <c r="DF395" s="30"/>
    </row>
    <row r="396" spans="1:110">
      <c r="A396" s="37"/>
      <c r="B396" s="37"/>
      <c r="H396" s="14"/>
      <c r="I396" s="37"/>
      <c r="O396" s="14"/>
      <c r="W396" s="37"/>
      <c r="AC396" s="14"/>
      <c r="AK396" s="37"/>
      <c r="AQ396" s="14"/>
      <c r="AY396" s="37"/>
      <c r="BF396" s="37"/>
      <c r="BL396" s="14"/>
      <c r="BM396" s="37"/>
      <c r="BS396" s="14"/>
      <c r="CJ396" s="37"/>
      <c r="CN396" s="14"/>
      <c r="CO396" s="14"/>
      <c r="CQ396" s="29"/>
      <c r="CU396" s="29"/>
      <c r="DF396" s="30"/>
    </row>
    <row r="397" spans="1:110">
      <c r="A397" s="37"/>
      <c r="B397" s="37"/>
      <c r="H397" s="14"/>
      <c r="I397" s="37"/>
      <c r="O397" s="14"/>
      <c r="W397" s="37"/>
      <c r="AC397" s="14"/>
      <c r="AK397" s="37"/>
      <c r="AQ397" s="14"/>
      <c r="AY397" s="37"/>
      <c r="BF397" s="37"/>
      <c r="BL397" s="14"/>
      <c r="BM397" s="37"/>
      <c r="BS397" s="14"/>
      <c r="CJ397" s="37"/>
      <c r="CN397" s="14"/>
      <c r="CO397" s="14"/>
      <c r="CQ397" s="29"/>
      <c r="CU397" s="29"/>
      <c r="DF397" s="30"/>
    </row>
    <row r="398" spans="1:110">
      <c r="A398" s="37"/>
      <c r="B398" s="37"/>
      <c r="H398" s="14"/>
      <c r="I398" s="37"/>
      <c r="O398" s="14"/>
      <c r="W398" s="37"/>
      <c r="AC398" s="14"/>
      <c r="AK398" s="37"/>
      <c r="AQ398" s="14"/>
      <c r="AY398" s="37"/>
      <c r="BF398" s="37"/>
      <c r="BL398" s="14"/>
      <c r="BM398" s="37"/>
      <c r="BS398" s="14"/>
      <c r="CJ398" s="37"/>
      <c r="CN398" s="14"/>
      <c r="CO398" s="14"/>
      <c r="CQ398" s="29"/>
      <c r="CU398" s="29"/>
      <c r="DF398" s="30"/>
    </row>
    <row r="399" spans="1:110">
      <c r="A399" s="37"/>
      <c r="B399" s="37"/>
      <c r="H399" s="14"/>
      <c r="I399" s="37"/>
      <c r="O399" s="14"/>
      <c r="W399" s="37"/>
      <c r="AC399" s="14"/>
      <c r="AK399" s="37"/>
      <c r="AQ399" s="14"/>
      <c r="AY399" s="37"/>
      <c r="BF399" s="37"/>
      <c r="BL399" s="14"/>
      <c r="BM399" s="37"/>
      <c r="BS399" s="14"/>
      <c r="CJ399" s="37"/>
      <c r="CN399" s="14"/>
      <c r="CO399" s="14"/>
      <c r="CQ399" s="29"/>
      <c r="CU399" s="29"/>
      <c r="DF399" s="30"/>
    </row>
    <row r="400" spans="1:110">
      <c r="A400" s="37"/>
      <c r="B400" s="37"/>
      <c r="H400" s="14"/>
      <c r="I400" s="37"/>
      <c r="O400" s="14"/>
      <c r="W400" s="37"/>
      <c r="AC400" s="14"/>
      <c r="AK400" s="37"/>
      <c r="AQ400" s="14"/>
      <c r="AY400" s="37"/>
      <c r="BF400" s="37"/>
      <c r="BL400" s="14"/>
      <c r="BM400" s="37"/>
      <c r="BS400" s="14"/>
      <c r="CJ400" s="37"/>
      <c r="CN400" s="14"/>
      <c r="CO400" s="14"/>
      <c r="CQ400" s="29"/>
      <c r="CU400" s="29"/>
      <c r="DF400" s="30"/>
    </row>
    <row r="401" spans="1:110">
      <c r="A401" s="37"/>
      <c r="B401" s="37"/>
      <c r="H401" s="14"/>
      <c r="I401" s="37"/>
      <c r="O401" s="14"/>
      <c r="W401" s="37"/>
      <c r="AC401" s="14"/>
      <c r="AK401" s="37"/>
      <c r="AQ401" s="14"/>
      <c r="AY401" s="37"/>
      <c r="BF401" s="37"/>
      <c r="BL401" s="14"/>
      <c r="BM401" s="37"/>
      <c r="BS401" s="14"/>
      <c r="CJ401" s="37"/>
      <c r="CN401" s="14"/>
      <c r="CO401" s="14"/>
      <c r="CQ401" s="29"/>
      <c r="CU401" s="29"/>
      <c r="DF401" s="30"/>
    </row>
    <row r="402" spans="1:110">
      <c r="A402" s="37"/>
      <c r="B402" s="37"/>
      <c r="H402" s="14"/>
      <c r="I402" s="37"/>
      <c r="O402" s="14"/>
      <c r="W402" s="37"/>
      <c r="AC402" s="14"/>
      <c r="AK402" s="37"/>
      <c r="AQ402" s="14"/>
      <c r="AY402" s="37"/>
      <c r="BF402" s="37"/>
      <c r="BL402" s="14"/>
      <c r="BM402" s="37"/>
      <c r="BS402" s="14"/>
      <c r="CJ402" s="37"/>
      <c r="CN402" s="14"/>
      <c r="CO402" s="14"/>
      <c r="CQ402" s="29"/>
      <c r="CU402" s="29"/>
      <c r="DF402" s="30"/>
    </row>
    <row r="403" spans="1:110">
      <c r="A403" s="37"/>
      <c r="B403" s="37"/>
      <c r="H403" s="14"/>
      <c r="I403" s="37"/>
      <c r="O403" s="14"/>
      <c r="W403" s="37"/>
      <c r="AC403" s="14"/>
      <c r="AK403" s="37"/>
      <c r="AQ403" s="14"/>
      <c r="AY403" s="37"/>
      <c r="BF403" s="37"/>
      <c r="BL403" s="14"/>
      <c r="BM403" s="37"/>
      <c r="BS403" s="14"/>
      <c r="BU403" s="20" t="s">
        <v>368</v>
      </c>
      <c r="CJ403" s="37"/>
      <c r="CN403" s="14"/>
      <c r="CO403" s="14"/>
      <c r="CQ403" s="29"/>
      <c r="CU403" s="29"/>
      <c r="DF403" s="30"/>
    </row>
    <row r="404" spans="1:110">
      <c r="A404" s="37"/>
      <c r="B404" s="37"/>
      <c r="H404" s="14"/>
      <c r="I404" s="37"/>
      <c r="O404" s="14"/>
      <c r="W404" s="37"/>
      <c r="AC404" s="14"/>
      <c r="AK404" s="37"/>
      <c r="AQ404" s="14"/>
      <c r="AY404" s="37"/>
      <c r="BF404" s="37"/>
      <c r="BL404" s="14"/>
      <c r="BM404" s="37"/>
      <c r="BS404" s="14"/>
      <c r="BV404" s="8" t="s">
        <v>369</v>
      </c>
      <c r="CJ404" s="37"/>
      <c r="CN404" s="14"/>
      <c r="CO404" s="14"/>
      <c r="CQ404" s="29"/>
      <c r="CU404" s="29"/>
      <c r="DF404" s="30"/>
    </row>
    <row r="405" spans="1:110">
      <c r="A405" s="37"/>
      <c r="B405" s="37"/>
      <c r="H405" s="14"/>
      <c r="I405" s="37"/>
      <c r="O405" s="14"/>
      <c r="W405" s="37"/>
      <c r="AC405" s="14"/>
      <c r="AK405" s="37"/>
      <c r="AQ405" s="14"/>
      <c r="AY405" s="37"/>
      <c r="BF405" s="37"/>
      <c r="BL405" s="14"/>
      <c r="BM405" s="37"/>
      <c r="BS405" s="14"/>
      <c r="CJ405" s="37"/>
      <c r="CN405" s="14"/>
      <c r="CO405" s="14"/>
      <c r="CQ405" s="29"/>
      <c r="CU405" s="29"/>
      <c r="DF405" s="30"/>
    </row>
    <row r="406" spans="1:110">
      <c r="A406" s="37"/>
      <c r="B406" s="37"/>
      <c r="H406" s="14"/>
      <c r="I406" s="37"/>
      <c r="O406" s="14"/>
      <c r="W406" s="37"/>
      <c r="AC406" s="14"/>
      <c r="AK406" s="37"/>
      <c r="AQ406" s="14"/>
      <c r="AY406" s="37"/>
      <c r="BF406" s="37"/>
      <c r="BL406" s="14"/>
      <c r="BM406" s="37"/>
      <c r="BS406" s="14"/>
      <c r="CJ406" s="37"/>
      <c r="CN406" s="14"/>
      <c r="CO406" s="14"/>
      <c r="CQ406" s="29"/>
      <c r="CU406" s="29"/>
      <c r="DF406" s="30"/>
    </row>
    <row r="407" spans="1:110">
      <c r="A407" s="37"/>
      <c r="B407" s="37"/>
      <c r="H407" s="14"/>
      <c r="I407" s="37"/>
      <c r="O407" s="14"/>
      <c r="W407" s="37"/>
      <c r="AC407" s="14"/>
      <c r="AK407" s="37"/>
      <c r="AQ407" s="14"/>
      <c r="AY407" s="37"/>
      <c r="BF407" s="37"/>
      <c r="BL407" s="14"/>
      <c r="BM407" s="37"/>
      <c r="BS407" s="14"/>
      <c r="CJ407" s="37"/>
      <c r="CN407" s="14"/>
      <c r="CO407" s="14"/>
      <c r="CQ407" s="29"/>
      <c r="CU407" s="27"/>
      <c r="DF407" s="30"/>
    </row>
    <row r="408" spans="1:110">
      <c r="A408" s="37"/>
      <c r="B408" s="37"/>
      <c r="H408" s="14"/>
      <c r="I408" s="37"/>
      <c r="O408" s="14"/>
      <c r="W408" s="37"/>
      <c r="AC408" s="14"/>
      <c r="AK408" s="37"/>
      <c r="AQ408" s="14"/>
      <c r="AY408" s="37"/>
      <c r="BF408" s="37"/>
      <c r="BL408" s="14"/>
      <c r="BM408" s="37"/>
      <c r="BS408" s="14"/>
      <c r="CJ408" s="37"/>
      <c r="CN408" s="14"/>
      <c r="CO408" s="14"/>
      <c r="CQ408" s="29"/>
      <c r="CU408" s="27"/>
      <c r="DF408" s="30"/>
    </row>
    <row r="409" spans="1:110">
      <c r="A409" s="37"/>
      <c r="B409" s="37"/>
      <c r="H409" s="14"/>
      <c r="I409" s="37"/>
      <c r="O409" s="14"/>
      <c r="W409" s="37"/>
      <c r="AC409" s="14"/>
      <c r="AK409" s="37"/>
      <c r="AQ409" s="14"/>
      <c r="AY409" s="37"/>
      <c r="BF409" s="37"/>
      <c r="BL409" s="14"/>
      <c r="BM409" s="37"/>
      <c r="BS409" s="14"/>
      <c r="BU409" s="16" t="s">
        <v>370</v>
      </c>
      <c r="CJ409" s="37"/>
      <c r="CN409" s="14"/>
      <c r="CO409" s="14"/>
      <c r="CQ409" s="29"/>
      <c r="CU409" s="27"/>
      <c r="DF409" s="30"/>
    </row>
    <row r="410" spans="1:110">
      <c r="A410" s="37"/>
      <c r="B410" s="37"/>
      <c r="H410" s="14"/>
      <c r="I410" s="37"/>
      <c r="O410" s="14"/>
      <c r="W410" s="37"/>
      <c r="AC410" s="14"/>
      <c r="AK410" s="37"/>
      <c r="AQ410" s="14"/>
      <c r="AY410" s="37"/>
      <c r="BF410" s="37"/>
      <c r="BL410" s="14"/>
      <c r="BM410" s="37"/>
      <c r="BS410" s="14"/>
      <c r="BV410" s="8" t="s">
        <v>294</v>
      </c>
      <c r="CJ410" s="37"/>
      <c r="CN410" s="14"/>
      <c r="CO410" s="14"/>
      <c r="CQ410" s="29"/>
      <c r="CU410" s="27"/>
      <c r="DF410" s="30"/>
    </row>
    <row r="411" spans="1:110">
      <c r="A411" s="37"/>
      <c r="B411" s="37"/>
      <c r="H411" s="14"/>
      <c r="I411" s="37"/>
      <c r="O411" s="14"/>
      <c r="W411" s="37"/>
      <c r="AC411" s="14"/>
      <c r="AK411" s="37"/>
      <c r="AQ411" s="14"/>
      <c r="AY411" s="37"/>
      <c r="BF411" s="37"/>
      <c r="BL411" s="14"/>
      <c r="BM411" s="37"/>
      <c r="BS411" s="14"/>
      <c r="CJ411" s="37"/>
      <c r="CN411" s="14"/>
      <c r="CO411" s="14"/>
      <c r="CQ411" s="29"/>
      <c r="CU411" s="27"/>
      <c r="DF411" s="30"/>
    </row>
    <row r="412" spans="1:110">
      <c r="A412" s="37"/>
      <c r="B412" s="37"/>
      <c r="H412" s="14"/>
      <c r="I412" s="37"/>
      <c r="O412" s="14"/>
      <c r="W412" s="37"/>
      <c r="AC412" s="14"/>
      <c r="AK412" s="37"/>
      <c r="AQ412" s="14"/>
      <c r="AY412" s="37"/>
      <c r="BF412" s="37"/>
      <c r="BL412" s="14"/>
      <c r="BM412" s="37"/>
      <c r="BS412" s="14"/>
      <c r="CJ412" s="37"/>
      <c r="CN412" s="14"/>
      <c r="CO412" s="14"/>
      <c r="CQ412" s="29"/>
      <c r="CU412" s="29"/>
      <c r="DF412" s="30"/>
    </row>
    <row r="413" spans="1:110">
      <c r="A413" s="37"/>
      <c r="B413" s="37"/>
      <c r="H413" s="14"/>
      <c r="I413" s="37"/>
      <c r="O413" s="14"/>
      <c r="W413" s="37"/>
      <c r="AC413" s="14"/>
      <c r="AK413" s="37"/>
      <c r="AQ413" s="14"/>
      <c r="AY413" s="37"/>
      <c r="BF413" s="37"/>
      <c r="BL413" s="14"/>
      <c r="BM413" s="37"/>
      <c r="BS413" s="14"/>
      <c r="BU413" s="16"/>
      <c r="CJ413" s="37"/>
      <c r="CN413" s="14"/>
      <c r="CO413" s="14"/>
      <c r="CQ413" s="29"/>
      <c r="CU413" s="29"/>
      <c r="DF413" s="30"/>
    </row>
    <row r="414" spans="1:110">
      <c r="A414" s="37"/>
      <c r="B414" s="37"/>
      <c r="H414" s="14"/>
      <c r="I414" s="37"/>
      <c r="O414" s="14"/>
      <c r="W414" s="37"/>
      <c r="AC414" s="14"/>
      <c r="AK414" s="37"/>
      <c r="AQ414" s="14"/>
      <c r="AY414" s="37"/>
      <c r="BF414" s="37"/>
      <c r="BL414" s="14"/>
      <c r="BM414" s="37"/>
      <c r="BS414" s="14"/>
      <c r="CJ414" s="37"/>
      <c r="CN414" s="14"/>
      <c r="CO414" s="14"/>
      <c r="CQ414" s="29"/>
      <c r="CU414" s="29"/>
      <c r="DF414" s="30"/>
    </row>
    <row r="415" spans="1:110">
      <c r="A415" s="37"/>
      <c r="B415" s="37"/>
      <c r="H415" s="14"/>
      <c r="I415" s="37"/>
      <c r="O415" s="14"/>
      <c r="W415" s="37"/>
      <c r="AC415" s="14"/>
      <c r="AK415" s="37"/>
      <c r="AQ415" s="14"/>
      <c r="AY415" s="37"/>
      <c r="BF415" s="37"/>
      <c r="BL415" s="14"/>
      <c r="BM415" s="37"/>
      <c r="BS415" s="14"/>
      <c r="CJ415" s="37"/>
      <c r="CN415" s="14"/>
      <c r="CO415" s="14"/>
      <c r="CQ415" s="29"/>
      <c r="CU415" s="29"/>
      <c r="DF415" s="30"/>
    </row>
    <row r="416" spans="1:110">
      <c r="A416" s="37"/>
      <c r="B416" s="37"/>
      <c r="H416" s="14"/>
      <c r="I416" s="37"/>
      <c r="O416" s="14"/>
      <c r="W416" s="37"/>
      <c r="AC416" s="14"/>
      <c r="AK416" s="37"/>
      <c r="AQ416" s="14"/>
      <c r="AY416" s="37"/>
      <c r="BF416" s="37"/>
      <c r="BL416" s="14"/>
      <c r="BM416" s="37"/>
      <c r="BS416" s="14"/>
      <c r="CJ416" s="37"/>
      <c r="CN416" s="14"/>
      <c r="CO416" s="14"/>
      <c r="CQ416" s="29"/>
      <c r="CU416" s="29"/>
      <c r="DF416" s="30"/>
    </row>
    <row r="417" spans="1:110">
      <c r="A417" s="37"/>
      <c r="B417" s="37"/>
      <c r="H417" s="14"/>
      <c r="I417" s="37"/>
      <c r="O417" s="14"/>
      <c r="W417" s="37"/>
      <c r="AC417" s="14"/>
      <c r="AK417" s="37"/>
      <c r="AQ417" s="14"/>
      <c r="AY417" s="37"/>
      <c r="BF417" s="37"/>
      <c r="BL417" s="14"/>
      <c r="BM417" s="37"/>
      <c r="BS417" s="14"/>
      <c r="BU417" s="20" t="s">
        <v>371</v>
      </c>
      <c r="CJ417" s="37"/>
      <c r="CN417" s="14"/>
      <c r="CO417" s="14"/>
      <c r="CQ417" s="29"/>
      <c r="CU417" s="29" t="s">
        <v>372</v>
      </c>
      <c r="DF417" s="30"/>
    </row>
    <row r="418" spans="1:110">
      <c r="A418" s="37"/>
      <c r="B418" s="37"/>
      <c r="H418" s="14"/>
      <c r="I418" s="37"/>
      <c r="O418" s="14"/>
      <c r="W418" s="37"/>
      <c r="AC418" s="14"/>
      <c r="AK418" s="37"/>
      <c r="AQ418" s="14"/>
      <c r="AY418" s="37"/>
      <c r="BF418" s="37"/>
      <c r="BL418" s="14"/>
      <c r="BM418" s="37"/>
      <c r="BS418" s="14"/>
      <c r="BV418" s="8" t="s">
        <v>296</v>
      </c>
      <c r="CJ418" s="37"/>
      <c r="CN418" s="14"/>
      <c r="CO418" s="14"/>
      <c r="CQ418" s="29"/>
      <c r="CU418" s="29" t="s">
        <v>373</v>
      </c>
      <c r="DF418" s="30"/>
    </row>
    <row r="419" spans="1:110">
      <c r="A419" s="37"/>
      <c r="B419" s="37"/>
      <c r="H419" s="14"/>
      <c r="I419" s="37"/>
      <c r="O419" s="14"/>
      <c r="W419" s="37"/>
      <c r="AC419" s="14"/>
      <c r="AK419" s="37"/>
      <c r="AQ419" s="14"/>
      <c r="AY419" s="37"/>
      <c r="BF419" s="37"/>
      <c r="BL419" s="14"/>
      <c r="BM419" s="37"/>
      <c r="BS419" s="14"/>
      <c r="BV419" s="8" t="s">
        <v>297</v>
      </c>
      <c r="CJ419" s="37"/>
      <c r="CN419" s="14"/>
      <c r="CO419" s="14"/>
      <c r="CQ419" s="29"/>
      <c r="CU419" s="29"/>
      <c r="DF419" s="30"/>
    </row>
    <row r="420" spans="1:110">
      <c r="A420" s="37"/>
      <c r="B420" s="37"/>
      <c r="H420" s="14"/>
      <c r="I420" s="37"/>
      <c r="O420" s="14"/>
      <c r="W420" s="37"/>
      <c r="AC420" s="14"/>
      <c r="AK420" s="37"/>
      <c r="AQ420" s="14"/>
      <c r="AY420" s="37"/>
      <c r="BF420" s="37"/>
      <c r="BL420" s="14"/>
      <c r="BM420" s="37"/>
      <c r="BS420" s="14"/>
      <c r="CJ420" s="37"/>
      <c r="CN420" s="14"/>
      <c r="CO420" s="14"/>
      <c r="CQ420" s="29"/>
      <c r="CU420" s="29"/>
      <c r="DF420" s="30"/>
    </row>
    <row r="421" spans="1:110">
      <c r="A421" s="37"/>
      <c r="B421" s="37"/>
      <c r="H421" s="14"/>
      <c r="I421" s="37"/>
      <c r="O421" s="14"/>
      <c r="W421" s="37"/>
      <c r="AC421" s="14"/>
      <c r="AK421" s="37"/>
      <c r="AQ421" s="14"/>
      <c r="AY421" s="37"/>
      <c r="BF421" s="37"/>
      <c r="BL421" s="14"/>
      <c r="BM421" s="37"/>
      <c r="BS421" s="14"/>
      <c r="BU421" s="16"/>
      <c r="CJ421" s="37"/>
      <c r="CN421" s="14"/>
      <c r="CO421" s="14"/>
      <c r="CQ421" s="29"/>
      <c r="CU421" s="29"/>
      <c r="DF421" s="30"/>
    </row>
    <row r="422" spans="1:110">
      <c r="A422" s="37"/>
      <c r="B422" s="37"/>
      <c r="H422" s="14"/>
      <c r="I422" s="37"/>
      <c r="O422" s="14"/>
      <c r="W422" s="37"/>
      <c r="AC422" s="14"/>
      <c r="AK422" s="37"/>
      <c r="AQ422" s="14"/>
      <c r="AY422" s="37"/>
      <c r="BF422" s="37"/>
      <c r="BL422" s="14"/>
      <c r="BM422" s="37"/>
      <c r="BS422" s="14"/>
      <c r="CJ422" s="37"/>
      <c r="CN422" s="14"/>
      <c r="CO422" s="14"/>
      <c r="CQ422" s="29"/>
      <c r="CU422" s="29"/>
      <c r="DF422" s="30"/>
    </row>
    <row r="423" spans="1:110">
      <c r="A423" s="37"/>
      <c r="B423" s="37"/>
      <c r="H423" s="14"/>
      <c r="I423" s="37"/>
      <c r="O423" s="14"/>
      <c r="W423" s="37"/>
      <c r="AC423" s="14"/>
      <c r="AK423" s="37"/>
      <c r="AQ423" s="14"/>
      <c r="AY423" s="37"/>
      <c r="BF423" s="37"/>
      <c r="BL423" s="14"/>
      <c r="BM423" s="37"/>
      <c r="BS423" s="14"/>
      <c r="CJ423" s="37"/>
      <c r="CN423" s="14"/>
      <c r="CO423" s="14"/>
      <c r="CQ423" s="29"/>
      <c r="CU423" s="29"/>
      <c r="DF423" s="30"/>
    </row>
    <row r="424" spans="1:110">
      <c r="A424" s="37"/>
      <c r="B424" s="37"/>
      <c r="H424" s="14"/>
      <c r="I424" s="37"/>
      <c r="O424" s="14"/>
      <c r="W424" s="37"/>
      <c r="AC424" s="14"/>
      <c r="AK424" s="37"/>
      <c r="AQ424" s="14"/>
      <c r="AY424" s="37"/>
      <c r="BF424" s="37"/>
      <c r="BL424" s="14"/>
      <c r="BM424" s="37"/>
      <c r="BS424" s="14"/>
      <c r="CJ424" s="37"/>
      <c r="CN424" s="14"/>
      <c r="CO424" s="14"/>
      <c r="CQ424" s="29"/>
      <c r="CU424" s="29"/>
      <c r="DF424" s="30"/>
    </row>
    <row r="425" spans="1:110">
      <c r="A425" s="37"/>
      <c r="B425" s="37"/>
      <c r="H425" s="14"/>
      <c r="I425" s="37"/>
      <c r="O425" s="14"/>
      <c r="W425" s="37"/>
      <c r="AC425" s="14"/>
      <c r="AK425" s="37"/>
      <c r="AQ425" s="14"/>
      <c r="AY425" s="37"/>
      <c r="BF425" s="37"/>
      <c r="BL425" s="14"/>
      <c r="BM425" s="37"/>
      <c r="BS425" s="14"/>
      <c r="CJ425" s="37"/>
      <c r="CN425" s="14"/>
      <c r="CO425" s="14"/>
      <c r="CQ425" s="29"/>
      <c r="CU425" s="29"/>
      <c r="DF425" s="30"/>
    </row>
    <row r="426" spans="1:110">
      <c r="A426" s="37"/>
      <c r="B426" s="37"/>
      <c r="H426" s="14"/>
      <c r="I426" s="37"/>
      <c r="O426" s="14"/>
      <c r="W426" s="37"/>
      <c r="AC426" s="14"/>
      <c r="AK426" s="37"/>
      <c r="AQ426" s="14"/>
      <c r="AY426" s="37"/>
      <c r="BF426" s="37"/>
      <c r="BL426" s="14"/>
      <c r="BM426" s="37"/>
      <c r="BS426" s="14"/>
      <c r="CJ426" s="37"/>
      <c r="CN426" s="14"/>
      <c r="CO426" s="14"/>
      <c r="CQ426" s="29"/>
      <c r="CU426" s="29"/>
      <c r="DF426" s="30"/>
    </row>
    <row r="427" spans="1:110">
      <c r="A427" s="37"/>
      <c r="B427" s="37"/>
      <c r="H427" s="14"/>
      <c r="I427" s="37"/>
      <c r="O427" s="14"/>
      <c r="W427" s="37"/>
      <c r="AC427" s="14"/>
      <c r="AK427" s="37"/>
      <c r="AQ427" s="14"/>
      <c r="AY427" s="37"/>
      <c r="BF427" s="37"/>
      <c r="BL427" s="14"/>
      <c r="BM427" s="37"/>
      <c r="BS427" s="14"/>
      <c r="CJ427" s="37"/>
      <c r="CN427" s="14"/>
      <c r="CO427" s="14"/>
      <c r="CQ427" s="29"/>
      <c r="CU427" s="29"/>
      <c r="DF427" s="30"/>
    </row>
    <row r="428" spans="1:110">
      <c r="A428" s="37"/>
      <c r="B428" s="37"/>
      <c r="H428" s="14"/>
      <c r="I428" s="37"/>
      <c r="O428" s="14"/>
      <c r="W428" s="37"/>
      <c r="AC428" s="14"/>
      <c r="AK428" s="37"/>
      <c r="AQ428" s="14"/>
      <c r="AY428" s="37"/>
      <c r="BF428" s="37"/>
      <c r="BL428" s="14"/>
      <c r="BM428" s="37"/>
      <c r="BS428" s="14"/>
      <c r="CJ428" s="37"/>
      <c r="CN428" s="14"/>
      <c r="CO428" s="14"/>
      <c r="CQ428" s="29"/>
      <c r="CU428" s="29"/>
      <c r="DF428" s="30"/>
    </row>
    <row r="429" spans="1:110">
      <c r="A429" s="37"/>
      <c r="B429" s="37"/>
      <c r="H429" s="14"/>
      <c r="I429" s="37"/>
      <c r="O429" s="14"/>
      <c r="W429" s="37"/>
      <c r="AC429" s="14"/>
      <c r="AK429" s="37"/>
      <c r="AQ429" s="14"/>
      <c r="AY429" s="37"/>
      <c r="BF429" s="37"/>
      <c r="BL429" s="14"/>
      <c r="BM429" s="37"/>
      <c r="BS429" s="14"/>
      <c r="CJ429" s="37"/>
      <c r="CN429" s="14"/>
      <c r="CO429" s="14"/>
      <c r="CQ429" s="29"/>
      <c r="CU429" s="29"/>
      <c r="DF429" s="30"/>
    </row>
    <row r="430" spans="1:110" s="11" customFormat="1">
      <c r="A430" s="34"/>
      <c r="B430" s="39" t="s">
        <v>512</v>
      </c>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81"/>
      <c r="AZ430" s="21"/>
      <c r="BA430" s="21"/>
      <c r="BB430" s="21"/>
      <c r="BC430" s="21"/>
      <c r="BD430" s="21"/>
      <c r="BE430" s="21"/>
      <c r="BF430" s="21"/>
      <c r="BG430" s="21"/>
      <c r="BH430" s="21"/>
      <c r="BI430" s="21"/>
      <c r="BJ430" s="21"/>
      <c r="BK430" s="21"/>
      <c r="BL430" s="21"/>
      <c r="BM430" s="21"/>
      <c r="BN430" s="21"/>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c r="CM430" s="21"/>
      <c r="CN430" s="21"/>
      <c r="CO430" s="13"/>
      <c r="CQ430" s="24"/>
      <c r="CR430" s="25"/>
      <c r="CS430" s="25"/>
      <c r="CT430" s="25"/>
      <c r="CU430" s="24"/>
      <c r="CV430" s="25"/>
      <c r="CW430" s="25"/>
      <c r="CX430" s="25"/>
      <c r="CY430" s="25"/>
      <c r="CZ430" s="25"/>
      <c r="DA430" s="25"/>
      <c r="DB430" s="25"/>
      <c r="DC430" s="25"/>
      <c r="DD430" s="25"/>
      <c r="DE430" s="25"/>
      <c r="DF430" s="26"/>
    </row>
    <row r="431" spans="1:110" s="11" customFormat="1">
      <c r="A431" s="34"/>
      <c r="B431" s="35"/>
      <c r="C431" s="19"/>
      <c r="D431" s="19"/>
      <c r="E431" s="19"/>
      <c r="F431" s="19"/>
      <c r="G431" s="19"/>
      <c r="H431" s="18"/>
      <c r="I431" s="35"/>
      <c r="J431" s="19"/>
      <c r="K431" s="19"/>
      <c r="L431" s="19"/>
      <c r="M431" s="19"/>
      <c r="N431" s="19"/>
      <c r="O431" s="18"/>
      <c r="P431" s="19"/>
      <c r="Q431" s="19"/>
      <c r="R431" s="19"/>
      <c r="S431" s="19"/>
      <c r="T431" s="19"/>
      <c r="U431" s="19"/>
      <c r="V431" s="19"/>
      <c r="W431" s="35"/>
      <c r="X431" s="19"/>
      <c r="Y431" s="19"/>
      <c r="Z431" s="19"/>
      <c r="AA431" s="19"/>
      <c r="AB431" s="19"/>
      <c r="AC431" s="18"/>
      <c r="AD431" s="19"/>
      <c r="AE431" s="19"/>
      <c r="AF431" s="19"/>
      <c r="AG431" s="19"/>
      <c r="AH431" s="19"/>
      <c r="AI431" s="19"/>
      <c r="AJ431" s="19"/>
      <c r="AK431" s="35"/>
      <c r="AL431" s="19"/>
      <c r="AM431" s="19"/>
      <c r="AN431" s="19"/>
      <c r="AO431" s="19"/>
      <c r="AP431" s="19"/>
      <c r="AQ431" s="18"/>
      <c r="AR431" s="19"/>
      <c r="AS431" s="19"/>
      <c r="AT431" s="19"/>
      <c r="AU431" s="19"/>
      <c r="AV431" s="19"/>
      <c r="AW431" s="19"/>
      <c r="AX431" s="19"/>
      <c r="AY431" s="35"/>
      <c r="AZ431" s="19"/>
      <c r="BA431" s="19"/>
      <c r="BB431" s="19"/>
      <c r="BC431" s="19"/>
      <c r="BD431" s="19"/>
      <c r="BE431" s="19"/>
      <c r="BF431" s="35"/>
      <c r="BG431" s="19"/>
      <c r="BH431" s="19"/>
      <c r="BI431" s="19"/>
      <c r="BJ431" s="19"/>
      <c r="BK431" s="19"/>
      <c r="BL431" s="18"/>
      <c r="BM431" s="35"/>
      <c r="BN431" s="19"/>
      <c r="BO431" s="19"/>
      <c r="BP431" s="19"/>
      <c r="BQ431" s="19"/>
      <c r="BR431" s="19"/>
      <c r="BS431" s="18"/>
      <c r="BT431" s="19"/>
      <c r="BU431" s="8"/>
      <c r="BV431" s="8"/>
      <c r="BW431" s="8"/>
      <c r="BX431" s="8"/>
      <c r="BY431" s="8"/>
      <c r="BZ431" s="19"/>
      <c r="CA431" s="19"/>
      <c r="CB431" s="19"/>
      <c r="CC431" s="19"/>
      <c r="CD431" s="19"/>
      <c r="CE431" s="19"/>
      <c r="CF431" s="19"/>
      <c r="CG431" s="19"/>
      <c r="CH431" s="19"/>
      <c r="CI431" s="19"/>
      <c r="CJ431" s="35"/>
      <c r="CK431" s="19"/>
      <c r="CL431" s="19"/>
      <c r="CM431" s="19"/>
      <c r="CN431" s="18"/>
      <c r="CO431" s="13"/>
      <c r="CQ431" s="27"/>
      <c r="CR431" s="8"/>
      <c r="CS431" s="8"/>
      <c r="CT431" s="8"/>
      <c r="CU431" s="29"/>
      <c r="CV431" s="8"/>
      <c r="CW431" s="8"/>
      <c r="CX431" s="8"/>
      <c r="CY431" s="8"/>
      <c r="CZ431" s="8"/>
      <c r="DA431" s="8"/>
      <c r="DB431" s="8"/>
      <c r="DC431" s="8"/>
      <c r="DD431" s="8"/>
      <c r="DE431" s="8"/>
      <c r="DF431" s="30"/>
    </row>
    <row r="432" spans="1:110" s="11" customFormat="1">
      <c r="A432" s="34"/>
      <c r="B432" s="35"/>
      <c r="C432" s="19"/>
      <c r="D432" s="19"/>
      <c r="E432" s="19"/>
      <c r="F432" s="19"/>
      <c r="G432" s="19"/>
      <c r="H432" s="18"/>
      <c r="I432" s="35"/>
      <c r="J432" s="19"/>
      <c r="K432" s="19"/>
      <c r="L432" s="19"/>
      <c r="M432" s="19"/>
      <c r="N432" s="19"/>
      <c r="O432" s="18"/>
      <c r="P432" s="19"/>
      <c r="Q432" s="19"/>
      <c r="R432" s="19"/>
      <c r="S432" s="19"/>
      <c r="T432" s="19"/>
      <c r="U432" s="19"/>
      <c r="V432" s="19"/>
      <c r="W432" s="35"/>
      <c r="X432" s="19"/>
      <c r="Y432" s="19"/>
      <c r="Z432" s="19"/>
      <c r="AA432" s="19"/>
      <c r="AB432" s="19"/>
      <c r="AC432" s="18"/>
      <c r="AD432" s="19"/>
      <c r="AE432" s="19"/>
      <c r="AF432" s="19"/>
      <c r="AG432" s="19"/>
      <c r="AH432" s="19"/>
      <c r="AI432" s="19"/>
      <c r="AJ432" s="19"/>
      <c r="AK432" s="35"/>
      <c r="AL432" s="19"/>
      <c r="AM432" s="19"/>
      <c r="AN432" s="19"/>
      <c r="AO432" s="19"/>
      <c r="AP432" s="19"/>
      <c r="AQ432" s="18"/>
      <c r="AR432" s="19"/>
      <c r="AS432" s="19"/>
      <c r="AT432" s="19"/>
      <c r="AU432" s="19"/>
      <c r="AV432" s="19"/>
      <c r="AW432" s="19"/>
      <c r="AX432" s="19"/>
      <c r="AY432" s="35"/>
      <c r="AZ432" s="19"/>
      <c r="BA432" s="19"/>
      <c r="BB432" s="19"/>
      <c r="BC432" s="19"/>
      <c r="BD432" s="19"/>
      <c r="BE432" s="19"/>
      <c r="BF432" s="35"/>
      <c r="BG432" s="19"/>
      <c r="BH432" s="19"/>
      <c r="BI432" s="19"/>
      <c r="BJ432" s="19"/>
      <c r="BK432" s="19"/>
      <c r="BL432" s="18"/>
      <c r="BM432" s="35"/>
      <c r="BN432" s="19"/>
      <c r="BO432" s="19"/>
      <c r="BP432" s="19"/>
      <c r="BQ432" s="19"/>
      <c r="BR432" s="19"/>
      <c r="BS432" s="18"/>
      <c r="BT432" s="19"/>
      <c r="BU432" s="8"/>
      <c r="BV432" s="8"/>
      <c r="BW432" s="8"/>
      <c r="BX432" s="8"/>
      <c r="BY432" s="8"/>
      <c r="BZ432" s="19"/>
      <c r="CA432" s="19"/>
      <c r="CB432" s="19"/>
      <c r="CC432" s="19"/>
      <c r="CD432" s="19"/>
      <c r="CE432" s="19"/>
      <c r="CF432" s="19"/>
      <c r="CG432" s="19"/>
      <c r="CH432" s="19"/>
      <c r="CI432" s="19"/>
      <c r="CJ432" s="35"/>
      <c r="CK432" s="19"/>
      <c r="CL432" s="19"/>
      <c r="CM432" s="19"/>
      <c r="CN432" s="18"/>
      <c r="CO432" s="13"/>
      <c r="CQ432" s="27"/>
      <c r="CR432" s="8"/>
      <c r="CS432" s="8"/>
      <c r="CT432" s="8"/>
      <c r="CU432" s="29"/>
      <c r="CV432" s="8"/>
      <c r="CW432" s="8"/>
      <c r="CX432" s="8"/>
      <c r="CY432" s="8"/>
      <c r="CZ432" s="8"/>
      <c r="DA432" s="8"/>
      <c r="DB432" s="8"/>
      <c r="DC432" s="8"/>
      <c r="DD432" s="8"/>
      <c r="DE432" s="8"/>
      <c r="DF432" s="30"/>
    </row>
    <row r="433" spans="1:110" s="11" customFormat="1">
      <c r="A433" s="34"/>
      <c r="B433" s="35"/>
      <c r="C433" s="19"/>
      <c r="D433" s="19"/>
      <c r="E433" s="19"/>
      <c r="F433" s="19"/>
      <c r="G433" s="19"/>
      <c r="H433" s="18"/>
      <c r="I433" s="35"/>
      <c r="J433" s="19"/>
      <c r="K433" s="19"/>
      <c r="L433" s="19"/>
      <c r="M433" s="19"/>
      <c r="N433" s="19"/>
      <c r="O433" s="18"/>
      <c r="P433" s="19"/>
      <c r="Q433" s="19"/>
      <c r="R433" s="19"/>
      <c r="S433" s="19"/>
      <c r="T433" s="19"/>
      <c r="U433" s="19"/>
      <c r="V433" s="19"/>
      <c r="W433" s="35"/>
      <c r="X433" s="19"/>
      <c r="Y433" s="19"/>
      <c r="Z433" s="19"/>
      <c r="AA433" s="19"/>
      <c r="AB433" s="19"/>
      <c r="AC433" s="18"/>
      <c r="AD433" s="19"/>
      <c r="AE433" s="19"/>
      <c r="AF433" s="19"/>
      <c r="AG433" s="19"/>
      <c r="AH433" s="19"/>
      <c r="AI433" s="19"/>
      <c r="AJ433" s="19"/>
      <c r="AK433" s="35"/>
      <c r="AL433" s="19"/>
      <c r="AM433" s="19"/>
      <c r="AN433" s="19"/>
      <c r="AO433" s="19"/>
      <c r="AP433" s="19"/>
      <c r="AQ433" s="18"/>
      <c r="AR433" s="19"/>
      <c r="AS433" s="19"/>
      <c r="AT433" s="19"/>
      <c r="AU433" s="19"/>
      <c r="AV433" s="19"/>
      <c r="AW433" s="19"/>
      <c r="AX433" s="19"/>
      <c r="AY433" s="35"/>
      <c r="AZ433" s="19"/>
      <c r="BA433" s="19"/>
      <c r="BB433" s="19"/>
      <c r="BC433" s="19"/>
      <c r="BD433" s="19"/>
      <c r="BE433" s="19"/>
      <c r="BF433" s="35"/>
      <c r="BG433" s="19"/>
      <c r="BH433" s="19"/>
      <c r="BI433" s="19"/>
      <c r="BJ433" s="19"/>
      <c r="BK433" s="19"/>
      <c r="BL433" s="18"/>
      <c r="BM433" s="35"/>
      <c r="BN433" s="19"/>
      <c r="BO433" s="19"/>
      <c r="BP433" s="19"/>
      <c r="BQ433" s="19"/>
      <c r="BR433" s="19"/>
      <c r="BS433" s="18"/>
      <c r="BT433" s="19"/>
      <c r="BU433" s="8"/>
      <c r="BV433" s="8"/>
      <c r="BW433" s="8"/>
      <c r="BX433" s="8"/>
      <c r="BY433" s="8"/>
      <c r="BZ433" s="19"/>
      <c r="CA433" s="19"/>
      <c r="CB433" s="19"/>
      <c r="CC433" s="19"/>
      <c r="CD433" s="19"/>
      <c r="CE433" s="19"/>
      <c r="CF433" s="19"/>
      <c r="CG433" s="19"/>
      <c r="CH433" s="19"/>
      <c r="CI433" s="19"/>
      <c r="CJ433" s="35"/>
      <c r="CK433" s="19"/>
      <c r="CL433" s="19"/>
      <c r="CM433" s="19"/>
      <c r="CN433" s="18"/>
      <c r="CO433" s="13"/>
      <c r="CQ433" s="27"/>
      <c r="CR433" s="8"/>
      <c r="CS433" s="8"/>
      <c r="CT433" s="8"/>
      <c r="CU433" s="29"/>
      <c r="CV433" s="8"/>
      <c r="CW433" s="8"/>
      <c r="CX433" s="8"/>
      <c r="CY433" s="8"/>
      <c r="CZ433" s="8"/>
      <c r="DA433" s="8"/>
      <c r="DB433" s="8"/>
      <c r="DC433" s="8"/>
      <c r="DD433" s="8"/>
      <c r="DE433" s="8"/>
      <c r="DF433" s="30"/>
    </row>
    <row r="434" spans="1:110" s="11" customFormat="1">
      <c r="A434" s="34"/>
      <c r="B434" s="35"/>
      <c r="C434" s="19"/>
      <c r="D434" s="19"/>
      <c r="E434" s="19"/>
      <c r="F434" s="19"/>
      <c r="G434" s="19"/>
      <c r="H434" s="18"/>
      <c r="I434" s="35"/>
      <c r="J434" s="19"/>
      <c r="K434" s="19"/>
      <c r="L434" s="19"/>
      <c r="M434" s="19"/>
      <c r="N434" s="19"/>
      <c r="O434" s="18"/>
      <c r="P434" s="19"/>
      <c r="Q434" s="19"/>
      <c r="R434" s="19"/>
      <c r="S434" s="19"/>
      <c r="T434" s="19"/>
      <c r="U434" s="19"/>
      <c r="V434" s="19"/>
      <c r="W434" s="35"/>
      <c r="X434" s="19"/>
      <c r="Y434" s="19"/>
      <c r="Z434" s="19"/>
      <c r="AA434" s="19"/>
      <c r="AB434" s="19"/>
      <c r="AC434" s="18"/>
      <c r="AD434" s="19"/>
      <c r="AE434" s="19"/>
      <c r="AF434" s="19"/>
      <c r="AG434" s="19"/>
      <c r="AH434" s="19"/>
      <c r="AI434" s="19"/>
      <c r="AJ434" s="19"/>
      <c r="AK434" s="35"/>
      <c r="AL434" s="19"/>
      <c r="AM434" s="19"/>
      <c r="AN434" s="19"/>
      <c r="AO434" s="19"/>
      <c r="AP434" s="19"/>
      <c r="AQ434" s="18"/>
      <c r="AR434" s="19"/>
      <c r="AS434" s="19"/>
      <c r="AT434" s="19"/>
      <c r="AU434" s="19"/>
      <c r="AV434" s="19"/>
      <c r="AW434" s="19"/>
      <c r="AX434" s="19"/>
      <c r="AY434" s="35"/>
      <c r="AZ434" s="19"/>
      <c r="BA434" s="19"/>
      <c r="BB434" s="19"/>
      <c r="BC434" s="19"/>
      <c r="BD434" s="19"/>
      <c r="BE434" s="19"/>
      <c r="BF434" s="35"/>
      <c r="BG434" s="19"/>
      <c r="BH434" s="19"/>
      <c r="BI434" s="19"/>
      <c r="BJ434" s="19"/>
      <c r="BK434" s="19"/>
      <c r="BL434" s="18"/>
      <c r="BM434" s="35"/>
      <c r="BN434" s="19"/>
      <c r="BO434" s="19"/>
      <c r="BP434" s="19"/>
      <c r="BQ434" s="19"/>
      <c r="BR434" s="19"/>
      <c r="BS434" s="18"/>
      <c r="BT434" s="19"/>
      <c r="BU434" s="8"/>
      <c r="BV434" s="8"/>
      <c r="BW434" s="8"/>
      <c r="BX434" s="8"/>
      <c r="BY434" s="8"/>
      <c r="BZ434" s="19"/>
      <c r="CA434" s="19"/>
      <c r="CB434" s="19"/>
      <c r="CC434" s="19"/>
      <c r="CD434" s="19"/>
      <c r="CE434" s="19"/>
      <c r="CF434" s="19"/>
      <c r="CG434" s="19"/>
      <c r="CH434" s="19"/>
      <c r="CI434" s="19"/>
      <c r="CJ434" s="35"/>
      <c r="CK434" s="19"/>
      <c r="CL434" s="19"/>
      <c r="CM434" s="19"/>
      <c r="CN434" s="18"/>
      <c r="CO434" s="13"/>
      <c r="CQ434" s="29"/>
      <c r="CR434" s="8"/>
      <c r="CS434" s="8"/>
      <c r="CT434" s="8"/>
      <c r="CU434" s="29"/>
      <c r="CV434" s="8"/>
      <c r="CW434" s="8"/>
      <c r="CX434" s="8"/>
      <c r="CY434" s="8"/>
      <c r="CZ434" s="8"/>
      <c r="DA434" s="8"/>
      <c r="DB434" s="8"/>
      <c r="DC434" s="8"/>
      <c r="DD434" s="8"/>
      <c r="DE434" s="8"/>
      <c r="DF434" s="30"/>
    </row>
    <row r="435" spans="1:110">
      <c r="A435" s="37"/>
      <c r="B435" s="37"/>
      <c r="H435" s="14"/>
      <c r="I435" s="37"/>
      <c r="O435" s="14"/>
      <c r="W435" s="37"/>
      <c r="AC435" s="14"/>
      <c r="AK435" s="37"/>
      <c r="AQ435" s="14"/>
      <c r="AY435" s="37"/>
      <c r="BF435" s="37"/>
      <c r="BL435" s="14"/>
      <c r="BM435" s="37"/>
      <c r="BS435" s="14"/>
      <c r="CJ435" s="37"/>
      <c r="CN435" s="14"/>
      <c r="CO435" s="14"/>
      <c r="CQ435" s="29"/>
      <c r="CU435" s="29"/>
      <c r="DF435" s="30"/>
    </row>
    <row r="436" spans="1:110">
      <c r="A436" s="37"/>
      <c r="B436" s="37"/>
      <c r="H436" s="14"/>
      <c r="I436" s="37"/>
      <c r="O436" s="14"/>
      <c r="W436" s="37"/>
      <c r="AC436" s="14"/>
      <c r="AK436" s="37"/>
      <c r="AQ436" s="14"/>
      <c r="AY436" s="37"/>
      <c r="BF436" s="37"/>
      <c r="BL436" s="14"/>
      <c r="BM436" s="37"/>
      <c r="BS436" s="14"/>
      <c r="BU436" s="20" t="s">
        <v>299</v>
      </c>
      <c r="CJ436" s="37"/>
      <c r="CN436" s="14"/>
      <c r="CO436" s="14"/>
      <c r="CQ436" s="29"/>
      <c r="CU436" s="29"/>
      <c r="DF436" s="30"/>
    </row>
    <row r="437" spans="1:110">
      <c r="A437" s="37"/>
      <c r="B437" s="37"/>
      <c r="H437" s="14"/>
      <c r="I437" s="37"/>
      <c r="O437" s="14"/>
      <c r="W437" s="37"/>
      <c r="AC437" s="14"/>
      <c r="AK437" s="37"/>
      <c r="AQ437" s="14"/>
      <c r="AY437" s="37"/>
      <c r="BF437" s="37"/>
      <c r="BL437" s="14"/>
      <c r="BM437" s="37"/>
      <c r="BS437" s="14"/>
      <c r="BV437" s="8" t="s">
        <v>375</v>
      </c>
      <c r="CJ437" s="37"/>
      <c r="CN437" s="14"/>
      <c r="CO437" s="14"/>
      <c r="CQ437" s="29"/>
      <c r="CU437" s="29"/>
      <c r="DF437" s="30"/>
    </row>
    <row r="438" spans="1:110">
      <c r="A438" s="37"/>
      <c r="B438" s="37"/>
      <c r="H438" s="14"/>
      <c r="I438" s="37"/>
      <c r="O438" s="14"/>
      <c r="W438" s="37"/>
      <c r="AC438" s="14"/>
      <c r="AK438" s="37"/>
      <c r="AQ438" s="14"/>
      <c r="AY438" s="37"/>
      <c r="BF438" s="37"/>
      <c r="BL438" s="14"/>
      <c r="BM438" s="37"/>
      <c r="BS438" s="14"/>
      <c r="BV438" s="8" t="s">
        <v>301</v>
      </c>
      <c r="CJ438" s="37"/>
      <c r="CN438" s="14"/>
      <c r="CO438" s="14"/>
      <c r="CQ438" s="29"/>
      <c r="CU438" s="29"/>
      <c r="DF438" s="30"/>
    </row>
    <row r="439" spans="1:110">
      <c r="A439" s="37"/>
      <c r="B439" s="37"/>
      <c r="H439" s="14"/>
      <c r="I439" s="37"/>
      <c r="O439" s="14"/>
      <c r="W439" s="37"/>
      <c r="AC439" s="14"/>
      <c r="AK439" s="37"/>
      <c r="AQ439" s="14"/>
      <c r="AY439" s="37"/>
      <c r="BF439" s="37"/>
      <c r="BL439" s="14"/>
      <c r="BM439" s="37"/>
      <c r="BS439" s="14"/>
      <c r="CJ439" s="37"/>
      <c r="CN439" s="14"/>
      <c r="CO439" s="14"/>
      <c r="CQ439" s="29"/>
      <c r="CU439" s="29"/>
      <c r="DF439" s="30"/>
    </row>
    <row r="440" spans="1:110">
      <c r="A440" s="37"/>
      <c r="B440" s="37"/>
      <c r="H440" s="14"/>
      <c r="I440" s="37"/>
      <c r="O440" s="14"/>
      <c r="W440" s="37"/>
      <c r="AC440" s="14"/>
      <c r="AK440" s="37"/>
      <c r="AQ440" s="14"/>
      <c r="AY440" s="37"/>
      <c r="BF440" s="37"/>
      <c r="BL440" s="14"/>
      <c r="BM440" s="37"/>
      <c r="BS440" s="14"/>
      <c r="BU440" s="16"/>
      <c r="CJ440" s="37"/>
      <c r="CN440" s="14"/>
      <c r="CO440" s="14"/>
      <c r="CQ440" s="29"/>
      <c r="CU440" s="29"/>
      <c r="DF440" s="30"/>
    </row>
    <row r="441" spans="1:110" s="11" customFormat="1">
      <c r="A441" s="34"/>
      <c r="B441" s="35"/>
      <c r="C441" s="19"/>
      <c r="D441" s="19"/>
      <c r="E441" s="19"/>
      <c r="F441" s="19"/>
      <c r="G441" s="19"/>
      <c r="H441" s="18"/>
      <c r="I441" s="35"/>
      <c r="J441" s="19"/>
      <c r="K441" s="19"/>
      <c r="L441" s="19"/>
      <c r="M441" s="19"/>
      <c r="N441" s="19"/>
      <c r="O441" s="18"/>
      <c r="P441" s="19"/>
      <c r="Q441" s="19"/>
      <c r="R441" s="19"/>
      <c r="S441" s="19"/>
      <c r="T441" s="19"/>
      <c r="U441" s="19"/>
      <c r="V441" s="19"/>
      <c r="W441" s="35"/>
      <c r="X441" s="19"/>
      <c r="Y441" s="19"/>
      <c r="Z441" s="19"/>
      <c r="AA441" s="19"/>
      <c r="AB441" s="19"/>
      <c r="AC441" s="18"/>
      <c r="AD441" s="19"/>
      <c r="AE441" s="19"/>
      <c r="AF441" s="19"/>
      <c r="AG441" s="19"/>
      <c r="AH441" s="19"/>
      <c r="AI441" s="19"/>
      <c r="AJ441" s="19"/>
      <c r="AK441" s="35"/>
      <c r="AL441" s="19"/>
      <c r="AM441" s="19"/>
      <c r="AN441" s="19"/>
      <c r="AO441" s="19"/>
      <c r="AP441" s="19"/>
      <c r="AQ441" s="18"/>
      <c r="AR441" s="19"/>
      <c r="AS441" s="19"/>
      <c r="AT441" s="19"/>
      <c r="AU441" s="19"/>
      <c r="AV441" s="19"/>
      <c r="AW441" s="19"/>
      <c r="AX441" s="19"/>
      <c r="AY441" s="35"/>
      <c r="AZ441" s="19"/>
      <c r="BA441" s="19"/>
      <c r="BB441" s="19"/>
      <c r="BC441" s="19"/>
      <c r="BD441" s="19"/>
      <c r="BE441" s="19"/>
      <c r="BF441" s="35"/>
      <c r="BG441" s="19"/>
      <c r="BH441" s="19"/>
      <c r="BI441" s="19"/>
      <c r="BJ441" s="19"/>
      <c r="BK441" s="19"/>
      <c r="BL441" s="18"/>
      <c r="BM441" s="35"/>
      <c r="BN441" s="19"/>
      <c r="BO441" s="19"/>
      <c r="BP441" s="19"/>
      <c r="BQ441" s="19"/>
      <c r="BR441" s="19"/>
      <c r="BS441" s="18"/>
      <c r="BT441" s="19"/>
      <c r="BW441" s="8"/>
      <c r="BX441" s="8"/>
      <c r="BY441" s="8"/>
      <c r="BZ441" s="19"/>
      <c r="CA441" s="19"/>
      <c r="CB441" s="19"/>
      <c r="CC441" s="19"/>
      <c r="CD441" s="19"/>
      <c r="CE441" s="19"/>
      <c r="CF441" s="19"/>
      <c r="CG441" s="19"/>
      <c r="CH441" s="19"/>
      <c r="CI441" s="19"/>
      <c r="CJ441" s="35"/>
      <c r="CK441" s="19"/>
      <c r="CL441" s="19"/>
      <c r="CM441" s="19"/>
      <c r="CN441" s="18"/>
      <c r="CO441" s="13"/>
      <c r="CQ441" s="29"/>
      <c r="CR441" s="8"/>
      <c r="CS441" s="8"/>
      <c r="CT441" s="8"/>
      <c r="CU441" s="29"/>
      <c r="CV441" s="8"/>
      <c r="CW441" s="8"/>
      <c r="CX441" s="8"/>
      <c r="CY441" s="8"/>
      <c r="CZ441" s="8"/>
      <c r="DA441" s="8"/>
      <c r="DB441" s="8"/>
      <c r="DC441" s="8"/>
      <c r="DD441" s="8"/>
      <c r="DE441" s="8"/>
      <c r="DF441" s="30"/>
    </row>
    <row r="442" spans="1:110" s="11" customFormat="1">
      <c r="A442" s="34"/>
      <c r="B442" s="35"/>
      <c r="C442" s="19"/>
      <c r="D442" s="19"/>
      <c r="E442" s="19"/>
      <c r="F442" s="19"/>
      <c r="G442" s="19"/>
      <c r="H442" s="18"/>
      <c r="I442" s="35"/>
      <c r="J442" s="19"/>
      <c r="K442" s="19"/>
      <c r="L442" s="19"/>
      <c r="M442" s="19"/>
      <c r="N442" s="19"/>
      <c r="O442" s="18"/>
      <c r="P442" s="19"/>
      <c r="Q442" s="19"/>
      <c r="R442" s="19"/>
      <c r="S442" s="19"/>
      <c r="T442" s="19"/>
      <c r="U442" s="19"/>
      <c r="V442" s="19"/>
      <c r="W442" s="35"/>
      <c r="X442" s="19"/>
      <c r="Y442" s="19"/>
      <c r="Z442" s="19"/>
      <c r="AA442" s="19"/>
      <c r="AB442" s="19"/>
      <c r="AC442" s="18"/>
      <c r="AD442" s="19"/>
      <c r="AE442" s="19"/>
      <c r="AF442" s="19"/>
      <c r="AG442" s="19"/>
      <c r="AH442" s="19"/>
      <c r="AI442" s="19"/>
      <c r="AJ442" s="19"/>
      <c r="AK442" s="35"/>
      <c r="AL442" s="19"/>
      <c r="AM442" s="19"/>
      <c r="AN442" s="19"/>
      <c r="AO442" s="19"/>
      <c r="AP442" s="19"/>
      <c r="AQ442" s="18"/>
      <c r="AR442" s="19"/>
      <c r="AS442" s="19"/>
      <c r="AT442" s="19"/>
      <c r="AU442" s="19"/>
      <c r="AV442" s="19"/>
      <c r="AW442" s="19"/>
      <c r="AX442" s="19"/>
      <c r="AY442" s="35"/>
      <c r="AZ442" s="19"/>
      <c r="BA442" s="19"/>
      <c r="BB442" s="19"/>
      <c r="BC442" s="19"/>
      <c r="BD442" s="19"/>
      <c r="BE442" s="19"/>
      <c r="BF442" s="35"/>
      <c r="BG442" s="19"/>
      <c r="BH442" s="19"/>
      <c r="BI442" s="19"/>
      <c r="BJ442" s="19"/>
      <c r="BK442" s="19"/>
      <c r="BL442" s="18"/>
      <c r="BM442" s="35"/>
      <c r="BN442" s="19"/>
      <c r="BO442" s="19"/>
      <c r="BP442" s="19"/>
      <c r="BQ442" s="19"/>
      <c r="BR442" s="19"/>
      <c r="BS442" s="18"/>
      <c r="BT442" s="19"/>
      <c r="BU442" s="20" t="s">
        <v>376</v>
      </c>
      <c r="BW442" s="8"/>
      <c r="BX442" s="8"/>
      <c r="BY442" s="8"/>
      <c r="BZ442" s="19"/>
      <c r="CA442" s="19"/>
      <c r="CB442" s="19"/>
      <c r="CC442" s="19"/>
      <c r="CD442" s="19"/>
      <c r="CE442" s="19"/>
      <c r="CF442" s="19"/>
      <c r="CG442" s="19"/>
      <c r="CH442" s="19"/>
      <c r="CI442" s="19"/>
      <c r="CJ442" s="35"/>
      <c r="CK442" s="19"/>
      <c r="CL442" s="19"/>
      <c r="CM442" s="19"/>
      <c r="CN442" s="18"/>
      <c r="CO442" s="13"/>
      <c r="CQ442" s="29"/>
      <c r="CR442" s="8"/>
      <c r="CS442" s="8"/>
      <c r="CT442" s="8"/>
      <c r="CU442" s="29"/>
      <c r="CV442" s="8"/>
      <c r="CW442" s="8"/>
      <c r="CX442" s="8"/>
      <c r="CY442" s="8"/>
      <c r="CZ442" s="8"/>
      <c r="DA442" s="8"/>
      <c r="DB442" s="8"/>
      <c r="DC442" s="8"/>
      <c r="DD442" s="8"/>
      <c r="DE442" s="8"/>
      <c r="DF442" s="30"/>
    </row>
    <row r="443" spans="1:110" s="11" customFormat="1">
      <c r="A443" s="34"/>
      <c r="B443" s="35"/>
      <c r="C443" s="19"/>
      <c r="D443" s="19"/>
      <c r="E443" s="19"/>
      <c r="F443" s="19"/>
      <c r="G443" s="19"/>
      <c r="H443" s="18"/>
      <c r="I443" s="35"/>
      <c r="J443" s="19"/>
      <c r="K443" s="19"/>
      <c r="L443" s="19"/>
      <c r="M443" s="19"/>
      <c r="N443" s="19"/>
      <c r="O443" s="18"/>
      <c r="P443" s="19"/>
      <c r="Q443" s="19"/>
      <c r="R443" s="19"/>
      <c r="S443" s="19"/>
      <c r="T443" s="19"/>
      <c r="U443" s="19"/>
      <c r="V443" s="19"/>
      <c r="W443" s="35"/>
      <c r="X443" s="19"/>
      <c r="Y443" s="19"/>
      <c r="Z443" s="19"/>
      <c r="AA443" s="19"/>
      <c r="AB443" s="19"/>
      <c r="AC443" s="18"/>
      <c r="AD443" s="19"/>
      <c r="AE443" s="19"/>
      <c r="AF443" s="19"/>
      <c r="AG443" s="19"/>
      <c r="AH443" s="19"/>
      <c r="AI443" s="19"/>
      <c r="AJ443" s="19"/>
      <c r="AK443" s="35"/>
      <c r="AL443" s="19"/>
      <c r="AM443" s="19"/>
      <c r="AN443" s="19"/>
      <c r="AO443" s="19"/>
      <c r="AP443" s="19"/>
      <c r="AQ443" s="18"/>
      <c r="AR443" s="19"/>
      <c r="AS443" s="19"/>
      <c r="AT443" s="19"/>
      <c r="AU443" s="19"/>
      <c r="AV443" s="19"/>
      <c r="AW443" s="19"/>
      <c r="AX443" s="19"/>
      <c r="AY443" s="35"/>
      <c r="AZ443" s="19"/>
      <c r="BA443" s="19"/>
      <c r="BB443" s="19"/>
      <c r="BC443" s="19"/>
      <c r="BD443" s="19"/>
      <c r="BE443" s="19"/>
      <c r="BF443" s="35"/>
      <c r="BG443" s="19"/>
      <c r="BH443" s="19"/>
      <c r="BI443" s="19"/>
      <c r="BJ443" s="19"/>
      <c r="BK443" s="19"/>
      <c r="BL443" s="18"/>
      <c r="BM443" s="35"/>
      <c r="BN443" s="19"/>
      <c r="BO443" s="19"/>
      <c r="BP443" s="19"/>
      <c r="BQ443" s="19"/>
      <c r="BR443" s="19"/>
      <c r="BS443" s="18"/>
      <c r="BT443" s="19"/>
      <c r="BU443" s="8"/>
      <c r="BV443" s="8" t="s">
        <v>377</v>
      </c>
      <c r="BW443" s="19"/>
      <c r="BX443" s="19"/>
      <c r="BY443" s="19"/>
      <c r="BZ443" s="19"/>
      <c r="CA443" s="19"/>
      <c r="CB443" s="19"/>
      <c r="CC443" s="19"/>
      <c r="CD443" s="19"/>
      <c r="CE443" s="19"/>
      <c r="CF443" s="19"/>
      <c r="CG443" s="19"/>
      <c r="CH443" s="19"/>
      <c r="CI443" s="19"/>
      <c r="CJ443" s="35"/>
      <c r="CK443" s="19"/>
      <c r="CL443" s="19"/>
      <c r="CM443" s="19"/>
      <c r="CN443" s="18"/>
      <c r="CO443" s="13"/>
      <c r="CQ443" s="29"/>
      <c r="CR443" s="8"/>
      <c r="CS443" s="8"/>
      <c r="CT443" s="8"/>
      <c r="CU443" s="27"/>
      <c r="CV443" s="8"/>
      <c r="CW443" s="8"/>
      <c r="CX443" s="8"/>
      <c r="CY443" s="8"/>
      <c r="CZ443" s="8"/>
      <c r="DA443" s="8"/>
      <c r="DB443" s="8"/>
      <c r="DC443" s="8"/>
      <c r="DD443" s="8"/>
      <c r="DE443" s="8"/>
      <c r="DF443" s="30"/>
    </row>
    <row r="444" spans="1:110" s="11" customFormat="1">
      <c r="A444" s="34"/>
      <c r="B444" s="35"/>
      <c r="C444" s="19"/>
      <c r="D444" s="19"/>
      <c r="E444" s="19"/>
      <c r="F444" s="19"/>
      <c r="G444" s="19"/>
      <c r="H444" s="18"/>
      <c r="I444" s="35"/>
      <c r="J444" s="19"/>
      <c r="K444" s="19"/>
      <c r="L444" s="19"/>
      <c r="M444" s="19"/>
      <c r="N444" s="19"/>
      <c r="O444" s="18"/>
      <c r="P444" s="19"/>
      <c r="Q444" s="19"/>
      <c r="R444" s="19"/>
      <c r="S444" s="19"/>
      <c r="T444" s="19"/>
      <c r="U444" s="19"/>
      <c r="V444" s="19"/>
      <c r="W444" s="35"/>
      <c r="X444" s="19"/>
      <c r="Y444" s="19"/>
      <c r="Z444" s="19"/>
      <c r="AA444" s="19"/>
      <c r="AB444" s="19"/>
      <c r="AC444" s="18"/>
      <c r="AD444" s="19"/>
      <c r="AE444" s="19"/>
      <c r="AF444" s="19"/>
      <c r="AG444" s="19"/>
      <c r="AH444" s="19"/>
      <c r="AI444" s="19"/>
      <c r="AJ444" s="19"/>
      <c r="AK444" s="35"/>
      <c r="AL444" s="19"/>
      <c r="AM444" s="19"/>
      <c r="AN444" s="19"/>
      <c r="AO444" s="19"/>
      <c r="AP444" s="19"/>
      <c r="AQ444" s="18"/>
      <c r="AR444" s="19"/>
      <c r="AS444" s="19"/>
      <c r="AT444" s="19"/>
      <c r="AU444" s="19"/>
      <c r="AV444" s="19"/>
      <c r="AW444" s="19"/>
      <c r="AX444" s="19"/>
      <c r="AY444" s="35"/>
      <c r="AZ444" s="19"/>
      <c r="BA444" s="19"/>
      <c r="BB444" s="19"/>
      <c r="BC444" s="19"/>
      <c r="BD444" s="19"/>
      <c r="BE444" s="19"/>
      <c r="BF444" s="35"/>
      <c r="BG444" s="19"/>
      <c r="BH444" s="19"/>
      <c r="BI444" s="19"/>
      <c r="BJ444" s="19"/>
      <c r="BK444" s="19"/>
      <c r="BL444" s="18"/>
      <c r="BM444" s="35"/>
      <c r="BN444" s="19"/>
      <c r="BO444" s="19"/>
      <c r="BP444" s="19"/>
      <c r="BQ444" s="19"/>
      <c r="BR444" s="19"/>
      <c r="BS444" s="18"/>
      <c r="BT444" s="19"/>
      <c r="BU444" s="19"/>
      <c r="BV444" s="8" t="s">
        <v>304</v>
      </c>
      <c r="BW444" s="19"/>
      <c r="BX444" s="19"/>
      <c r="BY444" s="19"/>
      <c r="BZ444" s="19"/>
      <c r="CA444" s="19"/>
      <c r="CB444" s="19"/>
      <c r="CC444" s="19"/>
      <c r="CD444" s="19"/>
      <c r="CE444" s="19"/>
      <c r="CF444" s="19"/>
      <c r="CG444" s="19"/>
      <c r="CH444" s="19"/>
      <c r="CI444" s="19"/>
      <c r="CJ444" s="35"/>
      <c r="CK444" s="19"/>
      <c r="CL444" s="19"/>
      <c r="CM444" s="19"/>
      <c r="CN444" s="18"/>
      <c r="CO444" s="13"/>
      <c r="CQ444" s="27"/>
      <c r="CU444" s="27"/>
      <c r="DF444" s="28"/>
    </row>
    <row r="445" spans="1:110" s="11" customFormat="1">
      <c r="A445" s="34"/>
      <c r="B445" s="35"/>
      <c r="C445" s="19"/>
      <c r="D445" s="19"/>
      <c r="E445" s="19"/>
      <c r="F445" s="19"/>
      <c r="G445" s="19"/>
      <c r="H445" s="18"/>
      <c r="I445" s="35"/>
      <c r="J445" s="19"/>
      <c r="K445" s="19"/>
      <c r="L445" s="19"/>
      <c r="M445" s="19"/>
      <c r="N445" s="19"/>
      <c r="O445" s="18"/>
      <c r="P445" s="19"/>
      <c r="Q445" s="19"/>
      <c r="R445" s="19"/>
      <c r="S445" s="19"/>
      <c r="T445" s="19"/>
      <c r="U445" s="19"/>
      <c r="V445" s="19"/>
      <c r="W445" s="35"/>
      <c r="X445" s="19"/>
      <c r="Y445" s="19"/>
      <c r="Z445" s="19"/>
      <c r="AA445" s="19"/>
      <c r="AB445" s="19"/>
      <c r="AC445" s="18"/>
      <c r="AD445" s="19"/>
      <c r="AE445" s="19"/>
      <c r="AF445" s="19"/>
      <c r="AG445" s="19"/>
      <c r="AH445" s="19"/>
      <c r="AI445" s="19"/>
      <c r="AJ445" s="19"/>
      <c r="AK445" s="35"/>
      <c r="AL445" s="19"/>
      <c r="AM445" s="19"/>
      <c r="AN445" s="19"/>
      <c r="AO445" s="19"/>
      <c r="AP445" s="19"/>
      <c r="AQ445" s="18"/>
      <c r="AR445" s="19"/>
      <c r="AS445" s="19"/>
      <c r="AT445" s="19"/>
      <c r="AU445" s="19"/>
      <c r="AV445" s="19"/>
      <c r="AW445" s="19"/>
      <c r="AX445" s="19"/>
      <c r="AY445" s="35"/>
      <c r="AZ445" s="19"/>
      <c r="BA445" s="19"/>
      <c r="BB445" s="19"/>
      <c r="BC445" s="19"/>
      <c r="BD445" s="19"/>
      <c r="BE445" s="19"/>
      <c r="BF445" s="35"/>
      <c r="BG445" s="19"/>
      <c r="BH445" s="19"/>
      <c r="BI445" s="19"/>
      <c r="BJ445" s="19"/>
      <c r="BK445" s="19"/>
      <c r="BL445" s="18"/>
      <c r="BM445" s="35"/>
      <c r="BN445" s="19"/>
      <c r="BO445" s="19"/>
      <c r="BP445" s="19"/>
      <c r="BQ445" s="19"/>
      <c r="BR445" s="19"/>
      <c r="BS445" s="18"/>
      <c r="BT445" s="19"/>
      <c r="BU445" s="19"/>
      <c r="BV445" s="19"/>
      <c r="BW445" s="19"/>
      <c r="BX445" s="19"/>
      <c r="BY445" s="19"/>
      <c r="BZ445" s="19"/>
      <c r="CA445" s="19"/>
      <c r="CB445" s="19"/>
      <c r="CC445" s="19"/>
      <c r="CD445" s="19"/>
      <c r="CE445" s="19"/>
      <c r="CF445" s="19"/>
      <c r="CG445" s="19"/>
      <c r="CH445" s="19"/>
      <c r="CI445" s="19"/>
      <c r="CJ445" s="35"/>
      <c r="CK445" s="19"/>
      <c r="CL445" s="19"/>
      <c r="CM445" s="19"/>
      <c r="CN445" s="18"/>
      <c r="CO445" s="13"/>
      <c r="CQ445" s="27"/>
      <c r="CU445" s="29"/>
      <c r="CV445" s="8"/>
      <c r="CW445" s="8"/>
      <c r="CX445" s="8"/>
      <c r="CY445" s="8"/>
      <c r="CZ445" s="8"/>
      <c r="DA445" s="8"/>
      <c r="DB445" s="8"/>
      <c r="DC445" s="8"/>
      <c r="DD445" s="8"/>
      <c r="DE445" s="8"/>
      <c r="DF445" s="30"/>
    </row>
    <row r="446" spans="1:110" s="11" customFormat="1">
      <c r="A446" s="34"/>
      <c r="B446" s="35"/>
      <c r="C446" s="19"/>
      <c r="D446" s="19"/>
      <c r="E446" s="19"/>
      <c r="F446" s="19"/>
      <c r="G446" s="19"/>
      <c r="H446" s="18"/>
      <c r="I446" s="35"/>
      <c r="J446" s="19"/>
      <c r="K446" s="19"/>
      <c r="L446" s="19"/>
      <c r="M446" s="19"/>
      <c r="N446" s="19"/>
      <c r="O446" s="18"/>
      <c r="P446" s="19"/>
      <c r="Q446" s="19"/>
      <c r="R446" s="19"/>
      <c r="S446" s="19"/>
      <c r="T446" s="19"/>
      <c r="U446" s="19"/>
      <c r="V446" s="19"/>
      <c r="W446" s="35"/>
      <c r="X446" s="19"/>
      <c r="Y446" s="19"/>
      <c r="Z446" s="19"/>
      <c r="AA446" s="19"/>
      <c r="AB446" s="19"/>
      <c r="AC446" s="18"/>
      <c r="AD446" s="19"/>
      <c r="AE446" s="19"/>
      <c r="AF446" s="19"/>
      <c r="AG446" s="19"/>
      <c r="AH446" s="19"/>
      <c r="AI446" s="19"/>
      <c r="AJ446" s="19"/>
      <c r="AK446" s="35"/>
      <c r="AL446" s="19"/>
      <c r="AM446" s="19"/>
      <c r="AN446" s="19"/>
      <c r="AO446" s="19"/>
      <c r="AP446" s="19"/>
      <c r="AQ446" s="18"/>
      <c r="AR446" s="19"/>
      <c r="AS446" s="19"/>
      <c r="AT446" s="19"/>
      <c r="AU446" s="19"/>
      <c r="AV446" s="19"/>
      <c r="AW446" s="19"/>
      <c r="AX446" s="19"/>
      <c r="AY446" s="35"/>
      <c r="AZ446" s="19"/>
      <c r="BA446" s="19"/>
      <c r="BB446" s="19"/>
      <c r="BC446" s="19"/>
      <c r="BD446" s="19"/>
      <c r="BE446" s="19"/>
      <c r="BF446" s="35"/>
      <c r="BG446" s="19"/>
      <c r="BH446" s="19"/>
      <c r="BI446" s="19"/>
      <c r="BJ446" s="19"/>
      <c r="BK446" s="19"/>
      <c r="BL446" s="18"/>
      <c r="BM446" s="35"/>
      <c r="BN446" s="19"/>
      <c r="BO446" s="19"/>
      <c r="BP446" s="19"/>
      <c r="BQ446" s="19"/>
      <c r="BR446" s="19"/>
      <c r="BS446" s="18"/>
      <c r="BT446" s="19"/>
      <c r="BU446" s="8"/>
      <c r="BV446" s="8"/>
      <c r="BW446" s="8"/>
      <c r="BX446" s="8"/>
      <c r="BY446" s="8"/>
      <c r="BZ446" s="19"/>
      <c r="CA446" s="19"/>
      <c r="CB446" s="19"/>
      <c r="CC446" s="19"/>
      <c r="CD446" s="19"/>
      <c r="CE446" s="19"/>
      <c r="CF446" s="19"/>
      <c r="CG446" s="19"/>
      <c r="CH446" s="19"/>
      <c r="CI446" s="19"/>
      <c r="CJ446" s="35"/>
      <c r="CK446" s="19"/>
      <c r="CL446" s="19"/>
      <c r="CM446" s="19"/>
      <c r="CN446" s="18"/>
      <c r="CO446" s="13"/>
      <c r="CQ446" s="29"/>
      <c r="CR446" s="8"/>
      <c r="CS446" s="8"/>
      <c r="CT446" s="8"/>
      <c r="CU446" s="29"/>
      <c r="CV446" s="8"/>
      <c r="CW446" s="8"/>
      <c r="CX446" s="8"/>
      <c r="CY446" s="8"/>
      <c r="CZ446" s="8"/>
      <c r="DA446" s="8"/>
      <c r="DB446" s="8"/>
      <c r="DC446" s="8"/>
      <c r="DD446" s="8"/>
      <c r="DE446" s="8"/>
      <c r="DF446" s="30"/>
    </row>
    <row r="447" spans="1:110" s="11" customFormat="1">
      <c r="A447" s="34"/>
      <c r="B447" s="35"/>
      <c r="C447" s="19"/>
      <c r="D447" s="19"/>
      <c r="E447" s="19"/>
      <c r="F447" s="19"/>
      <c r="G447" s="19"/>
      <c r="H447" s="18"/>
      <c r="I447" s="35"/>
      <c r="J447" s="19"/>
      <c r="K447" s="19"/>
      <c r="L447" s="19"/>
      <c r="M447" s="19"/>
      <c r="N447" s="19"/>
      <c r="O447" s="18"/>
      <c r="P447" s="19"/>
      <c r="Q447" s="19"/>
      <c r="R447" s="19"/>
      <c r="S447" s="19"/>
      <c r="T447" s="19"/>
      <c r="U447" s="19"/>
      <c r="V447" s="19"/>
      <c r="W447" s="35"/>
      <c r="X447" s="19"/>
      <c r="Y447" s="19"/>
      <c r="Z447" s="19"/>
      <c r="AA447" s="19"/>
      <c r="AB447" s="19"/>
      <c r="AC447" s="18"/>
      <c r="AD447" s="19"/>
      <c r="AE447" s="19"/>
      <c r="AF447" s="19"/>
      <c r="AG447" s="19"/>
      <c r="AH447" s="19"/>
      <c r="AI447" s="19"/>
      <c r="AJ447" s="19"/>
      <c r="AK447" s="35"/>
      <c r="AL447" s="19"/>
      <c r="AM447" s="19"/>
      <c r="AN447" s="19"/>
      <c r="AO447" s="19"/>
      <c r="AP447" s="19"/>
      <c r="AQ447" s="18"/>
      <c r="AR447" s="19"/>
      <c r="AS447" s="19"/>
      <c r="AT447" s="19"/>
      <c r="AU447" s="19"/>
      <c r="AV447" s="19"/>
      <c r="AW447" s="19"/>
      <c r="AX447" s="19"/>
      <c r="AY447" s="35"/>
      <c r="AZ447" s="19"/>
      <c r="BA447" s="19"/>
      <c r="BB447" s="19"/>
      <c r="BC447" s="19"/>
      <c r="BD447" s="19"/>
      <c r="BE447" s="19"/>
      <c r="BF447" s="35"/>
      <c r="BG447" s="19"/>
      <c r="BH447" s="19"/>
      <c r="BI447" s="19"/>
      <c r="BJ447" s="19"/>
      <c r="BK447" s="19"/>
      <c r="BL447" s="18"/>
      <c r="BM447" s="35"/>
      <c r="BN447" s="19"/>
      <c r="BO447" s="19"/>
      <c r="BP447" s="19"/>
      <c r="BQ447" s="19"/>
      <c r="BR447" s="19"/>
      <c r="BS447" s="18"/>
      <c r="BT447" s="19"/>
      <c r="BW447" s="8"/>
      <c r="BX447" s="8"/>
      <c r="BY447" s="8"/>
      <c r="BZ447" s="19"/>
      <c r="CA447" s="19"/>
      <c r="CB447" s="19"/>
      <c r="CC447" s="19"/>
      <c r="CD447" s="19"/>
      <c r="CE447" s="19"/>
      <c r="CF447" s="19"/>
      <c r="CG447" s="19"/>
      <c r="CH447" s="19"/>
      <c r="CI447" s="19"/>
      <c r="CJ447" s="35"/>
      <c r="CK447" s="19"/>
      <c r="CL447" s="19"/>
      <c r="CM447" s="19"/>
      <c r="CN447" s="18"/>
      <c r="CO447" s="13"/>
      <c r="CQ447" s="29"/>
      <c r="CR447" s="8"/>
      <c r="CS447" s="8"/>
      <c r="CT447" s="8"/>
      <c r="CU447" s="29"/>
      <c r="CV447" s="8"/>
      <c r="CW447" s="8"/>
      <c r="CX447" s="8"/>
      <c r="CY447" s="8"/>
      <c r="CZ447" s="8"/>
      <c r="DA447" s="8"/>
      <c r="DB447" s="8"/>
      <c r="DC447" s="8"/>
      <c r="DD447" s="8"/>
      <c r="DE447" s="8"/>
      <c r="DF447" s="30"/>
    </row>
    <row r="448" spans="1:110" s="11" customFormat="1">
      <c r="A448" s="34"/>
      <c r="B448" s="35"/>
      <c r="C448" s="19"/>
      <c r="D448" s="19"/>
      <c r="E448" s="19"/>
      <c r="F448" s="19"/>
      <c r="G448" s="19"/>
      <c r="H448" s="18"/>
      <c r="I448" s="35"/>
      <c r="J448" s="19"/>
      <c r="K448" s="19"/>
      <c r="L448" s="19"/>
      <c r="M448" s="19"/>
      <c r="N448" s="19"/>
      <c r="O448" s="18"/>
      <c r="P448" s="19"/>
      <c r="Q448" s="19"/>
      <c r="R448" s="19"/>
      <c r="S448" s="19"/>
      <c r="T448" s="19"/>
      <c r="U448" s="19"/>
      <c r="V448" s="19"/>
      <c r="W448" s="35"/>
      <c r="X448" s="19"/>
      <c r="Y448" s="19"/>
      <c r="Z448" s="19"/>
      <c r="AA448" s="19"/>
      <c r="AB448" s="19"/>
      <c r="AC448" s="18"/>
      <c r="AD448" s="19"/>
      <c r="AE448" s="19"/>
      <c r="AF448" s="19"/>
      <c r="AG448" s="19"/>
      <c r="AH448" s="19"/>
      <c r="AI448" s="19"/>
      <c r="AJ448" s="19"/>
      <c r="AK448" s="35"/>
      <c r="AL448" s="19"/>
      <c r="AM448" s="19"/>
      <c r="AN448" s="19"/>
      <c r="AO448" s="19"/>
      <c r="AP448" s="19"/>
      <c r="AQ448" s="18"/>
      <c r="AR448" s="19"/>
      <c r="AS448" s="19"/>
      <c r="AT448" s="19"/>
      <c r="AU448" s="19"/>
      <c r="AV448" s="19"/>
      <c r="AW448" s="19"/>
      <c r="AX448" s="19"/>
      <c r="AY448" s="35"/>
      <c r="AZ448" s="19"/>
      <c r="BA448" s="19"/>
      <c r="BB448" s="19"/>
      <c r="BC448" s="19"/>
      <c r="BD448" s="19"/>
      <c r="BE448" s="19"/>
      <c r="BF448" s="35"/>
      <c r="BG448" s="19"/>
      <c r="BH448" s="19"/>
      <c r="BI448" s="19"/>
      <c r="BJ448" s="19"/>
      <c r="BK448" s="19"/>
      <c r="BL448" s="18"/>
      <c r="BM448" s="35"/>
      <c r="BN448" s="19"/>
      <c r="BO448" s="19"/>
      <c r="BP448" s="19"/>
      <c r="BQ448" s="19"/>
      <c r="BR448" s="19"/>
      <c r="BS448" s="18"/>
      <c r="BT448" s="19"/>
      <c r="BU448" s="20" t="s">
        <v>378</v>
      </c>
      <c r="BW448" s="8"/>
      <c r="BX448" s="8"/>
      <c r="BY448" s="8"/>
      <c r="BZ448" s="19"/>
      <c r="CA448" s="19"/>
      <c r="CB448" s="19"/>
      <c r="CC448" s="19"/>
      <c r="CD448" s="19"/>
      <c r="CE448" s="19"/>
      <c r="CF448" s="19"/>
      <c r="CG448" s="19"/>
      <c r="CH448" s="19"/>
      <c r="CI448" s="19"/>
      <c r="CJ448" s="35"/>
      <c r="CK448" s="19"/>
      <c r="CL448" s="19"/>
      <c r="CM448" s="19"/>
      <c r="CN448" s="18"/>
      <c r="CO448" s="13"/>
      <c r="CQ448" s="29"/>
      <c r="CR448" s="8"/>
      <c r="CS448" s="8"/>
      <c r="CT448" s="8"/>
      <c r="CU448" s="29"/>
      <c r="CV448" s="8"/>
      <c r="CW448" s="8"/>
      <c r="CX448" s="8"/>
      <c r="CY448" s="8"/>
      <c r="CZ448" s="8"/>
      <c r="DA448" s="8"/>
      <c r="DB448" s="8"/>
      <c r="DC448" s="8"/>
      <c r="DD448" s="8"/>
      <c r="DE448" s="8"/>
      <c r="DF448" s="30"/>
    </row>
    <row r="449" spans="1:110" s="11" customFormat="1">
      <c r="A449" s="34"/>
      <c r="B449" s="35"/>
      <c r="C449" s="19"/>
      <c r="D449" s="19"/>
      <c r="E449" s="19"/>
      <c r="F449" s="19"/>
      <c r="G449" s="19"/>
      <c r="H449" s="18"/>
      <c r="I449" s="35"/>
      <c r="J449" s="19"/>
      <c r="K449" s="19"/>
      <c r="L449" s="19"/>
      <c r="M449" s="19"/>
      <c r="N449" s="19"/>
      <c r="O449" s="18"/>
      <c r="P449" s="19"/>
      <c r="Q449" s="19"/>
      <c r="R449" s="19"/>
      <c r="S449" s="19"/>
      <c r="T449" s="19"/>
      <c r="U449" s="19"/>
      <c r="V449" s="19"/>
      <c r="W449" s="35"/>
      <c r="X449" s="19"/>
      <c r="Y449" s="19"/>
      <c r="Z449" s="19"/>
      <c r="AA449" s="19"/>
      <c r="AB449" s="19"/>
      <c r="AC449" s="18"/>
      <c r="AD449" s="19"/>
      <c r="AE449" s="19"/>
      <c r="AF449" s="19"/>
      <c r="AG449" s="19"/>
      <c r="AH449" s="19"/>
      <c r="AI449" s="19"/>
      <c r="AJ449" s="19"/>
      <c r="AK449" s="35"/>
      <c r="AL449" s="19"/>
      <c r="AM449" s="19"/>
      <c r="AN449" s="19"/>
      <c r="AO449" s="19"/>
      <c r="AP449" s="19"/>
      <c r="AQ449" s="18"/>
      <c r="AR449" s="19"/>
      <c r="AS449" s="19"/>
      <c r="AT449" s="19"/>
      <c r="AU449" s="19"/>
      <c r="AV449" s="19"/>
      <c r="AW449" s="19"/>
      <c r="AX449" s="19"/>
      <c r="AY449" s="35"/>
      <c r="AZ449" s="19"/>
      <c r="BA449" s="19"/>
      <c r="BB449" s="19"/>
      <c r="BC449" s="19"/>
      <c r="BD449" s="19"/>
      <c r="BE449" s="19"/>
      <c r="BF449" s="35"/>
      <c r="BG449" s="19"/>
      <c r="BH449" s="19"/>
      <c r="BI449" s="19"/>
      <c r="BJ449" s="19"/>
      <c r="BK449" s="19"/>
      <c r="BL449" s="18"/>
      <c r="BM449" s="35"/>
      <c r="BN449" s="19"/>
      <c r="BO449" s="19"/>
      <c r="BP449" s="19"/>
      <c r="BQ449" s="19"/>
      <c r="BR449" s="19"/>
      <c r="BS449" s="18"/>
      <c r="BT449" s="19"/>
      <c r="BU449" s="8"/>
      <c r="BV449" s="8" t="s">
        <v>306</v>
      </c>
      <c r="BW449" s="19"/>
      <c r="BX449" s="19"/>
      <c r="BY449" s="19"/>
      <c r="BZ449" s="19"/>
      <c r="CA449" s="19"/>
      <c r="CB449" s="19"/>
      <c r="CC449" s="19"/>
      <c r="CD449" s="19"/>
      <c r="CE449" s="19"/>
      <c r="CF449" s="19"/>
      <c r="CG449" s="19"/>
      <c r="CH449" s="19"/>
      <c r="CI449" s="19"/>
      <c r="CJ449" s="35"/>
      <c r="CK449" s="19"/>
      <c r="CL449" s="19"/>
      <c r="CM449" s="19"/>
      <c r="CN449" s="18"/>
      <c r="CO449" s="13"/>
      <c r="CQ449" s="29"/>
      <c r="CR449" s="8"/>
      <c r="CS449" s="8"/>
      <c r="CT449" s="8"/>
      <c r="CU449" s="27"/>
      <c r="CV449" s="8"/>
      <c r="CW449" s="8"/>
      <c r="CX449" s="8"/>
      <c r="CY449" s="8"/>
      <c r="CZ449" s="8"/>
      <c r="DA449" s="8"/>
      <c r="DB449" s="8"/>
      <c r="DC449" s="8"/>
      <c r="DD449" s="8"/>
      <c r="DE449" s="8"/>
      <c r="DF449" s="30"/>
    </row>
    <row r="450" spans="1:110" s="11" customFormat="1">
      <c r="A450" s="34"/>
      <c r="B450" s="35"/>
      <c r="C450" s="19"/>
      <c r="D450" s="19"/>
      <c r="E450" s="19"/>
      <c r="F450" s="19"/>
      <c r="G450" s="19"/>
      <c r="H450" s="18"/>
      <c r="I450" s="35"/>
      <c r="J450" s="19"/>
      <c r="K450" s="19"/>
      <c r="L450" s="19"/>
      <c r="M450" s="19"/>
      <c r="N450" s="19"/>
      <c r="O450" s="18"/>
      <c r="P450" s="19"/>
      <c r="Q450" s="19"/>
      <c r="R450" s="19"/>
      <c r="S450" s="19"/>
      <c r="T450" s="19"/>
      <c r="U450" s="19"/>
      <c r="V450" s="19"/>
      <c r="W450" s="35"/>
      <c r="X450" s="19"/>
      <c r="Y450" s="19"/>
      <c r="Z450" s="19"/>
      <c r="AA450" s="19"/>
      <c r="AB450" s="19"/>
      <c r="AC450" s="18"/>
      <c r="AD450" s="19"/>
      <c r="AE450" s="19"/>
      <c r="AF450" s="19"/>
      <c r="AG450" s="19"/>
      <c r="AH450" s="19"/>
      <c r="AI450" s="19"/>
      <c r="AJ450" s="19"/>
      <c r="AK450" s="35"/>
      <c r="AL450" s="19"/>
      <c r="AM450" s="19"/>
      <c r="AN450" s="19"/>
      <c r="AO450" s="19"/>
      <c r="AP450" s="19"/>
      <c r="AQ450" s="18"/>
      <c r="AR450" s="19"/>
      <c r="AS450" s="19"/>
      <c r="AT450" s="19"/>
      <c r="AU450" s="19"/>
      <c r="AV450" s="19"/>
      <c r="AW450" s="19"/>
      <c r="AX450" s="19"/>
      <c r="AY450" s="35"/>
      <c r="AZ450" s="19"/>
      <c r="BA450" s="19"/>
      <c r="BB450" s="19"/>
      <c r="BC450" s="19"/>
      <c r="BD450" s="19"/>
      <c r="BE450" s="19"/>
      <c r="BF450" s="35"/>
      <c r="BG450" s="19"/>
      <c r="BH450" s="19"/>
      <c r="BI450" s="19"/>
      <c r="BJ450" s="19"/>
      <c r="BK450" s="19"/>
      <c r="BL450" s="18"/>
      <c r="BM450" s="35"/>
      <c r="BN450" s="19"/>
      <c r="BO450" s="19"/>
      <c r="BP450" s="19"/>
      <c r="BQ450" s="19"/>
      <c r="BR450" s="19"/>
      <c r="BS450" s="18"/>
      <c r="BT450" s="19"/>
      <c r="BU450" s="19"/>
      <c r="BV450" s="19"/>
      <c r="BW450" s="19"/>
      <c r="BX450" s="19"/>
      <c r="BY450" s="19"/>
      <c r="BZ450" s="19"/>
      <c r="CA450" s="19"/>
      <c r="CB450" s="19"/>
      <c r="CC450" s="19"/>
      <c r="CD450" s="19"/>
      <c r="CE450" s="19"/>
      <c r="CF450" s="19"/>
      <c r="CG450" s="19"/>
      <c r="CH450" s="19"/>
      <c r="CI450" s="19"/>
      <c r="CJ450" s="35"/>
      <c r="CK450" s="19"/>
      <c r="CL450" s="19"/>
      <c r="CM450" s="19"/>
      <c r="CN450" s="18"/>
      <c r="CO450" s="13"/>
      <c r="CQ450" s="27"/>
      <c r="CU450" s="27"/>
      <c r="DF450" s="28"/>
    </row>
    <row r="451" spans="1:110" s="11" customFormat="1">
      <c r="A451" s="34"/>
      <c r="B451" s="35"/>
      <c r="C451" s="19"/>
      <c r="D451" s="19"/>
      <c r="E451" s="19"/>
      <c r="F451" s="19"/>
      <c r="G451" s="19"/>
      <c r="H451" s="18"/>
      <c r="I451" s="35"/>
      <c r="J451" s="19"/>
      <c r="K451" s="19"/>
      <c r="L451" s="19"/>
      <c r="M451" s="19"/>
      <c r="N451" s="19"/>
      <c r="O451" s="18"/>
      <c r="P451" s="19"/>
      <c r="Q451" s="19"/>
      <c r="R451" s="19"/>
      <c r="S451" s="19"/>
      <c r="T451" s="19"/>
      <c r="U451" s="19"/>
      <c r="V451" s="19"/>
      <c r="W451" s="35"/>
      <c r="X451" s="19"/>
      <c r="Y451" s="19"/>
      <c r="Z451" s="19"/>
      <c r="AA451" s="19"/>
      <c r="AB451" s="19"/>
      <c r="AC451" s="18"/>
      <c r="AD451" s="19"/>
      <c r="AE451" s="19"/>
      <c r="AF451" s="19"/>
      <c r="AG451" s="19"/>
      <c r="AH451" s="19"/>
      <c r="AI451" s="19"/>
      <c r="AJ451" s="19"/>
      <c r="AK451" s="35"/>
      <c r="AL451" s="19"/>
      <c r="AM451" s="19"/>
      <c r="AN451" s="19"/>
      <c r="AO451" s="19"/>
      <c r="AP451" s="19"/>
      <c r="AQ451" s="18"/>
      <c r="AR451" s="19"/>
      <c r="AS451" s="19"/>
      <c r="AT451" s="19"/>
      <c r="AU451" s="19"/>
      <c r="AV451" s="19"/>
      <c r="AW451" s="19"/>
      <c r="AX451" s="19"/>
      <c r="AY451" s="35"/>
      <c r="AZ451" s="19"/>
      <c r="BA451" s="19"/>
      <c r="BB451" s="19"/>
      <c r="BC451" s="19"/>
      <c r="BD451" s="19"/>
      <c r="BE451" s="19"/>
      <c r="BF451" s="35"/>
      <c r="BG451" s="19"/>
      <c r="BH451" s="19"/>
      <c r="BI451" s="19"/>
      <c r="BJ451" s="19"/>
      <c r="BK451" s="19"/>
      <c r="BL451" s="18"/>
      <c r="BM451" s="35"/>
      <c r="BN451" s="19"/>
      <c r="BO451" s="19"/>
      <c r="BP451" s="19"/>
      <c r="BQ451" s="19"/>
      <c r="BR451" s="19"/>
      <c r="BS451" s="18"/>
      <c r="BT451" s="19"/>
      <c r="BU451" s="19"/>
      <c r="BV451" s="19"/>
      <c r="BW451" s="19"/>
      <c r="BX451" s="19"/>
      <c r="BY451" s="19"/>
      <c r="BZ451" s="19"/>
      <c r="CA451" s="19"/>
      <c r="CB451" s="19"/>
      <c r="CC451" s="19"/>
      <c r="CD451" s="19"/>
      <c r="CE451" s="19"/>
      <c r="CF451" s="19"/>
      <c r="CG451" s="19"/>
      <c r="CH451" s="19"/>
      <c r="CI451" s="19"/>
      <c r="CJ451" s="35"/>
      <c r="CK451" s="19"/>
      <c r="CL451" s="19"/>
      <c r="CM451" s="19"/>
      <c r="CN451" s="18"/>
      <c r="CO451" s="13"/>
      <c r="CQ451" s="27"/>
      <c r="CU451" s="242"/>
      <c r="CV451" s="243"/>
      <c r="CW451" s="243"/>
      <c r="CX451" s="243"/>
      <c r="CY451" s="243"/>
      <c r="CZ451" s="243"/>
      <c r="DA451" s="243"/>
      <c r="DB451" s="243"/>
      <c r="DC451" s="243"/>
      <c r="DD451" s="243"/>
      <c r="DE451" s="243"/>
      <c r="DF451" s="244"/>
    </row>
    <row r="452" spans="1:110" s="11" customFormat="1">
      <c r="A452" s="34"/>
      <c r="B452" s="35"/>
      <c r="C452" s="19"/>
      <c r="D452" s="19"/>
      <c r="E452" s="19"/>
      <c r="F452" s="19"/>
      <c r="G452" s="19"/>
      <c r="H452" s="18"/>
      <c r="I452" s="35"/>
      <c r="J452" s="19"/>
      <c r="K452" s="19"/>
      <c r="L452" s="19"/>
      <c r="M452" s="19"/>
      <c r="N452" s="19"/>
      <c r="O452" s="18"/>
      <c r="P452" s="19"/>
      <c r="Q452" s="19"/>
      <c r="R452" s="19"/>
      <c r="S452" s="19"/>
      <c r="T452" s="19"/>
      <c r="U452" s="19"/>
      <c r="V452" s="19"/>
      <c r="W452" s="35"/>
      <c r="X452" s="19"/>
      <c r="Y452" s="19"/>
      <c r="Z452" s="19"/>
      <c r="AA452" s="19"/>
      <c r="AB452" s="19"/>
      <c r="AC452" s="18"/>
      <c r="AD452" s="19"/>
      <c r="AE452" s="19"/>
      <c r="AF452" s="19"/>
      <c r="AG452" s="19"/>
      <c r="AH452" s="19"/>
      <c r="AI452" s="19"/>
      <c r="AJ452" s="19"/>
      <c r="AK452" s="35"/>
      <c r="AL452" s="19"/>
      <c r="AM452" s="19"/>
      <c r="AN452" s="19"/>
      <c r="AO452" s="19"/>
      <c r="AP452" s="19"/>
      <c r="AQ452" s="18"/>
      <c r="AR452" s="19"/>
      <c r="AS452" s="19"/>
      <c r="AT452" s="19"/>
      <c r="AU452" s="19"/>
      <c r="AV452" s="19"/>
      <c r="AW452" s="19"/>
      <c r="AX452" s="19"/>
      <c r="AY452" s="35"/>
      <c r="AZ452" s="19"/>
      <c r="BA452" s="19"/>
      <c r="BB452" s="19"/>
      <c r="BC452" s="19"/>
      <c r="BD452" s="19"/>
      <c r="BE452" s="19"/>
      <c r="BF452" s="35"/>
      <c r="BG452" s="19"/>
      <c r="BH452" s="19"/>
      <c r="BI452" s="19"/>
      <c r="BJ452" s="19"/>
      <c r="BK452" s="19"/>
      <c r="BL452" s="18"/>
      <c r="BM452" s="35"/>
      <c r="BN452" s="19"/>
      <c r="BO452" s="19"/>
      <c r="BP452" s="19"/>
      <c r="BQ452" s="19"/>
      <c r="BR452" s="19"/>
      <c r="BS452" s="18"/>
      <c r="BT452" s="19"/>
      <c r="BU452" s="19"/>
      <c r="BV452" s="19"/>
      <c r="BW452" s="19"/>
      <c r="BX452" s="19"/>
      <c r="BY452" s="19"/>
      <c r="BZ452" s="19"/>
      <c r="CA452" s="19"/>
      <c r="CB452" s="19"/>
      <c r="CC452" s="19"/>
      <c r="CD452" s="19"/>
      <c r="CE452" s="19"/>
      <c r="CF452" s="19"/>
      <c r="CG452" s="19"/>
      <c r="CH452" s="19"/>
      <c r="CI452" s="19"/>
      <c r="CJ452" s="35"/>
      <c r="CK452" s="19"/>
      <c r="CL452" s="19"/>
      <c r="CM452" s="19"/>
      <c r="CN452" s="18"/>
      <c r="CO452" s="13"/>
      <c r="CQ452" s="27"/>
      <c r="CU452" s="242"/>
      <c r="CV452" s="243"/>
      <c r="CW452" s="243"/>
      <c r="CX452" s="243"/>
      <c r="CY452" s="243"/>
      <c r="CZ452" s="243"/>
      <c r="DA452" s="243"/>
      <c r="DB452" s="243"/>
      <c r="DC452" s="243"/>
      <c r="DD452" s="243"/>
      <c r="DE452" s="243"/>
      <c r="DF452" s="244"/>
    </row>
    <row r="453" spans="1:110" s="11" customFormat="1">
      <c r="A453" s="34"/>
      <c r="B453" s="35"/>
      <c r="C453" s="19"/>
      <c r="D453" s="19"/>
      <c r="E453" s="19"/>
      <c r="F453" s="19"/>
      <c r="G453" s="19"/>
      <c r="H453" s="18"/>
      <c r="I453" s="35"/>
      <c r="J453" s="19"/>
      <c r="K453" s="19"/>
      <c r="L453" s="19"/>
      <c r="M453" s="19"/>
      <c r="N453" s="19"/>
      <c r="O453" s="18"/>
      <c r="P453" s="19"/>
      <c r="Q453" s="19"/>
      <c r="R453" s="19"/>
      <c r="S453" s="19"/>
      <c r="T453" s="19"/>
      <c r="U453" s="19"/>
      <c r="V453" s="19"/>
      <c r="W453" s="35"/>
      <c r="X453" s="19"/>
      <c r="Y453" s="19"/>
      <c r="Z453" s="19"/>
      <c r="AA453" s="19"/>
      <c r="AB453" s="19"/>
      <c r="AC453" s="18"/>
      <c r="AD453" s="19"/>
      <c r="AE453" s="19"/>
      <c r="AF453" s="19"/>
      <c r="AG453" s="19"/>
      <c r="AH453" s="19"/>
      <c r="AI453" s="19"/>
      <c r="AJ453" s="19"/>
      <c r="AK453" s="35"/>
      <c r="AL453" s="19"/>
      <c r="AM453" s="19"/>
      <c r="AN453" s="19"/>
      <c r="AO453" s="19"/>
      <c r="AP453" s="19"/>
      <c r="AQ453" s="18"/>
      <c r="AR453" s="19"/>
      <c r="AS453" s="19"/>
      <c r="AT453" s="19"/>
      <c r="AU453" s="19"/>
      <c r="AV453" s="19"/>
      <c r="AW453" s="19"/>
      <c r="AX453" s="19"/>
      <c r="AY453" s="35"/>
      <c r="AZ453" s="19"/>
      <c r="BA453" s="19"/>
      <c r="BB453" s="19"/>
      <c r="BC453" s="19"/>
      <c r="BD453" s="19"/>
      <c r="BE453" s="19"/>
      <c r="BF453" s="35"/>
      <c r="BG453" s="19"/>
      <c r="BH453" s="19"/>
      <c r="BI453" s="19"/>
      <c r="BJ453" s="19"/>
      <c r="BK453" s="19"/>
      <c r="BL453" s="18"/>
      <c r="BM453" s="35"/>
      <c r="BN453" s="19"/>
      <c r="BO453" s="19"/>
      <c r="BP453" s="19"/>
      <c r="BQ453" s="19"/>
      <c r="BR453" s="19"/>
      <c r="BS453" s="18"/>
      <c r="BT453" s="19"/>
      <c r="BU453" s="19"/>
      <c r="BV453" s="19"/>
      <c r="BW453" s="19"/>
      <c r="BX453" s="19"/>
      <c r="BY453" s="19"/>
      <c r="BZ453" s="19"/>
      <c r="CA453" s="19"/>
      <c r="CB453" s="19"/>
      <c r="CC453" s="19"/>
      <c r="CD453" s="19"/>
      <c r="CE453" s="19"/>
      <c r="CF453" s="19"/>
      <c r="CG453" s="19"/>
      <c r="CH453" s="19"/>
      <c r="CI453" s="19"/>
      <c r="CJ453" s="35"/>
      <c r="CK453" s="19"/>
      <c r="CL453" s="19"/>
      <c r="CM453" s="19"/>
      <c r="CN453" s="18"/>
      <c r="CO453" s="13"/>
      <c r="CQ453" s="27"/>
      <c r="CU453" s="242"/>
      <c r="CV453" s="243"/>
      <c r="CW453" s="243"/>
      <c r="CX453" s="243"/>
      <c r="CY453" s="243"/>
      <c r="CZ453" s="243"/>
      <c r="DA453" s="243"/>
      <c r="DB453" s="243"/>
      <c r="DC453" s="243"/>
      <c r="DD453" s="243"/>
      <c r="DE453" s="243"/>
      <c r="DF453" s="244"/>
    </row>
    <row r="454" spans="1:110" s="11" customFormat="1">
      <c r="A454" s="34"/>
      <c r="B454" s="35"/>
      <c r="C454" s="19"/>
      <c r="D454" s="19"/>
      <c r="E454" s="19"/>
      <c r="F454" s="19"/>
      <c r="G454" s="19"/>
      <c r="H454" s="18"/>
      <c r="I454" s="35"/>
      <c r="J454" s="19"/>
      <c r="K454" s="19"/>
      <c r="L454" s="19"/>
      <c r="M454" s="19"/>
      <c r="N454" s="19"/>
      <c r="O454" s="18"/>
      <c r="P454" s="19"/>
      <c r="Q454" s="19"/>
      <c r="R454" s="19"/>
      <c r="S454" s="19"/>
      <c r="T454" s="19"/>
      <c r="U454" s="19"/>
      <c r="V454" s="19"/>
      <c r="W454" s="35"/>
      <c r="X454" s="19"/>
      <c r="Y454" s="19"/>
      <c r="Z454" s="19"/>
      <c r="AA454" s="19"/>
      <c r="AB454" s="19"/>
      <c r="AC454" s="18"/>
      <c r="AD454" s="19"/>
      <c r="AE454" s="19"/>
      <c r="AF454" s="19"/>
      <c r="AG454" s="19"/>
      <c r="AH454" s="19"/>
      <c r="AI454" s="19"/>
      <c r="AJ454" s="19"/>
      <c r="AK454" s="35"/>
      <c r="AL454" s="19"/>
      <c r="AM454" s="19"/>
      <c r="AN454" s="19"/>
      <c r="AO454" s="19"/>
      <c r="AP454" s="19"/>
      <c r="AQ454" s="18"/>
      <c r="AR454" s="19"/>
      <c r="AS454" s="19"/>
      <c r="AT454" s="19"/>
      <c r="AU454" s="19"/>
      <c r="AV454" s="19"/>
      <c r="AW454" s="19"/>
      <c r="AX454" s="19"/>
      <c r="AY454" s="35"/>
      <c r="AZ454" s="19"/>
      <c r="BA454" s="19"/>
      <c r="BB454" s="19"/>
      <c r="BC454" s="19"/>
      <c r="BD454" s="19"/>
      <c r="BE454" s="19"/>
      <c r="BF454" s="35"/>
      <c r="BG454" s="19"/>
      <c r="BH454" s="19"/>
      <c r="BI454" s="19"/>
      <c r="BJ454" s="19"/>
      <c r="BK454" s="19"/>
      <c r="BL454" s="18"/>
      <c r="BM454" s="35"/>
      <c r="BN454" s="19"/>
      <c r="BO454" s="19"/>
      <c r="BP454" s="19"/>
      <c r="BQ454" s="19"/>
      <c r="BR454" s="19"/>
      <c r="BS454" s="18"/>
      <c r="BT454" s="19"/>
      <c r="BU454" s="20" t="s">
        <v>379</v>
      </c>
      <c r="BW454" s="19"/>
      <c r="BX454" s="19"/>
      <c r="BY454" s="19"/>
      <c r="BZ454" s="19"/>
      <c r="CA454" s="19"/>
      <c r="CB454" s="19"/>
      <c r="CC454" s="19"/>
      <c r="CD454" s="19"/>
      <c r="CE454" s="19"/>
      <c r="CF454" s="19"/>
      <c r="CG454" s="19"/>
      <c r="CH454" s="19"/>
      <c r="CI454" s="19"/>
      <c r="CJ454" s="35"/>
      <c r="CK454" s="19"/>
      <c r="CL454" s="19"/>
      <c r="CM454" s="19"/>
      <c r="CN454" s="18"/>
      <c r="CO454" s="13"/>
      <c r="CQ454" s="27"/>
      <c r="CU454" s="242"/>
      <c r="CV454" s="243"/>
      <c r="CW454" s="243"/>
      <c r="CX454" s="243"/>
      <c r="CY454" s="243"/>
      <c r="CZ454" s="243"/>
      <c r="DA454" s="243"/>
      <c r="DB454" s="243"/>
      <c r="DC454" s="243"/>
      <c r="DD454" s="243"/>
      <c r="DE454" s="243"/>
      <c r="DF454" s="244"/>
    </row>
    <row r="455" spans="1:110">
      <c r="A455" s="37"/>
      <c r="B455" s="37"/>
      <c r="H455" s="14"/>
      <c r="I455" s="37"/>
      <c r="O455" s="14"/>
      <c r="W455" s="37"/>
      <c r="AC455" s="14"/>
      <c r="AK455" s="37"/>
      <c r="AQ455" s="14"/>
      <c r="AY455" s="37"/>
      <c r="BF455" s="37"/>
      <c r="BL455" s="14"/>
      <c r="BM455" s="37"/>
      <c r="BS455" s="14"/>
      <c r="BV455" s="8" t="s">
        <v>380</v>
      </c>
      <c r="CJ455" s="37"/>
      <c r="CN455" s="14"/>
      <c r="CO455" s="14"/>
      <c r="CQ455" s="27"/>
      <c r="CU455" s="29" t="s">
        <v>381</v>
      </c>
      <c r="DF455" s="30"/>
    </row>
    <row r="456" spans="1:110">
      <c r="A456" s="37"/>
      <c r="B456" s="37"/>
      <c r="H456" s="14"/>
      <c r="I456" s="37"/>
      <c r="O456" s="14"/>
      <c r="W456" s="37"/>
      <c r="AC456" s="14"/>
      <c r="AK456" s="37"/>
      <c r="AQ456" s="14"/>
      <c r="AY456" s="37"/>
      <c r="BF456" s="37"/>
      <c r="BL456" s="14"/>
      <c r="BM456" s="37"/>
      <c r="BS456" s="14"/>
      <c r="BV456" s="8" t="s">
        <v>382</v>
      </c>
      <c r="CJ456" s="37"/>
      <c r="CN456" s="14"/>
      <c r="CO456" s="14"/>
      <c r="CQ456" s="29"/>
      <c r="CU456" s="74" t="s">
        <v>383</v>
      </c>
      <c r="CV456" s="11"/>
      <c r="DF456" s="30"/>
    </row>
    <row r="457" spans="1:110">
      <c r="A457" s="37"/>
      <c r="B457" s="37"/>
      <c r="H457" s="14"/>
      <c r="I457" s="37"/>
      <c r="O457" s="14"/>
      <c r="W457" s="37"/>
      <c r="AC457" s="14"/>
      <c r="AK457" s="37"/>
      <c r="AQ457" s="14"/>
      <c r="AY457" s="37"/>
      <c r="BF457" s="37"/>
      <c r="BL457" s="14"/>
      <c r="BM457" s="37"/>
      <c r="BS457" s="14"/>
      <c r="BV457" t="s">
        <v>384</v>
      </c>
      <c r="CJ457" s="37"/>
      <c r="CN457" s="14"/>
      <c r="CO457" s="14"/>
      <c r="CQ457" s="29"/>
      <c r="CU457" s="60"/>
      <c r="CV457" s="72" t="s">
        <v>385</v>
      </c>
      <c r="CW457" s="78"/>
      <c r="CX457" s="78"/>
      <c r="CY457" s="78"/>
      <c r="CZ457" s="78"/>
      <c r="DA457" s="78"/>
      <c r="DB457" s="78"/>
      <c r="DC457" s="78"/>
      <c r="DD457" s="78"/>
      <c r="DE457" s="78"/>
      <c r="DF457" s="79"/>
    </row>
    <row r="458" spans="1:110">
      <c r="A458" s="37"/>
      <c r="B458" s="37"/>
      <c r="H458" s="14"/>
      <c r="I458" s="37"/>
      <c r="O458" s="14"/>
      <c r="W458" s="37"/>
      <c r="AC458" s="14"/>
      <c r="AK458" s="37"/>
      <c r="AQ458" s="14"/>
      <c r="AY458" s="37"/>
      <c r="BF458" s="37"/>
      <c r="BL458" s="14"/>
      <c r="BM458" s="37"/>
      <c r="BS458" s="14"/>
      <c r="BV458" s="8" t="s">
        <v>386</v>
      </c>
      <c r="CJ458" s="37"/>
      <c r="CN458" s="14"/>
      <c r="CO458" s="14"/>
      <c r="CQ458" s="29"/>
      <c r="CU458" s="60" t="s">
        <v>387</v>
      </c>
      <c r="CV458" s="78"/>
      <c r="CW458" s="78"/>
      <c r="CX458" s="78"/>
      <c r="CY458" s="78"/>
      <c r="CZ458" s="78"/>
      <c r="DA458" s="78"/>
      <c r="DB458" s="78"/>
      <c r="DC458" s="78"/>
      <c r="DD458" s="78"/>
      <c r="DE458" s="78"/>
      <c r="DF458" s="79"/>
    </row>
    <row r="459" spans="1:110">
      <c r="A459" s="37"/>
      <c r="B459" s="37"/>
      <c r="H459" s="14"/>
      <c r="I459" s="37"/>
      <c r="O459" s="14"/>
      <c r="W459" s="37"/>
      <c r="AC459" s="14"/>
      <c r="AK459" s="37"/>
      <c r="AQ459" s="14"/>
      <c r="AY459" s="37"/>
      <c r="BF459" s="37"/>
      <c r="BL459" s="14"/>
      <c r="BM459" s="37"/>
      <c r="BS459" s="14"/>
      <c r="CJ459" s="37"/>
      <c r="CN459" s="14"/>
      <c r="CO459" s="14"/>
      <c r="CQ459" s="29"/>
      <c r="CU459" s="77"/>
      <c r="CV459" s="78"/>
      <c r="CW459" s="78"/>
      <c r="CX459" s="78"/>
      <c r="CY459" s="78"/>
      <c r="CZ459" s="78"/>
      <c r="DA459" s="78"/>
      <c r="DB459" s="78"/>
      <c r="DC459" s="78"/>
      <c r="DD459" s="78"/>
      <c r="DE459" s="78"/>
      <c r="DF459" s="79"/>
    </row>
    <row r="460" spans="1:110">
      <c r="A460" s="37"/>
      <c r="B460" s="37"/>
      <c r="H460" s="14"/>
      <c r="I460" s="37"/>
      <c r="O460" s="14"/>
      <c r="W460" s="37"/>
      <c r="AC460" s="14"/>
      <c r="AK460" s="37"/>
      <c r="AQ460" s="14"/>
      <c r="AY460" s="37"/>
      <c r="BF460" s="37"/>
      <c r="BL460" s="14"/>
      <c r="BM460" s="37"/>
      <c r="BS460" s="14"/>
      <c r="CJ460" s="37"/>
      <c r="CN460" s="14"/>
      <c r="CO460" s="14"/>
      <c r="CQ460" s="29"/>
      <c r="CU460" s="77"/>
      <c r="CV460" s="78"/>
      <c r="CW460" s="78"/>
      <c r="CX460" s="78"/>
      <c r="CY460" s="78"/>
      <c r="CZ460" s="78"/>
      <c r="DA460" s="78"/>
      <c r="DB460" s="78"/>
      <c r="DC460" s="78"/>
      <c r="DD460" s="78"/>
      <c r="DE460" s="78"/>
      <c r="DF460" s="79"/>
    </row>
    <row r="461" spans="1:110">
      <c r="A461" s="37"/>
      <c r="B461" s="37"/>
      <c r="H461" s="14"/>
      <c r="I461" s="37"/>
      <c r="O461" s="14"/>
      <c r="W461" s="37"/>
      <c r="AC461" s="14"/>
      <c r="AK461" s="37"/>
      <c r="AQ461" s="14"/>
      <c r="AY461" s="37"/>
      <c r="BF461" s="37"/>
      <c r="BL461" s="14"/>
      <c r="BM461" s="37"/>
      <c r="BS461" s="14"/>
      <c r="CJ461" s="37"/>
      <c r="CN461" s="14"/>
      <c r="CO461" s="14"/>
      <c r="CQ461" s="29"/>
      <c r="CU461" s="77"/>
      <c r="CV461" s="78"/>
      <c r="CW461" s="78"/>
      <c r="CX461" s="78"/>
      <c r="CY461" s="78"/>
      <c r="CZ461" s="78"/>
      <c r="DA461" s="78"/>
      <c r="DB461" s="78"/>
      <c r="DC461" s="78"/>
      <c r="DD461" s="78"/>
      <c r="DE461" s="78"/>
      <c r="DF461" s="79"/>
    </row>
    <row r="462" spans="1:110">
      <c r="A462" s="37"/>
      <c r="B462" s="37"/>
      <c r="H462" s="14"/>
      <c r="I462" s="37"/>
      <c r="O462" s="14"/>
      <c r="W462" s="37"/>
      <c r="AC462" s="14"/>
      <c r="AK462" s="37"/>
      <c r="AQ462" s="14"/>
      <c r="AY462" s="37"/>
      <c r="BF462" s="37"/>
      <c r="BL462" s="14"/>
      <c r="BM462" s="37"/>
      <c r="BS462" s="14"/>
      <c r="BU462" s="20" t="s">
        <v>388</v>
      </c>
      <c r="CJ462" s="37"/>
      <c r="CN462" s="14"/>
      <c r="CO462" s="14"/>
      <c r="CQ462" s="29"/>
      <c r="CU462" s="77"/>
      <c r="CV462" s="78"/>
      <c r="CW462" s="78"/>
      <c r="CX462" s="78"/>
      <c r="CY462" s="78"/>
      <c r="CZ462" s="78"/>
      <c r="DA462" s="78"/>
      <c r="DB462" s="78"/>
      <c r="DC462" s="78"/>
      <c r="DD462" s="78"/>
      <c r="DE462" s="78"/>
      <c r="DF462" s="79"/>
    </row>
    <row r="463" spans="1:110">
      <c r="A463" s="37"/>
      <c r="B463" s="37"/>
      <c r="H463" s="14"/>
      <c r="I463" s="37"/>
      <c r="O463" s="14"/>
      <c r="W463" s="37"/>
      <c r="AC463" s="14"/>
      <c r="AK463" s="37"/>
      <c r="AQ463" s="14"/>
      <c r="AY463" s="37"/>
      <c r="BF463" s="37"/>
      <c r="BL463" s="14"/>
      <c r="BM463" s="37"/>
      <c r="BS463" s="14"/>
      <c r="BV463" s="8" t="s">
        <v>389</v>
      </c>
      <c r="CJ463" s="37"/>
      <c r="CN463" s="14"/>
      <c r="CO463" s="14"/>
      <c r="CQ463" s="29"/>
      <c r="CU463" s="77"/>
      <c r="CV463" s="78"/>
      <c r="CW463" s="78"/>
      <c r="CX463" s="78"/>
      <c r="CY463" s="78"/>
      <c r="CZ463" s="78"/>
      <c r="DA463" s="78"/>
      <c r="DB463" s="78"/>
      <c r="DC463" s="78"/>
      <c r="DD463" s="78"/>
      <c r="DE463" s="78"/>
      <c r="DF463" s="79"/>
    </row>
    <row r="464" spans="1:110">
      <c r="A464" s="37"/>
      <c r="B464" s="37"/>
      <c r="H464" s="14"/>
      <c r="I464" s="37"/>
      <c r="O464" s="14"/>
      <c r="W464" s="37"/>
      <c r="AC464" s="14"/>
      <c r="AK464" s="37"/>
      <c r="AQ464" s="14"/>
      <c r="AY464" s="37"/>
      <c r="BF464" s="37"/>
      <c r="BL464" s="14"/>
      <c r="BM464" s="37"/>
      <c r="BS464" s="14"/>
      <c r="BU464" s="16"/>
      <c r="CJ464" s="37"/>
      <c r="CN464" s="14"/>
      <c r="CO464" s="14"/>
      <c r="CQ464" s="27"/>
      <c r="CU464" s="29"/>
      <c r="DF464" s="30"/>
    </row>
    <row r="465" spans="1:110">
      <c r="A465" s="37"/>
      <c r="B465" s="37"/>
      <c r="H465" s="14"/>
      <c r="I465" s="37"/>
      <c r="O465" s="14"/>
      <c r="W465" s="37"/>
      <c r="AC465" s="14"/>
      <c r="AK465" s="37"/>
      <c r="AQ465" s="14"/>
      <c r="AY465" s="37"/>
      <c r="BF465" s="37"/>
      <c r="BL465" s="14"/>
      <c r="BM465" s="37"/>
      <c r="BS465" s="14"/>
      <c r="CJ465" s="37"/>
      <c r="CN465" s="14"/>
      <c r="CO465" s="14"/>
      <c r="CQ465" s="29"/>
      <c r="CU465" s="29"/>
      <c r="DF465" s="30"/>
    </row>
    <row r="466" spans="1:110">
      <c r="A466" s="37"/>
      <c r="B466" s="37"/>
      <c r="H466" s="14"/>
      <c r="I466" s="37"/>
      <c r="O466" s="14"/>
      <c r="W466" s="37"/>
      <c r="AC466" s="14"/>
      <c r="AK466" s="37"/>
      <c r="AQ466" s="14"/>
      <c r="AY466" s="37"/>
      <c r="BF466" s="37"/>
      <c r="BL466" s="14"/>
      <c r="BM466" s="37"/>
      <c r="BS466" s="14"/>
      <c r="CJ466" s="37"/>
      <c r="CN466" s="14"/>
      <c r="CO466" s="14"/>
      <c r="CQ466" s="29"/>
      <c r="CU466" s="29"/>
      <c r="DF466" s="30"/>
    </row>
    <row r="467" spans="1:110">
      <c r="A467" s="37"/>
      <c r="B467" s="37"/>
      <c r="H467" s="14"/>
      <c r="I467" s="37"/>
      <c r="O467" s="14"/>
      <c r="W467" s="37"/>
      <c r="AC467" s="14"/>
      <c r="AK467" s="37"/>
      <c r="AQ467" s="14"/>
      <c r="AY467" s="37"/>
      <c r="BF467" s="37"/>
      <c r="BL467" s="14"/>
      <c r="BM467" s="37"/>
      <c r="BS467" s="14"/>
      <c r="CJ467" s="37"/>
      <c r="CN467" s="14"/>
      <c r="CO467" s="14"/>
      <c r="CQ467" s="29"/>
      <c r="CU467" s="29"/>
      <c r="DF467" s="30"/>
    </row>
    <row r="468" spans="1:110">
      <c r="A468" s="37"/>
      <c r="B468" s="37"/>
      <c r="H468" s="14"/>
      <c r="I468" s="37"/>
      <c r="O468" s="14"/>
      <c r="W468" s="37"/>
      <c r="AC468" s="14"/>
      <c r="AK468" s="37"/>
      <c r="AQ468" s="14"/>
      <c r="AY468" s="37"/>
      <c r="BF468" s="37"/>
      <c r="BL468" s="14"/>
      <c r="BM468" s="37"/>
      <c r="BS468" s="14"/>
      <c r="CJ468" s="37"/>
      <c r="CN468" s="14"/>
      <c r="CO468" s="14"/>
      <c r="CQ468" s="29"/>
      <c r="CU468" s="29"/>
      <c r="DF468" s="30"/>
    </row>
    <row r="469" spans="1:110">
      <c r="A469" s="37"/>
      <c r="B469" s="37"/>
      <c r="H469" s="14"/>
      <c r="I469" s="37"/>
      <c r="O469" s="14"/>
      <c r="W469" s="37"/>
      <c r="AC469" s="14"/>
      <c r="AK469" s="37"/>
      <c r="AQ469" s="14"/>
      <c r="AY469" s="37"/>
      <c r="BF469" s="37"/>
      <c r="BL469" s="14"/>
      <c r="BM469" s="37"/>
      <c r="BS469" s="14"/>
      <c r="BU469" s="16"/>
      <c r="CJ469" s="37"/>
      <c r="CN469" s="14"/>
      <c r="CO469" s="14"/>
      <c r="CQ469" s="29"/>
      <c r="CU469" s="29"/>
      <c r="DF469" s="30"/>
    </row>
    <row r="470" spans="1:110">
      <c r="A470" s="37"/>
      <c r="B470" s="37"/>
      <c r="H470" s="14"/>
      <c r="I470" s="37"/>
      <c r="O470" s="14"/>
      <c r="W470" s="37"/>
      <c r="AC470" s="14"/>
      <c r="AK470" s="37"/>
      <c r="AQ470" s="14"/>
      <c r="AY470" s="37"/>
      <c r="BF470" s="37"/>
      <c r="BL470" s="14"/>
      <c r="BM470" s="37"/>
      <c r="BS470" s="14"/>
      <c r="BU470" s="20" t="s">
        <v>390</v>
      </c>
      <c r="CJ470" s="37"/>
      <c r="CN470" s="14"/>
      <c r="CO470" s="14"/>
      <c r="CQ470" s="29"/>
      <c r="CU470" s="29"/>
      <c r="DF470" s="30"/>
    </row>
    <row r="471" spans="1:110">
      <c r="A471" s="37"/>
      <c r="B471" s="37"/>
      <c r="H471" s="14"/>
      <c r="I471" s="37"/>
      <c r="O471" s="14"/>
      <c r="W471" s="37"/>
      <c r="AC471" s="14"/>
      <c r="AK471" s="37"/>
      <c r="AQ471" s="14"/>
      <c r="AY471" s="37"/>
      <c r="BF471" s="37"/>
      <c r="BL471" s="14"/>
      <c r="BM471" s="37"/>
      <c r="BS471" s="14"/>
      <c r="BV471" s="8" t="s">
        <v>391</v>
      </c>
      <c r="CJ471" s="37"/>
      <c r="CN471" s="14"/>
      <c r="CO471" s="14"/>
      <c r="CQ471" s="29"/>
      <c r="CU471" s="29"/>
      <c r="DF471" s="30"/>
    </row>
    <row r="472" spans="1:110">
      <c r="A472" s="37"/>
      <c r="B472" s="37"/>
      <c r="H472" s="14"/>
      <c r="I472" s="37"/>
      <c r="O472" s="14"/>
      <c r="W472" s="37"/>
      <c r="AC472" s="14"/>
      <c r="AK472" s="37"/>
      <c r="AQ472" s="14"/>
      <c r="AY472" s="37"/>
      <c r="BF472" s="37"/>
      <c r="BL472" s="14"/>
      <c r="BM472" s="37"/>
      <c r="BS472" s="14"/>
      <c r="CJ472" s="37"/>
      <c r="CN472" s="14"/>
      <c r="CO472" s="14"/>
      <c r="CQ472" s="29"/>
      <c r="CU472" s="29"/>
      <c r="DF472" s="30"/>
    </row>
    <row r="473" spans="1:110">
      <c r="A473" s="37"/>
      <c r="B473" s="37"/>
      <c r="H473" s="14"/>
      <c r="I473" s="37"/>
      <c r="O473" s="14"/>
      <c r="W473" s="37"/>
      <c r="AC473" s="14"/>
      <c r="AK473" s="37"/>
      <c r="AQ473" s="14"/>
      <c r="AY473" s="37"/>
      <c r="BF473" s="37"/>
      <c r="BL473" s="14"/>
      <c r="BM473" s="37"/>
      <c r="BS473" s="14"/>
      <c r="CJ473" s="37"/>
      <c r="CN473" s="14"/>
      <c r="CO473" s="14"/>
      <c r="CQ473" s="29"/>
      <c r="CU473" s="29"/>
      <c r="DF473" s="30"/>
    </row>
    <row r="474" spans="1:110">
      <c r="A474" s="37"/>
      <c r="B474" s="37"/>
      <c r="H474" s="14"/>
      <c r="I474" s="37"/>
      <c r="O474" s="14"/>
      <c r="W474" s="37"/>
      <c r="AC474" s="14"/>
      <c r="AK474" s="37"/>
      <c r="AQ474" s="14"/>
      <c r="AY474" s="37"/>
      <c r="BF474" s="37"/>
      <c r="BL474" s="14"/>
      <c r="BM474" s="37"/>
      <c r="BS474" s="14"/>
      <c r="CJ474" s="37"/>
      <c r="CN474" s="14"/>
      <c r="CO474" s="14"/>
      <c r="CQ474" s="29"/>
      <c r="CU474" s="29"/>
      <c r="DF474" s="30"/>
    </row>
    <row r="475" spans="1:110">
      <c r="A475" s="37"/>
      <c r="B475" s="37"/>
      <c r="H475" s="14"/>
      <c r="I475" s="37"/>
      <c r="O475" s="14"/>
      <c r="W475" s="37"/>
      <c r="AC475" s="14"/>
      <c r="AK475" s="37"/>
      <c r="AQ475" s="14"/>
      <c r="AY475" s="37"/>
      <c r="BF475" s="37"/>
      <c r="BL475" s="14"/>
      <c r="BM475" s="37"/>
      <c r="BS475" s="14"/>
      <c r="CJ475" s="37"/>
      <c r="CN475" s="14"/>
      <c r="CO475" s="14"/>
      <c r="CQ475" s="29"/>
      <c r="CU475" s="29"/>
      <c r="DF475" s="30"/>
    </row>
    <row r="476" spans="1:110">
      <c r="A476" s="37"/>
      <c r="B476" s="37"/>
      <c r="H476" s="14"/>
      <c r="I476" s="37"/>
      <c r="O476" s="14"/>
      <c r="W476" s="37"/>
      <c r="AC476" s="14"/>
      <c r="AK476" s="37"/>
      <c r="AQ476" s="14"/>
      <c r="AY476" s="37"/>
      <c r="BF476" s="37"/>
      <c r="BL476" s="14"/>
      <c r="BM476" s="37"/>
      <c r="BS476" s="14"/>
      <c r="CJ476" s="37"/>
      <c r="CN476" s="14"/>
      <c r="CO476" s="14"/>
      <c r="CQ476" s="29"/>
      <c r="CU476" s="29"/>
      <c r="DF476" s="30"/>
    </row>
    <row r="477" spans="1:110">
      <c r="A477" s="37"/>
      <c r="B477" s="37"/>
      <c r="H477" s="14"/>
      <c r="I477" s="37"/>
      <c r="O477" s="14"/>
      <c r="W477" s="37"/>
      <c r="AC477" s="14"/>
      <c r="AK477" s="37"/>
      <c r="AQ477" s="14"/>
      <c r="AY477" s="37"/>
      <c r="BF477" s="37"/>
      <c r="BL477" s="14"/>
      <c r="BM477" s="37"/>
      <c r="BS477" s="14"/>
      <c r="BU477" s="16"/>
      <c r="CJ477" s="37"/>
      <c r="CN477" s="14"/>
      <c r="CO477" s="14"/>
      <c r="CQ477" s="27"/>
      <c r="CU477" s="29"/>
      <c r="DF477" s="30"/>
    </row>
    <row r="478" spans="1:110">
      <c r="A478" s="37"/>
      <c r="B478" s="37"/>
      <c r="H478" s="14"/>
      <c r="I478" s="37"/>
      <c r="O478" s="14"/>
      <c r="W478" s="37"/>
      <c r="AC478" s="14"/>
      <c r="AK478" s="37"/>
      <c r="AQ478" s="14"/>
      <c r="AY478" s="37"/>
      <c r="BF478" s="37"/>
      <c r="BL478" s="14"/>
      <c r="BM478" s="37"/>
      <c r="BS478" s="14"/>
      <c r="BU478" s="20" t="s">
        <v>392</v>
      </c>
      <c r="CJ478" s="37"/>
      <c r="CN478" s="14"/>
      <c r="CO478" s="14"/>
      <c r="CQ478" s="29"/>
      <c r="CU478" s="29" t="s">
        <v>393</v>
      </c>
      <c r="DF478" s="30"/>
    </row>
    <row r="479" spans="1:110">
      <c r="A479" s="37"/>
      <c r="B479" s="37"/>
      <c r="H479" s="14"/>
      <c r="I479" s="37"/>
      <c r="O479" s="14"/>
      <c r="W479" s="37"/>
      <c r="AC479" s="14"/>
      <c r="AK479" s="37"/>
      <c r="AQ479" s="14"/>
      <c r="AY479" s="37"/>
      <c r="BF479" s="37"/>
      <c r="BL479" s="14"/>
      <c r="BM479" s="37"/>
      <c r="BS479" s="14"/>
      <c r="BV479" s="8" t="s">
        <v>394</v>
      </c>
      <c r="CJ479" s="37"/>
      <c r="CN479" s="14"/>
      <c r="CO479" s="14"/>
      <c r="CQ479" s="29"/>
      <c r="CU479" s="29" t="s">
        <v>265</v>
      </c>
      <c r="DF479" s="30"/>
    </row>
    <row r="480" spans="1:110">
      <c r="A480" s="37"/>
      <c r="B480" s="37"/>
      <c r="H480" s="14"/>
      <c r="I480" s="37"/>
      <c r="O480" s="14"/>
      <c r="W480" s="37"/>
      <c r="AC480" s="14"/>
      <c r="AK480" s="37"/>
      <c r="AQ480" s="14"/>
      <c r="AY480" s="37"/>
      <c r="BF480" s="37"/>
      <c r="BL480" s="14"/>
      <c r="BM480" s="37"/>
      <c r="BS480" s="14"/>
      <c r="BV480" s="8" t="s">
        <v>395</v>
      </c>
      <c r="CJ480" s="37"/>
      <c r="CN480" s="14"/>
      <c r="CO480" s="14"/>
      <c r="CQ480" s="29"/>
      <c r="CU480" s="29"/>
      <c r="DF480" s="30"/>
    </row>
    <row r="481" spans="1:110">
      <c r="A481" s="37"/>
      <c r="B481" s="37"/>
      <c r="H481" s="14"/>
      <c r="I481" s="37"/>
      <c r="O481" s="14"/>
      <c r="W481" s="37"/>
      <c r="AC481" s="14"/>
      <c r="AK481" s="37"/>
      <c r="AQ481" s="14"/>
      <c r="AY481" s="37"/>
      <c r="BF481" s="37"/>
      <c r="BL481" s="14"/>
      <c r="BM481" s="37"/>
      <c r="BS481" s="14"/>
      <c r="CJ481" s="37"/>
      <c r="CN481" s="14"/>
      <c r="CO481" s="14"/>
      <c r="CQ481" s="29"/>
      <c r="CU481" s="29"/>
      <c r="DF481" s="30"/>
    </row>
    <row r="482" spans="1:110">
      <c r="A482" s="37"/>
      <c r="B482" s="37"/>
      <c r="H482" s="14"/>
      <c r="I482" s="37"/>
      <c r="O482" s="14"/>
      <c r="W482" s="37"/>
      <c r="AC482" s="14"/>
      <c r="AK482" s="37"/>
      <c r="AQ482" s="14"/>
      <c r="AY482" s="37"/>
      <c r="BF482" s="37"/>
      <c r="BL482" s="14"/>
      <c r="BM482" s="37"/>
      <c r="BS482" s="14"/>
      <c r="CJ482" s="37"/>
      <c r="CN482" s="14"/>
      <c r="CO482" s="14"/>
      <c r="CQ482" s="29"/>
      <c r="CU482" s="248"/>
      <c r="CV482" s="249"/>
      <c r="CW482" s="249"/>
      <c r="CX482" s="249"/>
      <c r="CY482" s="249"/>
      <c r="CZ482" s="249"/>
      <c r="DA482" s="249"/>
      <c r="DB482" s="249"/>
      <c r="DC482" s="249"/>
      <c r="DD482" s="249"/>
      <c r="DE482" s="249"/>
      <c r="DF482" s="250"/>
    </row>
    <row r="483" spans="1:110">
      <c r="A483" s="37"/>
      <c r="B483" s="37"/>
      <c r="H483" s="14"/>
      <c r="I483" s="37"/>
      <c r="O483" s="14"/>
      <c r="W483" s="37"/>
      <c r="AC483" s="14"/>
      <c r="AK483" s="37"/>
      <c r="AQ483" s="14"/>
      <c r="AY483" s="37"/>
      <c r="BF483" s="37"/>
      <c r="BL483" s="14"/>
      <c r="BM483" s="37"/>
      <c r="BS483" s="14"/>
      <c r="BU483" s="20"/>
      <c r="CJ483" s="37"/>
      <c r="CN483" s="14"/>
      <c r="CO483" s="14"/>
      <c r="CQ483" s="29"/>
      <c r="CU483" s="248"/>
      <c r="CV483" s="249"/>
      <c r="CW483" s="249"/>
      <c r="CX483" s="249"/>
      <c r="CY483" s="249"/>
      <c r="CZ483" s="249"/>
      <c r="DA483" s="249"/>
      <c r="DB483" s="249"/>
      <c r="DC483" s="249"/>
      <c r="DD483" s="249"/>
      <c r="DE483" s="249"/>
      <c r="DF483" s="250"/>
    </row>
    <row r="484" spans="1:110">
      <c r="A484" s="37"/>
      <c r="B484" s="37"/>
      <c r="H484" s="14"/>
      <c r="I484" s="37"/>
      <c r="O484" s="14"/>
      <c r="W484" s="37"/>
      <c r="AC484" s="14"/>
      <c r="AK484" s="37"/>
      <c r="AQ484" s="14"/>
      <c r="AY484" s="37"/>
      <c r="BF484" s="37"/>
      <c r="BL484" s="14"/>
      <c r="BM484" s="37"/>
      <c r="BS484" s="14"/>
      <c r="CJ484" s="37"/>
      <c r="CN484" s="14"/>
      <c r="CO484" s="14"/>
      <c r="CQ484" s="29"/>
      <c r="CU484" s="29"/>
      <c r="DF484" s="30"/>
    </row>
    <row r="485" spans="1:110">
      <c r="A485" s="37"/>
      <c r="B485" s="37"/>
      <c r="H485" s="14"/>
      <c r="I485" s="37"/>
      <c r="O485" s="14"/>
      <c r="W485" s="37"/>
      <c r="AC485" s="14"/>
      <c r="AK485" s="37"/>
      <c r="AQ485" s="14"/>
      <c r="AY485" s="37"/>
      <c r="BF485" s="37"/>
      <c r="BL485" s="14"/>
      <c r="BM485" s="37"/>
      <c r="BS485" s="14"/>
      <c r="CJ485" s="37"/>
      <c r="CN485" s="14"/>
      <c r="CO485" s="14"/>
      <c r="CQ485" s="29"/>
      <c r="CU485" s="29"/>
      <c r="DF485" s="30"/>
    </row>
    <row r="486" spans="1:110">
      <c r="A486" s="37"/>
      <c r="B486" s="37"/>
      <c r="H486" s="14"/>
      <c r="I486" s="37"/>
      <c r="O486" s="14"/>
      <c r="W486" s="37"/>
      <c r="AC486" s="14"/>
      <c r="AK486" s="37"/>
      <c r="AQ486" s="14"/>
      <c r="AY486" s="37"/>
      <c r="BF486" s="37"/>
      <c r="BL486" s="14"/>
      <c r="BM486" s="37"/>
      <c r="BS486" s="14"/>
      <c r="CJ486" s="37"/>
      <c r="CN486" s="14"/>
      <c r="CO486" s="14"/>
      <c r="CQ486" s="29"/>
      <c r="CU486" s="29"/>
      <c r="DF486" s="30"/>
    </row>
    <row r="487" spans="1:110">
      <c r="A487" s="37"/>
      <c r="B487" s="37"/>
      <c r="H487" s="14"/>
      <c r="I487" s="37"/>
      <c r="O487" s="14"/>
      <c r="W487" s="37"/>
      <c r="AC487" s="14"/>
      <c r="AK487" s="37"/>
      <c r="AQ487" s="14"/>
      <c r="AY487" s="37"/>
      <c r="BF487" s="37"/>
      <c r="BL487" s="14"/>
      <c r="BM487" s="37"/>
      <c r="BS487" s="14"/>
      <c r="CJ487" s="37"/>
      <c r="CN487" s="14"/>
      <c r="CO487" s="14"/>
      <c r="CQ487" s="29"/>
      <c r="CU487" s="29"/>
      <c r="DF487" s="30"/>
    </row>
    <row r="488" spans="1:110">
      <c r="A488" s="37"/>
      <c r="B488" s="37"/>
      <c r="H488" s="14"/>
      <c r="I488" s="37"/>
      <c r="O488" s="14"/>
      <c r="W488" s="37"/>
      <c r="AC488" s="14"/>
      <c r="AK488" s="37"/>
      <c r="AQ488" s="14"/>
      <c r="AY488" s="37"/>
      <c r="BF488" s="37"/>
      <c r="BL488" s="14"/>
      <c r="BM488" s="37"/>
      <c r="BS488" s="14"/>
      <c r="CJ488" s="37"/>
      <c r="CN488" s="14"/>
      <c r="CO488" s="14"/>
      <c r="CQ488" s="29"/>
      <c r="CU488" s="29"/>
      <c r="DF488" s="30"/>
    </row>
    <row r="489" spans="1:110">
      <c r="A489" s="37"/>
      <c r="B489" s="37"/>
      <c r="H489" s="14"/>
      <c r="I489" s="37"/>
      <c r="O489" s="14"/>
      <c r="W489" s="37"/>
      <c r="AC489" s="14"/>
      <c r="AK489" s="37"/>
      <c r="AQ489" s="14"/>
      <c r="AY489" s="37"/>
      <c r="BF489" s="37"/>
      <c r="BL489" s="14"/>
      <c r="BM489" s="37"/>
      <c r="BS489" s="14"/>
      <c r="BU489" s="20" t="s">
        <v>396</v>
      </c>
      <c r="CJ489" s="37"/>
      <c r="CN489" s="14"/>
      <c r="CO489" s="14"/>
      <c r="CQ489" s="29"/>
      <c r="CU489" s="29"/>
      <c r="DF489" s="30"/>
    </row>
    <row r="490" spans="1:110">
      <c r="A490" s="37"/>
      <c r="B490" s="37"/>
      <c r="H490" s="14"/>
      <c r="I490" s="37"/>
      <c r="O490" s="14"/>
      <c r="W490" s="37"/>
      <c r="AC490" s="14"/>
      <c r="AK490" s="37"/>
      <c r="AQ490" s="14"/>
      <c r="AY490" s="37"/>
      <c r="BF490" s="37"/>
      <c r="BL490" s="14"/>
      <c r="BM490" s="37"/>
      <c r="BS490" s="14"/>
      <c r="BV490" s="8" t="s">
        <v>397</v>
      </c>
      <c r="CJ490" s="37"/>
      <c r="CN490" s="14"/>
      <c r="CO490" s="14"/>
      <c r="CQ490" s="29"/>
      <c r="CU490" s="29"/>
      <c r="DF490" s="30"/>
    </row>
    <row r="491" spans="1:110">
      <c r="A491" s="37"/>
      <c r="B491" s="37"/>
      <c r="H491" s="14"/>
      <c r="I491" s="37"/>
      <c r="O491" s="14"/>
      <c r="W491" s="37"/>
      <c r="AC491" s="14"/>
      <c r="AK491" s="37"/>
      <c r="AQ491" s="14"/>
      <c r="AY491" s="37"/>
      <c r="BF491" s="37"/>
      <c r="BL491" s="14"/>
      <c r="BM491" s="37"/>
      <c r="BS491" s="14"/>
      <c r="CJ491" s="37"/>
      <c r="CN491" s="14"/>
      <c r="CO491" s="14"/>
      <c r="CQ491" s="29"/>
      <c r="CU491" s="29"/>
      <c r="DF491" s="30"/>
    </row>
    <row r="492" spans="1:110">
      <c r="A492" s="37"/>
      <c r="B492" s="37"/>
      <c r="H492" s="14"/>
      <c r="I492" s="37"/>
      <c r="O492" s="14"/>
      <c r="W492" s="37"/>
      <c r="AC492" s="14"/>
      <c r="AK492" s="37"/>
      <c r="AQ492" s="14"/>
      <c r="AY492" s="37"/>
      <c r="BF492" s="37"/>
      <c r="BL492" s="14"/>
      <c r="BM492" s="37"/>
      <c r="BS492" s="14"/>
      <c r="CJ492" s="37"/>
      <c r="CN492" s="14"/>
      <c r="CO492" s="14"/>
      <c r="CQ492" s="29"/>
      <c r="CU492" s="29"/>
      <c r="DF492" s="30"/>
    </row>
    <row r="493" spans="1:110">
      <c r="A493" s="37"/>
      <c r="B493" s="37"/>
      <c r="H493" s="14"/>
      <c r="I493" s="37"/>
      <c r="O493" s="14"/>
      <c r="W493" s="37"/>
      <c r="AC493" s="14"/>
      <c r="AK493" s="37"/>
      <c r="AQ493" s="14"/>
      <c r="AY493" s="37"/>
      <c r="BF493" s="37"/>
      <c r="BL493" s="14"/>
      <c r="BM493" s="37"/>
      <c r="BS493" s="14"/>
      <c r="CJ493" s="37"/>
      <c r="CN493" s="14"/>
      <c r="CO493" s="14"/>
      <c r="CQ493" s="29"/>
      <c r="CU493" s="29"/>
      <c r="DF493" s="30"/>
    </row>
    <row r="494" spans="1:110">
      <c r="A494" s="37"/>
      <c r="B494" s="37"/>
      <c r="H494" s="14"/>
      <c r="I494" s="37"/>
      <c r="O494" s="14"/>
      <c r="W494" s="37"/>
      <c r="AC494" s="14"/>
      <c r="AK494" s="37"/>
      <c r="AQ494" s="14"/>
      <c r="AY494" s="37"/>
      <c r="BF494" s="37"/>
      <c r="BL494" s="14"/>
      <c r="BM494" s="37"/>
      <c r="BS494" s="14"/>
      <c r="CJ494" s="37"/>
      <c r="CN494" s="14"/>
      <c r="CO494" s="14"/>
      <c r="CQ494" s="29"/>
      <c r="CU494" s="29"/>
      <c r="DF494" s="30"/>
    </row>
    <row r="495" spans="1:110">
      <c r="A495" s="37"/>
      <c r="B495" s="37"/>
      <c r="H495" s="14"/>
      <c r="I495" s="37"/>
      <c r="O495" s="14"/>
      <c r="W495" s="37"/>
      <c r="AC495" s="14"/>
      <c r="AK495" s="37"/>
      <c r="AQ495" s="14"/>
      <c r="AY495" s="37"/>
      <c r="BF495" s="37"/>
      <c r="BL495" s="14"/>
      <c r="BM495" s="37"/>
      <c r="BS495" s="14"/>
      <c r="CJ495" s="37"/>
      <c r="CN495" s="14"/>
      <c r="CO495" s="14"/>
      <c r="CQ495" s="29"/>
      <c r="CU495" s="29"/>
      <c r="DF495" s="30"/>
    </row>
    <row r="496" spans="1:110">
      <c r="A496" s="37"/>
      <c r="B496" s="37"/>
      <c r="H496" s="14"/>
      <c r="I496" s="37"/>
      <c r="O496" s="14"/>
      <c r="W496" s="37"/>
      <c r="AC496" s="14"/>
      <c r="AK496" s="37"/>
      <c r="AQ496" s="14"/>
      <c r="AY496" s="37"/>
      <c r="BF496" s="37"/>
      <c r="BL496" s="14"/>
      <c r="BM496" s="37"/>
      <c r="BS496" s="14"/>
      <c r="BU496" s="20" t="s">
        <v>398</v>
      </c>
      <c r="CJ496" s="37"/>
      <c r="CN496" s="14"/>
      <c r="CO496" s="14"/>
      <c r="CQ496" s="29"/>
      <c r="CU496" s="29"/>
      <c r="DF496" s="30"/>
    </row>
    <row r="497" spans="1:110">
      <c r="A497" s="37"/>
      <c r="B497" s="37"/>
      <c r="H497" s="14"/>
      <c r="I497" s="37"/>
      <c r="O497" s="14"/>
      <c r="W497" s="37"/>
      <c r="AC497" s="14"/>
      <c r="AK497" s="37"/>
      <c r="AQ497" s="14"/>
      <c r="AY497" s="37"/>
      <c r="BF497" s="37"/>
      <c r="BL497" s="14"/>
      <c r="BM497" s="37"/>
      <c r="BS497" s="14"/>
      <c r="BV497" s="8" t="s">
        <v>399</v>
      </c>
      <c r="CJ497" s="37"/>
      <c r="CN497" s="14"/>
      <c r="CO497" s="14"/>
      <c r="CQ497" s="29"/>
      <c r="CU497" s="29"/>
      <c r="DF497" s="30"/>
    </row>
    <row r="498" spans="1:110">
      <c r="A498" s="37"/>
      <c r="B498" s="37"/>
      <c r="H498" s="14"/>
      <c r="I498" s="37"/>
      <c r="O498" s="14"/>
      <c r="W498" s="37"/>
      <c r="AC498" s="14"/>
      <c r="AK498" s="37"/>
      <c r="AQ498" s="14"/>
      <c r="AY498" s="37"/>
      <c r="BF498" s="37"/>
      <c r="BL498" s="14"/>
      <c r="BM498" s="37"/>
      <c r="BS498" s="14"/>
      <c r="CJ498" s="37"/>
      <c r="CN498" s="14"/>
      <c r="CO498" s="14"/>
      <c r="CQ498" s="29"/>
      <c r="CU498" s="29"/>
      <c r="DF498" s="30"/>
    </row>
    <row r="499" spans="1:110">
      <c r="A499" s="37"/>
      <c r="B499" s="37"/>
      <c r="H499" s="14"/>
      <c r="I499" s="37"/>
      <c r="O499" s="14"/>
      <c r="W499" s="37"/>
      <c r="AC499" s="14"/>
      <c r="AK499" s="37"/>
      <c r="AQ499" s="14"/>
      <c r="AY499" s="37"/>
      <c r="BF499" s="37"/>
      <c r="BL499" s="14"/>
      <c r="BM499" s="37"/>
      <c r="BS499" s="14"/>
      <c r="CJ499" s="37"/>
      <c r="CN499" s="14"/>
      <c r="CO499" s="14"/>
      <c r="CQ499" s="29"/>
      <c r="CU499" s="29"/>
      <c r="DF499" s="30"/>
    </row>
    <row r="500" spans="1:110">
      <c r="A500" s="37"/>
      <c r="B500" s="37"/>
      <c r="H500" s="14"/>
      <c r="I500" s="37"/>
      <c r="O500" s="14"/>
      <c r="W500" s="37"/>
      <c r="AC500" s="14"/>
      <c r="AK500" s="37"/>
      <c r="AQ500" s="14"/>
      <c r="AY500" s="37"/>
      <c r="BF500" s="37"/>
      <c r="BL500" s="14"/>
      <c r="BM500" s="37"/>
      <c r="BS500" s="14"/>
      <c r="CJ500" s="37"/>
      <c r="CN500" s="14"/>
      <c r="CO500" s="14"/>
      <c r="CQ500" s="29"/>
      <c r="CU500" s="29"/>
      <c r="DF500" s="30"/>
    </row>
    <row r="501" spans="1:110">
      <c r="A501" s="37"/>
      <c r="B501" s="37"/>
      <c r="H501" s="14"/>
      <c r="I501" s="37"/>
      <c r="O501" s="14"/>
      <c r="W501" s="37"/>
      <c r="AC501" s="14"/>
      <c r="AK501" s="37"/>
      <c r="AQ501" s="14"/>
      <c r="AY501" s="37"/>
      <c r="BF501" s="37"/>
      <c r="BL501" s="14"/>
      <c r="BM501" s="37"/>
      <c r="BS501" s="14"/>
      <c r="CJ501" s="37"/>
      <c r="CN501" s="14"/>
      <c r="CO501" s="14"/>
      <c r="CQ501" s="29"/>
      <c r="CU501" s="29"/>
      <c r="DF501" s="30"/>
    </row>
    <row r="502" spans="1:110">
      <c r="A502" s="37"/>
      <c r="B502" s="37"/>
      <c r="H502" s="14"/>
      <c r="I502" s="37"/>
      <c r="O502" s="14"/>
      <c r="W502" s="37"/>
      <c r="AC502" s="14"/>
      <c r="AK502" s="37"/>
      <c r="AQ502" s="14"/>
      <c r="AY502" s="37"/>
      <c r="BF502" s="37"/>
      <c r="BL502" s="14"/>
      <c r="BM502" s="37"/>
      <c r="BS502" s="14"/>
      <c r="CJ502" s="37"/>
      <c r="CN502" s="14"/>
      <c r="CO502" s="14"/>
      <c r="CQ502" s="29"/>
      <c r="CU502" s="29"/>
      <c r="DF502" s="30"/>
    </row>
    <row r="503" spans="1:110">
      <c r="A503" s="37"/>
      <c r="B503" s="37"/>
      <c r="H503" s="14"/>
      <c r="I503" s="37"/>
      <c r="O503" s="14"/>
      <c r="W503" s="37"/>
      <c r="AC503" s="14"/>
      <c r="AK503" s="37"/>
      <c r="AQ503" s="14"/>
      <c r="AY503" s="37"/>
      <c r="BF503" s="37"/>
      <c r="BL503" s="14"/>
      <c r="BM503" s="37"/>
      <c r="BS503" s="14"/>
      <c r="CJ503" s="37"/>
      <c r="CN503" s="14"/>
      <c r="CO503" s="14"/>
      <c r="CQ503" s="29"/>
      <c r="CU503" s="29"/>
      <c r="DF503" s="30"/>
    </row>
    <row r="504" spans="1:110">
      <c r="A504" s="37"/>
      <c r="B504" s="37"/>
      <c r="H504" s="14"/>
      <c r="I504" s="37"/>
      <c r="O504" s="14"/>
      <c r="W504" s="37"/>
      <c r="AC504" s="14"/>
      <c r="AK504" s="37"/>
      <c r="AQ504" s="14"/>
      <c r="AY504" s="37"/>
      <c r="BF504" s="37"/>
      <c r="BL504" s="14"/>
      <c r="BM504" s="37"/>
      <c r="BS504" s="14"/>
      <c r="BU504" s="20" t="s">
        <v>513</v>
      </c>
      <c r="CJ504" s="37"/>
      <c r="CN504" s="14"/>
      <c r="CO504" s="14"/>
      <c r="CQ504" s="29"/>
      <c r="CU504" s="29" t="s">
        <v>514</v>
      </c>
      <c r="DF504" s="30"/>
    </row>
    <row r="505" spans="1:110">
      <c r="A505" s="37"/>
      <c r="B505" s="37"/>
      <c r="H505" s="14"/>
      <c r="I505" s="37"/>
      <c r="O505" s="14"/>
      <c r="W505" s="37"/>
      <c r="AC505" s="14"/>
      <c r="AK505" s="37"/>
      <c r="AQ505" s="14"/>
      <c r="AY505" s="37"/>
      <c r="BF505" s="37"/>
      <c r="BL505" s="14"/>
      <c r="BM505" s="37"/>
      <c r="BS505" s="14"/>
      <c r="BV505" s="8" t="s">
        <v>515</v>
      </c>
      <c r="CJ505" s="37"/>
      <c r="CN505" s="14"/>
      <c r="CO505" s="14"/>
      <c r="CQ505" s="29"/>
      <c r="CU505" s="29" t="s">
        <v>265</v>
      </c>
      <c r="DF505" s="30"/>
    </row>
    <row r="506" spans="1:110">
      <c r="A506" s="37"/>
      <c r="B506" s="37"/>
      <c r="H506" s="14"/>
      <c r="I506" s="37"/>
      <c r="O506" s="14"/>
      <c r="W506" s="37"/>
      <c r="AC506" s="14"/>
      <c r="AK506" s="37"/>
      <c r="AQ506" s="14"/>
      <c r="AY506" s="37"/>
      <c r="BF506" s="37"/>
      <c r="BL506" s="14"/>
      <c r="BM506" s="37"/>
      <c r="BS506" s="14"/>
      <c r="CJ506" s="37"/>
      <c r="CN506" s="14"/>
      <c r="CO506" s="14"/>
      <c r="CQ506" s="29"/>
      <c r="CU506" s="29"/>
      <c r="DF506" s="30"/>
    </row>
    <row r="507" spans="1:110">
      <c r="A507" s="37"/>
      <c r="B507" s="37"/>
      <c r="H507" s="14"/>
      <c r="I507" s="37"/>
      <c r="O507" s="14"/>
      <c r="W507" s="37"/>
      <c r="AC507" s="14"/>
      <c r="AK507" s="37"/>
      <c r="AQ507" s="14"/>
      <c r="AY507" s="37"/>
      <c r="BF507" s="37"/>
      <c r="BL507" s="14"/>
      <c r="BM507" s="37"/>
      <c r="BS507" s="14"/>
      <c r="CJ507" s="37"/>
      <c r="CN507" s="14"/>
      <c r="CO507" s="14"/>
      <c r="CQ507" s="29"/>
      <c r="CU507" s="29"/>
      <c r="DF507" s="30"/>
    </row>
    <row r="508" spans="1:110">
      <c r="A508" s="37"/>
      <c r="B508" s="37"/>
      <c r="H508" s="14"/>
      <c r="I508" s="37"/>
      <c r="O508" s="14"/>
      <c r="W508" s="37"/>
      <c r="AC508" s="14"/>
      <c r="AK508" s="37"/>
      <c r="AQ508" s="14"/>
      <c r="AY508" s="37"/>
      <c r="BF508" s="37"/>
      <c r="BL508" s="14"/>
      <c r="BM508" s="37"/>
      <c r="BS508" s="14"/>
      <c r="CJ508" s="37"/>
      <c r="CN508" s="14"/>
      <c r="CO508" s="14"/>
      <c r="CQ508" s="29"/>
      <c r="CU508" s="29"/>
      <c r="DF508" s="30"/>
    </row>
    <row r="509" spans="1:110">
      <c r="A509" s="37"/>
      <c r="B509" s="37"/>
      <c r="H509" s="14"/>
      <c r="I509" s="37"/>
      <c r="O509" s="14"/>
      <c r="W509" s="37"/>
      <c r="AC509" s="14"/>
      <c r="AK509" s="37"/>
      <c r="AQ509" s="14"/>
      <c r="AY509" s="37"/>
      <c r="BF509" s="37"/>
      <c r="BL509" s="14"/>
      <c r="BM509" s="37"/>
      <c r="BS509" s="14"/>
      <c r="CJ509" s="37"/>
      <c r="CN509" s="14"/>
      <c r="CO509" s="14"/>
      <c r="CQ509" s="29"/>
      <c r="CU509" s="29"/>
      <c r="DF509" s="30"/>
    </row>
    <row r="510" spans="1:110">
      <c r="A510" s="37"/>
      <c r="B510" s="37"/>
      <c r="H510" s="14"/>
      <c r="I510" s="37"/>
      <c r="O510" s="14"/>
      <c r="W510" s="37"/>
      <c r="AC510" s="14"/>
      <c r="AK510" s="37"/>
      <c r="AQ510" s="14"/>
      <c r="AY510" s="37"/>
      <c r="BF510" s="37"/>
      <c r="BL510" s="14"/>
      <c r="BM510" s="37"/>
      <c r="BS510" s="14"/>
      <c r="BU510" s="20" t="s">
        <v>516</v>
      </c>
      <c r="CJ510" s="37"/>
      <c r="CN510" s="14"/>
      <c r="CO510" s="14"/>
      <c r="CQ510" s="29"/>
      <c r="CU510" s="29" t="s">
        <v>517</v>
      </c>
      <c r="DF510" s="30"/>
    </row>
    <row r="511" spans="1:110">
      <c r="A511" s="37"/>
      <c r="B511" s="37"/>
      <c r="H511" s="14"/>
      <c r="I511" s="37"/>
      <c r="O511" s="14"/>
      <c r="W511" s="37"/>
      <c r="AC511" s="14"/>
      <c r="AK511" s="37"/>
      <c r="AQ511" s="14"/>
      <c r="AY511" s="37"/>
      <c r="BF511" s="37"/>
      <c r="BL511" s="14"/>
      <c r="BM511" s="37"/>
      <c r="BS511" s="14"/>
      <c r="BV511" s="8" t="s">
        <v>518</v>
      </c>
      <c r="CJ511" s="37"/>
      <c r="CN511" s="14"/>
      <c r="CO511" s="14"/>
      <c r="CQ511" s="29"/>
      <c r="CU511" s="29" t="s">
        <v>265</v>
      </c>
      <c r="DF511" s="30"/>
    </row>
    <row r="512" spans="1:110">
      <c r="A512" s="37"/>
      <c r="B512" s="37"/>
      <c r="H512" s="14"/>
      <c r="I512" s="37"/>
      <c r="O512" s="14"/>
      <c r="W512" s="37"/>
      <c r="AC512" s="14"/>
      <c r="AK512" s="37"/>
      <c r="AQ512" s="14"/>
      <c r="AY512" s="37"/>
      <c r="BF512" s="37"/>
      <c r="BL512" s="14"/>
      <c r="BM512" s="37"/>
      <c r="BS512" s="14"/>
      <c r="CJ512" s="37"/>
      <c r="CN512" s="14"/>
      <c r="CO512" s="14"/>
      <c r="CQ512" s="29"/>
      <c r="CU512" s="29"/>
      <c r="DF512" s="30"/>
    </row>
    <row r="513" spans="1:110">
      <c r="A513" s="37"/>
      <c r="B513" s="37"/>
      <c r="H513" s="14"/>
      <c r="I513" s="37"/>
      <c r="O513" s="14"/>
      <c r="W513" s="37"/>
      <c r="AC513" s="14"/>
      <c r="AK513" s="37"/>
      <c r="AQ513" s="14"/>
      <c r="AY513" s="37"/>
      <c r="BF513" s="37"/>
      <c r="BL513" s="14"/>
      <c r="BM513" s="37"/>
      <c r="BS513" s="14"/>
      <c r="CJ513" s="37"/>
      <c r="CN513" s="14"/>
      <c r="CO513" s="14"/>
      <c r="CQ513" s="29"/>
      <c r="CU513" s="29"/>
      <c r="DF513" s="30"/>
    </row>
    <row r="514" spans="1:110">
      <c r="A514" s="37"/>
      <c r="B514" s="37"/>
      <c r="H514" s="14"/>
      <c r="I514" s="37"/>
      <c r="O514" s="14"/>
      <c r="W514" s="37"/>
      <c r="AC514" s="14"/>
      <c r="AK514" s="37"/>
      <c r="AQ514" s="14"/>
      <c r="AY514" s="37"/>
      <c r="BF514" s="37"/>
      <c r="BL514" s="14"/>
      <c r="BM514" s="37"/>
      <c r="BS514" s="14"/>
      <c r="CJ514" s="37"/>
      <c r="CN514" s="14"/>
      <c r="CO514" s="14"/>
      <c r="CQ514" s="29"/>
      <c r="CU514" s="29"/>
      <c r="DF514" s="30"/>
    </row>
    <row r="515" spans="1:110">
      <c r="A515" s="37"/>
      <c r="B515" s="37"/>
      <c r="H515" s="14"/>
      <c r="I515" s="37"/>
      <c r="O515" s="14"/>
      <c r="W515" s="37"/>
      <c r="AC515" s="14"/>
      <c r="AK515" s="37"/>
      <c r="AQ515" s="14"/>
      <c r="AY515" s="37"/>
      <c r="BF515" s="37"/>
      <c r="BL515" s="14"/>
      <c r="BM515" s="37"/>
      <c r="BS515" s="14"/>
      <c r="CJ515" s="37"/>
      <c r="CN515" s="14"/>
      <c r="CO515" s="14"/>
      <c r="CQ515" s="29"/>
      <c r="CU515" s="29"/>
      <c r="DF515" s="30"/>
    </row>
    <row r="516" spans="1:110">
      <c r="A516" s="37"/>
      <c r="B516" s="37"/>
      <c r="H516" s="14"/>
      <c r="I516" s="37"/>
      <c r="O516" s="14"/>
      <c r="W516" s="37"/>
      <c r="AC516" s="14"/>
      <c r="AK516" s="37"/>
      <c r="AQ516" s="14"/>
      <c r="AY516" s="37"/>
      <c r="BF516" s="37"/>
      <c r="BL516" s="14"/>
      <c r="BM516" s="37"/>
      <c r="BS516" s="14"/>
      <c r="CJ516" s="37"/>
      <c r="CN516" s="14"/>
      <c r="CO516" s="14"/>
      <c r="CQ516" s="29"/>
      <c r="CU516" s="29"/>
      <c r="DF516" s="30"/>
    </row>
    <row r="517" spans="1:110">
      <c r="A517" s="37"/>
      <c r="B517" s="37"/>
      <c r="H517" s="14"/>
      <c r="I517" s="37"/>
      <c r="O517" s="14"/>
      <c r="W517" s="37"/>
      <c r="AC517" s="14"/>
      <c r="AK517" s="37"/>
      <c r="AQ517" s="14"/>
      <c r="AY517" s="37"/>
      <c r="BF517" s="37"/>
      <c r="BL517" s="14"/>
      <c r="BM517" s="37"/>
      <c r="BS517" s="14"/>
      <c r="CJ517" s="37"/>
      <c r="CN517" s="14"/>
      <c r="CO517" s="14"/>
      <c r="CQ517" s="29"/>
      <c r="CU517" s="29"/>
      <c r="DF517" s="30"/>
    </row>
    <row r="518" spans="1:110">
      <c r="A518" s="37"/>
      <c r="B518" s="37"/>
      <c r="H518" s="14"/>
      <c r="I518" s="37"/>
      <c r="O518" s="14"/>
      <c r="W518" s="37"/>
      <c r="AC518" s="14"/>
      <c r="AK518" s="37"/>
      <c r="AQ518" s="14"/>
      <c r="AY518" s="37"/>
      <c r="BF518" s="37"/>
      <c r="BL518" s="14"/>
      <c r="BM518" s="37"/>
      <c r="BS518" s="14"/>
      <c r="CJ518" s="37"/>
      <c r="CN518" s="14"/>
      <c r="CO518" s="14"/>
      <c r="CQ518" s="29"/>
      <c r="CU518" s="29"/>
      <c r="DF518" s="30"/>
    </row>
    <row r="519" spans="1:110">
      <c r="A519" s="37"/>
      <c r="B519" s="37"/>
      <c r="H519" s="14"/>
      <c r="I519" s="37"/>
      <c r="O519" s="14"/>
      <c r="W519" s="37"/>
      <c r="AC519" s="14"/>
      <c r="AK519" s="37"/>
      <c r="AQ519" s="14"/>
      <c r="AY519" s="37"/>
      <c r="BF519" s="37"/>
      <c r="BL519" s="14"/>
      <c r="BM519" s="37"/>
      <c r="BS519" s="14"/>
      <c r="CJ519" s="37"/>
      <c r="CN519" s="14"/>
      <c r="CO519" s="14"/>
      <c r="CQ519" s="29"/>
      <c r="CU519" s="29"/>
      <c r="DF519" s="30"/>
    </row>
    <row r="520" spans="1:110">
      <c r="A520" s="37"/>
      <c r="B520" s="37"/>
      <c r="H520" s="14"/>
      <c r="I520" s="37"/>
      <c r="O520" s="14"/>
      <c r="W520" s="37"/>
      <c r="AC520" s="14"/>
      <c r="AK520" s="37"/>
      <c r="AQ520" s="14"/>
      <c r="AY520" s="37"/>
      <c r="BF520" s="37"/>
      <c r="BL520" s="14"/>
      <c r="BM520" s="37"/>
      <c r="BS520" s="14"/>
      <c r="CJ520" s="37"/>
      <c r="CN520" s="14"/>
      <c r="CO520" s="14"/>
      <c r="CQ520" s="29"/>
      <c r="CU520" s="29"/>
      <c r="DF520" s="30"/>
    </row>
    <row r="521" spans="1:110">
      <c r="A521" s="37"/>
      <c r="B521" s="37"/>
      <c r="H521" s="14"/>
      <c r="I521" s="37"/>
      <c r="O521" s="14"/>
      <c r="W521" s="37"/>
      <c r="AC521" s="14"/>
      <c r="AK521" s="37"/>
      <c r="AQ521" s="14"/>
      <c r="AY521" s="37"/>
      <c r="BF521" s="37"/>
      <c r="BL521" s="14"/>
      <c r="BM521" s="37"/>
      <c r="BS521" s="14"/>
      <c r="CJ521" s="37"/>
      <c r="CN521" s="14"/>
      <c r="CO521" s="14"/>
      <c r="CQ521" s="29"/>
      <c r="CU521" s="29"/>
      <c r="DF521" s="30"/>
    </row>
    <row r="522" spans="1:110">
      <c r="A522" s="37"/>
      <c r="B522" s="37"/>
      <c r="H522" s="14"/>
      <c r="I522" s="37"/>
      <c r="O522" s="14"/>
      <c r="W522" s="37"/>
      <c r="AC522" s="14"/>
      <c r="AK522" s="37"/>
      <c r="AQ522" s="14"/>
      <c r="AY522" s="37"/>
      <c r="BF522" s="37"/>
      <c r="BL522" s="14"/>
      <c r="BM522" s="37"/>
      <c r="BS522" s="14"/>
      <c r="BU522" s="20" t="s">
        <v>519</v>
      </c>
      <c r="CJ522" s="37"/>
      <c r="CN522" s="14"/>
      <c r="CO522" s="14"/>
      <c r="CQ522" s="29"/>
      <c r="CU522" s="29" t="s">
        <v>401</v>
      </c>
      <c r="DF522" s="30"/>
    </row>
    <row r="523" spans="1:110">
      <c r="A523" s="37"/>
      <c r="B523" s="37"/>
      <c r="H523" s="14"/>
      <c r="I523" s="37"/>
      <c r="O523" s="14"/>
      <c r="W523" s="37"/>
      <c r="AC523" s="14"/>
      <c r="AK523" s="37"/>
      <c r="AQ523" s="14"/>
      <c r="AY523" s="37"/>
      <c r="BF523" s="37"/>
      <c r="BL523" s="14"/>
      <c r="BM523" s="37"/>
      <c r="BS523" s="14"/>
      <c r="BV523" s="8" t="s">
        <v>402</v>
      </c>
      <c r="CJ523" s="37"/>
      <c r="CN523" s="14"/>
      <c r="CO523" s="14"/>
      <c r="CQ523" s="29"/>
      <c r="CU523" s="29" t="s">
        <v>265</v>
      </c>
      <c r="DF523" s="30"/>
    </row>
    <row r="524" spans="1:110">
      <c r="A524" s="37"/>
      <c r="B524" s="37"/>
      <c r="H524" s="14"/>
      <c r="I524" s="37"/>
      <c r="O524" s="14"/>
      <c r="W524" s="37"/>
      <c r="AC524" s="14"/>
      <c r="AK524" s="37"/>
      <c r="AQ524" s="14"/>
      <c r="AY524" s="37"/>
      <c r="BF524" s="37"/>
      <c r="BL524" s="14"/>
      <c r="BM524" s="37"/>
      <c r="BS524" s="14"/>
      <c r="BV524" s="8" t="s">
        <v>401</v>
      </c>
      <c r="CJ524" s="37"/>
      <c r="CN524" s="14"/>
      <c r="CO524" s="14"/>
      <c r="CQ524" s="29"/>
      <c r="CU524" s="29"/>
      <c r="DF524" s="30"/>
    </row>
    <row r="525" spans="1:110">
      <c r="A525" s="37"/>
      <c r="B525" s="37"/>
      <c r="H525" s="14"/>
      <c r="I525" s="37"/>
      <c r="O525" s="14"/>
      <c r="W525" s="37"/>
      <c r="AC525" s="14"/>
      <c r="AK525" s="37"/>
      <c r="AQ525" s="14"/>
      <c r="AY525" s="37"/>
      <c r="BF525" s="37"/>
      <c r="BL525" s="14"/>
      <c r="BM525" s="37"/>
      <c r="BS525" s="14"/>
      <c r="CJ525" s="37"/>
      <c r="CN525" s="14"/>
      <c r="CO525" s="14"/>
      <c r="CQ525" s="29"/>
      <c r="CU525" s="29"/>
      <c r="DF525" s="30"/>
    </row>
    <row r="526" spans="1:110">
      <c r="A526" s="37"/>
      <c r="B526" s="37"/>
      <c r="H526" s="14"/>
      <c r="I526" s="37"/>
      <c r="O526" s="14"/>
      <c r="W526" s="37"/>
      <c r="AC526" s="14"/>
      <c r="AK526" s="37"/>
      <c r="AQ526" s="14"/>
      <c r="AY526" s="37"/>
      <c r="BF526" s="37"/>
      <c r="BL526" s="14"/>
      <c r="BM526" s="37"/>
      <c r="BS526" s="14"/>
      <c r="CJ526" s="37"/>
      <c r="CN526" s="14"/>
      <c r="CO526" s="14"/>
      <c r="CQ526" s="29"/>
      <c r="CU526" s="29"/>
      <c r="DF526" s="30"/>
    </row>
    <row r="527" spans="1:110">
      <c r="A527" s="37"/>
      <c r="B527" s="37"/>
      <c r="H527" s="14"/>
      <c r="I527" s="37"/>
      <c r="O527" s="14"/>
      <c r="W527" s="37"/>
      <c r="AC527" s="14"/>
      <c r="AK527" s="37"/>
      <c r="AQ527" s="14"/>
      <c r="AY527" s="37"/>
      <c r="BF527" s="37"/>
      <c r="BL527" s="14"/>
      <c r="BM527" s="37"/>
      <c r="BS527" s="14"/>
      <c r="CJ527" s="37"/>
      <c r="CN527" s="14"/>
      <c r="CO527" s="14"/>
      <c r="CQ527" s="29"/>
      <c r="CU527" s="29"/>
      <c r="DF527" s="30"/>
    </row>
    <row r="528" spans="1:110">
      <c r="A528" s="37"/>
      <c r="B528" s="37"/>
      <c r="H528" s="14"/>
      <c r="I528" s="37"/>
      <c r="O528" s="14"/>
      <c r="W528" s="37"/>
      <c r="AC528" s="14"/>
      <c r="AK528" s="37"/>
      <c r="AQ528" s="14"/>
      <c r="AY528" s="37"/>
      <c r="BF528" s="37"/>
      <c r="BL528" s="14"/>
      <c r="BM528" s="37"/>
      <c r="BS528" s="14"/>
      <c r="CJ528" s="37"/>
      <c r="CN528" s="14"/>
      <c r="CO528" s="14"/>
      <c r="CQ528" s="29"/>
      <c r="CU528" s="29"/>
      <c r="DF528" s="30"/>
    </row>
    <row r="529" spans="1:110">
      <c r="A529" s="37"/>
      <c r="B529" s="37"/>
      <c r="H529" s="14"/>
      <c r="I529" s="37"/>
      <c r="O529" s="14"/>
      <c r="W529" s="37"/>
      <c r="AC529" s="14"/>
      <c r="AK529" s="37"/>
      <c r="AQ529" s="14"/>
      <c r="AY529" s="37"/>
      <c r="BF529" s="37"/>
      <c r="BL529" s="14"/>
      <c r="BM529" s="37"/>
      <c r="BS529" s="14"/>
      <c r="CJ529" s="37"/>
      <c r="CN529" s="14"/>
      <c r="CO529" s="14"/>
      <c r="CQ529" s="29"/>
      <c r="CU529" s="29"/>
      <c r="DF529" s="30"/>
    </row>
    <row r="530" spans="1:110">
      <c r="A530" s="37"/>
      <c r="B530" s="37"/>
      <c r="H530" s="14"/>
      <c r="I530" s="37"/>
      <c r="O530" s="14"/>
      <c r="W530" s="37"/>
      <c r="AC530" s="14"/>
      <c r="AK530" s="37"/>
      <c r="AQ530" s="14"/>
      <c r="AY530" s="37"/>
      <c r="BF530" s="37"/>
      <c r="BL530" s="14"/>
      <c r="BM530" s="37"/>
      <c r="BS530" s="14"/>
      <c r="CJ530" s="37"/>
      <c r="CN530" s="14"/>
      <c r="CO530" s="14"/>
      <c r="CQ530" s="29"/>
      <c r="CU530" s="29"/>
      <c r="DF530" s="30"/>
    </row>
    <row r="531" spans="1:110">
      <c r="A531" s="37"/>
      <c r="B531" s="37"/>
      <c r="H531" s="14"/>
      <c r="I531" s="37"/>
      <c r="O531" s="14"/>
      <c r="W531" s="37"/>
      <c r="AC531" s="14"/>
      <c r="AK531" s="37"/>
      <c r="AQ531" s="14"/>
      <c r="AY531" s="37"/>
      <c r="BF531" s="37"/>
      <c r="BL531" s="14"/>
      <c r="BM531" s="37"/>
      <c r="BS531" s="14"/>
      <c r="BU531" s="20" t="s">
        <v>520</v>
      </c>
      <c r="CJ531" s="37"/>
      <c r="CN531" s="14"/>
      <c r="CO531" s="14"/>
      <c r="CQ531" s="29"/>
      <c r="CU531" s="29" t="s">
        <v>404</v>
      </c>
      <c r="DF531" s="30"/>
    </row>
    <row r="532" spans="1:110">
      <c r="A532" s="37"/>
      <c r="B532" s="37"/>
      <c r="H532" s="14"/>
      <c r="I532" s="37"/>
      <c r="O532" s="14"/>
      <c r="W532" s="37"/>
      <c r="AC532" s="14"/>
      <c r="AK532" s="37"/>
      <c r="AQ532" s="14"/>
      <c r="AY532" s="37"/>
      <c r="BF532" s="37"/>
      <c r="BL532" s="14"/>
      <c r="BM532" s="37"/>
      <c r="BS532" s="14"/>
      <c r="BV532" s="8" t="s">
        <v>405</v>
      </c>
      <c r="CJ532" s="37"/>
      <c r="CN532" s="14"/>
      <c r="CO532" s="14"/>
      <c r="CQ532" s="29"/>
      <c r="CU532" s="29" t="s">
        <v>265</v>
      </c>
      <c r="DF532" s="30"/>
    </row>
    <row r="533" spans="1:110">
      <c r="A533" s="37"/>
      <c r="B533" s="37"/>
      <c r="H533" s="14"/>
      <c r="I533" s="37"/>
      <c r="O533" s="14"/>
      <c r="W533" s="37"/>
      <c r="AC533" s="14"/>
      <c r="AK533" s="37"/>
      <c r="AQ533" s="14"/>
      <c r="AY533" s="37"/>
      <c r="BF533" s="37"/>
      <c r="BL533" s="14"/>
      <c r="BM533" s="37"/>
      <c r="BS533" s="14"/>
      <c r="CJ533" s="37"/>
      <c r="CN533" s="14"/>
      <c r="CO533" s="14"/>
      <c r="CQ533" s="29"/>
      <c r="CU533" s="29"/>
      <c r="DF533" s="30"/>
    </row>
    <row r="534" spans="1:110">
      <c r="A534" s="37"/>
      <c r="B534" s="37"/>
      <c r="H534" s="14"/>
      <c r="I534" s="37"/>
      <c r="O534" s="14"/>
      <c r="W534" s="37"/>
      <c r="AC534" s="14"/>
      <c r="AK534" s="37"/>
      <c r="AQ534" s="14"/>
      <c r="AY534" s="37"/>
      <c r="BF534" s="37"/>
      <c r="BL534" s="14"/>
      <c r="BM534" s="37"/>
      <c r="BS534" s="14"/>
      <c r="CJ534" s="37"/>
      <c r="CN534" s="14"/>
      <c r="CO534" s="14"/>
      <c r="CQ534" s="29"/>
      <c r="CU534" s="29"/>
      <c r="DF534" s="30"/>
    </row>
    <row r="535" spans="1:110">
      <c r="A535" s="37"/>
      <c r="B535" s="37"/>
      <c r="H535" s="14"/>
      <c r="I535" s="37"/>
      <c r="O535" s="14"/>
      <c r="W535" s="37"/>
      <c r="AC535" s="14"/>
      <c r="AK535" s="37"/>
      <c r="AQ535" s="14"/>
      <c r="AY535" s="37"/>
      <c r="BF535" s="37"/>
      <c r="BL535" s="14"/>
      <c r="BM535" s="37"/>
      <c r="BS535" s="14"/>
      <c r="CJ535" s="37"/>
      <c r="CN535" s="14"/>
      <c r="CO535" s="14"/>
      <c r="CQ535" s="29"/>
      <c r="CU535" s="29"/>
      <c r="DF535" s="30"/>
    </row>
    <row r="536" spans="1:110">
      <c r="A536" s="37"/>
      <c r="B536" s="37"/>
      <c r="H536" s="14"/>
      <c r="I536" s="37"/>
      <c r="O536" s="14"/>
      <c r="W536" s="37"/>
      <c r="AC536" s="14"/>
      <c r="AK536" s="37"/>
      <c r="AQ536" s="14"/>
      <c r="AY536" s="37"/>
      <c r="BF536" s="37"/>
      <c r="BL536" s="14"/>
      <c r="BM536" s="37"/>
      <c r="BS536" s="14"/>
      <c r="CJ536" s="37"/>
      <c r="CN536" s="14"/>
      <c r="CO536" s="14"/>
      <c r="CQ536" s="29"/>
      <c r="CU536" s="29"/>
      <c r="DF536" s="30"/>
    </row>
    <row r="537" spans="1:110">
      <c r="A537" s="37"/>
      <c r="B537" s="37"/>
      <c r="H537" s="14"/>
      <c r="I537" s="37"/>
      <c r="O537" s="14"/>
      <c r="W537" s="37"/>
      <c r="AC537" s="14"/>
      <c r="AK537" s="37"/>
      <c r="AQ537" s="14"/>
      <c r="AY537" s="37"/>
      <c r="BF537" s="37"/>
      <c r="BL537" s="14"/>
      <c r="BM537" s="37"/>
      <c r="BS537" s="14"/>
      <c r="CJ537" s="37"/>
      <c r="CN537" s="14"/>
      <c r="CO537" s="14"/>
      <c r="CQ537" s="29"/>
      <c r="CU537" s="29"/>
      <c r="DF537" s="30"/>
    </row>
    <row r="538" spans="1:110">
      <c r="A538" s="37"/>
      <c r="B538" s="37"/>
      <c r="H538" s="14"/>
      <c r="I538" s="37"/>
      <c r="O538" s="14"/>
      <c r="W538" s="37"/>
      <c r="AC538" s="14"/>
      <c r="AK538" s="37"/>
      <c r="AQ538" s="14"/>
      <c r="AY538" s="37"/>
      <c r="BF538" s="37"/>
      <c r="BL538" s="14"/>
      <c r="BM538" s="37"/>
      <c r="BS538" s="14"/>
      <c r="CJ538" s="37"/>
      <c r="CN538" s="14"/>
      <c r="CO538" s="14"/>
      <c r="CQ538" s="29"/>
      <c r="CU538" s="29"/>
      <c r="DF538" s="30"/>
    </row>
    <row r="539" spans="1:110">
      <c r="A539" s="37"/>
      <c r="B539" s="37"/>
      <c r="H539" s="14"/>
      <c r="I539" s="37"/>
      <c r="O539" s="14"/>
      <c r="W539" s="37"/>
      <c r="AC539" s="14"/>
      <c r="AK539" s="37"/>
      <c r="AQ539" s="14"/>
      <c r="AY539" s="37"/>
      <c r="BF539" s="37"/>
      <c r="BL539" s="14"/>
      <c r="BM539" s="37"/>
      <c r="BS539" s="14"/>
      <c r="CJ539" s="37"/>
      <c r="CN539" s="14"/>
      <c r="CO539" s="14"/>
      <c r="CQ539" s="29"/>
      <c r="CU539" s="29"/>
      <c r="DF539" s="30"/>
    </row>
    <row r="540" spans="1:110">
      <c r="A540" s="37"/>
      <c r="B540" s="37"/>
      <c r="H540" s="14"/>
      <c r="I540" s="37"/>
      <c r="O540" s="14"/>
      <c r="W540" s="37"/>
      <c r="AC540" s="14"/>
      <c r="AK540" s="37"/>
      <c r="AQ540" s="14"/>
      <c r="AY540" s="37"/>
      <c r="BF540" s="37"/>
      <c r="BL540" s="14"/>
      <c r="BM540" s="37"/>
      <c r="BS540" s="14"/>
      <c r="CJ540" s="37"/>
      <c r="CN540" s="14"/>
      <c r="CO540" s="14"/>
      <c r="CQ540" s="29"/>
      <c r="CU540" s="29"/>
      <c r="DF540" s="30"/>
    </row>
    <row r="541" spans="1:110">
      <c r="A541" s="37"/>
      <c r="B541" s="37"/>
      <c r="H541" s="14"/>
      <c r="I541" s="37"/>
      <c r="O541" s="14"/>
      <c r="W541" s="37"/>
      <c r="AC541" s="14"/>
      <c r="AK541" s="37"/>
      <c r="AQ541" s="14"/>
      <c r="AY541" s="37"/>
      <c r="BF541" s="37"/>
      <c r="BL541" s="14"/>
      <c r="BM541" s="37"/>
      <c r="BS541" s="14"/>
      <c r="CJ541" s="37"/>
      <c r="CN541" s="14"/>
      <c r="CO541" s="14"/>
      <c r="CQ541" s="29"/>
      <c r="CU541" s="29"/>
      <c r="DF541" s="30"/>
    </row>
    <row r="542" spans="1:110">
      <c r="A542" s="37"/>
      <c r="B542" s="37"/>
      <c r="H542" s="14"/>
      <c r="I542" s="37"/>
      <c r="O542" s="14"/>
      <c r="W542" s="37"/>
      <c r="AC542" s="14"/>
      <c r="AK542" s="37"/>
      <c r="AQ542" s="14"/>
      <c r="AY542" s="37"/>
      <c r="BF542" s="37"/>
      <c r="BL542" s="14"/>
      <c r="BM542" s="37"/>
      <c r="BS542" s="14"/>
      <c r="CJ542" s="37"/>
      <c r="CN542" s="14"/>
      <c r="CO542" s="14"/>
      <c r="CQ542" s="29"/>
      <c r="CU542" s="29"/>
      <c r="DF542" s="30"/>
    </row>
    <row r="543" spans="1:110">
      <c r="A543" s="37"/>
      <c r="B543" s="37"/>
      <c r="H543" s="14"/>
      <c r="I543" s="37"/>
      <c r="O543" s="14"/>
      <c r="W543" s="37"/>
      <c r="AC543" s="14"/>
      <c r="AK543" s="37"/>
      <c r="AQ543" s="14"/>
      <c r="AY543" s="37"/>
      <c r="BF543" s="37"/>
      <c r="BL543" s="14"/>
      <c r="BM543" s="37"/>
      <c r="BS543" s="14"/>
      <c r="BU543" s="20" t="s">
        <v>521</v>
      </c>
      <c r="CJ543" s="37"/>
      <c r="CN543" s="14"/>
      <c r="CO543" s="14"/>
      <c r="CQ543" s="29"/>
      <c r="CU543" s="29" t="s">
        <v>407</v>
      </c>
      <c r="DF543" s="30"/>
    </row>
    <row r="544" spans="1:110">
      <c r="A544" s="37"/>
      <c r="B544" s="37"/>
      <c r="H544" s="14"/>
      <c r="I544" s="37"/>
      <c r="O544" s="14"/>
      <c r="W544" s="37"/>
      <c r="AC544" s="14"/>
      <c r="AK544" s="37"/>
      <c r="AQ544" s="14"/>
      <c r="AY544" s="37"/>
      <c r="BF544" s="37"/>
      <c r="BL544" s="14"/>
      <c r="BM544" s="37"/>
      <c r="BS544" s="14"/>
      <c r="BV544" s="8" t="s">
        <v>408</v>
      </c>
      <c r="CJ544" s="37"/>
      <c r="CN544" s="14"/>
      <c r="CO544" s="14"/>
      <c r="CQ544" s="29"/>
      <c r="CU544" s="29" t="s">
        <v>265</v>
      </c>
      <c r="DF544" s="30"/>
    </row>
    <row r="545" spans="1:110">
      <c r="A545" s="37"/>
      <c r="B545" s="37"/>
      <c r="H545" s="14"/>
      <c r="I545" s="37"/>
      <c r="O545" s="14"/>
      <c r="W545" s="37"/>
      <c r="AC545" s="14"/>
      <c r="AK545" s="37"/>
      <c r="AQ545" s="14"/>
      <c r="AY545" s="37"/>
      <c r="BF545" s="37"/>
      <c r="BL545" s="14"/>
      <c r="BM545" s="37"/>
      <c r="BS545" s="14"/>
      <c r="CJ545" s="37"/>
      <c r="CN545" s="14"/>
      <c r="CO545" s="14"/>
      <c r="CQ545" s="29"/>
      <c r="CU545" s="29"/>
      <c r="DF545" s="30"/>
    </row>
    <row r="546" spans="1:110">
      <c r="A546" s="37"/>
      <c r="B546" s="37"/>
      <c r="H546" s="14"/>
      <c r="I546" s="37"/>
      <c r="O546" s="14"/>
      <c r="W546" s="37"/>
      <c r="AC546" s="14"/>
      <c r="AK546" s="37"/>
      <c r="AQ546" s="14"/>
      <c r="AY546" s="37"/>
      <c r="BF546" s="37"/>
      <c r="BL546" s="14"/>
      <c r="BM546" s="37"/>
      <c r="BS546" s="14"/>
      <c r="CJ546" s="37"/>
      <c r="CN546" s="14"/>
      <c r="CO546" s="14"/>
      <c r="CQ546" s="29"/>
      <c r="CU546" s="29"/>
      <c r="DF546" s="30"/>
    </row>
    <row r="547" spans="1:110">
      <c r="A547" s="37"/>
      <c r="B547" s="37"/>
      <c r="H547" s="14"/>
      <c r="I547" s="37"/>
      <c r="O547" s="14"/>
      <c r="W547" s="37"/>
      <c r="AC547" s="14"/>
      <c r="AK547" s="37"/>
      <c r="AQ547" s="14"/>
      <c r="AY547" s="37"/>
      <c r="BF547" s="37"/>
      <c r="BL547" s="14"/>
      <c r="BM547" s="37"/>
      <c r="BS547" s="14"/>
      <c r="CJ547" s="37"/>
      <c r="CN547" s="14"/>
      <c r="CO547" s="14"/>
      <c r="CQ547" s="29"/>
      <c r="CU547" s="29"/>
      <c r="DF547" s="30"/>
    </row>
    <row r="548" spans="1:110">
      <c r="A548" s="37"/>
      <c r="B548" s="37"/>
      <c r="H548" s="14"/>
      <c r="I548" s="37"/>
      <c r="O548" s="14"/>
      <c r="W548" s="37"/>
      <c r="AC548" s="14"/>
      <c r="AK548" s="37"/>
      <c r="AQ548" s="14"/>
      <c r="AY548" s="37"/>
      <c r="BF548" s="37"/>
      <c r="BL548" s="14"/>
      <c r="BM548" s="37"/>
      <c r="BS548" s="14"/>
      <c r="CJ548" s="37"/>
      <c r="CN548" s="14"/>
      <c r="CO548" s="14"/>
      <c r="CQ548" s="29"/>
      <c r="CU548" s="29"/>
      <c r="DF548" s="30"/>
    </row>
    <row r="549" spans="1:110">
      <c r="A549" s="37"/>
      <c r="B549" s="37"/>
      <c r="H549" s="14"/>
      <c r="I549" s="37"/>
      <c r="O549" s="14"/>
      <c r="W549" s="37"/>
      <c r="AC549" s="14"/>
      <c r="AK549" s="37"/>
      <c r="AQ549" s="14"/>
      <c r="AY549" s="37"/>
      <c r="BF549" s="37"/>
      <c r="BL549" s="14"/>
      <c r="BM549" s="37"/>
      <c r="BS549" s="14"/>
      <c r="BU549" s="20" t="s">
        <v>522</v>
      </c>
      <c r="CJ549" s="37"/>
      <c r="CN549" s="14"/>
      <c r="CO549" s="14"/>
      <c r="CQ549" s="29"/>
      <c r="CU549" s="29" t="s">
        <v>404</v>
      </c>
      <c r="DF549" s="30"/>
    </row>
    <row r="550" spans="1:110">
      <c r="A550" s="37"/>
      <c r="B550" s="37"/>
      <c r="H550" s="14"/>
      <c r="I550" s="37"/>
      <c r="O550" s="14"/>
      <c r="W550" s="37"/>
      <c r="AC550" s="14"/>
      <c r="AK550" s="37"/>
      <c r="AQ550" s="14"/>
      <c r="AY550" s="37"/>
      <c r="BF550" s="37"/>
      <c r="BL550" s="14"/>
      <c r="BM550" s="37"/>
      <c r="BS550" s="14"/>
      <c r="BV550" s="8" t="s">
        <v>410</v>
      </c>
      <c r="CJ550" s="37"/>
      <c r="CN550" s="14"/>
      <c r="CO550" s="14"/>
      <c r="CQ550" s="29"/>
      <c r="CU550" s="29" t="s">
        <v>265</v>
      </c>
      <c r="DF550" s="30"/>
    </row>
    <row r="551" spans="1:110">
      <c r="A551" s="37"/>
      <c r="B551" s="37"/>
      <c r="H551" s="14"/>
      <c r="I551" s="37"/>
      <c r="O551" s="14"/>
      <c r="W551" s="37"/>
      <c r="AC551" s="14"/>
      <c r="AK551" s="37"/>
      <c r="AQ551" s="14"/>
      <c r="AY551" s="37"/>
      <c r="BF551" s="37"/>
      <c r="BL551" s="14"/>
      <c r="BM551" s="37"/>
      <c r="BS551" s="14"/>
      <c r="CJ551" s="37"/>
      <c r="CN551" s="14"/>
      <c r="CO551" s="14"/>
      <c r="CQ551" s="29"/>
      <c r="CU551" s="29"/>
      <c r="DF551" s="30"/>
    </row>
    <row r="552" spans="1:110">
      <c r="A552" s="37"/>
      <c r="B552" s="37"/>
      <c r="H552" s="14"/>
      <c r="I552" s="37"/>
      <c r="O552" s="14"/>
      <c r="W552" s="37"/>
      <c r="AC552" s="14"/>
      <c r="AK552" s="37"/>
      <c r="AQ552" s="14"/>
      <c r="AY552" s="37"/>
      <c r="BF552" s="37"/>
      <c r="BL552" s="14"/>
      <c r="BM552" s="37"/>
      <c r="BS552" s="14"/>
      <c r="CJ552" s="37"/>
      <c r="CN552" s="14"/>
      <c r="CO552" s="14"/>
      <c r="CQ552" s="29"/>
      <c r="CU552" s="29"/>
      <c r="DF552" s="30"/>
    </row>
    <row r="553" spans="1:110">
      <c r="A553" s="37"/>
      <c r="B553" s="37"/>
      <c r="H553" s="14"/>
      <c r="I553" s="37"/>
      <c r="O553" s="14"/>
      <c r="W553" s="37"/>
      <c r="AC553" s="14"/>
      <c r="AK553" s="37"/>
      <c r="AQ553" s="14"/>
      <c r="AY553" s="37"/>
      <c r="BF553" s="37"/>
      <c r="BL553" s="14"/>
      <c r="BM553" s="37"/>
      <c r="BS553" s="14"/>
      <c r="CJ553" s="37"/>
      <c r="CN553" s="14"/>
      <c r="CO553" s="14"/>
      <c r="CQ553" s="29"/>
      <c r="CU553" s="29"/>
      <c r="DF553" s="30"/>
    </row>
    <row r="554" spans="1:110">
      <c r="A554" s="37"/>
      <c r="B554" s="37"/>
      <c r="H554" s="14"/>
      <c r="I554" s="37"/>
      <c r="O554" s="14"/>
      <c r="W554" s="37"/>
      <c r="AC554" s="14"/>
      <c r="AK554" s="37"/>
      <c r="AQ554" s="14"/>
      <c r="AY554" s="37"/>
      <c r="BF554" s="37"/>
      <c r="BL554" s="14"/>
      <c r="BM554" s="37"/>
      <c r="BS554" s="14"/>
      <c r="CJ554" s="37"/>
      <c r="CN554" s="14"/>
      <c r="CO554" s="14"/>
      <c r="CQ554" s="29"/>
      <c r="CU554" s="29"/>
      <c r="DF554" s="30"/>
    </row>
    <row r="555" spans="1:110">
      <c r="A555" s="37"/>
      <c r="B555" s="37"/>
      <c r="H555" s="14"/>
      <c r="I555" s="37"/>
      <c r="O555" s="14"/>
      <c r="W555" s="37"/>
      <c r="AC555" s="14"/>
      <c r="AK555" s="37"/>
      <c r="AQ555" s="14"/>
      <c r="AY555" s="37"/>
      <c r="BF555" s="37"/>
      <c r="BL555" s="14"/>
      <c r="BM555" s="37"/>
      <c r="BS555" s="14"/>
      <c r="CJ555" s="37"/>
      <c r="CN555" s="14"/>
      <c r="CO555" s="14"/>
      <c r="CQ555" s="29"/>
      <c r="CU555" s="29"/>
      <c r="DF555" s="30"/>
    </row>
    <row r="556" spans="1:110">
      <c r="A556" s="37"/>
      <c r="B556" s="37"/>
      <c r="H556" s="14"/>
      <c r="I556" s="37"/>
      <c r="O556" s="14"/>
      <c r="W556" s="37"/>
      <c r="AC556" s="14"/>
      <c r="AK556" s="37"/>
      <c r="AQ556" s="14"/>
      <c r="AY556" s="37"/>
      <c r="BF556" s="37"/>
      <c r="BL556" s="14"/>
      <c r="BM556" s="37"/>
      <c r="BS556" s="14"/>
      <c r="CJ556" s="37"/>
      <c r="CN556" s="14"/>
      <c r="CO556" s="14"/>
      <c r="CQ556" s="29"/>
      <c r="CU556" s="29"/>
      <c r="DF556" s="30"/>
    </row>
    <row r="557" spans="1:110">
      <c r="A557" s="37"/>
      <c r="B557" s="37"/>
      <c r="H557" s="14"/>
      <c r="I557" s="37"/>
      <c r="O557" s="14"/>
      <c r="W557" s="37"/>
      <c r="AC557" s="14"/>
      <c r="AK557" s="37"/>
      <c r="AQ557" s="14"/>
      <c r="AY557" s="37"/>
      <c r="BF557" s="37"/>
      <c r="BL557" s="14"/>
      <c r="BM557" s="37"/>
      <c r="BS557" s="14"/>
      <c r="CJ557" s="37"/>
      <c r="CN557" s="14"/>
      <c r="CO557" s="14"/>
      <c r="CQ557" s="29"/>
      <c r="CU557" s="29"/>
      <c r="DF557" s="30"/>
    </row>
    <row r="558" spans="1:110">
      <c r="A558" s="37"/>
      <c r="B558" s="37"/>
      <c r="H558" s="14"/>
      <c r="I558" s="37"/>
      <c r="O558" s="14"/>
      <c r="W558" s="37"/>
      <c r="AC558" s="14"/>
      <c r="AK558" s="37"/>
      <c r="AQ558" s="14"/>
      <c r="AY558" s="37"/>
      <c r="BF558" s="37"/>
      <c r="BL558" s="14"/>
      <c r="BM558" s="37"/>
      <c r="BS558" s="14"/>
      <c r="CJ558" s="37"/>
      <c r="CN558" s="14"/>
      <c r="CO558" s="14"/>
      <c r="CQ558" s="29"/>
      <c r="CU558" s="29"/>
      <c r="DF558" s="30"/>
    </row>
    <row r="559" spans="1:110">
      <c r="A559" s="37"/>
      <c r="B559" s="37"/>
      <c r="H559" s="14"/>
      <c r="I559" s="37"/>
      <c r="O559" s="14"/>
      <c r="W559" s="37"/>
      <c r="AC559" s="14"/>
      <c r="AK559" s="37"/>
      <c r="AQ559" s="14"/>
      <c r="AY559" s="37"/>
      <c r="BF559" s="37"/>
      <c r="BL559" s="14"/>
      <c r="BM559" s="37"/>
      <c r="BS559" s="14"/>
      <c r="BU559" s="20" t="s">
        <v>523</v>
      </c>
      <c r="CJ559" s="37"/>
      <c r="CN559" s="14"/>
      <c r="CO559" s="14"/>
      <c r="CQ559" s="29"/>
      <c r="CU559" s="29" t="s">
        <v>412</v>
      </c>
      <c r="DF559" s="30"/>
    </row>
    <row r="560" spans="1:110">
      <c r="A560" s="37"/>
      <c r="B560" s="37"/>
      <c r="H560" s="14"/>
      <c r="I560" s="37"/>
      <c r="O560" s="14"/>
      <c r="W560" s="37"/>
      <c r="AC560" s="14"/>
      <c r="AK560" s="37"/>
      <c r="AQ560" s="14"/>
      <c r="AY560" s="37"/>
      <c r="BF560" s="37"/>
      <c r="BL560" s="14"/>
      <c r="BM560" s="37"/>
      <c r="BS560" s="14"/>
      <c r="BV560" s="8" t="s">
        <v>413</v>
      </c>
      <c r="CJ560" s="37"/>
      <c r="CN560" s="14"/>
      <c r="CO560" s="14"/>
      <c r="CQ560" s="29"/>
      <c r="CU560" s="29" t="s">
        <v>265</v>
      </c>
      <c r="DF560" s="30"/>
    </row>
    <row r="561" spans="1:110">
      <c r="A561" s="37"/>
      <c r="B561" s="37"/>
      <c r="H561" s="14"/>
      <c r="I561" s="37"/>
      <c r="O561" s="14"/>
      <c r="W561" s="37"/>
      <c r="AC561" s="14"/>
      <c r="AK561" s="37"/>
      <c r="AQ561" s="14"/>
      <c r="AY561" s="37"/>
      <c r="BF561" s="37"/>
      <c r="BL561" s="14"/>
      <c r="BM561" s="37"/>
      <c r="BS561" s="14"/>
      <c r="BV561" s="8" t="s">
        <v>414</v>
      </c>
      <c r="CJ561" s="37"/>
      <c r="CN561" s="14"/>
      <c r="CO561" s="14"/>
      <c r="CQ561" s="29"/>
      <c r="CU561" s="29"/>
      <c r="DF561" s="30"/>
    </row>
    <row r="562" spans="1:110">
      <c r="A562" s="37"/>
      <c r="B562" s="37"/>
      <c r="H562" s="14"/>
      <c r="I562" s="37"/>
      <c r="O562" s="14"/>
      <c r="W562" s="37"/>
      <c r="AC562" s="14"/>
      <c r="AK562" s="37"/>
      <c r="AQ562" s="14"/>
      <c r="AY562" s="37"/>
      <c r="BF562" s="37"/>
      <c r="BL562" s="14"/>
      <c r="BM562" s="37"/>
      <c r="BS562" s="14"/>
      <c r="CJ562" s="37"/>
      <c r="CN562" s="14"/>
      <c r="CO562" s="14"/>
      <c r="CQ562" s="29"/>
      <c r="CU562" s="29"/>
      <c r="DF562" s="30"/>
    </row>
    <row r="563" spans="1:110">
      <c r="A563" s="37"/>
      <c r="B563" s="37"/>
      <c r="H563" s="14"/>
      <c r="I563" s="37"/>
      <c r="O563" s="14"/>
      <c r="W563" s="37"/>
      <c r="AC563" s="14"/>
      <c r="AK563" s="37"/>
      <c r="AQ563" s="14"/>
      <c r="AY563" s="37"/>
      <c r="BF563" s="37"/>
      <c r="BL563" s="14"/>
      <c r="BM563" s="37"/>
      <c r="BS563" s="14"/>
      <c r="CJ563" s="37"/>
      <c r="CN563" s="14"/>
      <c r="CO563" s="14"/>
      <c r="CQ563" s="29"/>
      <c r="CU563" s="29"/>
      <c r="DF563" s="30"/>
    </row>
    <row r="564" spans="1:110">
      <c r="A564" s="37"/>
      <c r="B564" s="37"/>
      <c r="H564" s="14"/>
      <c r="I564" s="37"/>
      <c r="O564" s="14"/>
      <c r="W564" s="37"/>
      <c r="AC564" s="14"/>
      <c r="AK564" s="37"/>
      <c r="AQ564" s="14"/>
      <c r="AY564" s="37"/>
      <c r="BF564" s="37"/>
      <c r="BL564" s="14"/>
      <c r="BM564" s="37"/>
      <c r="BS564" s="14"/>
      <c r="CJ564" s="37"/>
      <c r="CN564" s="14"/>
      <c r="CO564" s="14"/>
      <c r="CQ564" s="29"/>
      <c r="CU564" s="29"/>
      <c r="DF564" s="30"/>
    </row>
    <row r="565" spans="1:110">
      <c r="A565" s="37"/>
      <c r="B565" s="37"/>
      <c r="H565" s="14"/>
      <c r="I565" s="37"/>
      <c r="O565" s="14"/>
      <c r="W565" s="37"/>
      <c r="AC565" s="14"/>
      <c r="AK565" s="37"/>
      <c r="AQ565" s="14"/>
      <c r="AY565" s="37"/>
      <c r="BF565" s="37"/>
      <c r="BL565" s="14"/>
      <c r="BM565" s="37"/>
      <c r="BS565" s="14"/>
      <c r="BU565" s="20" t="s">
        <v>524</v>
      </c>
      <c r="CJ565" s="37"/>
      <c r="CN565" s="14"/>
      <c r="CO565" s="14"/>
      <c r="CQ565" s="29"/>
      <c r="CU565" s="29" t="s">
        <v>404</v>
      </c>
      <c r="DF565" s="30"/>
    </row>
    <row r="566" spans="1:110">
      <c r="A566" s="37"/>
      <c r="B566" s="37"/>
      <c r="H566" s="14"/>
      <c r="I566" s="37"/>
      <c r="O566" s="14"/>
      <c r="W566" s="37"/>
      <c r="AC566" s="14"/>
      <c r="AK566" s="37"/>
      <c r="AQ566" s="14"/>
      <c r="AY566" s="37"/>
      <c r="BF566" s="37"/>
      <c r="BL566" s="14"/>
      <c r="BM566" s="37"/>
      <c r="BS566" s="14"/>
      <c r="BV566" s="8" t="s">
        <v>416</v>
      </c>
      <c r="CJ566" s="37"/>
      <c r="CN566" s="14"/>
      <c r="CO566" s="14"/>
      <c r="CQ566" s="29"/>
      <c r="CU566" s="29" t="s">
        <v>265</v>
      </c>
      <c r="DF566" s="30"/>
    </row>
    <row r="567" spans="1:110">
      <c r="A567" s="37"/>
      <c r="B567" s="37"/>
      <c r="H567" s="14"/>
      <c r="I567" s="37"/>
      <c r="O567" s="14"/>
      <c r="W567" s="37"/>
      <c r="AC567" s="14"/>
      <c r="AK567" s="37"/>
      <c r="AQ567" s="14"/>
      <c r="AY567" s="37"/>
      <c r="BF567" s="37"/>
      <c r="BL567" s="14"/>
      <c r="BM567" s="37"/>
      <c r="BS567" s="14"/>
      <c r="CJ567" s="37"/>
      <c r="CN567" s="14"/>
      <c r="CO567" s="14"/>
      <c r="CQ567" s="29"/>
      <c r="CU567" s="29"/>
      <c r="DF567" s="30"/>
    </row>
    <row r="568" spans="1:110">
      <c r="A568" s="37"/>
      <c r="B568" s="37"/>
      <c r="H568" s="14"/>
      <c r="I568" s="37"/>
      <c r="O568" s="14"/>
      <c r="W568" s="37"/>
      <c r="AC568" s="14"/>
      <c r="AK568" s="37"/>
      <c r="AQ568" s="14"/>
      <c r="AY568" s="37"/>
      <c r="BF568" s="37"/>
      <c r="BL568" s="14"/>
      <c r="BM568" s="37"/>
      <c r="BS568" s="14"/>
      <c r="CJ568" s="37"/>
      <c r="CN568" s="14"/>
      <c r="CO568" s="14"/>
      <c r="CQ568" s="29"/>
      <c r="CU568" s="29"/>
      <c r="DF568" s="30"/>
    </row>
    <row r="569" spans="1:110">
      <c r="A569" s="37"/>
      <c r="B569" s="37"/>
      <c r="H569" s="14"/>
      <c r="I569" s="37"/>
      <c r="O569" s="14"/>
      <c r="W569" s="37"/>
      <c r="AC569" s="14"/>
      <c r="AK569" s="37"/>
      <c r="AQ569" s="14"/>
      <c r="AY569" s="37"/>
      <c r="BF569" s="37"/>
      <c r="BL569" s="14"/>
      <c r="BM569" s="37"/>
      <c r="BS569" s="14"/>
      <c r="CJ569" s="37"/>
      <c r="CN569" s="14"/>
      <c r="CO569" s="14"/>
      <c r="CQ569" s="29"/>
      <c r="CU569" s="29"/>
      <c r="DF569" s="30"/>
    </row>
    <row r="570" spans="1:110">
      <c r="A570" s="37"/>
      <c r="B570" s="37"/>
      <c r="H570" s="14"/>
      <c r="I570" s="37"/>
      <c r="O570" s="14"/>
      <c r="W570" s="37"/>
      <c r="AC570" s="14"/>
      <c r="AK570" s="37"/>
      <c r="AQ570" s="14"/>
      <c r="AY570" s="37"/>
      <c r="BF570" s="37"/>
      <c r="BL570" s="14"/>
      <c r="BM570" s="37"/>
      <c r="BS570" s="14"/>
      <c r="CJ570" s="37"/>
      <c r="CN570" s="14"/>
      <c r="CO570" s="14"/>
      <c r="CQ570" s="29"/>
      <c r="CU570" s="29"/>
      <c r="DF570" s="30"/>
    </row>
    <row r="571" spans="1:110">
      <c r="A571" s="37"/>
      <c r="B571" s="37"/>
      <c r="H571" s="14"/>
      <c r="I571" s="37"/>
      <c r="O571" s="14"/>
      <c r="W571" s="37"/>
      <c r="AC571" s="14"/>
      <c r="AK571" s="37"/>
      <c r="AQ571" s="14"/>
      <c r="AY571" s="37"/>
      <c r="BF571" s="37"/>
      <c r="BL571" s="14"/>
      <c r="BM571" s="37"/>
      <c r="BS571" s="14"/>
      <c r="CJ571" s="37"/>
      <c r="CN571" s="14"/>
      <c r="CO571" s="14"/>
      <c r="CQ571" s="29"/>
      <c r="CU571" s="29"/>
      <c r="DF571" s="30"/>
    </row>
    <row r="572" spans="1:110">
      <c r="A572" s="37"/>
      <c r="B572" s="37"/>
      <c r="H572" s="14"/>
      <c r="I572" s="37"/>
      <c r="O572" s="14"/>
      <c r="W572" s="37"/>
      <c r="AC572" s="14"/>
      <c r="AK572" s="37"/>
      <c r="AQ572" s="14"/>
      <c r="AY572" s="37"/>
      <c r="BF572" s="37"/>
      <c r="BL572" s="14"/>
      <c r="BM572" s="37"/>
      <c r="BS572" s="14"/>
      <c r="CJ572" s="37"/>
      <c r="CN572" s="14"/>
      <c r="CO572" s="14"/>
      <c r="CQ572" s="29"/>
      <c r="CU572" s="29"/>
      <c r="DF572" s="30"/>
    </row>
    <row r="573" spans="1:110">
      <c r="A573" s="37"/>
      <c r="B573" s="37"/>
      <c r="H573" s="14"/>
      <c r="I573" s="37"/>
      <c r="O573" s="14"/>
      <c r="W573" s="37"/>
      <c r="AC573" s="14"/>
      <c r="AK573" s="37"/>
      <c r="AQ573" s="14"/>
      <c r="AY573" s="37"/>
      <c r="BF573" s="37"/>
      <c r="BL573" s="14"/>
      <c r="BM573" s="37"/>
      <c r="BS573" s="14"/>
      <c r="CJ573" s="37"/>
      <c r="CN573" s="14"/>
      <c r="CO573" s="14"/>
      <c r="CQ573" s="29"/>
      <c r="CU573" s="29"/>
      <c r="DF573" s="30"/>
    </row>
    <row r="574" spans="1:110">
      <c r="A574" s="37"/>
      <c r="B574" s="37"/>
      <c r="H574" s="14"/>
      <c r="I574" s="37"/>
      <c r="O574" s="14"/>
      <c r="W574" s="37"/>
      <c r="AC574" s="14"/>
      <c r="AK574" s="37"/>
      <c r="AQ574" s="14"/>
      <c r="AY574" s="37"/>
      <c r="BF574" s="37"/>
      <c r="BL574" s="14"/>
      <c r="BM574" s="37"/>
      <c r="BS574" s="14"/>
      <c r="CJ574" s="37"/>
      <c r="CN574" s="14"/>
      <c r="CO574" s="14"/>
      <c r="CQ574" s="29"/>
      <c r="CU574" s="29"/>
      <c r="DF574" s="30"/>
    </row>
    <row r="575" spans="1:110">
      <c r="A575" s="37"/>
      <c r="B575" s="37"/>
      <c r="H575" s="14"/>
      <c r="I575" s="37"/>
      <c r="O575" s="14"/>
      <c r="W575" s="37"/>
      <c r="AC575" s="14"/>
      <c r="AK575" s="37"/>
      <c r="AQ575" s="14"/>
      <c r="AY575" s="37"/>
      <c r="BF575" s="37"/>
      <c r="BL575" s="14"/>
      <c r="BM575" s="37"/>
      <c r="BS575" s="14"/>
      <c r="BU575" s="20" t="s">
        <v>525</v>
      </c>
      <c r="CJ575" s="37"/>
      <c r="CN575" s="14"/>
      <c r="CO575" s="14"/>
      <c r="CQ575" s="29"/>
      <c r="CU575" s="29" t="s">
        <v>404</v>
      </c>
      <c r="DF575" s="30"/>
    </row>
    <row r="576" spans="1:110">
      <c r="A576" s="37"/>
      <c r="B576" s="37"/>
      <c r="H576" s="14"/>
      <c r="I576" s="37"/>
      <c r="O576" s="14"/>
      <c r="W576" s="37"/>
      <c r="AC576" s="14"/>
      <c r="AK576" s="37"/>
      <c r="AQ576" s="14"/>
      <c r="AY576" s="37"/>
      <c r="BF576" s="37"/>
      <c r="BL576" s="14"/>
      <c r="BM576" s="37"/>
      <c r="BS576" s="14"/>
      <c r="BV576" s="8" t="s">
        <v>418</v>
      </c>
      <c r="CJ576" s="37"/>
      <c r="CN576" s="14"/>
      <c r="CO576" s="14"/>
      <c r="CQ576" s="29"/>
      <c r="CU576" s="29" t="s">
        <v>265</v>
      </c>
      <c r="DF576" s="30"/>
    </row>
    <row r="577" spans="1:110">
      <c r="A577" s="37"/>
      <c r="B577" s="37"/>
      <c r="H577" s="14"/>
      <c r="I577" s="37"/>
      <c r="O577" s="14"/>
      <c r="W577" s="37"/>
      <c r="AC577" s="14"/>
      <c r="AK577" s="37"/>
      <c r="AQ577" s="14"/>
      <c r="AY577" s="37"/>
      <c r="BF577" s="37"/>
      <c r="BL577" s="14"/>
      <c r="BM577" s="37"/>
      <c r="BS577" s="14"/>
      <c r="CJ577" s="37"/>
      <c r="CN577" s="14"/>
      <c r="CO577" s="14"/>
      <c r="CQ577" s="29"/>
      <c r="CU577" s="29"/>
      <c r="DF577" s="30"/>
    </row>
    <row r="578" spans="1:110">
      <c r="A578" s="37"/>
      <c r="B578" s="37"/>
      <c r="H578" s="14"/>
      <c r="I578" s="37"/>
      <c r="O578" s="14"/>
      <c r="W578" s="37"/>
      <c r="AC578" s="14"/>
      <c r="AK578" s="37"/>
      <c r="AQ578" s="14"/>
      <c r="AY578" s="37"/>
      <c r="BF578" s="37"/>
      <c r="BL578" s="14"/>
      <c r="BM578" s="37"/>
      <c r="BS578" s="14"/>
      <c r="CJ578" s="37"/>
      <c r="CN578" s="14"/>
      <c r="CO578" s="14"/>
      <c r="CQ578" s="29"/>
      <c r="CU578" s="29"/>
      <c r="DF578" s="30"/>
    </row>
    <row r="579" spans="1:110">
      <c r="A579" s="37"/>
      <c r="B579" s="37"/>
      <c r="H579" s="14"/>
      <c r="I579" s="37"/>
      <c r="O579" s="14"/>
      <c r="W579" s="37"/>
      <c r="AC579" s="14"/>
      <c r="AK579" s="37"/>
      <c r="AQ579" s="14"/>
      <c r="AY579" s="37"/>
      <c r="BF579" s="37"/>
      <c r="BL579" s="14"/>
      <c r="BM579" s="37"/>
      <c r="BS579" s="14"/>
      <c r="CJ579" s="37"/>
      <c r="CN579" s="14"/>
      <c r="CO579" s="14"/>
      <c r="CQ579" s="29"/>
      <c r="CU579" s="29"/>
      <c r="DF579" s="30"/>
    </row>
    <row r="580" spans="1:110">
      <c r="A580" s="37"/>
      <c r="B580" s="37"/>
      <c r="H580" s="14"/>
      <c r="I580" s="37"/>
      <c r="O580" s="14"/>
      <c r="W580" s="37"/>
      <c r="AC580" s="14"/>
      <c r="AK580" s="37"/>
      <c r="AQ580" s="14"/>
      <c r="AY580" s="37"/>
      <c r="BF580" s="37"/>
      <c r="BL580" s="14"/>
      <c r="BM580" s="37"/>
      <c r="BS580" s="14"/>
      <c r="CJ580" s="37"/>
      <c r="CN580" s="14"/>
      <c r="CO580" s="14"/>
      <c r="CQ580" s="29"/>
      <c r="CU580" s="29"/>
      <c r="DF580" s="30"/>
    </row>
    <row r="581" spans="1:110">
      <c r="A581" s="37"/>
      <c r="B581" s="37"/>
      <c r="H581" s="14"/>
      <c r="I581" s="37"/>
      <c r="O581" s="14"/>
      <c r="W581" s="37"/>
      <c r="AC581" s="14"/>
      <c r="AK581" s="37"/>
      <c r="AQ581" s="14"/>
      <c r="AY581" s="37"/>
      <c r="BF581" s="37"/>
      <c r="BL581" s="14"/>
      <c r="BM581" s="37"/>
      <c r="BS581" s="14"/>
      <c r="CJ581" s="37"/>
      <c r="CN581" s="14"/>
      <c r="CO581" s="14"/>
      <c r="CQ581" s="29"/>
      <c r="CU581" s="29"/>
      <c r="DF581" s="30"/>
    </row>
    <row r="582" spans="1:110">
      <c r="A582" s="37"/>
      <c r="B582" s="37"/>
      <c r="H582" s="14"/>
      <c r="I582" s="37"/>
      <c r="O582" s="14"/>
      <c r="W582" s="37"/>
      <c r="AC582" s="14"/>
      <c r="AK582" s="37"/>
      <c r="AQ582" s="14"/>
      <c r="AY582" s="37"/>
      <c r="BF582" s="37"/>
      <c r="BL582" s="14"/>
      <c r="BM582" s="37"/>
      <c r="BS582" s="14"/>
      <c r="CJ582" s="37"/>
      <c r="CN582" s="14"/>
      <c r="CO582" s="14"/>
      <c r="CQ582" s="29"/>
      <c r="CU582" s="29"/>
      <c r="DF582" s="30"/>
    </row>
    <row r="583" spans="1:110">
      <c r="A583" s="37"/>
      <c r="B583" s="37"/>
      <c r="H583" s="14"/>
      <c r="I583" s="37"/>
      <c r="O583" s="14"/>
      <c r="W583" s="37"/>
      <c r="AC583" s="14"/>
      <c r="AK583" s="37"/>
      <c r="AQ583" s="14"/>
      <c r="AY583" s="37"/>
      <c r="BF583" s="37"/>
      <c r="BL583" s="14"/>
      <c r="BM583" s="37"/>
      <c r="BS583" s="14"/>
      <c r="CJ583" s="37"/>
      <c r="CN583" s="14"/>
      <c r="CO583" s="14"/>
      <c r="CQ583" s="29"/>
      <c r="CU583" s="29"/>
      <c r="DF583" s="30"/>
    </row>
    <row r="584" spans="1:110">
      <c r="A584" s="37"/>
      <c r="B584" s="37"/>
      <c r="H584" s="14"/>
      <c r="I584" s="37"/>
      <c r="O584" s="14"/>
      <c r="W584" s="37"/>
      <c r="AC584" s="14"/>
      <c r="AK584" s="37"/>
      <c r="AQ584" s="14"/>
      <c r="AY584" s="37"/>
      <c r="BF584" s="37"/>
      <c r="BL584" s="14"/>
      <c r="BM584" s="37"/>
      <c r="BS584" s="14"/>
      <c r="CJ584" s="37"/>
      <c r="CN584" s="14"/>
      <c r="CO584" s="14"/>
      <c r="CQ584" s="29"/>
      <c r="CU584" s="29"/>
      <c r="DF584" s="30"/>
    </row>
    <row r="585" spans="1:110">
      <c r="A585" s="37"/>
      <c r="B585" s="37"/>
      <c r="H585" s="14"/>
      <c r="I585" s="37"/>
      <c r="O585" s="14"/>
      <c r="W585" s="37"/>
      <c r="AC585" s="14"/>
      <c r="AK585" s="37"/>
      <c r="AQ585" s="14"/>
      <c r="AY585" s="37"/>
      <c r="BF585" s="37"/>
      <c r="BL585" s="14"/>
      <c r="BM585" s="37"/>
      <c r="BS585" s="14"/>
      <c r="BU585" s="20" t="s">
        <v>526</v>
      </c>
      <c r="CJ585" s="37"/>
      <c r="CN585" s="14"/>
      <c r="CO585" s="14"/>
      <c r="CQ585" s="29"/>
      <c r="CU585" s="29" t="s">
        <v>404</v>
      </c>
      <c r="DF585" s="30"/>
    </row>
    <row r="586" spans="1:110">
      <c r="A586" s="37"/>
      <c r="B586" s="37"/>
      <c r="H586" s="14"/>
      <c r="I586" s="37"/>
      <c r="O586" s="14"/>
      <c r="W586" s="37"/>
      <c r="AC586" s="14"/>
      <c r="AK586" s="37"/>
      <c r="AQ586" s="14"/>
      <c r="AY586" s="37"/>
      <c r="BF586" s="37"/>
      <c r="BL586" s="14"/>
      <c r="BM586" s="37"/>
      <c r="BS586" s="14"/>
      <c r="BV586" s="8" t="s">
        <v>420</v>
      </c>
      <c r="CJ586" s="37"/>
      <c r="CN586" s="14"/>
      <c r="CO586" s="14"/>
      <c r="CQ586" s="29"/>
      <c r="CU586" s="29" t="s">
        <v>265</v>
      </c>
      <c r="DF586" s="30"/>
    </row>
    <row r="587" spans="1:110">
      <c r="A587" s="37"/>
      <c r="B587" s="37"/>
      <c r="H587" s="14"/>
      <c r="I587" s="37"/>
      <c r="O587" s="14"/>
      <c r="W587" s="37"/>
      <c r="AC587" s="14"/>
      <c r="AK587" s="37"/>
      <c r="AQ587" s="14"/>
      <c r="AY587" s="37"/>
      <c r="BF587" s="37"/>
      <c r="BL587" s="14"/>
      <c r="BM587" s="37"/>
      <c r="BS587" s="14"/>
      <c r="CJ587" s="37"/>
      <c r="CN587" s="14"/>
      <c r="CO587" s="14"/>
      <c r="CQ587" s="29"/>
      <c r="CU587" s="29"/>
      <c r="DF587" s="30"/>
    </row>
    <row r="588" spans="1:110">
      <c r="A588" s="37"/>
      <c r="B588" s="37"/>
      <c r="H588" s="14"/>
      <c r="I588" s="37"/>
      <c r="O588" s="14"/>
      <c r="W588" s="37"/>
      <c r="AC588" s="14"/>
      <c r="AK588" s="37"/>
      <c r="AQ588" s="14"/>
      <c r="AY588" s="37"/>
      <c r="BF588" s="37"/>
      <c r="BL588" s="14"/>
      <c r="BM588" s="37"/>
      <c r="BS588" s="14"/>
      <c r="CJ588" s="37"/>
      <c r="CN588" s="14"/>
      <c r="CO588" s="14"/>
      <c r="CQ588" s="29"/>
      <c r="CU588" s="29"/>
      <c r="DF588" s="30"/>
    </row>
    <row r="589" spans="1:110">
      <c r="A589" s="37"/>
      <c r="B589" s="37"/>
      <c r="H589" s="14"/>
      <c r="I589" s="37"/>
      <c r="O589" s="14"/>
      <c r="W589" s="37"/>
      <c r="AC589" s="14"/>
      <c r="AK589" s="37"/>
      <c r="AQ589" s="14"/>
      <c r="AY589" s="37"/>
      <c r="BF589" s="37"/>
      <c r="BL589" s="14"/>
      <c r="BM589" s="37"/>
      <c r="BS589" s="14"/>
      <c r="CJ589" s="37"/>
      <c r="CN589" s="14"/>
      <c r="CO589" s="14"/>
      <c r="CQ589" s="29"/>
      <c r="CU589" s="29"/>
      <c r="DF589" s="30"/>
    </row>
    <row r="590" spans="1:110">
      <c r="A590" s="37"/>
      <c r="B590" s="37"/>
      <c r="H590" s="14"/>
      <c r="I590" s="37"/>
      <c r="O590" s="14"/>
      <c r="W590" s="37"/>
      <c r="AC590" s="14"/>
      <c r="AK590" s="37"/>
      <c r="AQ590" s="14"/>
      <c r="AY590" s="37"/>
      <c r="BF590" s="37"/>
      <c r="BL590" s="14"/>
      <c r="BM590" s="37"/>
      <c r="BS590" s="14"/>
      <c r="CJ590" s="37"/>
      <c r="CN590" s="14"/>
      <c r="CO590" s="14"/>
      <c r="CQ590" s="29"/>
      <c r="CU590" s="29"/>
      <c r="DF590" s="30"/>
    </row>
    <row r="591" spans="1:110">
      <c r="A591" s="37"/>
      <c r="B591" s="37"/>
      <c r="H591" s="14"/>
      <c r="I591" s="37"/>
      <c r="O591" s="14"/>
      <c r="W591" s="37"/>
      <c r="AC591" s="14"/>
      <c r="AK591" s="37"/>
      <c r="AQ591" s="14"/>
      <c r="AY591" s="37"/>
      <c r="BF591" s="37"/>
      <c r="BL591" s="14"/>
      <c r="BM591" s="37"/>
      <c r="BS591" s="14"/>
      <c r="CJ591" s="37"/>
      <c r="CN591" s="14"/>
      <c r="CO591" s="14"/>
      <c r="CQ591" s="29"/>
      <c r="CU591" s="29"/>
      <c r="DF591" s="30"/>
    </row>
    <row r="592" spans="1:110">
      <c r="A592" s="37"/>
      <c r="B592" s="37"/>
      <c r="H592" s="14"/>
      <c r="I592" s="37"/>
      <c r="O592" s="14"/>
      <c r="W592" s="37"/>
      <c r="AC592" s="14"/>
      <c r="AK592" s="37"/>
      <c r="AQ592" s="14"/>
      <c r="AY592" s="37"/>
      <c r="BF592" s="37"/>
      <c r="BL592" s="14"/>
      <c r="BM592" s="37"/>
      <c r="BS592" s="14"/>
      <c r="CJ592" s="37"/>
      <c r="CN592" s="14"/>
      <c r="CO592" s="14"/>
      <c r="CQ592" s="29"/>
      <c r="CU592" s="29"/>
      <c r="DF592" s="30"/>
    </row>
    <row r="593" spans="1:110">
      <c r="A593" s="37"/>
      <c r="B593" s="37"/>
      <c r="H593" s="14"/>
      <c r="I593" s="37"/>
      <c r="O593" s="14"/>
      <c r="W593" s="37"/>
      <c r="AC593" s="14"/>
      <c r="AK593" s="37"/>
      <c r="AQ593" s="14"/>
      <c r="AY593" s="37"/>
      <c r="BF593" s="37"/>
      <c r="BL593" s="14"/>
      <c r="BM593" s="37"/>
      <c r="BS593" s="14"/>
      <c r="CJ593" s="37"/>
      <c r="CN593" s="14"/>
      <c r="CO593" s="14"/>
      <c r="CQ593" s="29"/>
      <c r="CU593" s="29"/>
      <c r="DF593" s="30"/>
    </row>
    <row r="594" spans="1:110">
      <c r="A594" s="37"/>
      <c r="B594" s="37"/>
      <c r="H594" s="14"/>
      <c r="I594" s="37"/>
      <c r="O594" s="14"/>
      <c r="W594" s="37"/>
      <c r="AC594" s="14"/>
      <c r="AK594" s="37"/>
      <c r="AQ594" s="14"/>
      <c r="AY594" s="37"/>
      <c r="BF594" s="37"/>
      <c r="BL594" s="14"/>
      <c r="BM594" s="37"/>
      <c r="BS594" s="14"/>
      <c r="CJ594" s="37"/>
      <c r="CN594" s="14"/>
      <c r="CO594" s="14"/>
      <c r="CQ594" s="29"/>
      <c r="CU594" s="29"/>
      <c r="DF594" s="30"/>
    </row>
    <row r="595" spans="1:110">
      <c r="A595" s="37"/>
      <c r="B595" s="37"/>
      <c r="H595" s="14"/>
      <c r="I595" s="37"/>
      <c r="O595" s="14"/>
      <c r="W595" s="37"/>
      <c r="AC595" s="14"/>
      <c r="AK595" s="37"/>
      <c r="AQ595" s="14"/>
      <c r="AY595" s="37"/>
      <c r="BF595" s="37"/>
      <c r="BL595" s="14"/>
      <c r="BM595" s="37"/>
      <c r="BS595" s="14"/>
      <c r="CJ595" s="37"/>
      <c r="CN595" s="14"/>
      <c r="CO595" s="14"/>
      <c r="CQ595" s="29"/>
      <c r="CU595" s="29"/>
      <c r="DF595" s="30"/>
    </row>
    <row r="596" spans="1:110">
      <c r="A596" s="37"/>
      <c r="B596" s="37"/>
      <c r="H596" s="14"/>
      <c r="I596" s="37"/>
      <c r="O596" s="14"/>
      <c r="W596" s="37"/>
      <c r="AC596" s="14"/>
      <c r="AK596" s="37"/>
      <c r="AQ596" s="14"/>
      <c r="AY596" s="37"/>
      <c r="BF596" s="37"/>
      <c r="BL596" s="14"/>
      <c r="BM596" s="37"/>
      <c r="BS596" s="14"/>
      <c r="CJ596" s="37"/>
      <c r="CN596" s="14"/>
      <c r="CO596" s="14"/>
      <c r="CQ596" s="29"/>
      <c r="CU596" s="29"/>
      <c r="DF596" s="30"/>
    </row>
    <row r="597" spans="1:110">
      <c r="A597" s="37"/>
      <c r="B597" s="37"/>
      <c r="H597" s="14"/>
      <c r="I597" s="37"/>
      <c r="O597" s="14"/>
      <c r="W597" s="37"/>
      <c r="AC597" s="14"/>
      <c r="AK597" s="37"/>
      <c r="AQ597" s="14"/>
      <c r="AY597" s="37"/>
      <c r="BF597" s="37"/>
      <c r="BL597" s="14"/>
      <c r="BM597" s="37"/>
      <c r="BS597" s="14"/>
      <c r="BU597" s="20" t="s">
        <v>527</v>
      </c>
      <c r="CJ597" s="37"/>
      <c r="CN597" s="14"/>
      <c r="CO597" s="14"/>
      <c r="CQ597" s="29"/>
      <c r="CU597" s="29" t="s">
        <v>404</v>
      </c>
      <c r="DF597" s="30"/>
    </row>
    <row r="598" spans="1:110">
      <c r="A598" s="37"/>
      <c r="B598" s="37"/>
      <c r="H598" s="14"/>
      <c r="I598" s="37"/>
      <c r="O598" s="14"/>
      <c r="W598" s="37"/>
      <c r="AC598" s="14"/>
      <c r="AK598" s="37"/>
      <c r="AQ598" s="14"/>
      <c r="AY598" s="37"/>
      <c r="BF598" s="37"/>
      <c r="BL598" s="14"/>
      <c r="BM598" s="37"/>
      <c r="BS598" s="14"/>
      <c r="BV598" s="8" t="s">
        <v>422</v>
      </c>
      <c r="CJ598" s="37"/>
      <c r="CN598" s="14"/>
      <c r="CO598" s="14"/>
      <c r="CQ598" s="29"/>
      <c r="CU598" s="29" t="s">
        <v>265</v>
      </c>
      <c r="DF598" s="30"/>
    </row>
    <row r="599" spans="1:110">
      <c r="A599" s="37"/>
      <c r="B599" s="37"/>
      <c r="H599" s="14"/>
      <c r="I599" s="37"/>
      <c r="O599" s="14"/>
      <c r="W599" s="37"/>
      <c r="AC599" s="14"/>
      <c r="AK599" s="37"/>
      <c r="AQ599" s="14"/>
      <c r="AY599" s="37"/>
      <c r="BF599" s="37"/>
      <c r="BL599" s="14"/>
      <c r="BM599" s="37"/>
      <c r="BS599" s="14"/>
      <c r="CJ599" s="37"/>
      <c r="CN599" s="14"/>
      <c r="CO599" s="14"/>
      <c r="CQ599" s="29"/>
      <c r="CU599" s="29"/>
      <c r="DF599" s="30"/>
    </row>
    <row r="600" spans="1:110">
      <c r="A600" s="37"/>
      <c r="B600" s="37"/>
      <c r="H600" s="14"/>
      <c r="I600" s="37"/>
      <c r="O600" s="14"/>
      <c r="W600" s="37"/>
      <c r="AC600" s="14"/>
      <c r="AK600" s="37"/>
      <c r="AQ600" s="14"/>
      <c r="AY600" s="37"/>
      <c r="BF600" s="37"/>
      <c r="BL600" s="14"/>
      <c r="BM600" s="37"/>
      <c r="BS600" s="14"/>
      <c r="CJ600" s="37"/>
      <c r="CN600" s="14"/>
      <c r="CO600" s="14"/>
      <c r="CQ600" s="29"/>
      <c r="CU600" s="29"/>
      <c r="DF600" s="30"/>
    </row>
    <row r="601" spans="1:110">
      <c r="A601" s="37"/>
      <c r="B601" s="37"/>
      <c r="H601" s="14"/>
      <c r="I601" s="37"/>
      <c r="O601" s="14"/>
      <c r="W601" s="37"/>
      <c r="AC601" s="14"/>
      <c r="AK601" s="37"/>
      <c r="AQ601" s="14"/>
      <c r="AY601" s="37"/>
      <c r="BF601" s="37"/>
      <c r="BL601" s="14"/>
      <c r="BM601" s="37"/>
      <c r="BS601" s="14"/>
      <c r="CJ601" s="37"/>
      <c r="CN601" s="14"/>
      <c r="CO601" s="14"/>
      <c r="CQ601" s="29"/>
      <c r="CU601" s="29"/>
      <c r="DF601" s="30"/>
    </row>
    <row r="602" spans="1:110">
      <c r="A602" s="37"/>
      <c r="B602" s="37"/>
      <c r="H602" s="14"/>
      <c r="I602" s="37"/>
      <c r="O602" s="14"/>
      <c r="W602" s="37"/>
      <c r="AC602" s="14"/>
      <c r="AK602" s="37"/>
      <c r="AQ602" s="14"/>
      <c r="AY602" s="37"/>
      <c r="BF602" s="37"/>
      <c r="BL602" s="14"/>
      <c r="BM602" s="37"/>
      <c r="BS602" s="14"/>
      <c r="CJ602" s="37"/>
      <c r="CN602" s="14"/>
      <c r="CO602" s="14"/>
      <c r="CQ602" s="29"/>
      <c r="CU602" s="29"/>
      <c r="DF602" s="30"/>
    </row>
    <row r="603" spans="1:110">
      <c r="A603" s="37"/>
      <c r="B603" s="37"/>
      <c r="H603" s="14"/>
      <c r="I603" s="37"/>
      <c r="O603" s="14"/>
      <c r="W603" s="37"/>
      <c r="AC603" s="14"/>
      <c r="AK603" s="37"/>
      <c r="AQ603" s="14"/>
      <c r="AY603" s="37"/>
      <c r="BF603" s="37"/>
      <c r="BL603" s="14"/>
      <c r="BM603" s="37"/>
      <c r="BS603" s="14"/>
      <c r="CJ603" s="37"/>
      <c r="CN603" s="14"/>
      <c r="CO603" s="14"/>
      <c r="CQ603" s="29"/>
      <c r="CU603" s="29"/>
      <c r="DF603" s="30"/>
    </row>
    <row r="604" spans="1:110">
      <c r="A604" s="37"/>
      <c r="B604" s="37"/>
      <c r="H604" s="14"/>
      <c r="I604" s="37"/>
      <c r="O604" s="14"/>
      <c r="W604" s="37"/>
      <c r="AC604" s="14"/>
      <c r="AK604" s="37"/>
      <c r="AQ604" s="14"/>
      <c r="AY604" s="37"/>
      <c r="BF604" s="37"/>
      <c r="BL604" s="14"/>
      <c r="BM604" s="37"/>
      <c r="BS604" s="14"/>
      <c r="CJ604" s="37"/>
      <c r="CN604" s="14"/>
      <c r="CO604" s="14"/>
      <c r="CQ604" s="29"/>
      <c r="CU604" s="29"/>
      <c r="DF604" s="30"/>
    </row>
    <row r="605" spans="1:110">
      <c r="A605" s="37"/>
      <c r="B605" s="37"/>
      <c r="H605" s="14"/>
      <c r="I605" s="37"/>
      <c r="O605" s="14"/>
      <c r="W605" s="37"/>
      <c r="AC605" s="14"/>
      <c r="AK605" s="37"/>
      <c r="AQ605" s="14"/>
      <c r="AY605" s="37"/>
      <c r="BF605" s="37"/>
      <c r="BL605" s="14"/>
      <c r="BM605" s="37"/>
      <c r="BS605" s="14"/>
      <c r="CJ605" s="37"/>
      <c r="CN605" s="14"/>
      <c r="CO605" s="14"/>
      <c r="CQ605" s="29"/>
      <c r="CU605" s="29"/>
      <c r="DF605" s="30"/>
    </row>
    <row r="606" spans="1:110">
      <c r="A606" s="37"/>
      <c r="B606" s="37"/>
      <c r="H606" s="14"/>
      <c r="I606" s="37"/>
      <c r="O606" s="14"/>
      <c r="W606" s="37"/>
      <c r="AC606" s="14"/>
      <c r="AK606" s="37"/>
      <c r="AQ606" s="14"/>
      <c r="AY606" s="37"/>
      <c r="BF606" s="37"/>
      <c r="BL606" s="14"/>
      <c r="BM606" s="37"/>
      <c r="BS606" s="14"/>
      <c r="CJ606" s="37"/>
      <c r="CN606" s="14"/>
      <c r="CO606" s="14"/>
      <c r="CQ606" s="29"/>
      <c r="CU606" s="29"/>
      <c r="DF606" s="30"/>
    </row>
    <row r="607" spans="1:110">
      <c r="A607" s="37"/>
      <c r="B607" s="37"/>
      <c r="H607" s="14"/>
      <c r="I607" s="37"/>
      <c r="O607" s="14"/>
      <c r="W607" s="37"/>
      <c r="AC607" s="14"/>
      <c r="AK607" s="37"/>
      <c r="AQ607" s="14"/>
      <c r="AY607" s="37"/>
      <c r="BF607" s="37"/>
      <c r="BL607" s="14"/>
      <c r="BM607" s="37"/>
      <c r="BS607" s="14"/>
      <c r="CJ607" s="37"/>
      <c r="CN607" s="14"/>
      <c r="CO607" s="14"/>
      <c r="CQ607" s="29"/>
      <c r="CU607" s="29"/>
      <c r="DF607" s="30"/>
    </row>
    <row r="608" spans="1:110">
      <c r="A608" s="37"/>
      <c r="B608" s="37"/>
      <c r="H608" s="14"/>
      <c r="I608" s="37"/>
      <c r="O608" s="14"/>
      <c r="W608" s="37"/>
      <c r="AC608" s="14"/>
      <c r="AK608" s="37"/>
      <c r="AQ608" s="14"/>
      <c r="AY608" s="37"/>
      <c r="BF608" s="37"/>
      <c r="BL608" s="14"/>
      <c r="BM608" s="37"/>
      <c r="BS608" s="14"/>
      <c r="CJ608" s="37"/>
      <c r="CN608" s="14"/>
      <c r="CO608" s="14"/>
      <c r="CQ608" s="29"/>
      <c r="CU608" s="29"/>
      <c r="DF608" s="30"/>
    </row>
    <row r="609" spans="1:110">
      <c r="A609" s="37"/>
      <c r="B609" s="37"/>
      <c r="H609" s="14"/>
      <c r="I609" s="37"/>
      <c r="O609" s="14"/>
      <c r="W609" s="37"/>
      <c r="AC609" s="14"/>
      <c r="AK609" s="37"/>
      <c r="AQ609" s="14"/>
      <c r="AY609" s="37"/>
      <c r="BF609" s="37"/>
      <c r="BL609" s="14"/>
      <c r="BM609" s="37"/>
      <c r="BS609" s="14"/>
      <c r="BU609" s="20" t="s">
        <v>528</v>
      </c>
      <c r="CJ609" s="37"/>
      <c r="CN609" s="14"/>
      <c r="CO609" s="14"/>
      <c r="CQ609" s="29"/>
      <c r="CU609" s="29" t="s">
        <v>404</v>
      </c>
      <c r="DF609" s="30"/>
    </row>
    <row r="610" spans="1:110">
      <c r="A610" s="37"/>
      <c r="B610" s="37"/>
      <c r="H610" s="14"/>
      <c r="I610" s="37"/>
      <c r="O610" s="14"/>
      <c r="W610" s="37"/>
      <c r="AC610" s="14"/>
      <c r="AK610" s="37"/>
      <c r="AQ610" s="14"/>
      <c r="AY610" s="37"/>
      <c r="BF610" s="37"/>
      <c r="BL610" s="14"/>
      <c r="BM610" s="37"/>
      <c r="BS610" s="14"/>
      <c r="BV610" s="8" t="s">
        <v>424</v>
      </c>
      <c r="CJ610" s="37"/>
      <c r="CN610" s="14"/>
      <c r="CO610" s="14"/>
      <c r="CQ610" s="29"/>
      <c r="CU610" s="29" t="s">
        <v>265</v>
      </c>
      <c r="DF610" s="30"/>
    </row>
    <row r="611" spans="1:110">
      <c r="A611" s="37"/>
      <c r="B611" s="37"/>
      <c r="H611" s="14"/>
      <c r="I611" s="37"/>
      <c r="O611" s="14"/>
      <c r="W611" s="37"/>
      <c r="AC611" s="14"/>
      <c r="AK611" s="37"/>
      <c r="AQ611" s="14"/>
      <c r="AY611" s="37"/>
      <c r="BF611" s="37"/>
      <c r="BL611" s="14"/>
      <c r="BM611" s="37"/>
      <c r="BS611" s="14"/>
      <c r="CJ611" s="37"/>
      <c r="CN611" s="14"/>
      <c r="CO611" s="14"/>
      <c r="CQ611" s="29"/>
      <c r="CU611" s="29"/>
      <c r="DF611" s="30"/>
    </row>
    <row r="612" spans="1:110">
      <c r="A612" s="37"/>
      <c r="B612" s="37"/>
      <c r="H612" s="14"/>
      <c r="I612" s="37"/>
      <c r="O612" s="14"/>
      <c r="W612" s="37"/>
      <c r="AC612" s="14"/>
      <c r="AK612" s="37"/>
      <c r="AQ612" s="14"/>
      <c r="AY612" s="37"/>
      <c r="BF612" s="37"/>
      <c r="BL612" s="14"/>
      <c r="BM612" s="37"/>
      <c r="BS612" s="14"/>
      <c r="CJ612" s="37"/>
      <c r="CN612" s="14"/>
      <c r="CO612" s="14"/>
      <c r="CQ612" s="29"/>
      <c r="CU612" s="29"/>
      <c r="DF612" s="30"/>
    </row>
    <row r="613" spans="1:110">
      <c r="A613" s="37"/>
      <c r="B613" s="37"/>
      <c r="H613" s="14"/>
      <c r="I613" s="37"/>
      <c r="O613" s="14"/>
      <c r="W613" s="37"/>
      <c r="AC613" s="14"/>
      <c r="AK613" s="37"/>
      <c r="AQ613" s="14"/>
      <c r="AY613" s="37"/>
      <c r="BF613" s="37"/>
      <c r="BL613" s="14"/>
      <c r="BM613" s="37"/>
      <c r="BS613" s="14"/>
      <c r="CJ613" s="37"/>
      <c r="CN613" s="14"/>
      <c r="CO613" s="14"/>
      <c r="CQ613" s="29"/>
      <c r="CU613" s="29"/>
      <c r="DF613" s="30"/>
    </row>
    <row r="614" spans="1:110">
      <c r="A614" s="37"/>
      <c r="B614" s="37"/>
      <c r="H614" s="14"/>
      <c r="I614" s="37"/>
      <c r="O614" s="14"/>
      <c r="W614" s="37"/>
      <c r="AC614" s="14"/>
      <c r="AK614" s="37"/>
      <c r="AQ614" s="14"/>
      <c r="AY614" s="37"/>
      <c r="BF614" s="37"/>
      <c r="BL614" s="14"/>
      <c r="BM614" s="37"/>
      <c r="BS614" s="14"/>
      <c r="CJ614" s="37"/>
      <c r="CN614" s="14"/>
      <c r="CO614" s="14"/>
      <c r="CQ614" s="29"/>
      <c r="CU614" s="29"/>
      <c r="DF614" s="30"/>
    </row>
    <row r="615" spans="1:110">
      <c r="A615" s="37"/>
      <c r="B615" s="37"/>
      <c r="H615" s="14"/>
      <c r="I615" s="37"/>
      <c r="O615" s="14"/>
      <c r="W615" s="37"/>
      <c r="AC615" s="14"/>
      <c r="AK615" s="37"/>
      <c r="AQ615" s="14"/>
      <c r="AY615" s="37"/>
      <c r="BF615" s="37"/>
      <c r="BL615" s="14"/>
      <c r="BM615" s="37"/>
      <c r="BS615" s="14"/>
      <c r="CJ615" s="37"/>
      <c r="CN615" s="14"/>
      <c r="CO615" s="14"/>
      <c r="CQ615" s="29"/>
      <c r="CU615" s="29"/>
      <c r="DF615" s="30"/>
    </row>
    <row r="616" spans="1:110">
      <c r="A616" s="37"/>
      <c r="B616" s="37"/>
      <c r="H616" s="14"/>
      <c r="I616" s="37"/>
      <c r="O616" s="14"/>
      <c r="W616" s="37"/>
      <c r="AC616" s="14"/>
      <c r="AK616" s="37"/>
      <c r="AQ616" s="14"/>
      <c r="AY616" s="37"/>
      <c r="BF616" s="37"/>
      <c r="BL616" s="14"/>
      <c r="BM616" s="37"/>
      <c r="BS616" s="14"/>
      <c r="CJ616" s="37"/>
      <c r="CN616" s="14"/>
      <c r="CO616" s="14"/>
      <c r="CQ616" s="29"/>
      <c r="CU616" s="29"/>
      <c r="DF616" s="30"/>
    </row>
    <row r="617" spans="1:110">
      <c r="A617" s="37"/>
      <c r="B617" s="37"/>
      <c r="H617" s="14"/>
      <c r="I617" s="37"/>
      <c r="O617" s="14"/>
      <c r="W617" s="37"/>
      <c r="AC617" s="14"/>
      <c r="AK617" s="37"/>
      <c r="AQ617" s="14"/>
      <c r="AY617" s="37"/>
      <c r="BF617" s="37"/>
      <c r="BL617" s="14"/>
      <c r="BM617" s="37"/>
      <c r="BS617" s="14"/>
      <c r="CJ617" s="37"/>
      <c r="CN617" s="14"/>
      <c r="CO617" s="14"/>
      <c r="CQ617" s="29"/>
      <c r="CU617" s="29"/>
      <c r="DF617" s="30"/>
    </row>
    <row r="618" spans="1:110">
      <c r="A618" s="37"/>
      <c r="B618" s="37"/>
      <c r="H618" s="14"/>
      <c r="I618" s="37"/>
      <c r="O618" s="14"/>
      <c r="W618" s="37"/>
      <c r="AC618" s="14"/>
      <c r="AK618" s="37"/>
      <c r="AQ618" s="14"/>
      <c r="AY618" s="37"/>
      <c r="BF618" s="37"/>
      <c r="BL618" s="14"/>
      <c r="BM618" s="37"/>
      <c r="BS618" s="14"/>
      <c r="CJ618" s="37"/>
      <c r="CN618" s="14"/>
      <c r="CO618" s="14"/>
      <c r="CQ618" s="29"/>
      <c r="CU618" s="29"/>
      <c r="DF618" s="30"/>
    </row>
    <row r="619" spans="1:110">
      <c r="A619" s="37"/>
      <c r="B619" s="37"/>
      <c r="H619" s="14"/>
      <c r="I619" s="37"/>
      <c r="O619" s="14"/>
      <c r="W619" s="37"/>
      <c r="AC619" s="14"/>
      <c r="AK619" s="37"/>
      <c r="AQ619" s="14"/>
      <c r="AY619" s="37"/>
      <c r="BF619" s="37"/>
      <c r="BL619" s="14"/>
      <c r="BM619" s="37"/>
      <c r="BS619" s="14"/>
      <c r="CJ619" s="37"/>
      <c r="CN619" s="14"/>
      <c r="CO619" s="14"/>
      <c r="CQ619" s="29"/>
      <c r="CU619" s="29"/>
      <c r="DF619" s="30"/>
    </row>
    <row r="620" spans="1:110">
      <c r="A620" s="37"/>
      <c r="B620" s="37"/>
      <c r="H620" s="14"/>
      <c r="I620" s="37"/>
      <c r="O620" s="14"/>
      <c r="W620" s="37"/>
      <c r="AC620" s="14"/>
      <c r="AK620" s="37"/>
      <c r="AQ620" s="14"/>
      <c r="AY620" s="37"/>
      <c r="BF620" s="37"/>
      <c r="BL620" s="14"/>
      <c r="BM620" s="37"/>
      <c r="BS620" s="14"/>
      <c r="BU620" s="20" t="s">
        <v>529</v>
      </c>
      <c r="CJ620" s="37"/>
      <c r="CN620" s="14"/>
      <c r="CO620" s="14"/>
      <c r="CQ620" s="29"/>
      <c r="CU620" s="29" t="s">
        <v>404</v>
      </c>
      <c r="DF620" s="30"/>
    </row>
    <row r="621" spans="1:110">
      <c r="A621" s="37"/>
      <c r="B621" s="37"/>
      <c r="H621" s="14"/>
      <c r="I621" s="37"/>
      <c r="O621" s="14"/>
      <c r="W621" s="37"/>
      <c r="AC621" s="14"/>
      <c r="AK621" s="37"/>
      <c r="AQ621" s="14"/>
      <c r="AY621" s="37"/>
      <c r="BF621" s="37"/>
      <c r="BL621" s="14"/>
      <c r="BM621" s="37"/>
      <c r="BS621" s="14"/>
      <c r="BV621" s="8" t="s">
        <v>426</v>
      </c>
      <c r="CJ621" s="37"/>
      <c r="CN621" s="14"/>
      <c r="CO621" s="14"/>
      <c r="CQ621" s="29"/>
      <c r="CU621" s="29" t="s">
        <v>265</v>
      </c>
      <c r="DF621" s="30"/>
    </row>
    <row r="622" spans="1:110">
      <c r="A622" s="37"/>
      <c r="B622" s="37"/>
      <c r="H622" s="14"/>
      <c r="I622" s="37"/>
      <c r="O622" s="14"/>
      <c r="W622" s="37"/>
      <c r="AC622" s="14"/>
      <c r="AK622" s="37"/>
      <c r="AQ622" s="14"/>
      <c r="AY622" s="37"/>
      <c r="BF622" s="37"/>
      <c r="BL622" s="14"/>
      <c r="BM622" s="37"/>
      <c r="BS622" s="14"/>
      <c r="CJ622" s="37"/>
      <c r="CN622" s="14"/>
      <c r="CO622" s="14"/>
      <c r="CQ622" s="29"/>
      <c r="CU622" s="29"/>
      <c r="DF622" s="30"/>
    </row>
    <row r="623" spans="1:110">
      <c r="A623" s="37"/>
      <c r="B623" s="37"/>
      <c r="H623" s="14"/>
      <c r="I623" s="37"/>
      <c r="O623" s="14"/>
      <c r="W623" s="37"/>
      <c r="AC623" s="14"/>
      <c r="AK623" s="37"/>
      <c r="AQ623" s="14"/>
      <c r="AY623" s="37"/>
      <c r="BF623" s="37"/>
      <c r="BL623" s="14"/>
      <c r="BM623" s="37"/>
      <c r="BS623" s="14"/>
      <c r="CJ623" s="37"/>
      <c r="CN623" s="14"/>
      <c r="CO623" s="14"/>
      <c r="CQ623" s="29"/>
      <c r="CU623" s="29"/>
      <c r="DF623" s="30"/>
    </row>
    <row r="624" spans="1:110">
      <c r="A624" s="37"/>
      <c r="B624" s="37"/>
      <c r="H624" s="14"/>
      <c r="I624" s="37"/>
      <c r="O624" s="14"/>
      <c r="W624" s="37"/>
      <c r="AC624" s="14"/>
      <c r="AK624" s="37"/>
      <c r="AQ624" s="14"/>
      <c r="AY624" s="37"/>
      <c r="BF624" s="37"/>
      <c r="BL624" s="14"/>
      <c r="BM624" s="37"/>
      <c r="BS624" s="14"/>
      <c r="CJ624" s="37"/>
      <c r="CN624" s="14"/>
      <c r="CO624" s="14"/>
      <c r="CQ624" s="29"/>
      <c r="CU624" s="29"/>
      <c r="DF624" s="30"/>
    </row>
    <row r="625" spans="1:110">
      <c r="A625" s="37"/>
      <c r="B625" s="37"/>
      <c r="H625" s="14"/>
      <c r="I625" s="37"/>
      <c r="O625" s="14"/>
      <c r="W625" s="37"/>
      <c r="AC625" s="14"/>
      <c r="AK625" s="37"/>
      <c r="AQ625" s="14"/>
      <c r="AY625" s="37"/>
      <c r="BF625" s="37"/>
      <c r="BL625" s="14"/>
      <c r="BM625" s="37"/>
      <c r="BS625" s="14"/>
      <c r="CJ625" s="37"/>
      <c r="CN625" s="14"/>
      <c r="CO625" s="14"/>
      <c r="CQ625" s="29"/>
      <c r="CU625" s="29"/>
      <c r="DF625" s="30"/>
    </row>
    <row r="626" spans="1:110">
      <c r="A626" s="37"/>
      <c r="B626" s="37"/>
      <c r="H626" s="14"/>
      <c r="I626" s="37"/>
      <c r="O626" s="14"/>
      <c r="W626" s="37"/>
      <c r="AC626" s="14"/>
      <c r="AK626" s="37"/>
      <c r="AQ626" s="14"/>
      <c r="AY626" s="37"/>
      <c r="BF626" s="37"/>
      <c r="BL626" s="14"/>
      <c r="BM626" s="37"/>
      <c r="BS626" s="14"/>
      <c r="CJ626" s="37"/>
      <c r="CN626" s="14"/>
      <c r="CO626" s="14"/>
      <c r="CQ626" s="29"/>
      <c r="CU626" s="29"/>
      <c r="DF626" s="30"/>
    </row>
    <row r="627" spans="1:110">
      <c r="A627" s="37"/>
      <c r="B627" s="37"/>
      <c r="H627" s="14"/>
      <c r="I627" s="37"/>
      <c r="O627" s="14"/>
      <c r="W627" s="37"/>
      <c r="AC627" s="14"/>
      <c r="AK627" s="37"/>
      <c r="AQ627" s="14"/>
      <c r="AY627" s="37"/>
      <c r="BF627" s="37"/>
      <c r="BL627" s="14"/>
      <c r="BM627" s="37"/>
      <c r="BS627" s="14"/>
      <c r="CJ627" s="37"/>
      <c r="CN627" s="14"/>
      <c r="CO627" s="14"/>
      <c r="CQ627" s="29"/>
      <c r="CU627" s="29"/>
      <c r="DF627" s="30"/>
    </row>
    <row r="628" spans="1:110">
      <c r="A628" s="37"/>
      <c r="B628" s="37"/>
      <c r="H628" s="14"/>
      <c r="I628" s="37"/>
      <c r="O628" s="14"/>
      <c r="W628" s="37"/>
      <c r="AC628" s="14"/>
      <c r="AK628" s="37"/>
      <c r="AQ628" s="14"/>
      <c r="AY628" s="37"/>
      <c r="BF628" s="37"/>
      <c r="BL628" s="14"/>
      <c r="BM628" s="37"/>
      <c r="BS628" s="14"/>
      <c r="CJ628" s="37"/>
      <c r="CN628" s="14"/>
      <c r="CO628" s="14"/>
      <c r="CQ628" s="29"/>
      <c r="CU628" s="29"/>
      <c r="DF628" s="30"/>
    </row>
    <row r="629" spans="1:110">
      <c r="A629" s="37"/>
      <c r="B629" s="37"/>
      <c r="H629" s="14"/>
      <c r="I629" s="37"/>
      <c r="O629" s="14"/>
      <c r="W629" s="37"/>
      <c r="AC629" s="14"/>
      <c r="AK629" s="37"/>
      <c r="AQ629" s="14"/>
      <c r="AY629" s="37"/>
      <c r="BF629" s="37"/>
      <c r="BL629" s="14"/>
      <c r="BM629" s="37"/>
      <c r="BS629" s="14"/>
      <c r="CJ629" s="37"/>
      <c r="CN629" s="14"/>
      <c r="CO629" s="14"/>
      <c r="CQ629" s="29"/>
      <c r="CU629" s="29"/>
      <c r="DF629" s="30"/>
    </row>
    <row r="630" spans="1:110">
      <c r="A630" s="37"/>
      <c r="B630" s="37"/>
      <c r="H630" s="14"/>
      <c r="I630" s="37"/>
      <c r="O630" s="14"/>
      <c r="W630" s="37"/>
      <c r="AC630" s="14"/>
      <c r="AK630" s="37"/>
      <c r="AQ630" s="14"/>
      <c r="AY630" s="37"/>
      <c r="BF630" s="37"/>
      <c r="BL630" s="14"/>
      <c r="BM630" s="37"/>
      <c r="BS630" s="14"/>
      <c r="CJ630" s="37"/>
      <c r="CN630" s="14"/>
      <c r="CO630" s="14"/>
      <c r="CQ630" s="29"/>
      <c r="CU630" s="29"/>
      <c r="DF630" s="30"/>
    </row>
    <row r="631" spans="1:110">
      <c r="A631" s="37"/>
      <c r="B631" s="37"/>
      <c r="H631" s="14"/>
      <c r="I631" s="37"/>
      <c r="O631" s="14"/>
      <c r="W631" s="37"/>
      <c r="AC631" s="14"/>
      <c r="AK631" s="37"/>
      <c r="AQ631" s="14"/>
      <c r="AY631" s="37"/>
      <c r="BF631" s="37"/>
      <c r="BL631" s="14"/>
      <c r="BM631" s="37"/>
      <c r="BS631" s="14"/>
      <c r="CJ631" s="37"/>
      <c r="CN631" s="14"/>
      <c r="CO631" s="14"/>
      <c r="CQ631" s="29"/>
      <c r="CU631" s="29"/>
      <c r="DF631" s="30"/>
    </row>
    <row r="632" spans="1:110">
      <c r="A632" s="37"/>
      <c r="B632" s="37"/>
      <c r="H632" s="14"/>
      <c r="I632" s="37"/>
      <c r="O632" s="14"/>
      <c r="W632" s="37"/>
      <c r="AC632" s="14"/>
      <c r="AK632" s="37"/>
      <c r="AQ632" s="14"/>
      <c r="AY632" s="37"/>
      <c r="BF632" s="37"/>
      <c r="BL632" s="14"/>
      <c r="BM632" s="37"/>
      <c r="BS632" s="14"/>
      <c r="BU632" s="20" t="s">
        <v>530</v>
      </c>
      <c r="CJ632" s="37"/>
      <c r="CN632" s="14"/>
      <c r="CO632" s="14"/>
      <c r="CQ632" s="29"/>
      <c r="CU632" s="29" t="s">
        <v>404</v>
      </c>
      <c r="DF632" s="30"/>
    </row>
    <row r="633" spans="1:110">
      <c r="A633" s="37"/>
      <c r="B633" s="37"/>
      <c r="H633" s="14"/>
      <c r="I633" s="37"/>
      <c r="O633" s="14"/>
      <c r="W633" s="37"/>
      <c r="AC633" s="14"/>
      <c r="AK633" s="37"/>
      <c r="AQ633" s="14"/>
      <c r="AY633" s="37"/>
      <c r="BF633" s="37"/>
      <c r="BL633" s="14"/>
      <c r="BM633" s="37"/>
      <c r="BS633" s="14"/>
      <c r="BV633" s="8" t="s">
        <v>428</v>
      </c>
      <c r="CJ633" s="37"/>
      <c r="CN633" s="14"/>
      <c r="CO633" s="14"/>
      <c r="CQ633" s="29"/>
      <c r="CU633" s="29" t="s">
        <v>265</v>
      </c>
      <c r="DF633" s="30"/>
    </row>
    <row r="634" spans="1:110">
      <c r="A634" s="37"/>
      <c r="B634" s="37"/>
      <c r="H634" s="14"/>
      <c r="I634" s="37"/>
      <c r="O634" s="14"/>
      <c r="W634" s="37"/>
      <c r="AC634" s="14"/>
      <c r="AK634" s="37"/>
      <c r="AQ634" s="14"/>
      <c r="AY634" s="37"/>
      <c r="BF634" s="37"/>
      <c r="BL634" s="14"/>
      <c r="BM634" s="37"/>
      <c r="BS634" s="14"/>
      <c r="CJ634" s="37"/>
      <c r="CN634" s="14"/>
      <c r="CO634" s="14"/>
      <c r="CQ634" s="29"/>
      <c r="CU634" s="29"/>
      <c r="DF634" s="30"/>
    </row>
    <row r="635" spans="1:110">
      <c r="A635" s="37"/>
      <c r="B635" s="37"/>
      <c r="H635" s="14"/>
      <c r="I635" s="37"/>
      <c r="O635" s="14"/>
      <c r="W635" s="37"/>
      <c r="AC635" s="14"/>
      <c r="AK635" s="37"/>
      <c r="AQ635" s="14"/>
      <c r="AY635" s="37"/>
      <c r="BF635" s="37"/>
      <c r="BL635" s="14"/>
      <c r="BM635" s="37"/>
      <c r="BS635" s="14"/>
      <c r="CJ635" s="37"/>
      <c r="CN635" s="14"/>
      <c r="CO635" s="14"/>
      <c r="CQ635" s="29"/>
      <c r="CU635" s="29"/>
      <c r="DF635" s="30"/>
    </row>
    <row r="636" spans="1:110">
      <c r="A636" s="37"/>
      <c r="B636" s="37"/>
      <c r="H636" s="14"/>
      <c r="I636" s="37"/>
      <c r="O636" s="14"/>
      <c r="W636" s="37"/>
      <c r="AC636" s="14"/>
      <c r="AK636" s="37"/>
      <c r="AQ636" s="14"/>
      <c r="AY636" s="37"/>
      <c r="BF636" s="37"/>
      <c r="BL636" s="14"/>
      <c r="BM636" s="37"/>
      <c r="BS636" s="14"/>
      <c r="CJ636" s="37"/>
      <c r="CN636" s="14"/>
      <c r="CO636" s="14"/>
      <c r="CQ636" s="29"/>
      <c r="CU636" s="29"/>
      <c r="DF636" s="30"/>
    </row>
    <row r="637" spans="1:110">
      <c r="A637" s="37"/>
      <c r="B637" s="37"/>
      <c r="H637" s="14"/>
      <c r="I637" s="37"/>
      <c r="O637" s="14"/>
      <c r="W637" s="37"/>
      <c r="AC637" s="14"/>
      <c r="AK637" s="37"/>
      <c r="AQ637" s="14"/>
      <c r="AY637" s="37"/>
      <c r="BF637" s="37"/>
      <c r="BL637" s="14"/>
      <c r="BM637" s="37"/>
      <c r="BS637" s="14"/>
      <c r="CJ637" s="37"/>
      <c r="CN637" s="14"/>
      <c r="CO637" s="14"/>
      <c r="CQ637" s="29"/>
      <c r="CU637" s="29"/>
      <c r="DF637" s="30"/>
    </row>
    <row r="638" spans="1:110">
      <c r="A638" s="37"/>
      <c r="B638" s="37"/>
      <c r="H638" s="14"/>
      <c r="I638" s="37"/>
      <c r="O638" s="14"/>
      <c r="W638" s="37"/>
      <c r="AC638" s="14"/>
      <c r="AK638" s="37"/>
      <c r="AQ638" s="14"/>
      <c r="AY638" s="37"/>
      <c r="BF638" s="37"/>
      <c r="BL638" s="14"/>
      <c r="BM638" s="37"/>
      <c r="BS638" s="14"/>
      <c r="CJ638" s="37"/>
      <c r="CN638" s="14"/>
      <c r="CO638" s="14"/>
      <c r="CQ638" s="29"/>
      <c r="CU638" s="29"/>
      <c r="DF638" s="30"/>
    </row>
    <row r="639" spans="1:110">
      <c r="A639" s="37"/>
      <c r="B639" s="37"/>
      <c r="H639" s="14"/>
      <c r="I639" s="37"/>
      <c r="O639" s="14"/>
      <c r="W639" s="37"/>
      <c r="AC639" s="14"/>
      <c r="AK639" s="37"/>
      <c r="AQ639" s="14"/>
      <c r="AY639" s="37"/>
      <c r="BF639" s="37"/>
      <c r="BL639" s="14"/>
      <c r="BM639" s="37"/>
      <c r="BS639" s="14"/>
      <c r="CJ639" s="37"/>
      <c r="CN639" s="14"/>
      <c r="CO639" s="14"/>
      <c r="CQ639" s="29"/>
      <c r="CU639" s="29"/>
      <c r="DF639" s="30"/>
    </row>
    <row r="640" spans="1:110">
      <c r="A640" s="37"/>
      <c r="B640" s="37"/>
      <c r="H640" s="14"/>
      <c r="I640" s="37"/>
      <c r="O640" s="14"/>
      <c r="W640" s="37"/>
      <c r="AC640" s="14"/>
      <c r="AK640" s="37"/>
      <c r="AQ640" s="14"/>
      <c r="AY640" s="37"/>
      <c r="BF640" s="37"/>
      <c r="BL640" s="14"/>
      <c r="BM640" s="37"/>
      <c r="BS640" s="14"/>
      <c r="CJ640" s="37"/>
      <c r="CN640" s="14"/>
      <c r="CO640" s="14"/>
      <c r="CQ640" s="29"/>
      <c r="CU640" s="29"/>
      <c r="DF640" s="30"/>
    </row>
    <row r="641" spans="1:110">
      <c r="A641" s="37"/>
      <c r="B641" s="37"/>
      <c r="H641" s="14"/>
      <c r="I641" s="37"/>
      <c r="O641" s="14"/>
      <c r="W641" s="37"/>
      <c r="AC641" s="14"/>
      <c r="AK641" s="37"/>
      <c r="AQ641" s="14"/>
      <c r="AY641" s="37"/>
      <c r="BF641" s="37"/>
      <c r="BL641" s="14"/>
      <c r="BM641" s="37"/>
      <c r="BS641" s="14"/>
      <c r="CJ641" s="37"/>
      <c r="CN641" s="14"/>
      <c r="CO641" s="14"/>
      <c r="CQ641" s="29"/>
      <c r="CU641" s="29"/>
      <c r="DF641" s="30"/>
    </row>
    <row r="642" spans="1:110">
      <c r="A642" s="37"/>
      <c r="B642" s="37"/>
      <c r="H642" s="14"/>
      <c r="I642" s="37"/>
      <c r="O642" s="14"/>
      <c r="W642" s="37"/>
      <c r="AC642" s="14"/>
      <c r="AK642" s="37"/>
      <c r="AQ642" s="14"/>
      <c r="AY642" s="37"/>
      <c r="BF642" s="37"/>
      <c r="BL642" s="14"/>
      <c r="BM642" s="37"/>
      <c r="BS642" s="14"/>
      <c r="CJ642" s="37"/>
      <c r="CN642" s="14"/>
      <c r="CO642" s="14"/>
      <c r="CQ642" s="29"/>
      <c r="CU642" s="29"/>
      <c r="DF642" s="30"/>
    </row>
    <row r="643" spans="1:110">
      <c r="A643" s="37"/>
      <c r="B643" s="37"/>
      <c r="H643" s="14"/>
      <c r="I643" s="37"/>
      <c r="O643" s="14"/>
      <c r="W643" s="37"/>
      <c r="AC643" s="14"/>
      <c r="AK643" s="37"/>
      <c r="AQ643" s="14"/>
      <c r="AY643" s="37"/>
      <c r="BF643" s="37"/>
      <c r="BL643" s="14"/>
      <c r="BM643" s="37"/>
      <c r="BS643" s="14"/>
      <c r="BU643" s="20" t="s">
        <v>531</v>
      </c>
      <c r="CJ643" s="37"/>
      <c r="CN643" s="14"/>
      <c r="CO643" s="14"/>
      <c r="CQ643" s="29"/>
      <c r="CU643" s="29" t="s">
        <v>404</v>
      </c>
      <c r="DF643" s="30"/>
    </row>
    <row r="644" spans="1:110">
      <c r="A644" s="37"/>
      <c r="B644" s="37"/>
      <c r="H644" s="14"/>
      <c r="I644" s="37"/>
      <c r="O644" s="14"/>
      <c r="W644" s="37"/>
      <c r="AC644" s="14"/>
      <c r="AK644" s="37"/>
      <c r="AQ644" s="14"/>
      <c r="AY644" s="37"/>
      <c r="BF644" s="37"/>
      <c r="BL644" s="14"/>
      <c r="BM644" s="37"/>
      <c r="BS644" s="14"/>
      <c r="BV644" s="8" t="s">
        <v>430</v>
      </c>
      <c r="CJ644" s="37"/>
      <c r="CN644" s="14"/>
      <c r="CO644" s="14"/>
      <c r="CQ644" s="29"/>
      <c r="CU644" s="29" t="s">
        <v>265</v>
      </c>
      <c r="DF644" s="30"/>
    </row>
    <row r="645" spans="1:110">
      <c r="A645" s="37"/>
      <c r="B645" s="37"/>
      <c r="H645" s="14"/>
      <c r="I645" s="37"/>
      <c r="O645" s="14"/>
      <c r="W645" s="37"/>
      <c r="AC645" s="14"/>
      <c r="AK645" s="37"/>
      <c r="AQ645" s="14"/>
      <c r="AY645" s="37"/>
      <c r="BF645" s="37"/>
      <c r="BL645" s="14"/>
      <c r="BM645" s="37"/>
      <c r="BS645" s="14"/>
      <c r="CJ645" s="37"/>
      <c r="CN645" s="14"/>
      <c r="CO645" s="14"/>
      <c r="CQ645" s="29"/>
      <c r="CU645" s="29"/>
      <c r="DF645" s="30"/>
    </row>
    <row r="646" spans="1:110">
      <c r="A646" s="37"/>
      <c r="B646" s="37"/>
      <c r="H646" s="14"/>
      <c r="I646" s="37"/>
      <c r="O646" s="14"/>
      <c r="W646" s="37"/>
      <c r="AC646" s="14"/>
      <c r="AK646" s="37"/>
      <c r="AQ646" s="14"/>
      <c r="AY646" s="37"/>
      <c r="BF646" s="37"/>
      <c r="BL646" s="14"/>
      <c r="BM646" s="37"/>
      <c r="BS646" s="14"/>
      <c r="CJ646" s="37"/>
      <c r="CN646" s="14"/>
      <c r="CO646" s="14"/>
      <c r="CQ646" s="29"/>
      <c r="CU646" s="29"/>
      <c r="DF646" s="30"/>
    </row>
    <row r="647" spans="1:110">
      <c r="A647" s="37"/>
      <c r="B647" s="37"/>
      <c r="H647" s="14"/>
      <c r="I647" s="37"/>
      <c r="O647" s="14"/>
      <c r="W647" s="37"/>
      <c r="AC647" s="14"/>
      <c r="AK647" s="37"/>
      <c r="AQ647" s="14"/>
      <c r="AY647" s="37"/>
      <c r="BF647" s="37"/>
      <c r="BL647" s="14"/>
      <c r="BM647" s="37"/>
      <c r="BS647" s="14"/>
      <c r="CJ647" s="37"/>
      <c r="CN647" s="14"/>
      <c r="CO647" s="14"/>
      <c r="CQ647" s="29"/>
      <c r="CU647" s="29"/>
      <c r="DF647" s="30"/>
    </row>
    <row r="648" spans="1:110">
      <c r="A648" s="37"/>
      <c r="B648" s="37"/>
      <c r="H648" s="14"/>
      <c r="I648" s="37"/>
      <c r="O648" s="14"/>
      <c r="W648" s="37"/>
      <c r="AC648" s="14"/>
      <c r="AK648" s="37"/>
      <c r="AQ648" s="14"/>
      <c r="AY648" s="37"/>
      <c r="BF648" s="37"/>
      <c r="BL648" s="14"/>
      <c r="BM648" s="37"/>
      <c r="BS648" s="14"/>
      <c r="CJ648" s="37"/>
      <c r="CN648" s="14"/>
      <c r="CO648" s="14"/>
      <c r="CQ648" s="29"/>
      <c r="CU648" s="29"/>
      <c r="DF648" s="30"/>
    </row>
    <row r="649" spans="1:110">
      <c r="A649" s="37"/>
      <c r="B649" s="37"/>
      <c r="H649" s="14"/>
      <c r="I649" s="37"/>
      <c r="O649" s="14"/>
      <c r="W649" s="37"/>
      <c r="AC649" s="14"/>
      <c r="AK649" s="37"/>
      <c r="AQ649" s="14"/>
      <c r="AY649" s="37"/>
      <c r="BF649" s="37"/>
      <c r="BL649" s="14"/>
      <c r="BM649" s="37"/>
      <c r="BS649" s="14"/>
      <c r="CJ649" s="37"/>
      <c r="CN649" s="14"/>
      <c r="CO649" s="14"/>
      <c r="CQ649" s="29"/>
      <c r="CU649" s="29"/>
      <c r="DF649" s="30"/>
    </row>
    <row r="650" spans="1:110">
      <c r="A650" s="37"/>
      <c r="B650" s="37"/>
      <c r="H650" s="14"/>
      <c r="I650" s="37"/>
      <c r="O650" s="14"/>
      <c r="W650" s="37"/>
      <c r="AC650" s="14"/>
      <c r="AK650" s="37"/>
      <c r="AQ650" s="14"/>
      <c r="AY650" s="37"/>
      <c r="BF650" s="37"/>
      <c r="BL650" s="14"/>
      <c r="BM650" s="37"/>
      <c r="BS650" s="14"/>
      <c r="CJ650" s="37"/>
      <c r="CN650" s="14"/>
      <c r="CO650" s="14"/>
      <c r="CQ650" s="29"/>
      <c r="CU650" s="29"/>
      <c r="DF650" s="30"/>
    </row>
    <row r="651" spans="1:110">
      <c r="A651" s="37"/>
      <c r="B651" s="37"/>
      <c r="H651" s="14"/>
      <c r="I651" s="37"/>
      <c r="O651" s="14"/>
      <c r="W651" s="37"/>
      <c r="AC651" s="14"/>
      <c r="AK651" s="37"/>
      <c r="AQ651" s="14"/>
      <c r="AY651" s="37"/>
      <c r="BF651" s="37"/>
      <c r="BL651" s="14"/>
      <c r="BM651" s="37"/>
      <c r="BS651" s="14"/>
      <c r="CJ651" s="37"/>
      <c r="CN651" s="14"/>
      <c r="CO651" s="14"/>
      <c r="CQ651" s="29"/>
      <c r="CU651" s="29"/>
      <c r="DF651" s="30"/>
    </row>
    <row r="652" spans="1:110">
      <c r="A652" s="37"/>
      <c r="B652" s="37"/>
      <c r="H652" s="14"/>
      <c r="I652" s="37"/>
      <c r="O652" s="14"/>
      <c r="W652" s="37"/>
      <c r="AC652" s="14"/>
      <c r="AK652" s="37"/>
      <c r="AQ652" s="14"/>
      <c r="AY652" s="37"/>
      <c r="BF652" s="37"/>
      <c r="BL652" s="14"/>
      <c r="BM652" s="37"/>
      <c r="BS652" s="14"/>
      <c r="CJ652" s="37"/>
      <c r="CN652" s="14"/>
      <c r="CO652" s="14"/>
      <c r="CQ652" s="29"/>
      <c r="CU652" s="29"/>
      <c r="DF652" s="30"/>
    </row>
    <row r="653" spans="1:110">
      <c r="A653" s="37"/>
      <c r="B653" s="37"/>
      <c r="H653" s="14"/>
      <c r="I653" s="37"/>
      <c r="O653" s="14"/>
      <c r="W653" s="37"/>
      <c r="AC653" s="14"/>
      <c r="AK653" s="37"/>
      <c r="AQ653" s="14"/>
      <c r="AY653" s="37"/>
      <c r="BF653" s="37"/>
      <c r="BL653" s="14"/>
      <c r="BM653" s="37"/>
      <c r="BS653" s="14"/>
      <c r="CJ653" s="37"/>
      <c r="CN653" s="14"/>
      <c r="CO653" s="14"/>
      <c r="CQ653" s="29"/>
      <c r="CU653" s="29"/>
      <c r="DF653" s="30"/>
    </row>
    <row r="654" spans="1:110">
      <c r="A654" s="37"/>
      <c r="B654" s="37"/>
      <c r="H654" s="14"/>
      <c r="I654" s="37"/>
      <c r="O654" s="14"/>
      <c r="W654" s="37"/>
      <c r="AC654" s="14"/>
      <c r="AK654" s="37"/>
      <c r="AQ654" s="14"/>
      <c r="AY654" s="37"/>
      <c r="BF654" s="37"/>
      <c r="BL654" s="14"/>
      <c r="BM654" s="37"/>
      <c r="BS654" s="14"/>
      <c r="BU654" s="20" t="s">
        <v>532</v>
      </c>
      <c r="CJ654" s="37"/>
      <c r="CN654" s="14"/>
      <c r="CO654" s="14"/>
      <c r="CQ654" s="29"/>
      <c r="CU654" s="29" t="s">
        <v>404</v>
      </c>
      <c r="DF654" s="30"/>
    </row>
    <row r="655" spans="1:110">
      <c r="A655" s="37"/>
      <c r="B655" s="37"/>
      <c r="H655" s="14"/>
      <c r="I655" s="37"/>
      <c r="O655" s="14"/>
      <c r="W655" s="37"/>
      <c r="AC655" s="14"/>
      <c r="AK655" s="37"/>
      <c r="AQ655" s="14"/>
      <c r="AY655" s="37"/>
      <c r="BF655" s="37"/>
      <c r="BL655" s="14"/>
      <c r="BM655" s="37"/>
      <c r="BS655" s="14"/>
      <c r="BV655" s="8" t="s">
        <v>432</v>
      </c>
      <c r="CJ655" s="37"/>
      <c r="CN655" s="14"/>
      <c r="CO655" s="14"/>
      <c r="CQ655" s="29"/>
      <c r="CU655" s="29" t="s">
        <v>265</v>
      </c>
      <c r="DF655" s="30"/>
    </row>
    <row r="656" spans="1:110">
      <c r="A656" s="37"/>
      <c r="B656" s="37"/>
      <c r="H656" s="14"/>
      <c r="I656" s="37"/>
      <c r="O656" s="14"/>
      <c r="W656" s="37"/>
      <c r="AC656" s="14"/>
      <c r="AK656" s="37"/>
      <c r="AQ656" s="14"/>
      <c r="AY656" s="37"/>
      <c r="BF656" s="37"/>
      <c r="BL656" s="14"/>
      <c r="BM656" s="37"/>
      <c r="BS656" s="14"/>
      <c r="CJ656" s="37"/>
      <c r="CN656" s="14"/>
      <c r="CO656" s="14"/>
      <c r="CQ656" s="29"/>
      <c r="CU656" s="29"/>
      <c r="DF656" s="30"/>
    </row>
    <row r="657" spans="1:110">
      <c r="A657" s="37"/>
      <c r="B657" s="37"/>
      <c r="H657" s="14"/>
      <c r="I657" s="37"/>
      <c r="O657" s="14"/>
      <c r="W657" s="37"/>
      <c r="AC657" s="14"/>
      <c r="AK657" s="37"/>
      <c r="AQ657" s="14"/>
      <c r="AY657" s="37"/>
      <c r="BF657" s="37"/>
      <c r="BL657" s="14"/>
      <c r="BM657" s="37"/>
      <c r="BS657" s="14"/>
      <c r="CJ657" s="37"/>
      <c r="CN657" s="14"/>
      <c r="CO657" s="14"/>
      <c r="CQ657" s="29"/>
      <c r="CU657" s="29"/>
      <c r="DF657" s="30"/>
    </row>
    <row r="658" spans="1:110">
      <c r="A658" s="37"/>
      <c r="B658" s="37"/>
      <c r="H658" s="14"/>
      <c r="I658" s="37"/>
      <c r="O658" s="14"/>
      <c r="W658" s="37"/>
      <c r="AC658" s="14"/>
      <c r="AK658" s="37"/>
      <c r="AQ658" s="14"/>
      <c r="AY658" s="37"/>
      <c r="BF658" s="37"/>
      <c r="BL658" s="14"/>
      <c r="BM658" s="37"/>
      <c r="BS658" s="14"/>
      <c r="CJ658" s="37"/>
      <c r="CN658" s="14"/>
      <c r="CO658" s="14"/>
      <c r="CQ658" s="29"/>
      <c r="CU658" s="29"/>
      <c r="DF658" s="30"/>
    </row>
    <row r="659" spans="1:110">
      <c r="A659" s="37"/>
      <c r="B659" s="37"/>
      <c r="H659" s="14"/>
      <c r="I659" s="37"/>
      <c r="O659" s="14"/>
      <c r="W659" s="37"/>
      <c r="AC659" s="14"/>
      <c r="AK659" s="37"/>
      <c r="AQ659" s="14"/>
      <c r="AY659" s="37"/>
      <c r="BF659" s="37"/>
      <c r="BL659" s="14"/>
      <c r="BM659" s="37"/>
      <c r="BS659" s="14"/>
      <c r="CJ659" s="37"/>
      <c r="CN659" s="14"/>
      <c r="CO659" s="14"/>
      <c r="CQ659" s="29"/>
      <c r="CU659" s="29"/>
      <c r="DF659" s="30"/>
    </row>
    <row r="660" spans="1:110">
      <c r="A660" s="37"/>
      <c r="B660" s="37"/>
      <c r="H660" s="14"/>
      <c r="I660" s="37"/>
      <c r="O660" s="14"/>
      <c r="W660" s="37"/>
      <c r="AC660" s="14"/>
      <c r="AK660" s="37"/>
      <c r="AQ660" s="14"/>
      <c r="AY660" s="37"/>
      <c r="BF660" s="37"/>
      <c r="BL660" s="14"/>
      <c r="BM660" s="37"/>
      <c r="BS660" s="14"/>
      <c r="CJ660" s="37"/>
      <c r="CN660" s="14"/>
      <c r="CO660" s="14"/>
      <c r="CQ660" s="29"/>
      <c r="CU660" s="29"/>
      <c r="DF660" s="30"/>
    </row>
    <row r="661" spans="1:110">
      <c r="A661" s="37"/>
      <c r="B661" s="37"/>
      <c r="H661" s="14"/>
      <c r="I661" s="37"/>
      <c r="O661" s="14"/>
      <c r="W661" s="37"/>
      <c r="AC661" s="14"/>
      <c r="AK661" s="37"/>
      <c r="AQ661" s="14"/>
      <c r="AY661" s="37"/>
      <c r="BF661" s="37"/>
      <c r="BL661" s="14"/>
      <c r="BM661" s="37"/>
      <c r="BS661" s="14"/>
      <c r="CJ661" s="37"/>
      <c r="CN661" s="14"/>
      <c r="CO661" s="14"/>
      <c r="CQ661" s="29"/>
      <c r="CU661" s="29"/>
      <c r="DF661" s="30"/>
    </row>
    <row r="662" spans="1:110">
      <c r="A662" s="37"/>
      <c r="B662" s="37"/>
      <c r="H662" s="14"/>
      <c r="I662" s="37"/>
      <c r="O662" s="14"/>
      <c r="W662" s="37"/>
      <c r="AC662" s="14"/>
      <c r="AK662" s="37"/>
      <c r="AQ662" s="14"/>
      <c r="AY662" s="37"/>
      <c r="BF662" s="37"/>
      <c r="BL662" s="14"/>
      <c r="BM662" s="37"/>
      <c r="BS662" s="14"/>
      <c r="CJ662" s="37"/>
      <c r="CN662" s="14"/>
      <c r="CO662" s="14"/>
      <c r="CQ662" s="29"/>
      <c r="CU662" s="29"/>
      <c r="DF662" s="30"/>
    </row>
    <row r="663" spans="1:110">
      <c r="A663" s="37"/>
      <c r="B663" s="37"/>
      <c r="H663" s="14"/>
      <c r="I663" s="37"/>
      <c r="O663" s="14"/>
      <c r="W663" s="37"/>
      <c r="AC663" s="14"/>
      <c r="AK663" s="37"/>
      <c r="AQ663" s="14"/>
      <c r="AY663" s="37"/>
      <c r="BF663" s="37"/>
      <c r="BL663" s="14"/>
      <c r="BM663" s="37"/>
      <c r="BS663" s="14"/>
      <c r="CJ663" s="37"/>
      <c r="CN663" s="14"/>
      <c r="CO663" s="14"/>
      <c r="CQ663" s="29"/>
      <c r="CU663" s="29"/>
      <c r="DF663" s="30"/>
    </row>
    <row r="664" spans="1:110">
      <c r="A664" s="37"/>
      <c r="B664" s="37"/>
      <c r="H664" s="14"/>
      <c r="I664" s="37"/>
      <c r="O664" s="14"/>
      <c r="W664" s="37"/>
      <c r="AC664" s="14"/>
      <c r="AK664" s="37"/>
      <c r="AQ664" s="14"/>
      <c r="AY664" s="37"/>
      <c r="BF664" s="37"/>
      <c r="BL664" s="14"/>
      <c r="BM664" s="37"/>
      <c r="BS664" s="14"/>
      <c r="CJ664" s="37"/>
      <c r="CN664" s="14"/>
      <c r="CO664" s="14"/>
      <c r="CQ664" s="29"/>
      <c r="CU664" s="29"/>
      <c r="DF664" s="30"/>
    </row>
    <row r="665" spans="1:110">
      <c r="A665" s="37"/>
      <c r="B665" s="37"/>
      <c r="H665" s="14"/>
      <c r="I665" s="37"/>
      <c r="O665" s="14"/>
      <c r="W665" s="37"/>
      <c r="AC665" s="14"/>
      <c r="AK665" s="37"/>
      <c r="AQ665" s="14"/>
      <c r="AY665" s="37"/>
      <c r="BF665" s="37"/>
      <c r="BL665" s="14"/>
      <c r="BM665" s="37"/>
      <c r="BS665" s="14"/>
      <c r="CJ665" s="37"/>
      <c r="CN665" s="14"/>
      <c r="CO665" s="14"/>
      <c r="CQ665" s="29"/>
      <c r="CU665" s="29"/>
      <c r="DF665" s="30"/>
    </row>
    <row r="666" spans="1:110">
      <c r="A666" s="37"/>
      <c r="B666" s="37"/>
      <c r="H666" s="14"/>
      <c r="I666" s="37"/>
      <c r="O666" s="14"/>
      <c r="W666" s="37"/>
      <c r="AC666" s="14"/>
      <c r="AK666" s="37"/>
      <c r="AQ666" s="14"/>
      <c r="AY666" s="37"/>
      <c r="BF666" s="37"/>
      <c r="BL666" s="14"/>
      <c r="BM666" s="37"/>
      <c r="BS666" s="14"/>
      <c r="BU666" s="20" t="s">
        <v>533</v>
      </c>
      <c r="CJ666" s="37"/>
      <c r="CN666" s="14"/>
      <c r="CO666" s="14"/>
      <c r="CQ666" s="29"/>
      <c r="CU666" s="29" t="s">
        <v>404</v>
      </c>
      <c r="DF666" s="30"/>
    </row>
    <row r="667" spans="1:110">
      <c r="A667" s="37"/>
      <c r="B667" s="37"/>
      <c r="H667" s="14"/>
      <c r="I667" s="37"/>
      <c r="O667" s="14"/>
      <c r="W667" s="37"/>
      <c r="AC667" s="14"/>
      <c r="AK667" s="37"/>
      <c r="AQ667" s="14"/>
      <c r="AY667" s="37"/>
      <c r="BF667" s="37"/>
      <c r="BL667" s="14"/>
      <c r="BM667" s="37"/>
      <c r="BS667" s="14"/>
      <c r="BV667" s="8" t="s">
        <v>434</v>
      </c>
      <c r="CJ667" s="37"/>
      <c r="CN667" s="14"/>
      <c r="CO667" s="14"/>
      <c r="CQ667" s="29"/>
      <c r="CU667" s="29" t="s">
        <v>265</v>
      </c>
      <c r="DF667" s="30"/>
    </row>
    <row r="668" spans="1:110">
      <c r="A668" s="37"/>
      <c r="B668" s="37"/>
      <c r="H668" s="14"/>
      <c r="I668" s="37"/>
      <c r="O668" s="14"/>
      <c r="W668" s="37"/>
      <c r="AC668" s="14"/>
      <c r="AK668" s="37"/>
      <c r="AQ668" s="14"/>
      <c r="AY668" s="37"/>
      <c r="BF668" s="37"/>
      <c r="BL668" s="14"/>
      <c r="BM668" s="37"/>
      <c r="BS668" s="14"/>
      <c r="CJ668" s="37"/>
      <c r="CN668" s="14"/>
      <c r="CO668" s="14"/>
      <c r="CQ668" s="29"/>
      <c r="CU668" s="29"/>
      <c r="DF668" s="30"/>
    </row>
    <row r="669" spans="1:110">
      <c r="A669" s="37"/>
      <c r="B669" s="37"/>
      <c r="H669" s="14"/>
      <c r="I669" s="37"/>
      <c r="O669" s="14"/>
      <c r="W669" s="37"/>
      <c r="AC669" s="14"/>
      <c r="AK669" s="37"/>
      <c r="AQ669" s="14"/>
      <c r="AY669" s="37"/>
      <c r="BF669" s="37"/>
      <c r="BL669" s="14"/>
      <c r="BM669" s="37"/>
      <c r="BS669" s="14"/>
      <c r="CJ669" s="37"/>
      <c r="CN669" s="14"/>
      <c r="CO669" s="14"/>
      <c r="CQ669" s="29"/>
      <c r="CU669" s="29"/>
      <c r="DF669" s="30"/>
    </row>
    <row r="670" spans="1:110">
      <c r="A670" s="37"/>
      <c r="B670" s="37"/>
      <c r="H670" s="14"/>
      <c r="I670" s="37"/>
      <c r="O670" s="14"/>
      <c r="W670" s="37"/>
      <c r="AC670" s="14"/>
      <c r="AK670" s="37"/>
      <c r="AQ670" s="14"/>
      <c r="AY670" s="37"/>
      <c r="BF670" s="37"/>
      <c r="BL670" s="14"/>
      <c r="BM670" s="37"/>
      <c r="BS670" s="14"/>
      <c r="CJ670" s="37"/>
      <c r="CN670" s="14"/>
      <c r="CO670" s="14"/>
      <c r="CQ670" s="29"/>
      <c r="CU670" s="29"/>
      <c r="DF670" s="30"/>
    </row>
    <row r="671" spans="1:110">
      <c r="A671" s="37"/>
      <c r="B671" s="37"/>
      <c r="H671" s="14"/>
      <c r="I671" s="37"/>
      <c r="O671" s="14"/>
      <c r="W671" s="37"/>
      <c r="AC671" s="14"/>
      <c r="AK671" s="37"/>
      <c r="AQ671" s="14"/>
      <c r="AY671" s="37"/>
      <c r="BF671" s="37"/>
      <c r="BL671" s="14"/>
      <c r="BM671" s="37"/>
      <c r="BS671" s="14"/>
      <c r="CJ671" s="37"/>
      <c r="CN671" s="14"/>
      <c r="CO671" s="14"/>
      <c r="CQ671" s="29"/>
      <c r="CU671" s="29"/>
      <c r="DF671" s="30"/>
    </row>
    <row r="672" spans="1:110">
      <c r="A672" s="37"/>
      <c r="B672" s="37"/>
      <c r="H672" s="14"/>
      <c r="I672" s="37"/>
      <c r="O672" s="14"/>
      <c r="W672" s="37"/>
      <c r="AC672" s="14"/>
      <c r="AK672" s="37"/>
      <c r="AQ672" s="14"/>
      <c r="AY672" s="37"/>
      <c r="BF672" s="37"/>
      <c r="BL672" s="14"/>
      <c r="BM672" s="37"/>
      <c r="BS672" s="14"/>
      <c r="CJ672" s="37"/>
      <c r="CN672" s="14"/>
      <c r="CO672" s="14"/>
      <c r="CQ672" s="29"/>
      <c r="CU672" s="29"/>
      <c r="DF672" s="30"/>
    </row>
    <row r="673" spans="1:110">
      <c r="A673" s="37"/>
      <c r="B673" s="37"/>
      <c r="H673" s="14"/>
      <c r="I673" s="37"/>
      <c r="O673" s="14"/>
      <c r="W673" s="37"/>
      <c r="AC673" s="14"/>
      <c r="AK673" s="37"/>
      <c r="AQ673" s="14"/>
      <c r="AY673" s="37"/>
      <c r="BF673" s="37"/>
      <c r="BL673" s="14"/>
      <c r="BM673" s="37"/>
      <c r="BS673" s="14"/>
      <c r="CJ673" s="37"/>
      <c r="CN673" s="14"/>
      <c r="CO673" s="14"/>
      <c r="CQ673" s="29"/>
      <c r="CU673" s="29"/>
      <c r="DF673" s="30"/>
    </row>
    <row r="674" spans="1:110">
      <c r="A674" s="37"/>
      <c r="B674" s="37"/>
      <c r="H674" s="14"/>
      <c r="I674" s="37"/>
      <c r="O674" s="14"/>
      <c r="W674" s="37"/>
      <c r="AC674" s="14"/>
      <c r="AK674" s="37"/>
      <c r="AQ674" s="14"/>
      <c r="AY674" s="37"/>
      <c r="BF674" s="37"/>
      <c r="BL674" s="14"/>
      <c r="BM674" s="37"/>
      <c r="BS674" s="14"/>
      <c r="CJ674" s="37"/>
      <c r="CN674" s="14"/>
      <c r="CO674" s="14"/>
      <c r="CQ674" s="29"/>
      <c r="CU674" s="29"/>
      <c r="DF674" s="30"/>
    </row>
    <row r="675" spans="1:110">
      <c r="A675" s="37"/>
      <c r="B675" s="37"/>
      <c r="H675" s="14"/>
      <c r="I675" s="37"/>
      <c r="O675" s="14"/>
      <c r="W675" s="37"/>
      <c r="AC675" s="14"/>
      <c r="AK675" s="37"/>
      <c r="AQ675" s="14"/>
      <c r="AY675" s="37"/>
      <c r="BF675" s="37"/>
      <c r="BL675" s="14"/>
      <c r="BM675" s="37"/>
      <c r="BS675" s="14"/>
      <c r="CJ675" s="37"/>
      <c r="CN675" s="14"/>
      <c r="CO675" s="14"/>
      <c r="CQ675" s="29"/>
      <c r="CU675" s="29"/>
      <c r="DF675" s="30"/>
    </row>
    <row r="676" spans="1:110">
      <c r="A676" s="37"/>
      <c r="B676" s="37"/>
      <c r="H676" s="14"/>
      <c r="I676" s="37"/>
      <c r="O676" s="14"/>
      <c r="W676" s="37"/>
      <c r="AC676" s="14"/>
      <c r="AK676" s="37"/>
      <c r="AQ676" s="14"/>
      <c r="AY676" s="37"/>
      <c r="BF676" s="37"/>
      <c r="BL676" s="14"/>
      <c r="BM676" s="37"/>
      <c r="BS676" s="14"/>
      <c r="BU676" s="20" t="s">
        <v>534</v>
      </c>
      <c r="CJ676" s="37"/>
      <c r="CN676" s="14"/>
      <c r="CO676" s="14"/>
      <c r="CQ676" s="29"/>
      <c r="CU676" s="29" t="s">
        <v>436</v>
      </c>
      <c r="DF676" s="30"/>
    </row>
    <row r="677" spans="1:110">
      <c r="A677" s="37"/>
      <c r="B677" s="37"/>
      <c r="H677" s="14"/>
      <c r="I677" s="37"/>
      <c r="O677" s="14"/>
      <c r="W677" s="37"/>
      <c r="AC677" s="14"/>
      <c r="AK677" s="37"/>
      <c r="AQ677" s="14"/>
      <c r="AY677" s="37"/>
      <c r="BF677" s="37"/>
      <c r="BL677" s="14"/>
      <c r="BM677" s="37"/>
      <c r="BS677" s="14"/>
      <c r="BV677" s="8" t="s">
        <v>437</v>
      </c>
      <c r="CJ677" s="37"/>
      <c r="CN677" s="14"/>
      <c r="CO677" s="14"/>
      <c r="CQ677" s="29"/>
      <c r="CU677" s="29" t="s">
        <v>265</v>
      </c>
      <c r="DF677" s="30"/>
    </row>
    <row r="678" spans="1:110">
      <c r="A678" s="37"/>
      <c r="B678" s="37"/>
      <c r="H678" s="14"/>
      <c r="I678" s="37"/>
      <c r="O678" s="14"/>
      <c r="W678" s="37"/>
      <c r="AC678" s="14"/>
      <c r="AK678" s="37"/>
      <c r="AQ678" s="14"/>
      <c r="AY678" s="37"/>
      <c r="BF678" s="37"/>
      <c r="BL678" s="14"/>
      <c r="BM678" s="37"/>
      <c r="BS678" s="14"/>
      <c r="BV678" s="8" t="s">
        <v>436</v>
      </c>
      <c r="CJ678" s="37"/>
      <c r="CN678" s="14"/>
      <c r="CO678" s="14"/>
      <c r="CQ678" s="29"/>
      <c r="CU678" s="29"/>
      <c r="DF678" s="30"/>
    </row>
    <row r="679" spans="1:110">
      <c r="A679" s="37"/>
      <c r="B679" s="37"/>
      <c r="H679" s="14"/>
      <c r="I679" s="37"/>
      <c r="O679" s="14"/>
      <c r="W679" s="37"/>
      <c r="AC679" s="14"/>
      <c r="AK679" s="37"/>
      <c r="AQ679" s="14"/>
      <c r="AY679" s="37"/>
      <c r="BF679" s="37"/>
      <c r="BL679" s="14"/>
      <c r="BM679" s="37"/>
      <c r="BS679" s="14"/>
      <c r="CJ679" s="37"/>
      <c r="CN679" s="14"/>
      <c r="CO679" s="14"/>
      <c r="CQ679" s="29"/>
      <c r="CU679" s="29"/>
      <c r="DF679" s="30"/>
    </row>
    <row r="680" spans="1:110">
      <c r="A680" s="37"/>
      <c r="B680" s="37"/>
      <c r="H680" s="14"/>
      <c r="I680" s="37"/>
      <c r="O680" s="14"/>
      <c r="W680" s="37"/>
      <c r="AC680" s="14"/>
      <c r="AK680" s="37"/>
      <c r="AQ680" s="14"/>
      <c r="AY680" s="37"/>
      <c r="BF680" s="37"/>
      <c r="BL680" s="14"/>
      <c r="BM680" s="37"/>
      <c r="BS680" s="14"/>
      <c r="CJ680" s="37"/>
      <c r="CN680" s="14"/>
      <c r="CO680" s="14"/>
      <c r="CQ680" s="29"/>
      <c r="CU680" s="29"/>
      <c r="DF680" s="30"/>
    </row>
    <row r="681" spans="1:110">
      <c r="A681" s="37"/>
      <c r="B681" s="37"/>
      <c r="H681" s="14"/>
      <c r="I681" s="37"/>
      <c r="O681" s="14"/>
      <c r="W681" s="37"/>
      <c r="AC681" s="14"/>
      <c r="AK681" s="37"/>
      <c r="AQ681" s="14"/>
      <c r="AY681" s="37"/>
      <c r="BF681" s="37"/>
      <c r="BL681" s="14"/>
      <c r="BM681" s="37"/>
      <c r="BS681" s="14"/>
      <c r="CJ681" s="37"/>
      <c r="CN681" s="14"/>
      <c r="CO681" s="14"/>
      <c r="CQ681" s="29"/>
      <c r="CU681" s="29"/>
      <c r="DF681" s="30"/>
    </row>
    <row r="682" spans="1:110">
      <c r="A682" s="37"/>
      <c r="B682" s="37"/>
      <c r="H682" s="14"/>
      <c r="I682" s="37"/>
      <c r="O682" s="14"/>
      <c r="W682" s="37"/>
      <c r="AC682" s="14"/>
      <c r="AK682" s="37"/>
      <c r="AQ682" s="14"/>
      <c r="AY682" s="37"/>
      <c r="BF682" s="37"/>
      <c r="BL682" s="14"/>
      <c r="BM682" s="37"/>
      <c r="BS682" s="14"/>
      <c r="CJ682" s="37"/>
      <c r="CN682" s="14"/>
      <c r="CO682" s="14"/>
      <c r="CQ682" s="29"/>
      <c r="CU682" s="29"/>
      <c r="DF682" s="30"/>
    </row>
    <row r="683" spans="1:110">
      <c r="A683" s="37"/>
      <c r="B683" s="37"/>
      <c r="H683" s="14"/>
      <c r="I683" s="37"/>
      <c r="O683" s="14"/>
      <c r="W683" s="37"/>
      <c r="AC683" s="14"/>
      <c r="AK683" s="37"/>
      <c r="AQ683" s="14"/>
      <c r="AY683" s="37"/>
      <c r="BF683" s="37"/>
      <c r="BL683" s="14"/>
      <c r="BM683" s="37"/>
      <c r="BS683" s="14"/>
      <c r="CJ683" s="37"/>
      <c r="CN683" s="14"/>
      <c r="CO683" s="14"/>
      <c r="CQ683" s="29"/>
      <c r="CU683" s="29"/>
      <c r="DF683" s="30"/>
    </row>
    <row r="684" spans="1:110">
      <c r="A684" s="37"/>
      <c r="B684" s="37"/>
      <c r="H684" s="14"/>
      <c r="I684" s="37"/>
      <c r="O684" s="14"/>
      <c r="W684" s="37"/>
      <c r="AC684" s="14"/>
      <c r="AK684" s="37"/>
      <c r="AQ684" s="14"/>
      <c r="AY684" s="37"/>
      <c r="BF684" s="37"/>
      <c r="BL684" s="14"/>
      <c r="BM684" s="37"/>
      <c r="BS684" s="14"/>
      <c r="CJ684" s="37"/>
      <c r="CN684" s="14"/>
      <c r="CO684" s="14"/>
      <c r="CQ684" s="29"/>
      <c r="CU684" s="29"/>
      <c r="DF684" s="30"/>
    </row>
    <row r="685" spans="1:110">
      <c r="A685" s="37"/>
      <c r="B685" s="37"/>
      <c r="H685" s="14"/>
      <c r="I685" s="37"/>
      <c r="O685" s="14"/>
      <c r="W685" s="37"/>
      <c r="AC685" s="14"/>
      <c r="AK685" s="37"/>
      <c r="AQ685" s="14"/>
      <c r="AY685" s="37"/>
      <c r="BF685" s="37"/>
      <c r="BL685" s="14"/>
      <c r="BM685" s="37"/>
      <c r="BS685" s="14"/>
      <c r="BU685" s="20" t="s">
        <v>535</v>
      </c>
      <c r="CJ685" s="37"/>
      <c r="CN685" s="14"/>
      <c r="CO685" s="14"/>
      <c r="CQ685" s="29"/>
      <c r="CU685" s="29" t="s">
        <v>404</v>
      </c>
      <c r="DF685" s="30"/>
    </row>
    <row r="686" spans="1:110">
      <c r="A686" s="37"/>
      <c r="B686" s="37"/>
      <c r="H686" s="14"/>
      <c r="I686" s="37"/>
      <c r="O686" s="14"/>
      <c r="W686" s="37"/>
      <c r="AC686" s="14"/>
      <c r="AK686" s="37"/>
      <c r="AQ686" s="14"/>
      <c r="AY686" s="37"/>
      <c r="BF686" s="37"/>
      <c r="BL686" s="14"/>
      <c r="BM686" s="37"/>
      <c r="BS686" s="14"/>
      <c r="BV686" s="8" t="s">
        <v>439</v>
      </c>
      <c r="CJ686" s="37"/>
      <c r="CN686" s="14"/>
      <c r="CO686" s="14"/>
      <c r="CQ686" s="29"/>
      <c r="CU686" s="29" t="s">
        <v>265</v>
      </c>
      <c r="DF686" s="30"/>
    </row>
    <row r="687" spans="1:110">
      <c r="A687" s="37"/>
      <c r="B687" s="37"/>
      <c r="H687" s="14"/>
      <c r="I687" s="37"/>
      <c r="O687" s="14"/>
      <c r="W687" s="37"/>
      <c r="AC687" s="14"/>
      <c r="AK687" s="37"/>
      <c r="AQ687" s="14"/>
      <c r="AY687" s="37"/>
      <c r="BF687" s="37"/>
      <c r="BL687" s="14"/>
      <c r="BM687" s="37"/>
      <c r="BS687" s="14"/>
      <c r="CJ687" s="37"/>
      <c r="CN687" s="14"/>
      <c r="CO687" s="14"/>
      <c r="CQ687" s="29"/>
      <c r="CU687" s="29"/>
      <c r="DF687" s="30"/>
    </row>
    <row r="688" spans="1:110">
      <c r="A688" s="37"/>
      <c r="B688" s="37"/>
      <c r="H688" s="14"/>
      <c r="I688" s="37"/>
      <c r="O688" s="14"/>
      <c r="W688" s="37"/>
      <c r="AC688" s="14"/>
      <c r="AK688" s="37"/>
      <c r="AQ688" s="14"/>
      <c r="AY688" s="37"/>
      <c r="BF688" s="37"/>
      <c r="BL688" s="14"/>
      <c r="BM688" s="37"/>
      <c r="BS688" s="14"/>
      <c r="CJ688" s="37"/>
      <c r="CN688" s="14"/>
      <c r="CO688" s="14"/>
      <c r="CQ688" s="29"/>
      <c r="CU688" s="29"/>
      <c r="DF688" s="30"/>
    </row>
    <row r="689" spans="1:110">
      <c r="A689" s="37"/>
      <c r="B689" s="37"/>
      <c r="H689" s="14"/>
      <c r="I689" s="37"/>
      <c r="O689" s="14"/>
      <c r="W689" s="37"/>
      <c r="AC689" s="14"/>
      <c r="AK689" s="37"/>
      <c r="AQ689" s="14"/>
      <c r="AY689" s="37"/>
      <c r="BF689" s="37"/>
      <c r="BL689" s="14"/>
      <c r="BM689" s="37"/>
      <c r="BS689" s="14"/>
      <c r="CJ689" s="37"/>
      <c r="CN689" s="14"/>
      <c r="CO689" s="14"/>
      <c r="CQ689" s="29"/>
      <c r="CU689" s="29"/>
      <c r="DF689" s="30"/>
    </row>
    <row r="690" spans="1:110">
      <c r="A690" s="37"/>
      <c r="B690" s="37"/>
      <c r="H690" s="14"/>
      <c r="I690" s="37"/>
      <c r="O690" s="14"/>
      <c r="W690" s="37"/>
      <c r="AC690" s="14"/>
      <c r="AK690" s="37"/>
      <c r="AQ690" s="14"/>
      <c r="AY690" s="37"/>
      <c r="BF690" s="37"/>
      <c r="BL690" s="14"/>
      <c r="BM690" s="37"/>
      <c r="BS690" s="14"/>
      <c r="CJ690" s="37"/>
      <c r="CN690" s="14"/>
      <c r="CO690" s="14"/>
      <c r="CQ690" s="29"/>
      <c r="CU690" s="29"/>
      <c r="DF690" s="30"/>
    </row>
    <row r="691" spans="1:110">
      <c r="A691" s="37"/>
      <c r="B691" s="37"/>
      <c r="H691" s="14"/>
      <c r="I691" s="37"/>
      <c r="O691" s="14"/>
      <c r="W691" s="37"/>
      <c r="AC691" s="14"/>
      <c r="AK691" s="37"/>
      <c r="AQ691" s="14"/>
      <c r="AY691" s="37"/>
      <c r="BF691" s="37"/>
      <c r="BL691" s="14"/>
      <c r="BM691" s="37"/>
      <c r="BS691" s="14"/>
      <c r="CJ691" s="37"/>
      <c r="CN691" s="14"/>
      <c r="CO691" s="14"/>
      <c r="CQ691" s="29"/>
      <c r="CU691" s="29"/>
      <c r="DF691" s="30"/>
    </row>
    <row r="692" spans="1:110">
      <c r="A692" s="37"/>
      <c r="B692" s="37"/>
      <c r="H692" s="14"/>
      <c r="I692" s="37"/>
      <c r="O692" s="14"/>
      <c r="W692" s="37"/>
      <c r="AC692" s="14"/>
      <c r="AK692" s="37"/>
      <c r="AQ692" s="14"/>
      <c r="AY692" s="37"/>
      <c r="BF692" s="37"/>
      <c r="BL692" s="14"/>
      <c r="BM692" s="37"/>
      <c r="BS692" s="14"/>
      <c r="CJ692" s="37"/>
      <c r="CN692" s="14"/>
      <c r="CO692" s="14"/>
      <c r="CQ692" s="29"/>
      <c r="CU692" s="29"/>
      <c r="DF692" s="30"/>
    </row>
    <row r="693" spans="1:110">
      <c r="A693" s="37"/>
      <c r="B693" s="37"/>
      <c r="H693" s="14"/>
      <c r="I693" s="37"/>
      <c r="O693" s="14"/>
      <c r="W693" s="37"/>
      <c r="AC693" s="14"/>
      <c r="AK693" s="37"/>
      <c r="AQ693" s="14"/>
      <c r="AY693" s="37"/>
      <c r="BF693" s="37"/>
      <c r="BL693" s="14"/>
      <c r="BM693" s="37"/>
      <c r="BS693" s="14"/>
      <c r="CJ693" s="37"/>
      <c r="CN693" s="14"/>
      <c r="CO693" s="14"/>
      <c r="CQ693" s="29"/>
      <c r="CU693" s="29"/>
      <c r="DF693" s="30"/>
    </row>
    <row r="694" spans="1:110">
      <c r="A694" s="37"/>
      <c r="B694" s="37"/>
      <c r="H694" s="14"/>
      <c r="I694" s="37"/>
      <c r="O694" s="14"/>
      <c r="W694" s="37"/>
      <c r="AC694" s="14"/>
      <c r="AK694" s="37"/>
      <c r="AQ694" s="14"/>
      <c r="AY694" s="37"/>
      <c r="BF694" s="37"/>
      <c r="BL694" s="14"/>
      <c r="BM694" s="37"/>
      <c r="BS694" s="14"/>
      <c r="CJ694" s="37"/>
      <c r="CN694" s="14"/>
      <c r="CO694" s="14"/>
      <c r="CQ694" s="29"/>
      <c r="CU694" s="29"/>
      <c r="DF694" s="30"/>
    </row>
    <row r="695" spans="1:110">
      <c r="A695" s="37"/>
      <c r="B695" s="37"/>
      <c r="H695" s="14"/>
      <c r="I695" s="37"/>
      <c r="O695" s="14"/>
      <c r="W695" s="37"/>
      <c r="AC695" s="14"/>
      <c r="AK695" s="37"/>
      <c r="AQ695" s="14"/>
      <c r="AY695" s="37"/>
      <c r="BF695" s="37"/>
      <c r="BL695" s="14"/>
      <c r="BM695" s="37"/>
      <c r="BS695" s="14"/>
      <c r="BU695" s="20" t="s">
        <v>536</v>
      </c>
      <c r="CJ695" s="37"/>
      <c r="CN695" s="14"/>
      <c r="CO695" s="14"/>
      <c r="CQ695" s="29"/>
      <c r="CU695" s="29" t="s">
        <v>441</v>
      </c>
      <c r="DF695" s="30"/>
    </row>
    <row r="696" spans="1:110">
      <c r="A696" s="37"/>
      <c r="B696" s="37"/>
      <c r="H696" s="14"/>
      <c r="I696" s="37"/>
      <c r="O696" s="14"/>
      <c r="W696" s="37"/>
      <c r="AC696" s="14"/>
      <c r="AK696" s="37"/>
      <c r="AQ696" s="14"/>
      <c r="AY696" s="37"/>
      <c r="BF696" s="37"/>
      <c r="BL696" s="14"/>
      <c r="BM696" s="37"/>
      <c r="BS696" s="14"/>
      <c r="BV696" s="8" t="s">
        <v>442</v>
      </c>
      <c r="CJ696" s="37"/>
      <c r="CN696" s="14"/>
      <c r="CO696" s="14"/>
      <c r="CQ696" s="29"/>
      <c r="CU696" s="29" t="s">
        <v>265</v>
      </c>
      <c r="DF696" s="30"/>
    </row>
    <row r="697" spans="1:110">
      <c r="A697" s="37"/>
      <c r="B697" s="37"/>
      <c r="H697" s="14"/>
      <c r="I697" s="37"/>
      <c r="O697" s="14"/>
      <c r="W697" s="37"/>
      <c r="AC697" s="14"/>
      <c r="AK697" s="37"/>
      <c r="AQ697" s="14"/>
      <c r="AY697" s="37"/>
      <c r="BF697" s="37"/>
      <c r="BL697" s="14"/>
      <c r="BM697" s="37"/>
      <c r="BS697" s="14"/>
      <c r="BV697" s="8" t="s">
        <v>441</v>
      </c>
      <c r="CJ697" s="37"/>
      <c r="CN697" s="14"/>
      <c r="CO697" s="14"/>
      <c r="CQ697" s="29"/>
      <c r="CU697" s="29"/>
      <c r="DF697" s="30"/>
    </row>
    <row r="698" spans="1:110">
      <c r="A698" s="37"/>
      <c r="B698" s="37"/>
      <c r="H698" s="14"/>
      <c r="I698" s="37"/>
      <c r="O698" s="14"/>
      <c r="W698" s="37"/>
      <c r="AC698" s="14"/>
      <c r="AK698" s="37"/>
      <c r="AQ698" s="14"/>
      <c r="AY698" s="37"/>
      <c r="BF698" s="37"/>
      <c r="BL698" s="14"/>
      <c r="BM698" s="37"/>
      <c r="BS698" s="14"/>
      <c r="CJ698" s="37"/>
      <c r="CN698" s="14"/>
      <c r="CO698" s="14"/>
      <c r="CQ698" s="29"/>
      <c r="CU698" s="29"/>
      <c r="DF698" s="30"/>
    </row>
    <row r="699" spans="1:110">
      <c r="A699" s="37"/>
      <c r="B699" s="37"/>
      <c r="H699" s="14"/>
      <c r="I699" s="37"/>
      <c r="O699" s="14"/>
      <c r="W699" s="37"/>
      <c r="AC699" s="14"/>
      <c r="AK699" s="37"/>
      <c r="AQ699" s="14"/>
      <c r="AY699" s="37"/>
      <c r="BF699" s="37"/>
      <c r="BL699" s="14"/>
      <c r="BM699" s="37"/>
      <c r="BS699" s="14"/>
      <c r="CJ699" s="37"/>
      <c r="CN699" s="14"/>
      <c r="CO699" s="14"/>
      <c r="CQ699" s="29"/>
      <c r="CU699" s="29"/>
      <c r="DF699" s="30"/>
    </row>
    <row r="700" spans="1:110">
      <c r="A700" s="37"/>
      <c r="B700" s="37"/>
      <c r="H700" s="14"/>
      <c r="I700" s="37"/>
      <c r="O700" s="14"/>
      <c r="W700" s="37"/>
      <c r="AC700" s="14"/>
      <c r="AK700" s="37"/>
      <c r="AQ700" s="14"/>
      <c r="AY700" s="37"/>
      <c r="BF700" s="37"/>
      <c r="BL700" s="14"/>
      <c r="BM700" s="37"/>
      <c r="BS700" s="14"/>
      <c r="CJ700" s="37"/>
      <c r="CN700" s="14"/>
      <c r="CO700" s="14"/>
      <c r="CQ700" s="29"/>
      <c r="CU700" s="29"/>
      <c r="DF700" s="30"/>
    </row>
    <row r="701" spans="1:110">
      <c r="A701" s="37"/>
      <c r="B701" s="37"/>
      <c r="H701" s="14"/>
      <c r="I701" s="37"/>
      <c r="O701" s="14"/>
      <c r="W701" s="37"/>
      <c r="AC701" s="14"/>
      <c r="AK701" s="37"/>
      <c r="AQ701" s="14"/>
      <c r="AY701" s="37"/>
      <c r="BF701" s="37"/>
      <c r="BL701" s="14"/>
      <c r="BM701" s="37"/>
      <c r="BS701" s="14"/>
      <c r="CJ701" s="37"/>
      <c r="CN701" s="14"/>
      <c r="CO701" s="14"/>
      <c r="CQ701" s="29"/>
      <c r="CU701" s="29"/>
      <c r="DF701" s="30"/>
    </row>
    <row r="702" spans="1:110">
      <c r="A702" s="37"/>
      <c r="B702" s="37"/>
      <c r="H702" s="14"/>
      <c r="I702" s="37"/>
      <c r="O702" s="14"/>
      <c r="W702" s="37"/>
      <c r="AC702" s="14"/>
      <c r="AK702" s="37"/>
      <c r="AQ702" s="14"/>
      <c r="AY702" s="37"/>
      <c r="BF702" s="37"/>
      <c r="BL702" s="14"/>
      <c r="BM702" s="37"/>
      <c r="BS702" s="14"/>
      <c r="CJ702" s="37"/>
      <c r="CN702" s="14"/>
      <c r="CO702" s="14"/>
      <c r="CQ702" s="29"/>
      <c r="CU702" s="29"/>
      <c r="DF702" s="30"/>
    </row>
    <row r="703" spans="1:110">
      <c r="A703" s="37"/>
      <c r="B703" s="37"/>
      <c r="H703" s="14"/>
      <c r="I703" s="37"/>
      <c r="O703" s="14"/>
      <c r="W703" s="37"/>
      <c r="AC703" s="14"/>
      <c r="AK703" s="37"/>
      <c r="AQ703" s="14"/>
      <c r="AY703" s="37"/>
      <c r="BF703" s="37"/>
      <c r="BL703" s="14"/>
      <c r="BM703" s="37"/>
      <c r="BS703" s="14"/>
      <c r="CJ703" s="37"/>
      <c r="CN703" s="14"/>
      <c r="CO703" s="14"/>
      <c r="CQ703" s="29"/>
      <c r="CU703" s="29"/>
      <c r="DF703" s="30"/>
    </row>
    <row r="704" spans="1:110">
      <c r="A704" s="37"/>
      <c r="B704" s="37"/>
      <c r="H704" s="14"/>
      <c r="I704" s="37"/>
      <c r="O704" s="14"/>
      <c r="W704" s="37"/>
      <c r="AC704" s="14"/>
      <c r="AK704" s="37"/>
      <c r="AQ704" s="14"/>
      <c r="AY704" s="37"/>
      <c r="BF704" s="37"/>
      <c r="BL704" s="14"/>
      <c r="BM704" s="37"/>
      <c r="BS704" s="14"/>
      <c r="BU704" s="20" t="s">
        <v>537</v>
      </c>
      <c r="CJ704" s="37"/>
      <c r="CN704" s="14"/>
      <c r="CO704" s="14"/>
      <c r="CQ704" s="29"/>
      <c r="CU704" s="29" t="s">
        <v>404</v>
      </c>
      <c r="DF704" s="30"/>
    </row>
    <row r="705" spans="1:110">
      <c r="A705" s="37"/>
      <c r="B705" s="37"/>
      <c r="H705" s="14"/>
      <c r="I705" s="37"/>
      <c r="O705" s="14"/>
      <c r="W705" s="37"/>
      <c r="AC705" s="14"/>
      <c r="AK705" s="37"/>
      <c r="AQ705" s="14"/>
      <c r="AY705" s="37"/>
      <c r="BF705" s="37"/>
      <c r="BL705" s="14"/>
      <c r="BM705" s="37"/>
      <c r="BS705" s="14"/>
      <c r="BV705" s="8" t="s">
        <v>444</v>
      </c>
      <c r="CJ705" s="37"/>
      <c r="CN705" s="14"/>
      <c r="CO705" s="14"/>
      <c r="CQ705" s="29"/>
      <c r="CU705" s="29" t="s">
        <v>265</v>
      </c>
      <c r="DF705" s="30"/>
    </row>
    <row r="706" spans="1:110">
      <c r="A706" s="37"/>
      <c r="B706" s="37"/>
      <c r="H706" s="14"/>
      <c r="I706" s="37"/>
      <c r="O706" s="14"/>
      <c r="W706" s="37"/>
      <c r="AC706" s="14"/>
      <c r="AK706" s="37"/>
      <c r="AQ706" s="14"/>
      <c r="AY706" s="37"/>
      <c r="BF706" s="37"/>
      <c r="BL706" s="14"/>
      <c r="BM706" s="37"/>
      <c r="BS706" s="14"/>
      <c r="CJ706" s="37"/>
      <c r="CN706" s="14"/>
      <c r="CO706" s="14"/>
      <c r="CQ706" s="29"/>
      <c r="CU706" s="29"/>
      <c r="DF706" s="30"/>
    </row>
    <row r="707" spans="1:110">
      <c r="A707" s="37"/>
      <c r="B707" s="37"/>
      <c r="H707" s="14"/>
      <c r="I707" s="37"/>
      <c r="O707" s="14"/>
      <c r="W707" s="37"/>
      <c r="AC707" s="14"/>
      <c r="AK707" s="37"/>
      <c r="AQ707" s="14"/>
      <c r="AY707" s="37"/>
      <c r="BF707" s="37"/>
      <c r="BL707" s="14"/>
      <c r="BM707" s="37"/>
      <c r="BS707" s="14"/>
      <c r="CJ707" s="37"/>
      <c r="CN707" s="14"/>
      <c r="CO707" s="14"/>
      <c r="CQ707" s="29"/>
      <c r="CU707" s="29"/>
      <c r="DF707" s="30"/>
    </row>
    <row r="708" spans="1:110">
      <c r="A708" s="37"/>
      <c r="B708" s="37"/>
      <c r="H708" s="14"/>
      <c r="I708" s="37"/>
      <c r="O708" s="14"/>
      <c r="W708" s="37"/>
      <c r="AC708" s="14"/>
      <c r="AK708" s="37"/>
      <c r="AQ708" s="14"/>
      <c r="AY708" s="37"/>
      <c r="BF708" s="37"/>
      <c r="BL708" s="14"/>
      <c r="BM708" s="37"/>
      <c r="BS708" s="14"/>
      <c r="CJ708" s="37"/>
      <c r="CN708" s="14"/>
      <c r="CO708" s="14"/>
      <c r="CQ708" s="29"/>
      <c r="CU708" s="29"/>
      <c r="DF708" s="30"/>
    </row>
    <row r="709" spans="1:110">
      <c r="A709" s="37"/>
      <c r="B709" s="37"/>
      <c r="H709" s="14"/>
      <c r="I709" s="37"/>
      <c r="O709" s="14"/>
      <c r="W709" s="37"/>
      <c r="AC709" s="14"/>
      <c r="AK709" s="37"/>
      <c r="AQ709" s="14"/>
      <c r="AY709" s="37"/>
      <c r="BF709" s="37"/>
      <c r="BL709" s="14"/>
      <c r="BM709" s="37"/>
      <c r="BS709" s="14"/>
      <c r="CJ709" s="37"/>
      <c r="CN709" s="14"/>
      <c r="CO709" s="14"/>
      <c r="CQ709" s="29"/>
      <c r="CU709" s="29"/>
      <c r="DF709" s="30"/>
    </row>
    <row r="710" spans="1:110">
      <c r="A710" s="37"/>
      <c r="B710" s="37"/>
      <c r="H710" s="14"/>
      <c r="I710" s="37"/>
      <c r="O710" s="14"/>
      <c r="W710" s="37"/>
      <c r="AC710" s="14"/>
      <c r="AK710" s="37"/>
      <c r="AQ710" s="14"/>
      <c r="AY710" s="37"/>
      <c r="BF710" s="37"/>
      <c r="BL710" s="14"/>
      <c r="BM710" s="37"/>
      <c r="BS710" s="14"/>
      <c r="CJ710" s="37"/>
      <c r="CN710" s="14"/>
      <c r="CO710" s="14"/>
      <c r="CQ710" s="29"/>
      <c r="CU710" s="29"/>
      <c r="DF710" s="30"/>
    </row>
    <row r="711" spans="1:110">
      <c r="A711" s="37"/>
      <c r="B711" s="37"/>
      <c r="H711" s="14"/>
      <c r="I711" s="37"/>
      <c r="O711" s="14"/>
      <c r="W711" s="37"/>
      <c r="AC711" s="14"/>
      <c r="AK711" s="37"/>
      <c r="AQ711" s="14"/>
      <c r="AY711" s="37"/>
      <c r="BF711" s="37"/>
      <c r="BL711" s="14"/>
      <c r="BM711" s="37"/>
      <c r="BS711" s="14"/>
      <c r="CJ711" s="37"/>
      <c r="CN711" s="14"/>
      <c r="CO711" s="14"/>
      <c r="CQ711" s="29"/>
      <c r="CU711" s="29"/>
      <c r="DF711" s="30"/>
    </row>
    <row r="712" spans="1:110">
      <c r="A712" s="37"/>
      <c r="B712" s="37"/>
      <c r="H712" s="14"/>
      <c r="I712" s="37"/>
      <c r="O712" s="14"/>
      <c r="W712" s="37"/>
      <c r="AC712" s="14"/>
      <c r="AK712" s="37"/>
      <c r="AQ712" s="14"/>
      <c r="AY712" s="37"/>
      <c r="BF712" s="37"/>
      <c r="BL712" s="14"/>
      <c r="BM712" s="37"/>
      <c r="BS712" s="14"/>
      <c r="CJ712" s="37"/>
      <c r="CN712" s="14"/>
      <c r="CO712" s="14"/>
      <c r="CQ712" s="29"/>
      <c r="CU712" s="29"/>
      <c r="DF712" s="30"/>
    </row>
    <row r="713" spans="1:110">
      <c r="A713" s="37"/>
      <c r="B713" s="37"/>
      <c r="H713" s="14"/>
      <c r="I713" s="37"/>
      <c r="O713" s="14"/>
      <c r="W713" s="37"/>
      <c r="AC713" s="14"/>
      <c r="AK713" s="37"/>
      <c r="AQ713" s="14"/>
      <c r="AY713" s="37"/>
      <c r="BF713" s="37"/>
      <c r="BL713" s="14"/>
      <c r="BM713" s="37"/>
      <c r="BS713" s="14"/>
      <c r="CJ713" s="37"/>
      <c r="CN713" s="14"/>
      <c r="CO713" s="14"/>
      <c r="CQ713" s="29"/>
      <c r="CU713" s="29"/>
      <c r="DF713" s="30"/>
    </row>
    <row r="714" spans="1:110">
      <c r="A714" s="37"/>
      <c r="B714" s="37"/>
      <c r="H714" s="14"/>
      <c r="I714" s="37"/>
      <c r="O714" s="14"/>
      <c r="W714" s="37"/>
      <c r="AC714" s="14"/>
      <c r="AK714" s="37"/>
      <c r="AQ714" s="14"/>
      <c r="AY714" s="37"/>
      <c r="BF714" s="37"/>
      <c r="BL714" s="14"/>
      <c r="BM714" s="37"/>
      <c r="BS714" s="14"/>
      <c r="CJ714" s="37"/>
      <c r="CN714" s="14"/>
      <c r="CO714" s="14"/>
      <c r="CQ714" s="29"/>
      <c r="CU714" s="29"/>
      <c r="DF714" s="30"/>
    </row>
    <row r="715" spans="1:110">
      <c r="A715" s="37"/>
      <c r="B715" s="37"/>
      <c r="H715" s="14"/>
      <c r="I715" s="37"/>
      <c r="O715" s="14"/>
      <c r="W715" s="37"/>
      <c r="AC715" s="14"/>
      <c r="AK715" s="37"/>
      <c r="AQ715" s="14"/>
      <c r="AY715" s="37"/>
      <c r="BF715" s="37"/>
      <c r="BL715" s="14"/>
      <c r="BM715" s="37"/>
      <c r="BS715" s="14"/>
      <c r="BU715" s="20" t="s">
        <v>538</v>
      </c>
      <c r="CJ715" s="37"/>
      <c r="CN715" s="14"/>
      <c r="CO715" s="14"/>
      <c r="CQ715" s="29"/>
      <c r="CU715" s="29" t="s">
        <v>446</v>
      </c>
      <c r="DF715" s="30"/>
    </row>
    <row r="716" spans="1:110">
      <c r="A716" s="37"/>
      <c r="B716" s="37"/>
      <c r="H716" s="14"/>
      <c r="I716" s="37"/>
      <c r="O716" s="14"/>
      <c r="W716" s="37"/>
      <c r="AC716" s="14"/>
      <c r="AK716" s="37"/>
      <c r="AQ716" s="14"/>
      <c r="AY716" s="37"/>
      <c r="BF716" s="37"/>
      <c r="BL716" s="14"/>
      <c r="BM716" s="37"/>
      <c r="BS716" s="14"/>
      <c r="BV716" s="8" t="s">
        <v>447</v>
      </c>
      <c r="CJ716" s="37"/>
      <c r="CN716" s="14"/>
      <c r="CO716" s="14"/>
      <c r="CQ716" s="29"/>
      <c r="CU716" s="29" t="s">
        <v>265</v>
      </c>
      <c r="DF716" s="30"/>
    </row>
    <row r="717" spans="1:110">
      <c r="A717" s="37"/>
      <c r="B717" s="37"/>
      <c r="H717" s="14"/>
      <c r="I717" s="37"/>
      <c r="O717" s="14"/>
      <c r="W717" s="37"/>
      <c r="AC717" s="14"/>
      <c r="AK717" s="37"/>
      <c r="AQ717" s="14"/>
      <c r="AY717" s="37"/>
      <c r="BF717" s="37"/>
      <c r="BL717" s="14"/>
      <c r="BM717" s="37"/>
      <c r="BS717" s="14"/>
      <c r="BV717" s="8" t="s">
        <v>446</v>
      </c>
      <c r="CJ717" s="37"/>
      <c r="CN717" s="14"/>
      <c r="CO717" s="14"/>
      <c r="CQ717" s="29"/>
      <c r="CU717" s="29"/>
      <c r="DF717" s="30"/>
    </row>
    <row r="718" spans="1:110">
      <c r="A718" s="37"/>
      <c r="B718" s="37"/>
      <c r="H718" s="14"/>
      <c r="I718" s="37"/>
      <c r="O718" s="14"/>
      <c r="W718" s="37"/>
      <c r="AC718" s="14"/>
      <c r="AK718" s="37"/>
      <c r="AQ718" s="14"/>
      <c r="AY718" s="37"/>
      <c r="BF718" s="37"/>
      <c r="BL718" s="14"/>
      <c r="BM718" s="37"/>
      <c r="BS718" s="14"/>
      <c r="CJ718" s="37"/>
      <c r="CN718" s="14"/>
      <c r="CO718" s="14"/>
      <c r="CQ718" s="29"/>
      <c r="CU718" s="29"/>
      <c r="DF718" s="30"/>
    </row>
    <row r="719" spans="1:110">
      <c r="A719" s="37"/>
      <c r="B719" s="37"/>
      <c r="H719" s="14"/>
      <c r="I719" s="37"/>
      <c r="O719" s="14"/>
      <c r="W719" s="37"/>
      <c r="AC719" s="14"/>
      <c r="AK719" s="37"/>
      <c r="AQ719" s="14"/>
      <c r="AY719" s="37"/>
      <c r="BF719" s="37"/>
      <c r="BL719" s="14"/>
      <c r="BM719" s="37"/>
      <c r="BS719" s="14"/>
      <c r="CJ719" s="37"/>
      <c r="CN719" s="14"/>
      <c r="CO719" s="14"/>
      <c r="CQ719" s="29"/>
      <c r="CU719" s="29"/>
      <c r="DF719" s="30"/>
    </row>
    <row r="720" spans="1:110">
      <c r="A720" s="37"/>
      <c r="B720" s="37"/>
      <c r="H720" s="14"/>
      <c r="I720" s="37"/>
      <c r="O720" s="14"/>
      <c r="W720" s="37"/>
      <c r="AC720" s="14"/>
      <c r="AK720" s="37"/>
      <c r="AQ720" s="14"/>
      <c r="AY720" s="37"/>
      <c r="BF720" s="37"/>
      <c r="BL720" s="14"/>
      <c r="BM720" s="37"/>
      <c r="BS720" s="14"/>
      <c r="CJ720" s="37"/>
      <c r="CN720" s="14"/>
      <c r="CO720" s="14"/>
      <c r="CQ720" s="29"/>
      <c r="CU720" s="29"/>
      <c r="DF720" s="30"/>
    </row>
    <row r="721" spans="1:110">
      <c r="A721" s="37"/>
      <c r="B721" s="37"/>
      <c r="H721" s="14"/>
      <c r="I721" s="37"/>
      <c r="O721" s="14"/>
      <c r="W721" s="37"/>
      <c r="AC721" s="14"/>
      <c r="AK721" s="37"/>
      <c r="AQ721" s="14"/>
      <c r="AY721" s="37"/>
      <c r="BF721" s="37"/>
      <c r="BL721" s="14"/>
      <c r="BM721" s="37"/>
      <c r="BS721" s="14"/>
      <c r="CJ721" s="37"/>
      <c r="CN721" s="14"/>
      <c r="CO721" s="14"/>
      <c r="CQ721" s="29"/>
      <c r="CU721" s="29"/>
      <c r="DF721" s="30"/>
    </row>
    <row r="722" spans="1:110">
      <c r="A722" s="37"/>
      <c r="B722" s="37"/>
      <c r="H722" s="14"/>
      <c r="I722" s="37"/>
      <c r="O722" s="14"/>
      <c r="W722" s="37"/>
      <c r="AC722" s="14"/>
      <c r="AK722" s="37"/>
      <c r="AQ722" s="14"/>
      <c r="AY722" s="37"/>
      <c r="BF722" s="37"/>
      <c r="BL722" s="14"/>
      <c r="BM722" s="37"/>
      <c r="BS722" s="14"/>
      <c r="CJ722" s="37"/>
      <c r="CN722" s="14"/>
      <c r="CO722" s="14"/>
      <c r="CQ722" s="29"/>
      <c r="CU722" s="29"/>
      <c r="DF722" s="30"/>
    </row>
    <row r="723" spans="1:110">
      <c r="A723" s="37"/>
      <c r="B723" s="37"/>
      <c r="H723" s="14"/>
      <c r="I723" s="37"/>
      <c r="O723" s="14"/>
      <c r="W723" s="37"/>
      <c r="AC723" s="14"/>
      <c r="AK723" s="37"/>
      <c r="AQ723" s="14"/>
      <c r="AY723" s="37"/>
      <c r="BF723" s="37"/>
      <c r="BL723" s="14"/>
      <c r="BM723" s="37"/>
      <c r="BS723" s="14"/>
      <c r="CJ723" s="37"/>
      <c r="CN723" s="14"/>
      <c r="CO723" s="14"/>
      <c r="CQ723" s="29"/>
      <c r="CU723" s="29"/>
      <c r="DF723" s="30"/>
    </row>
    <row r="724" spans="1:110">
      <c r="A724" s="37"/>
      <c r="B724" s="37"/>
      <c r="H724" s="14"/>
      <c r="I724" s="37"/>
      <c r="O724" s="14"/>
      <c r="W724" s="37"/>
      <c r="AC724" s="14"/>
      <c r="AK724" s="37"/>
      <c r="AQ724" s="14"/>
      <c r="AY724" s="37"/>
      <c r="BF724" s="37"/>
      <c r="BL724" s="14"/>
      <c r="BM724" s="37"/>
      <c r="BS724" s="14"/>
      <c r="CJ724" s="37"/>
      <c r="CN724" s="14"/>
      <c r="CO724" s="14"/>
      <c r="CQ724" s="29"/>
      <c r="CU724" s="29"/>
      <c r="DF724" s="30"/>
    </row>
    <row r="725" spans="1:110">
      <c r="A725" s="37"/>
      <c r="B725" s="37"/>
      <c r="H725" s="14"/>
      <c r="I725" s="37"/>
      <c r="O725" s="14"/>
      <c r="W725" s="37"/>
      <c r="AC725" s="14"/>
      <c r="AK725" s="37"/>
      <c r="AQ725" s="14"/>
      <c r="AY725" s="37"/>
      <c r="BF725" s="37"/>
      <c r="BL725" s="14"/>
      <c r="BM725" s="37"/>
      <c r="BS725" s="14"/>
      <c r="CJ725" s="37"/>
      <c r="CN725" s="14"/>
      <c r="CO725" s="14"/>
      <c r="CQ725" s="29"/>
      <c r="CU725" s="29"/>
      <c r="DF725" s="30"/>
    </row>
    <row r="726" spans="1:110">
      <c r="A726" s="37"/>
      <c r="B726" s="37"/>
      <c r="H726" s="14"/>
      <c r="I726" s="37"/>
      <c r="O726" s="14"/>
      <c r="W726" s="37"/>
      <c r="AC726" s="14"/>
      <c r="AK726" s="37"/>
      <c r="AQ726" s="14"/>
      <c r="AY726" s="37"/>
      <c r="BF726" s="37"/>
      <c r="BL726" s="14"/>
      <c r="BM726" s="37"/>
      <c r="BS726" s="14"/>
      <c r="CJ726" s="37"/>
      <c r="CN726" s="14"/>
      <c r="CO726" s="14"/>
      <c r="CQ726" s="29"/>
      <c r="CU726" s="29"/>
      <c r="DF726" s="30"/>
    </row>
    <row r="727" spans="1:110">
      <c r="A727" s="37"/>
      <c r="B727" s="37"/>
      <c r="H727" s="14"/>
      <c r="I727" s="37"/>
      <c r="O727" s="14"/>
      <c r="W727" s="37"/>
      <c r="AC727" s="14"/>
      <c r="AK727" s="37"/>
      <c r="AQ727" s="14"/>
      <c r="AY727" s="37"/>
      <c r="BF727" s="37"/>
      <c r="BL727" s="14"/>
      <c r="BM727" s="37"/>
      <c r="BS727" s="14"/>
      <c r="BU727" s="20" t="s">
        <v>539</v>
      </c>
      <c r="CJ727" s="37"/>
      <c r="CN727" s="14"/>
      <c r="CO727" s="14"/>
      <c r="CQ727" s="29"/>
      <c r="CU727" s="29"/>
      <c r="DF727" s="30"/>
    </row>
    <row r="728" spans="1:110">
      <c r="A728" s="37"/>
      <c r="B728" s="37"/>
      <c r="H728" s="14"/>
      <c r="I728" s="37"/>
      <c r="O728" s="14"/>
      <c r="W728" s="37"/>
      <c r="AC728" s="14"/>
      <c r="AK728" s="37"/>
      <c r="AQ728" s="14"/>
      <c r="AY728" s="37"/>
      <c r="BF728" s="37"/>
      <c r="BL728" s="14"/>
      <c r="BM728" s="37"/>
      <c r="BS728" s="14"/>
      <c r="BV728" s="8" t="s">
        <v>449</v>
      </c>
      <c r="CJ728" s="37"/>
      <c r="CN728" s="14"/>
      <c r="CO728" s="14"/>
      <c r="CQ728" s="29"/>
      <c r="CU728" s="29"/>
      <c r="DF728" s="30"/>
    </row>
    <row r="729" spans="1:110">
      <c r="A729" s="37"/>
      <c r="B729" s="37"/>
      <c r="H729" s="14"/>
      <c r="I729" s="37"/>
      <c r="O729" s="14"/>
      <c r="W729" s="37"/>
      <c r="AC729" s="14"/>
      <c r="AK729" s="37"/>
      <c r="AQ729" s="14"/>
      <c r="AY729" s="37"/>
      <c r="BF729" s="37"/>
      <c r="BL729" s="14"/>
      <c r="BM729" s="37"/>
      <c r="BS729" s="14"/>
      <c r="CJ729" s="37"/>
      <c r="CN729" s="14"/>
      <c r="CO729" s="14"/>
      <c r="CQ729" s="29"/>
      <c r="CU729" s="29"/>
      <c r="DF729" s="30"/>
    </row>
    <row r="730" spans="1:110">
      <c r="A730" s="37"/>
      <c r="B730" s="37"/>
      <c r="H730" s="14"/>
      <c r="I730" s="37"/>
      <c r="O730" s="14"/>
      <c r="W730" s="37"/>
      <c r="AC730" s="14"/>
      <c r="AK730" s="37"/>
      <c r="AQ730" s="14"/>
      <c r="AY730" s="37"/>
      <c r="BF730" s="37"/>
      <c r="BL730" s="14"/>
      <c r="BM730" s="37"/>
      <c r="BS730" s="14"/>
      <c r="CJ730" s="37"/>
      <c r="CN730" s="14"/>
      <c r="CO730" s="14"/>
      <c r="CQ730" s="29"/>
      <c r="CU730" s="29"/>
      <c r="DF730" s="30"/>
    </row>
    <row r="731" spans="1:110">
      <c r="A731" s="37"/>
      <c r="B731" s="37"/>
      <c r="H731" s="14"/>
      <c r="I731" s="37"/>
      <c r="O731" s="14"/>
      <c r="W731" s="37"/>
      <c r="AC731" s="14"/>
      <c r="AK731" s="37"/>
      <c r="AQ731" s="14"/>
      <c r="AY731" s="37"/>
      <c r="BF731" s="37"/>
      <c r="BL731" s="14"/>
      <c r="BM731" s="37"/>
      <c r="BS731" s="14"/>
      <c r="CJ731" s="37"/>
      <c r="CN731" s="14"/>
      <c r="CO731" s="14"/>
      <c r="CQ731" s="29"/>
      <c r="CU731" s="29"/>
      <c r="DF731" s="30"/>
    </row>
    <row r="732" spans="1:110">
      <c r="A732" s="37"/>
      <c r="B732" s="37"/>
      <c r="H732" s="14"/>
      <c r="I732" s="37"/>
      <c r="O732" s="14"/>
      <c r="W732" s="37"/>
      <c r="AC732" s="14"/>
      <c r="AK732" s="37"/>
      <c r="AQ732" s="14"/>
      <c r="AY732" s="37"/>
      <c r="BF732" s="37"/>
      <c r="BL732" s="14"/>
      <c r="BM732" s="37"/>
      <c r="BS732" s="14"/>
      <c r="CJ732" s="37"/>
      <c r="CN732" s="14"/>
      <c r="CO732" s="14"/>
      <c r="CQ732" s="29"/>
      <c r="CU732" s="29"/>
      <c r="DF732" s="30"/>
    </row>
    <row r="733" spans="1:110">
      <c r="A733" s="37"/>
      <c r="B733" s="37"/>
      <c r="H733" s="14"/>
      <c r="I733" s="37"/>
      <c r="O733" s="14"/>
      <c r="W733" s="37"/>
      <c r="AC733" s="14"/>
      <c r="AK733" s="37"/>
      <c r="AQ733" s="14"/>
      <c r="AY733" s="37"/>
      <c r="BF733" s="37"/>
      <c r="BL733" s="14"/>
      <c r="BM733" s="37"/>
      <c r="BS733" s="14"/>
      <c r="BU733" s="20" t="s">
        <v>540</v>
      </c>
      <c r="CJ733" s="37"/>
      <c r="CN733" s="14"/>
      <c r="CO733" s="14"/>
      <c r="CQ733" s="29"/>
      <c r="CU733" s="29" t="s">
        <v>451</v>
      </c>
      <c r="DF733" s="30"/>
    </row>
    <row r="734" spans="1:110">
      <c r="A734" s="37"/>
      <c r="B734" s="37"/>
      <c r="H734" s="14"/>
      <c r="I734" s="37"/>
      <c r="O734" s="14"/>
      <c r="W734" s="37"/>
      <c r="AC734" s="14"/>
      <c r="AK734" s="37"/>
      <c r="AQ734" s="14"/>
      <c r="AY734" s="37"/>
      <c r="BF734" s="37"/>
      <c r="BL734" s="14"/>
      <c r="BM734" s="37"/>
      <c r="BS734" s="14"/>
      <c r="BV734" s="8" t="s">
        <v>452</v>
      </c>
      <c r="CJ734" s="37"/>
      <c r="CN734" s="14"/>
      <c r="CO734" s="14"/>
      <c r="CQ734" s="29"/>
      <c r="CU734" s="29" t="s">
        <v>265</v>
      </c>
      <c r="DF734" s="30"/>
    </row>
    <row r="735" spans="1:110">
      <c r="A735" s="37"/>
      <c r="B735" s="37"/>
      <c r="H735" s="14"/>
      <c r="I735" s="37"/>
      <c r="O735" s="14"/>
      <c r="W735" s="37"/>
      <c r="AC735" s="14"/>
      <c r="AK735" s="37"/>
      <c r="AQ735" s="14"/>
      <c r="AY735" s="37"/>
      <c r="BF735" s="37"/>
      <c r="BL735" s="14"/>
      <c r="BM735" s="37"/>
      <c r="BS735" s="14"/>
      <c r="CJ735" s="37"/>
      <c r="CN735" s="14"/>
      <c r="CO735" s="14"/>
      <c r="CQ735" s="29"/>
      <c r="CU735" s="29"/>
      <c r="DF735" s="30"/>
    </row>
    <row r="736" spans="1:110">
      <c r="A736" s="37"/>
      <c r="B736" s="37"/>
      <c r="H736" s="14"/>
      <c r="I736" s="37"/>
      <c r="O736" s="14"/>
      <c r="W736" s="37"/>
      <c r="AC736" s="14"/>
      <c r="AK736" s="37"/>
      <c r="AQ736" s="14"/>
      <c r="AY736" s="37"/>
      <c r="BF736" s="37"/>
      <c r="BL736" s="14"/>
      <c r="BM736" s="37"/>
      <c r="BS736" s="14"/>
      <c r="CJ736" s="37"/>
      <c r="CN736" s="14"/>
      <c r="CO736" s="14"/>
      <c r="CQ736" s="29"/>
      <c r="CU736" s="29"/>
      <c r="DF736" s="30"/>
    </row>
    <row r="737" spans="1:110">
      <c r="A737" s="37"/>
      <c r="B737" s="37"/>
      <c r="H737" s="14"/>
      <c r="I737" s="37"/>
      <c r="O737" s="14"/>
      <c r="W737" s="37"/>
      <c r="AC737" s="14"/>
      <c r="AK737" s="37"/>
      <c r="AQ737" s="14"/>
      <c r="AY737" s="37"/>
      <c r="BF737" s="37"/>
      <c r="BL737" s="14"/>
      <c r="BM737" s="37"/>
      <c r="BS737" s="14"/>
      <c r="CJ737" s="37"/>
      <c r="CN737" s="14"/>
      <c r="CO737" s="14"/>
      <c r="CQ737" s="29"/>
      <c r="CU737" s="29"/>
      <c r="DF737" s="30"/>
    </row>
    <row r="738" spans="1:110">
      <c r="A738" s="37"/>
      <c r="B738" s="37"/>
      <c r="H738" s="14"/>
      <c r="I738" s="37"/>
      <c r="O738" s="14"/>
      <c r="W738" s="37"/>
      <c r="AC738" s="14"/>
      <c r="AK738" s="37"/>
      <c r="AQ738" s="14"/>
      <c r="AY738" s="37"/>
      <c r="BF738" s="37"/>
      <c r="BL738" s="14"/>
      <c r="BM738" s="37"/>
      <c r="BS738" s="14"/>
      <c r="CJ738" s="37"/>
      <c r="CN738" s="14"/>
      <c r="CO738" s="14"/>
      <c r="CQ738" s="29"/>
      <c r="CU738" s="29"/>
      <c r="DF738" s="30"/>
    </row>
    <row r="739" spans="1:110">
      <c r="A739" s="37"/>
      <c r="B739" s="37"/>
      <c r="H739" s="14"/>
      <c r="I739" s="37"/>
      <c r="O739" s="14"/>
      <c r="W739" s="37"/>
      <c r="AC739" s="14"/>
      <c r="AK739" s="37"/>
      <c r="AQ739" s="14"/>
      <c r="AY739" s="37"/>
      <c r="BF739" s="37"/>
      <c r="BL739" s="14"/>
      <c r="BM739" s="37"/>
      <c r="BS739" s="14"/>
      <c r="CJ739" s="37"/>
      <c r="CN739" s="14"/>
      <c r="CO739" s="14"/>
      <c r="CQ739" s="29"/>
      <c r="CU739" s="29"/>
      <c r="DF739" s="30"/>
    </row>
    <row r="740" spans="1:110">
      <c r="A740" s="37"/>
      <c r="B740" s="37"/>
      <c r="H740" s="14"/>
      <c r="I740" s="37"/>
      <c r="O740" s="14"/>
      <c r="W740" s="37"/>
      <c r="AC740" s="14"/>
      <c r="AK740" s="37"/>
      <c r="AQ740" s="14"/>
      <c r="AY740" s="37"/>
      <c r="BF740" s="37"/>
      <c r="BL740" s="14"/>
      <c r="BM740" s="37"/>
      <c r="BS740" s="14"/>
      <c r="CJ740" s="37"/>
      <c r="CN740" s="14"/>
      <c r="CO740" s="14"/>
      <c r="CQ740" s="29"/>
      <c r="CU740" s="29"/>
      <c r="DF740" s="30"/>
    </row>
    <row r="741" spans="1:110">
      <c r="A741" s="37"/>
      <c r="B741" s="37"/>
      <c r="H741" s="14"/>
      <c r="I741" s="37"/>
      <c r="O741" s="14"/>
      <c r="W741" s="37"/>
      <c r="AC741" s="14"/>
      <c r="AK741" s="37"/>
      <c r="AQ741" s="14"/>
      <c r="AY741" s="37"/>
      <c r="BF741" s="37"/>
      <c r="BL741" s="14"/>
      <c r="BM741" s="37"/>
      <c r="BS741" s="14"/>
      <c r="CJ741" s="37"/>
      <c r="CN741" s="14"/>
      <c r="CO741" s="14"/>
      <c r="CQ741" s="29"/>
      <c r="CU741" s="29"/>
      <c r="DF741" s="30"/>
    </row>
    <row r="742" spans="1:110">
      <c r="A742" s="37"/>
      <c r="B742" s="37"/>
      <c r="H742" s="14"/>
      <c r="I742" s="37"/>
      <c r="O742" s="14"/>
      <c r="W742" s="37"/>
      <c r="AC742" s="14"/>
      <c r="AK742" s="37"/>
      <c r="AQ742" s="14"/>
      <c r="AY742" s="37"/>
      <c r="BF742" s="37"/>
      <c r="BL742" s="14"/>
      <c r="BM742" s="37"/>
      <c r="BS742" s="14"/>
      <c r="CJ742" s="37"/>
      <c r="CN742" s="14"/>
      <c r="CO742" s="14"/>
      <c r="CQ742" s="29"/>
      <c r="CU742" s="29"/>
      <c r="DF742" s="30"/>
    </row>
    <row r="743" spans="1:110">
      <c r="A743" s="37"/>
      <c r="B743" s="37"/>
      <c r="H743" s="14"/>
      <c r="I743" s="37"/>
      <c r="O743" s="14"/>
      <c r="W743" s="37"/>
      <c r="AC743" s="14"/>
      <c r="AK743" s="37"/>
      <c r="AQ743" s="14"/>
      <c r="AY743" s="37"/>
      <c r="BF743" s="37"/>
      <c r="BL743" s="14"/>
      <c r="BM743" s="37"/>
      <c r="BS743" s="14"/>
      <c r="CJ743" s="37"/>
      <c r="CN743" s="14"/>
      <c r="CO743" s="14"/>
      <c r="CQ743" s="29"/>
      <c r="CU743" s="29"/>
      <c r="DF743" s="30"/>
    </row>
    <row r="744" spans="1:110">
      <c r="A744" s="37"/>
      <c r="B744" s="37"/>
      <c r="H744" s="14"/>
      <c r="I744" s="37"/>
      <c r="O744" s="14"/>
      <c r="W744" s="37"/>
      <c r="AC744" s="14"/>
      <c r="AK744" s="37"/>
      <c r="AQ744" s="14"/>
      <c r="AY744" s="37"/>
      <c r="BF744" s="37"/>
      <c r="BL744" s="14"/>
      <c r="BM744" s="37"/>
      <c r="BS744" s="14"/>
      <c r="CJ744" s="37"/>
      <c r="CN744" s="14"/>
      <c r="CO744" s="14"/>
      <c r="CQ744" s="29"/>
      <c r="CU744" s="29"/>
      <c r="DF744" s="30"/>
    </row>
    <row r="745" spans="1:110">
      <c r="A745" s="37"/>
      <c r="B745" s="37"/>
      <c r="H745" s="14"/>
      <c r="I745" s="37"/>
      <c r="O745" s="14"/>
      <c r="W745" s="37"/>
      <c r="AC745" s="14"/>
      <c r="AK745" s="37"/>
      <c r="AQ745" s="14"/>
      <c r="AY745" s="37"/>
      <c r="BF745" s="37"/>
      <c r="BL745" s="14"/>
      <c r="BM745" s="37"/>
      <c r="BS745" s="14"/>
      <c r="BU745" s="20" t="s">
        <v>541</v>
      </c>
      <c r="CJ745" s="37"/>
      <c r="CN745" s="14"/>
      <c r="CO745" s="14"/>
      <c r="CQ745" s="29"/>
      <c r="CU745" s="29" t="s">
        <v>454</v>
      </c>
      <c r="DF745" s="30"/>
    </row>
    <row r="746" spans="1:110">
      <c r="A746" s="37"/>
      <c r="B746" s="37"/>
      <c r="H746" s="14"/>
      <c r="I746" s="37"/>
      <c r="O746" s="14"/>
      <c r="W746" s="37"/>
      <c r="AC746" s="14"/>
      <c r="AK746" s="37"/>
      <c r="AQ746" s="14"/>
      <c r="AY746" s="37"/>
      <c r="BF746" s="37"/>
      <c r="BL746" s="14"/>
      <c r="BM746" s="37"/>
      <c r="BS746" s="14"/>
      <c r="BV746" s="8" t="s">
        <v>455</v>
      </c>
      <c r="CJ746" s="37"/>
      <c r="CN746" s="14"/>
      <c r="CO746" s="14"/>
      <c r="CQ746" s="29"/>
      <c r="CU746" s="29" t="s">
        <v>265</v>
      </c>
      <c r="DF746" s="30"/>
    </row>
    <row r="747" spans="1:110">
      <c r="A747" s="37"/>
      <c r="B747" s="37"/>
      <c r="H747" s="14"/>
      <c r="I747" s="37"/>
      <c r="O747" s="14"/>
      <c r="W747" s="37"/>
      <c r="AC747" s="14"/>
      <c r="AK747" s="37"/>
      <c r="AQ747" s="14"/>
      <c r="AY747" s="37"/>
      <c r="BF747" s="37"/>
      <c r="BL747" s="14"/>
      <c r="BM747" s="37"/>
      <c r="BS747" s="14"/>
      <c r="BV747" s="8" t="s">
        <v>454</v>
      </c>
      <c r="CJ747" s="37"/>
      <c r="CN747" s="14"/>
      <c r="CO747" s="14"/>
      <c r="CQ747" s="29"/>
      <c r="CU747" s="29"/>
      <c r="DF747" s="30"/>
    </row>
    <row r="748" spans="1:110">
      <c r="A748" s="37"/>
      <c r="B748" s="37"/>
      <c r="H748" s="14"/>
      <c r="I748" s="37"/>
      <c r="O748" s="14"/>
      <c r="W748" s="37"/>
      <c r="AC748" s="14"/>
      <c r="AK748" s="37"/>
      <c r="AQ748" s="14"/>
      <c r="AY748" s="37"/>
      <c r="BF748" s="37"/>
      <c r="BL748" s="14"/>
      <c r="BM748" s="37"/>
      <c r="BS748" s="14"/>
      <c r="CJ748" s="37"/>
      <c r="CN748" s="14"/>
      <c r="CO748" s="14"/>
      <c r="CQ748" s="29"/>
      <c r="CU748" s="29"/>
      <c r="DF748" s="30"/>
    </row>
    <row r="749" spans="1:110">
      <c r="A749" s="37"/>
      <c r="B749" s="37"/>
      <c r="H749" s="14"/>
      <c r="I749" s="37"/>
      <c r="O749" s="14"/>
      <c r="W749" s="37"/>
      <c r="AC749" s="14"/>
      <c r="AK749" s="37"/>
      <c r="AQ749" s="14"/>
      <c r="AY749" s="37"/>
      <c r="BF749" s="37"/>
      <c r="BL749" s="14"/>
      <c r="BM749" s="37"/>
      <c r="BS749" s="14"/>
      <c r="CJ749" s="37"/>
      <c r="CN749" s="14"/>
      <c r="CO749" s="14"/>
      <c r="CQ749" s="29"/>
      <c r="CU749" s="29"/>
      <c r="DF749" s="30"/>
    </row>
    <row r="750" spans="1:110">
      <c r="A750" s="37"/>
      <c r="B750" s="37"/>
      <c r="H750" s="14"/>
      <c r="I750" s="37"/>
      <c r="O750" s="14"/>
      <c r="W750" s="37"/>
      <c r="AC750" s="14"/>
      <c r="AK750" s="37"/>
      <c r="AQ750" s="14"/>
      <c r="AY750" s="37"/>
      <c r="BF750" s="37"/>
      <c r="BL750" s="14"/>
      <c r="BM750" s="37"/>
      <c r="BS750" s="14"/>
      <c r="CJ750" s="37"/>
      <c r="CN750" s="14"/>
      <c r="CO750" s="14"/>
      <c r="CQ750" s="29"/>
      <c r="CU750" s="29"/>
      <c r="DF750" s="30"/>
    </row>
    <row r="751" spans="1:110">
      <c r="A751" s="37"/>
      <c r="B751" s="37"/>
      <c r="H751" s="14"/>
      <c r="I751" s="37"/>
      <c r="O751" s="14"/>
      <c r="W751" s="37"/>
      <c r="AC751" s="14"/>
      <c r="AK751" s="37"/>
      <c r="AQ751" s="14"/>
      <c r="AY751" s="37"/>
      <c r="BF751" s="37"/>
      <c r="BL751" s="14"/>
      <c r="BM751" s="37"/>
      <c r="BS751" s="14"/>
      <c r="CJ751" s="37"/>
      <c r="CN751" s="14"/>
      <c r="CO751" s="14"/>
      <c r="CQ751" s="29"/>
      <c r="CU751" s="29"/>
      <c r="DF751" s="30"/>
    </row>
    <row r="752" spans="1:110">
      <c r="A752" s="37"/>
      <c r="B752" s="37"/>
      <c r="H752" s="14"/>
      <c r="I752" s="37"/>
      <c r="O752" s="14"/>
      <c r="W752" s="37"/>
      <c r="AC752" s="14"/>
      <c r="AK752" s="37"/>
      <c r="AQ752" s="14"/>
      <c r="AY752" s="37"/>
      <c r="BF752" s="37"/>
      <c r="BL752" s="14"/>
      <c r="BM752" s="37"/>
      <c r="BS752" s="14"/>
      <c r="CJ752" s="37"/>
      <c r="CN752" s="14"/>
      <c r="CO752" s="14"/>
      <c r="CQ752" s="29"/>
      <c r="CU752" s="29"/>
      <c r="DF752" s="30"/>
    </row>
    <row r="753" spans="1:110">
      <c r="A753" s="37"/>
      <c r="B753" s="37"/>
      <c r="H753" s="14"/>
      <c r="I753" s="37"/>
      <c r="O753" s="14"/>
      <c r="W753" s="37"/>
      <c r="AC753" s="14"/>
      <c r="AK753" s="37"/>
      <c r="AQ753" s="14"/>
      <c r="AY753" s="37"/>
      <c r="BF753" s="37"/>
      <c r="BL753" s="14"/>
      <c r="BM753" s="37"/>
      <c r="BS753" s="14"/>
      <c r="BU753" s="20" t="s">
        <v>542</v>
      </c>
      <c r="CJ753" s="37"/>
      <c r="CN753" s="14"/>
      <c r="CO753" s="14"/>
      <c r="CQ753" s="29"/>
      <c r="CU753" s="29"/>
      <c r="DF753" s="30"/>
    </row>
    <row r="754" spans="1:110">
      <c r="A754" s="37"/>
      <c r="B754" s="37"/>
      <c r="H754" s="14"/>
      <c r="I754" s="37"/>
      <c r="O754" s="14"/>
      <c r="W754" s="37"/>
      <c r="AC754" s="14"/>
      <c r="AK754" s="37"/>
      <c r="AQ754" s="14"/>
      <c r="AY754" s="37"/>
      <c r="BF754" s="37"/>
      <c r="BL754" s="14"/>
      <c r="BM754" s="37"/>
      <c r="BS754" s="14"/>
      <c r="BV754" s="8" t="s">
        <v>457</v>
      </c>
      <c r="CJ754" s="37"/>
      <c r="CN754" s="14"/>
      <c r="CO754" s="14"/>
      <c r="CQ754" s="29"/>
      <c r="CU754" s="29"/>
      <c r="DF754" s="30"/>
    </row>
    <row r="755" spans="1:110">
      <c r="A755" s="37"/>
      <c r="B755" s="37"/>
      <c r="H755" s="14"/>
      <c r="I755" s="37"/>
      <c r="O755" s="14"/>
      <c r="W755" s="37"/>
      <c r="AC755" s="14"/>
      <c r="AK755" s="37"/>
      <c r="AQ755" s="14"/>
      <c r="AY755" s="37"/>
      <c r="BF755" s="37"/>
      <c r="BL755" s="14"/>
      <c r="BM755" s="37"/>
      <c r="BS755" s="14"/>
      <c r="CJ755" s="37"/>
      <c r="CN755" s="14"/>
      <c r="CO755" s="14"/>
      <c r="CQ755" s="29"/>
      <c r="CU755" s="29"/>
      <c r="DF755" s="30"/>
    </row>
    <row r="756" spans="1:110">
      <c r="A756" s="37"/>
      <c r="B756" s="37"/>
      <c r="H756" s="14"/>
      <c r="I756" s="37"/>
      <c r="O756" s="14"/>
      <c r="W756" s="37"/>
      <c r="AC756" s="14"/>
      <c r="AK756" s="37"/>
      <c r="AQ756" s="14"/>
      <c r="AY756" s="37"/>
      <c r="BF756" s="37"/>
      <c r="BL756" s="14"/>
      <c r="BM756" s="37"/>
      <c r="BS756" s="14"/>
      <c r="CJ756" s="37"/>
      <c r="CN756" s="14"/>
      <c r="CO756" s="14"/>
      <c r="CQ756" s="29"/>
      <c r="CU756" s="27"/>
      <c r="DF756" s="30"/>
    </row>
    <row r="757" spans="1:110">
      <c r="A757" s="37"/>
      <c r="B757" s="37"/>
      <c r="H757" s="14"/>
      <c r="I757" s="37"/>
      <c r="O757" s="14"/>
      <c r="W757" s="37"/>
      <c r="AC757" s="14"/>
      <c r="AK757" s="37"/>
      <c r="AQ757" s="14"/>
      <c r="AY757" s="37"/>
      <c r="BF757" s="37"/>
      <c r="BL757" s="14"/>
      <c r="BM757" s="37"/>
      <c r="BS757" s="14"/>
      <c r="BU757" s="16" t="s">
        <v>543</v>
      </c>
      <c r="CJ757" s="37"/>
      <c r="CN757" s="14"/>
      <c r="CO757" s="14"/>
      <c r="CQ757" s="29"/>
      <c r="CU757" s="27"/>
      <c r="DF757" s="30"/>
    </row>
    <row r="758" spans="1:110">
      <c r="A758" s="37"/>
      <c r="B758" s="37"/>
      <c r="H758" s="14"/>
      <c r="I758" s="37"/>
      <c r="O758" s="14"/>
      <c r="W758" s="37"/>
      <c r="AC758" s="14"/>
      <c r="AK758" s="37"/>
      <c r="AQ758" s="14"/>
      <c r="AY758" s="37"/>
      <c r="BF758" s="37"/>
      <c r="BL758" s="14"/>
      <c r="BM758" s="37"/>
      <c r="BS758" s="14"/>
      <c r="BV758" s="8" t="s">
        <v>294</v>
      </c>
      <c r="CJ758" s="37"/>
      <c r="CN758" s="14"/>
      <c r="CO758" s="14"/>
      <c r="CQ758" s="29"/>
      <c r="CU758" s="27"/>
      <c r="DF758" s="30"/>
    </row>
    <row r="759" spans="1:110">
      <c r="A759" s="37"/>
      <c r="B759" s="37"/>
      <c r="H759" s="14"/>
      <c r="I759" s="37"/>
      <c r="O759" s="14"/>
      <c r="W759" s="37"/>
      <c r="AC759" s="14"/>
      <c r="AK759" s="37"/>
      <c r="AQ759" s="14"/>
      <c r="AY759" s="37"/>
      <c r="BF759" s="37"/>
      <c r="BL759" s="14"/>
      <c r="BM759" s="37"/>
      <c r="BS759" s="14"/>
      <c r="CJ759" s="37"/>
      <c r="CN759" s="14"/>
      <c r="CO759" s="14"/>
      <c r="CQ759" s="29"/>
      <c r="CU759" s="27"/>
      <c r="DF759" s="30"/>
    </row>
    <row r="760" spans="1:110">
      <c r="A760" s="37"/>
      <c r="B760" s="37"/>
      <c r="H760" s="14"/>
      <c r="I760" s="37"/>
      <c r="O760" s="14"/>
      <c r="W760" s="37"/>
      <c r="AC760" s="14"/>
      <c r="AK760" s="37"/>
      <c r="AQ760" s="14"/>
      <c r="AY760" s="37"/>
      <c r="BF760" s="37"/>
      <c r="BL760" s="14"/>
      <c r="BM760" s="37"/>
      <c r="BS760" s="14"/>
      <c r="CJ760" s="37"/>
      <c r="CN760" s="14"/>
      <c r="CO760" s="14"/>
      <c r="CQ760" s="29"/>
      <c r="CU760" s="29"/>
      <c r="DF760" s="30"/>
    </row>
    <row r="761" spans="1:110">
      <c r="A761" s="37"/>
      <c r="B761" s="37"/>
      <c r="H761" s="14"/>
      <c r="I761" s="37"/>
      <c r="O761" s="14"/>
      <c r="W761" s="37"/>
      <c r="AC761" s="14"/>
      <c r="AK761" s="37"/>
      <c r="AQ761" s="14"/>
      <c r="AY761" s="37"/>
      <c r="BF761" s="37"/>
      <c r="BL761" s="14"/>
      <c r="BM761" s="37"/>
      <c r="BS761" s="14"/>
      <c r="BU761" s="16"/>
      <c r="CJ761" s="37"/>
      <c r="CN761" s="14"/>
      <c r="CO761" s="14"/>
      <c r="CQ761" s="29"/>
      <c r="CU761" s="29"/>
      <c r="DF761" s="30"/>
    </row>
    <row r="762" spans="1:110">
      <c r="A762" s="37"/>
      <c r="B762" s="37"/>
      <c r="H762" s="14"/>
      <c r="I762" s="37"/>
      <c r="O762" s="14"/>
      <c r="W762" s="37"/>
      <c r="AC762" s="14"/>
      <c r="AK762" s="37"/>
      <c r="AQ762" s="14"/>
      <c r="AY762" s="37"/>
      <c r="BF762" s="37"/>
      <c r="BL762" s="14"/>
      <c r="BM762" s="37"/>
      <c r="BS762" s="14"/>
      <c r="CJ762" s="37"/>
      <c r="CN762" s="14"/>
      <c r="CO762" s="14"/>
      <c r="CQ762" s="29"/>
      <c r="CU762" s="29"/>
      <c r="DF762" s="30"/>
    </row>
    <row r="763" spans="1:110">
      <c r="A763" s="37"/>
      <c r="B763" s="37"/>
      <c r="H763" s="14"/>
      <c r="I763" s="37"/>
      <c r="O763" s="14"/>
      <c r="W763" s="37"/>
      <c r="AC763" s="14"/>
      <c r="AK763" s="37"/>
      <c r="AQ763" s="14"/>
      <c r="AY763" s="37"/>
      <c r="BF763" s="37"/>
      <c r="BL763" s="14"/>
      <c r="BM763" s="37"/>
      <c r="BS763" s="14"/>
      <c r="CJ763" s="37"/>
      <c r="CN763" s="14"/>
      <c r="CO763" s="14"/>
      <c r="CQ763" s="29"/>
      <c r="CU763" s="29"/>
      <c r="DF763" s="30"/>
    </row>
    <row r="764" spans="1:110">
      <c r="A764" s="37"/>
      <c r="B764" s="37"/>
      <c r="H764" s="14"/>
      <c r="I764" s="37"/>
      <c r="O764" s="14"/>
      <c r="W764" s="37"/>
      <c r="AC764" s="14"/>
      <c r="AK764" s="37"/>
      <c r="AQ764" s="14"/>
      <c r="AY764" s="37"/>
      <c r="BF764" s="37"/>
      <c r="BL764" s="14"/>
      <c r="BM764" s="37"/>
      <c r="BS764" s="14"/>
      <c r="CJ764" s="37"/>
      <c r="CN764" s="14"/>
      <c r="CO764" s="14"/>
      <c r="CQ764" s="29"/>
      <c r="CU764" s="29"/>
      <c r="DF764" s="30"/>
    </row>
    <row r="765" spans="1:110">
      <c r="A765" s="37"/>
      <c r="B765" s="37"/>
      <c r="H765" s="14"/>
      <c r="I765" s="37"/>
      <c r="O765" s="14"/>
      <c r="W765" s="37"/>
      <c r="AC765" s="14"/>
      <c r="AK765" s="37"/>
      <c r="AQ765" s="14"/>
      <c r="AY765" s="37"/>
      <c r="BF765" s="37"/>
      <c r="BL765" s="14"/>
      <c r="BM765" s="37"/>
      <c r="BS765" s="14"/>
      <c r="BU765" s="20" t="s">
        <v>544</v>
      </c>
      <c r="CJ765" s="37"/>
      <c r="CN765" s="14"/>
      <c r="CO765" s="14"/>
      <c r="CQ765" s="29"/>
      <c r="CU765" s="29"/>
      <c r="DF765" s="30"/>
    </row>
    <row r="766" spans="1:110">
      <c r="A766" s="37"/>
      <c r="B766" s="37"/>
      <c r="H766" s="14"/>
      <c r="I766" s="37"/>
      <c r="O766" s="14"/>
      <c r="W766" s="37"/>
      <c r="AC766" s="14"/>
      <c r="AK766" s="37"/>
      <c r="AQ766" s="14"/>
      <c r="AY766" s="37"/>
      <c r="BF766" s="37"/>
      <c r="BL766" s="14"/>
      <c r="BM766" s="37"/>
      <c r="BS766" s="14"/>
      <c r="BV766" s="8" t="s">
        <v>296</v>
      </c>
      <c r="CJ766" s="37"/>
      <c r="CN766" s="14"/>
      <c r="CO766" s="14"/>
      <c r="CQ766" s="29"/>
      <c r="CU766" s="29" t="s">
        <v>460</v>
      </c>
      <c r="DF766" s="30"/>
    </row>
    <row r="767" spans="1:110">
      <c r="A767" s="37"/>
      <c r="B767" s="37"/>
      <c r="H767" s="14"/>
      <c r="I767" s="37"/>
      <c r="O767" s="14"/>
      <c r="W767" s="37"/>
      <c r="AC767" s="14"/>
      <c r="AK767" s="37"/>
      <c r="AQ767" s="14"/>
      <c r="AY767" s="37"/>
      <c r="BF767" s="37"/>
      <c r="BL767" s="14"/>
      <c r="BM767" s="37"/>
      <c r="BS767" s="14"/>
      <c r="BV767" s="8" t="s">
        <v>297</v>
      </c>
      <c r="CJ767" s="37"/>
      <c r="CN767" s="14"/>
      <c r="CO767" s="14"/>
      <c r="CQ767" s="29"/>
      <c r="CU767" s="29" t="s">
        <v>373</v>
      </c>
      <c r="DF767" s="30"/>
    </row>
    <row r="768" spans="1:110">
      <c r="A768" s="37"/>
      <c r="B768" s="37"/>
      <c r="H768" s="14"/>
      <c r="I768" s="37"/>
      <c r="O768" s="14"/>
      <c r="W768" s="37"/>
      <c r="AC768" s="14"/>
      <c r="AK768" s="37"/>
      <c r="AQ768" s="14"/>
      <c r="AY768" s="37"/>
      <c r="BF768" s="37"/>
      <c r="BL768" s="14"/>
      <c r="BM768" s="37"/>
      <c r="BS768" s="14"/>
      <c r="CJ768" s="37"/>
      <c r="CN768" s="14"/>
      <c r="CO768" s="14"/>
      <c r="CQ768" s="29"/>
      <c r="CU768" s="29"/>
      <c r="DF768" s="30"/>
    </row>
    <row r="769" spans="1:110">
      <c r="A769" s="37"/>
      <c r="B769" s="37"/>
      <c r="H769" s="14"/>
      <c r="I769" s="37"/>
      <c r="O769" s="14"/>
      <c r="W769" s="37"/>
      <c r="AC769" s="14"/>
      <c r="AK769" s="37"/>
      <c r="AQ769" s="14"/>
      <c r="AY769" s="37"/>
      <c r="BF769" s="37"/>
      <c r="BL769" s="14"/>
      <c r="BM769" s="37"/>
      <c r="BS769" s="14"/>
      <c r="BU769" s="16"/>
      <c r="CJ769" s="37"/>
      <c r="CN769" s="14"/>
      <c r="CO769" s="14"/>
      <c r="CQ769" s="29"/>
      <c r="CU769" s="29"/>
      <c r="DF769" s="30"/>
    </row>
    <row r="770" spans="1:110">
      <c r="A770" s="37"/>
      <c r="B770" s="37"/>
      <c r="H770" s="14"/>
      <c r="I770" s="37"/>
      <c r="O770" s="14"/>
      <c r="W770" s="37"/>
      <c r="AC770" s="14"/>
      <c r="AK770" s="37"/>
      <c r="AQ770" s="14"/>
      <c r="AY770" s="37"/>
      <c r="BF770" s="37"/>
      <c r="BL770" s="14"/>
      <c r="BM770" s="37"/>
      <c r="BS770" s="14"/>
      <c r="CJ770" s="37"/>
      <c r="CN770" s="14"/>
      <c r="CO770" s="14"/>
      <c r="CQ770" s="29"/>
      <c r="CU770" s="29"/>
      <c r="DF770" s="30"/>
    </row>
    <row r="771" spans="1:110">
      <c r="A771" s="37"/>
      <c r="B771" s="37"/>
      <c r="H771" s="14"/>
      <c r="I771" s="37"/>
      <c r="O771" s="14"/>
      <c r="W771" s="37"/>
      <c r="AC771" s="14"/>
      <c r="AK771" s="37"/>
      <c r="AQ771" s="14"/>
      <c r="AY771" s="37"/>
      <c r="BF771" s="37"/>
      <c r="BL771" s="14"/>
      <c r="BM771" s="37"/>
      <c r="BS771" s="14"/>
      <c r="CJ771" s="37"/>
      <c r="CN771" s="14"/>
      <c r="CO771" s="14"/>
      <c r="CQ771" s="29"/>
      <c r="CU771" s="29"/>
      <c r="DF771" s="30"/>
    </row>
    <row r="772" spans="1:110">
      <c r="A772" s="37"/>
      <c r="B772" s="37"/>
      <c r="H772" s="14"/>
      <c r="I772" s="37"/>
      <c r="O772" s="14"/>
      <c r="W772" s="37"/>
      <c r="AC772" s="14"/>
      <c r="AK772" s="37"/>
      <c r="AQ772" s="14"/>
      <c r="AY772" s="37"/>
      <c r="BF772" s="37"/>
      <c r="BL772" s="14"/>
      <c r="BM772" s="37"/>
      <c r="BS772" s="14"/>
      <c r="CJ772" s="37"/>
      <c r="CN772" s="14"/>
      <c r="CO772" s="14"/>
      <c r="CQ772" s="29"/>
      <c r="CU772" s="29"/>
      <c r="DF772" s="30"/>
    </row>
    <row r="773" spans="1:110">
      <c r="A773" s="37"/>
      <c r="B773" s="37"/>
      <c r="H773" s="14"/>
      <c r="I773" s="37"/>
      <c r="O773" s="14"/>
      <c r="W773" s="37"/>
      <c r="AC773" s="14"/>
      <c r="AK773" s="37"/>
      <c r="AQ773" s="14"/>
      <c r="AY773" s="37"/>
      <c r="BF773" s="37"/>
      <c r="BL773" s="14"/>
      <c r="BM773" s="37"/>
      <c r="BS773" s="14"/>
      <c r="CJ773" s="37"/>
      <c r="CN773" s="14"/>
      <c r="CO773" s="14"/>
      <c r="CQ773" s="29"/>
      <c r="CU773" s="29"/>
      <c r="DF773" s="30"/>
    </row>
    <row r="774" spans="1:110">
      <c r="A774" s="37"/>
      <c r="B774" s="37"/>
      <c r="H774" s="14"/>
      <c r="I774" s="37"/>
      <c r="O774" s="14"/>
      <c r="W774" s="37"/>
      <c r="AC774" s="14"/>
      <c r="AK774" s="37"/>
      <c r="AQ774" s="14"/>
      <c r="AY774" s="37"/>
      <c r="BF774" s="37"/>
      <c r="BL774" s="14"/>
      <c r="BM774" s="37"/>
      <c r="BS774" s="14"/>
      <c r="CJ774" s="37"/>
      <c r="CN774" s="14"/>
      <c r="CO774" s="14"/>
      <c r="CQ774" s="29"/>
      <c r="CU774" s="29"/>
      <c r="DF774" s="30"/>
    </row>
    <row r="775" spans="1:110" s="11" customFormat="1">
      <c r="A775" s="34"/>
      <c r="B775" s="39" t="s">
        <v>545</v>
      </c>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81"/>
      <c r="AZ775" s="21"/>
      <c r="BA775" s="21"/>
      <c r="BB775" s="21"/>
      <c r="BC775" s="21"/>
      <c r="BD775" s="21"/>
      <c r="BE775" s="21"/>
      <c r="BF775" s="21"/>
      <c r="BG775" s="21"/>
      <c r="BH775" s="21"/>
      <c r="BI775" s="21"/>
      <c r="BJ775" s="21"/>
      <c r="BK775" s="21"/>
      <c r="BL775" s="21"/>
      <c r="BM775" s="21"/>
      <c r="BN775" s="21"/>
      <c r="BO775" s="21"/>
      <c r="BP775" s="21"/>
      <c r="BQ775" s="21"/>
      <c r="BR775" s="21"/>
      <c r="BS775" s="21"/>
      <c r="BT775" s="21"/>
      <c r="BU775" s="21"/>
      <c r="BV775" s="21"/>
      <c r="BW775" s="21"/>
      <c r="BX775" s="21"/>
      <c r="BY775" s="21"/>
      <c r="BZ775" s="21"/>
      <c r="CA775" s="21"/>
      <c r="CB775" s="21"/>
      <c r="CC775" s="21"/>
      <c r="CD775" s="21"/>
      <c r="CE775" s="21"/>
      <c r="CF775" s="21"/>
      <c r="CG775" s="21"/>
      <c r="CH775" s="21"/>
      <c r="CI775" s="21"/>
      <c r="CJ775" s="21"/>
      <c r="CK775" s="21"/>
      <c r="CL775" s="21"/>
      <c r="CM775" s="21"/>
      <c r="CN775" s="21"/>
      <c r="CO775" s="13"/>
      <c r="CQ775" s="24"/>
      <c r="CR775" s="25"/>
      <c r="CS775" s="25"/>
      <c r="CT775" s="25"/>
      <c r="CU775" s="24"/>
      <c r="CV775" s="25"/>
      <c r="CW775" s="25"/>
      <c r="CX775" s="25"/>
      <c r="CY775" s="25"/>
      <c r="CZ775" s="25"/>
      <c r="DA775" s="25"/>
      <c r="DB775" s="25"/>
      <c r="DC775" s="25"/>
      <c r="DD775" s="25"/>
      <c r="DE775" s="25"/>
      <c r="DF775" s="26"/>
    </row>
    <row r="776" spans="1:110" s="11" customFormat="1">
      <c r="A776" s="34"/>
      <c r="B776" s="35"/>
      <c r="C776" s="19"/>
      <c r="D776" s="19"/>
      <c r="E776" s="19"/>
      <c r="F776" s="19"/>
      <c r="G776" s="19"/>
      <c r="H776" s="18"/>
      <c r="I776" s="35"/>
      <c r="J776" s="19"/>
      <c r="K776" s="19"/>
      <c r="L776" s="19"/>
      <c r="M776" s="19"/>
      <c r="N776" s="19"/>
      <c r="O776" s="18"/>
      <c r="P776" s="19"/>
      <c r="Q776" s="19"/>
      <c r="R776" s="19"/>
      <c r="S776" s="19"/>
      <c r="T776" s="19"/>
      <c r="U776" s="19"/>
      <c r="V776" s="19"/>
      <c r="W776" s="35"/>
      <c r="X776" s="19"/>
      <c r="Y776" s="19"/>
      <c r="Z776" s="19"/>
      <c r="AA776" s="19"/>
      <c r="AB776" s="19"/>
      <c r="AC776" s="18"/>
      <c r="AD776" s="19"/>
      <c r="AE776" s="19"/>
      <c r="AF776" s="19"/>
      <c r="AG776" s="19"/>
      <c r="AH776" s="19"/>
      <c r="AI776" s="19"/>
      <c r="AJ776" s="19"/>
      <c r="AK776" s="35"/>
      <c r="AL776" s="19"/>
      <c r="AM776" s="19"/>
      <c r="AN776" s="19"/>
      <c r="AO776" s="19"/>
      <c r="AP776" s="19"/>
      <c r="AQ776" s="18"/>
      <c r="AR776" s="19"/>
      <c r="AS776" s="19"/>
      <c r="AT776" s="19"/>
      <c r="AU776" s="19"/>
      <c r="AV776" s="19"/>
      <c r="AW776" s="19"/>
      <c r="AX776" s="19"/>
      <c r="AY776" s="35"/>
      <c r="AZ776" s="19"/>
      <c r="BA776" s="19"/>
      <c r="BB776" s="19"/>
      <c r="BC776" s="19"/>
      <c r="BD776" s="19"/>
      <c r="BE776" s="19"/>
      <c r="BF776" s="35"/>
      <c r="BG776" s="19"/>
      <c r="BH776" s="19"/>
      <c r="BI776" s="19"/>
      <c r="BJ776" s="19"/>
      <c r="BK776" s="19"/>
      <c r="BL776" s="18"/>
      <c r="BM776" s="35"/>
      <c r="BN776" s="19"/>
      <c r="BO776" s="19"/>
      <c r="BP776" s="19"/>
      <c r="BQ776" s="19"/>
      <c r="BR776" s="19"/>
      <c r="BS776" s="18"/>
      <c r="BT776" s="19"/>
      <c r="BU776" s="8"/>
      <c r="BV776" s="8"/>
      <c r="BW776" s="8"/>
      <c r="BX776" s="8"/>
      <c r="BY776" s="8"/>
      <c r="BZ776" s="19"/>
      <c r="CA776" s="19"/>
      <c r="CB776" s="19"/>
      <c r="CC776" s="19"/>
      <c r="CD776" s="19"/>
      <c r="CE776" s="19"/>
      <c r="CF776" s="19"/>
      <c r="CG776" s="19"/>
      <c r="CH776" s="19"/>
      <c r="CI776" s="19"/>
      <c r="CJ776" s="35"/>
      <c r="CK776" s="19"/>
      <c r="CL776" s="19"/>
      <c r="CM776" s="19"/>
      <c r="CN776" s="18"/>
      <c r="CO776" s="13"/>
      <c r="CQ776" s="27"/>
      <c r="CR776" s="8"/>
      <c r="CS776" s="8"/>
      <c r="CT776" s="8"/>
      <c r="CU776" s="29"/>
      <c r="CV776" s="8"/>
      <c r="CW776" s="8"/>
      <c r="CX776" s="8"/>
      <c r="CY776" s="8"/>
      <c r="CZ776" s="8"/>
      <c r="DA776" s="8"/>
      <c r="DB776" s="8"/>
      <c r="DC776" s="8"/>
      <c r="DD776" s="8"/>
      <c r="DE776" s="8"/>
      <c r="DF776" s="30"/>
    </row>
    <row r="777" spans="1:110" s="11" customFormat="1">
      <c r="A777" s="34"/>
      <c r="B777" s="35"/>
      <c r="C777" s="19"/>
      <c r="D777" s="19"/>
      <c r="E777" s="19"/>
      <c r="F777" s="19"/>
      <c r="G777" s="19"/>
      <c r="H777" s="18"/>
      <c r="I777" s="35"/>
      <c r="J777" s="19"/>
      <c r="K777" s="19"/>
      <c r="L777" s="19"/>
      <c r="M777" s="19"/>
      <c r="N777" s="19"/>
      <c r="O777" s="18"/>
      <c r="P777" s="19"/>
      <c r="Q777" s="19"/>
      <c r="R777" s="19"/>
      <c r="S777" s="19"/>
      <c r="T777" s="19"/>
      <c r="U777" s="19"/>
      <c r="V777" s="19"/>
      <c r="W777" s="35"/>
      <c r="X777" s="19"/>
      <c r="Y777" s="19"/>
      <c r="Z777" s="19"/>
      <c r="AA777" s="19"/>
      <c r="AB777" s="19"/>
      <c r="AC777" s="18"/>
      <c r="AD777" s="19"/>
      <c r="AE777" s="19"/>
      <c r="AF777" s="19"/>
      <c r="AG777" s="19"/>
      <c r="AH777" s="19"/>
      <c r="AI777" s="19"/>
      <c r="AJ777" s="19"/>
      <c r="AK777" s="35"/>
      <c r="AL777" s="19"/>
      <c r="AM777" s="19"/>
      <c r="AN777" s="19"/>
      <c r="AO777" s="19"/>
      <c r="AP777" s="19"/>
      <c r="AQ777" s="18"/>
      <c r="AR777" s="19"/>
      <c r="AS777" s="19"/>
      <c r="AT777" s="19"/>
      <c r="AU777" s="19"/>
      <c r="AV777" s="19"/>
      <c r="AW777" s="19"/>
      <c r="AX777" s="19"/>
      <c r="AY777" s="35"/>
      <c r="AZ777" s="19"/>
      <c r="BA777" s="19"/>
      <c r="BB777" s="19"/>
      <c r="BC777" s="19"/>
      <c r="BD777" s="19"/>
      <c r="BE777" s="19"/>
      <c r="BF777" s="35"/>
      <c r="BG777" s="19"/>
      <c r="BH777" s="19"/>
      <c r="BI777" s="19"/>
      <c r="BJ777" s="19"/>
      <c r="BK777" s="19"/>
      <c r="BL777" s="18"/>
      <c r="BM777" s="35"/>
      <c r="BN777" s="19"/>
      <c r="BO777" s="19"/>
      <c r="BP777" s="19"/>
      <c r="BQ777" s="19"/>
      <c r="BR777" s="19"/>
      <c r="BS777" s="18"/>
      <c r="BT777" s="19"/>
      <c r="BU777" s="8"/>
      <c r="BV777" s="8"/>
      <c r="BW777" s="8"/>
      <c r="BX777" s="8"/>
      <c r="BY777" s="8"/>
      <c r="BZ777" s="19"/>
      <c r="CA777" s="19"/>
      <c r="CB777" s="19"/>
      <c r="CC777" s="19"/>
      <c r="CD777" s="19"/>
      <c r="CE777" s="19"/>
      <c r="CF777" s="19"/>
      <c r="CG777" s="19"/>
      <c r="CH777" s="19"/>
      <c r="CI777" s="19"/>
      <c r="CJ777" s="35"/>
      <c r="CK777" s="19"/>
      <c r="CL777" s="19"/>
      <c r="CM777" s="19"/>
      <c r="CN777" s="18"/>
      <c r="CO777" s="13"/>
      <c r="CQ777" s="27"/>
      <c r="CR777" s="8"/>
      <c r="CS777" s="8"/>
      <c r="CT777" s="8"/>
      <c r="CU777" s="29"/>
      <c r="CV777" s="8"/>
      <c r="CW777" s="8"/>
      <c r="CX777" s="8"/>
      <c r="CY777" s="8"/>
      <c r="CZ777" s="8"/>
      <c r="DA777" s="8"/>
      <c r="DB777" s="8"/>
      <c r="DC777" s="8"/>
      <c r="DD777" s="8"/>
      <c r="DE777" s="8"/>
      <c r="DF777" s="30"/>
    </row>
    <row r="778" spans="1:110" s="11" customFormat="1">
      <c r="A778" s="34"/>
      <c r="B778" s="35"/>
      <c r="C778" s="19"/>
      <c r="D778" s="19"/>
      <c r="E778" s="19"/>
      <c r="F778" s="19"/>
      <c r="G778" s="19"/>
      <c r="H778" s="18"/>
      <c r="I778" s="35"/>
      <c r="J778" s="19"/>
      <c r="K778" s="19"/>
      <c r="L778" s="19"/>
      <c r="M778" s="19"/>
      <c r="N778" s="19"/>
      <c r="O778" s="18"/>
      <c r="P778" s="19"/>
      <c r="Q778" s="19"/>
      <c r="R778" s="19"/>
      <c r="S778" s="19"/>
      <c r="T778" s="19"/>
      <c r="U778" s="19"/>
      <c r="V778" s="19"/>
      <c r="W778" s="35"/>
      <c r="X778" s="19"/>
      <c r="Y778" s="19"/>
      <c r="Z778" s="19"/>
      <c r="AA778" s="19"/>
      <c r="AB778" s="19"/>
      <c r="AC778" s="18"/>
      <c r="AD778" s="19"/>
      <c r="AE778" s="19"/>
      <c r="AF778" s="19"/>
      <c r="AG778" s="19"/>
      <c r="AH778" s="19"/>
      <c r="AI778" s="19"/>
      <c r="AJ778" s="19"/>
      <c r="AK778" s="35"/>
      <c r="AL778" s="19"/>
      <c r="AM778" s="19"/>
      <c r="AN778" s="19"/>
      <c r="AO778" s="19"/>
      <c r="AP778" s="19"/>
      <c r="AQ778" s="18"/>
      <c r="AR778" s="19"/>
      <c r="AS778" s="19"/>
      <c r="AT778" s="19"/>
      <c r="AU778" s="19"/>
      <c r="AV778" s="19"/>
      <c r="AW778" s="19"/>
      <c r="AX778" s="19"/>
      <c r="AY778" s="35"/>
      <c r="AZ778" s="19"/>
      <c r="BA778" s="19"/>
      <c r="BB778" s="19"/>
      <c r="BC778" s="19"/>
      <c r="BD778" s="19"/>
      <c r="BE778" s="19"/>
      <c r="BF778" s="35"/>
      <c r="BG778" s="19"/>
      <c r="BH778" s="19"/>
      <c r="BI778" s="19"/>
      <c r="BJ778" s="19"/>
      <c r="BK778" s="19"/>
      <c r="BL778" s="18"/>
      <c r="BM778" s="35"/>
      <c r="BN778" s="19"/>
      <c r="BO778" s="19"/>
      <c r="BP778" s="19"/>
      <c r="BQ778" s="19"/>
      <c r="BR778" s="19"/>
      <c r="BS778" s="18"/>
      <c r="BT778" s="19"/>
      <c r="BU778" s="8"/>
      <c r="BV778" s="8"/>
      <c r="BW778" s="8"/>
      <c r="BX778" s="8"/>
      <c r="BY778" s="8"/>
      <c r="BZ778" s="19"/>
      <c r="CA778" s="19"/>
      <c r="CB778" s="19"/>
      <c r="CC778" s="19"/>
      <c r="CD778" s="19"/>
      <c r="CE778" s="19"/>
      <c r="CF778" s="19"/>
      <c r="CG778" s="19"/>
      <c r="CH778" s="19"/>
      <c r="CI778" s="19"/>
      <c r="CJ778" s="35"/>
      <c r="CK778" s="19"/>
      <c r="CL778" s="19"/>
      <c r="CM778" s="19"/>
      <c r="CN778" s="18"/>
      <c r="CO778" s="13"/>
      <c r="CQ778" s="27"/>
      <c r="CR778" s="8"/>
      <c r="CS778" s="8"/>
      <c r="CT778" s="8"/>
      <c r="CU778" s="29"/>
      <c r="CV778" s="8"/>
      <c r="CW778" s="8"/>
      <c r="CX778" s="8"/>
      <c r="CY778" s="8"/>
      <c r="CZ778" s="8"/>
      <c r="DA778" s="8"/>
      <c r="DB778" s="8"/>
      <c r="DC778" s="8"/>
      <c r="DD778" s="8"/>
      <c r="DE778" s="8"/>
      <c r="DF778" s="30"/>
    </row>
    <row r="779" spans="1:110" s="11" customFormat="1">
      <c r="A779" s="34"/>
      <c r="B779" s="35"/>
      <c r="C779" s="19"/>
      <c r="D779" s="19"/>
      <c r="E779" s="19"/>
      <c r="F779" s="19"/>
      <c r="G779" s="19"/>
      <c r="H779" s="18"/>
      <c r="I779" s="35"/>
      <c r="J779" s="19"/>
      <c r="K779" s="19"/>
      <c r="L779" s="19"/>
      <c r="M779" s="19"/>
      <c r="N779" s="19"/>
      <c r="O779" s="18"/>
      <c r="P779" s="19"/>
      <c r="Q779" s="19"/>
      <c r="R779" s="19"/>
      <c r="S779" s="19"/>
      <c r="T779" s="19"/>
      <c r="U779" s="19"/>
      <c r="V779" s="19"/>
      <c r="W779" s="35"/>
      <c r="X779" s="19"/>
      <c r="Y779" s="19"/>
      <c r="Z779" s="19"/>
      <c r="AA779" s="19"/>
      <c r="AB779" s="19"/>
      <c r="AC779" s="18"/>
      <c r="AD779" s="19"/>
      <c r="AE779" s="19"/>
      <c r="AF779" s="19"/>
      <c r="AG779" s="19"/>
      <c r="AH779" s="19"/>
      <c r="AI779" s="19"/>
      <c r="AJ779" s="19"/>
      <c r="AK779" s="35"/>
      <c r="AL779" s="19"/>
      <c r="AM779" s="19"/>
      <c r="AN779" s="19"/>
      <c r="AO779" s="19"/>
      <c r="AP779" s="19"/>
      <c r="AQ779" s="18"/>
      <c r="AR779" s="19"/>
      <c r="AS779" s="19"/>
      <c r="AT779" s="19"/>
      <c r="AU779" s="19"/>
      <c r="AV779" s="19"/>
      <c r="AW779" s="19"/>
      <c r="AX779" s="19"/>
      <c r="AY779" s="35"/>
      <c r="AZ779" s="19"/>
      <c r="BA779" s="19"/>
      <c r="BB779" s="19"/>
      <c r="BC779" s="19"/>
      <c r="BD779" s="19"/>
      <c r="BE779" s="19"/>
      <c r="BF779" s="35"/>
      <c r="BG779" s="19"/>
      <c r="BH779" s="19"/>
      <c r="BI779" s="19"/>
      <c r="BJ779" s="19"/>
      <c r="BK779" s="19"/>
      <c r="BL779" s="18"/>
      <c r="BM779" s="35"/>
      <c r="BN779" s="19"/>
      <c r="BO779" s="19"/>
      <c r="BP779" s="19"/>
      <c r="BQ779" s="19"/>
      <c r="BR779" s="19"/>
      <c r="BS779" s="18"/>
      <c r="BT779" s="19"/>
      <c r="BU779" s="8"/>
      <c r="BV779" s="8"/>
      <c r="BW779" s="8"/>
      <c r="BX779" s="8"/>
      <c r="BY779" s="8"/>
      <c r="BZ779" s="19"/>
      <c r="CA779" s="19"/>
      <c r="CB779" s="19"/>
      <c r="CC779" s="19"/>
      <c r="CD779" s="19"/>
      <c r="CE779" s="19"/>
      <c r="CF779" s="19"/>
      <c r="CG779" s="19"/>
      <c r="CH779" s="19"/>
      <c r="CI779" s="19"/>
      <c r="CJ779" s="35"/>
      <c r="CK779" s="19"/>
      <c r="CL779" s="19"/>
      <c r="CM779" s="19"/>
      <c r="CN779" s="18"/>
      <c r="CO779" s="13"/>
      <c r="CQ779" s="29"/>
      <c r="CR779" s="8"/>
      <c r="CS779" s="8"/>
      <c r="CT779" s="8"/>
      <c r="CU779" s="29"/>
      <c r="CV779" s="8"/>
      <c r="CW779" s="8"/>
      <c r="CX779" s="8"/>
      <c r="CY779" s="8"/>
      <c r="CZ779" s="8"/>
      <c r="DA779" s="8"/>
      <c r="DB779" s="8"/>
      <c r="DC779" s="8"/>
      <c r="DD779" s="8"/>
      <c r="DE779" s="8"/>
      <c r="DF779" s="30"/>
    </row>
    <row r="780" spans="1:110">
      <c r="A780" s="37"/>
      <c r="B780" s="37"/>
      <c r="H780" s="14"/>
      <c r="I780" s="37"/>
      <c r="O780" s="14"/>
      <c r="W780" s="37"/>
      <c r="AC780" s="14"/>
      <c r="AK780" s="37"/>
      <c r="AQ780" s="14"/>
      <c r="AY780" s="37"/>
      <c r="BF780" s="37"/>
      <c r="BL780" s="14"/>
      <c r="BM780" s="37"/>
      <c r="BS780" s="14"/>
      <c r="CJ780" s="37"/>
      <c r="CN780" s="14"/>
      <c r="CO780" s="14"/>
      <c r="CQ780" s="29"/>
      <c r="CU780" s="29"/>
      <c r="DF780" s="30"/>
    </row>
    <row r="781" spans="1:110">
      <c r="A781" s="37"/>
      <c r="B781" s="37"/>
      <c r="H781" s="14"/>
      <c r="I781" s="37"/>
      <c r="O781" s="14"/>
      <c r="W781" s="37"/>
      <c r="AC781" s="14"/>
      <c r="AK781" s="37"/>
      <c r="AQ781" s="14"/>
      <c r="AY781" s="37"/>
      <c r="BF781" s="37"/>
      <c r="BL781" s="14"/>
      <c r="BM781" s="37"/>
      <c r="BS781" s="14"/>
      <c r="BU781" s="20" t="s">
        <v>299</v>
      </c>
      <c r="CJ781" s="37"/>
      <c r="CN781" s="14"/>
      <c r="CO781" s="14"/>
      <c r="CQ781" s="29"/>
      <c r="CU781" s="29"/>
      <c r="DF781" s="30"/>
    </row>
    <row r="782" spans="1:110">
      <c r="A782" s="37"/>
      <c r="B782" s="37"/>
      <c r="H782" s="14"/>
      <c r="I782" s="37"/>
      <c r="O782" s="14"/>
      <c r="W782" s="37"/>
      <c r="AC782" s="14"/>
      <c r="AK782" s="37"/>
      <c r="AQ782" s="14"/>
      <c r="AY782" s="37"/>
      <c r="BF782" s="37"/>
      <c r="BL782" s="14"/>
      <c r="BM782" s="37"/>
      <c r="BS782" s="14"/>
      <c r="BV782" s="8" t="s">
        <v>462</v>
      </c>
      <c r="CJ782" s="37"/>
      <c r="CN782" s="14"/>
      <c r="CO782" s="14"/>
      <c r="CQ782" s="29"/>
      <c r="CU782" s="29"/>
      <c r="DF782" s="30"/>
    </row>
    <row r="783" spans="1:110">
      <c r="A783" s="37"/>
      <c r="B783" s="37"/>
      <c r="H783" s="14"/>
      <c r="I783" s="37"/>
      <c r="O783" s="14"/>
      <c r="W783" s="37"/>
      <c r="AC783" s="14"/>
      <c r="AK783" s="37"/>
      <c r="AQ783" s="14"/>
      <c r="AY783" s="37"/>
      <c r="BF783" s="37"/>
      <c r="BL783" s="14"/>
      <c r="BM783" s="37"/>
      <c r="BS783" s="14"/>
      <c r="BV783" s="8" t="s">
        <v>301</v>
      </c>
      <c r="CJ783" s="37"/>
      <c r="CN783" s="14"/>
      <c r="CO783" s="14"/>
      <c r="CQ783" s="29"/>
      <c r="CU783" s="29"/>
      <c r="DF783" s="30"/>
    </row>
    <row r="784" spans="1:110">
      <c r="A784" s="37"/>
      <c r="B784" s="37"/>
      <c r="H784" s="14"/>
      <c r="I784" s="37"/>
      <c r="O784" s="14"/>
      <c r="W784" s="37"/>
      <c r="AC784" s="14"/>
      <c r="AK784" s="37"/>
      <c r="AQ784" s="14"/>
      <c r="AY784" s="37"/>
      <c r="BF784" s="37"/>
      <c r="BL784" s="14"/>
      <c r="BM784" s="37"/>
      <c r="BS784" s="14"/>
      <c r="CJ784" s="37"/>
      <c r="CN784" s="14"/>
      <c r="CO784" s="14"/>
      <c r="CQ784" s="29"/>
      <c r="CU784" s="29"/>
      <c r="DF784" s="30"/>
    </row>
    <row r="785" spans="1:110">
      <c r="A785" s="37"/>
      <c r="B785" s="37"/>
      <c r="H785" s="14"/>
      <c r="I785" s="37"/>
      <c r="O785" s="14"/>
      <c r="W785" s="37"/>
      <c r="AC785" s="14"/>
      <c r="AK785" s="37"/>
      <c r="AQ785" s="14"/>
      <c r="AY785" s="37"/>
      <c r="BF785" s="37"/>
      <c r="BL785" s="14"/>
      <c r="BM785" s="37"/>
      <c r="BS785" s="14"/>
      <c r="CJ785" s="37"/>
      <c r="CN785" s="14"/>
      <c r="CO785" s="14"/>
      <c r="CQ785" s="29"/>
      <c r="CU785" s="29"/>
      <c r="DF785" s="30"/>
    </row>
    <row r="786" spans="1:110" s="11" customFormat="1">
      <c r="A786" s="34"/>
      <c r="B786" s="35"/>
      <c r="C786" s="19"/>
      <c r="D786" s="19"/>
      <c r="E786" s="19"/>
      <c r="F786" s="19"/>
      <c r="G786" s="19"/>
      <c r="H786" s="18"/>
      <c r="I786" s="35"/>
      <c r="J786" s="19"/>
      <c r="K786" s="19"/>
      <c r="L786" s="19"/>
      <c r="M786" s="19"/>
      <c r="N786" s="19"/>
      <c r="O786" s="18"/>
      <c r="P786" s="19"/>
      <c r="Q786" s="19"/>
      <c r="R786" s="19"/>
      <c r="S786" s="19"/>
      <c r="T786" s="19"/>
      <c r="U786" s="19"/>
      <c r="V786" s="19"/>
      <c r="W786" s="35"/>
      <c r="X786" s="19"/>
      <c r="Y786" s="19"/>
      <c r="Z786" s="19"/>
      <c r="AA786" s="19"/>
      <c r="AB786" s="19"/>
      <c r="AC786" s="18"/>
      <c r="AD786" s="19"/>
      <c r="AE786" s="19"/>
      <c r="AF786" s="19"/>
      <c r="AG786" s="19"/>
      <c r="AH786" s="19"/>
      <c r="AI786" s="19"/>
      <c r="AJ786" s="19"/>
      <c r="AK786" s="35"/>
      <c r="AL786" s="19"/>
      <c r="AM786" s="19"/>
      <c r="AN786" s="19"/>
      <c r="AO786" s="19"/>
      <c r="AP786" s="19"/>
      <c r="AQ786" s="18"/>
      <c r="AR786" s="19"/>
      <c r="AS786" s="19"/>
      <c r="AT786" s="19"/>
      <c r="AU786" s="19"/>
      <c r="AV786" s="19"/>
      <c r="AW786" s="19"/>
      <c r="AX786" s="19"/>
      <c r="AY786" s="35"/>
      <c r="AZ786" s="19"/>
      <c r="BA786" s="19"/>
      <c r="BB786" s="19"/>
      <c r="BC786" s="19"/>
      <c r="BD786" s="19"/>
      <c r="BE786" s="19"/>
      <c r="BF786" s="35"/>
      <c r="BG786" s="19"/>
      <c r="BH786" s="19"/>
      <c r="BI786" s="19"/>
      <c r="BJ786" s="19"/>
      <c r="BK786" s="19"/>
      <c r="BL786" s="18"/>
      <c r="BM786" s="35"/>
      <c r="BN786" s="19"/>
      <c r="BO786" s="19"/>
      <c r="BP786" s="19"/>
      <c r="BQ786" s="19"/>
      <c r="BR786" s="19"/>
      <c r="BS786" s="18"/>
      <c r="BT786" s="19"/>
      <c r="BW786" s="8"/>
      <c r="BX786" s="8"/>
      <c r="BY786" s="8"/>
      <c r="BZ786" s="19"/>
      <c r="CA786" s="19"/>
      <c r="CB786" s="19"/>
      <c r="CC786" s="19"/>
      <c r="CD786" s="19"/>
      <c r="CE786" s="19"/>
      <c r="CF786" s="19"/>
      <c r="CG786" s="19"/>
      <c r="CH786" s="19"/>
      <c r="CI786" s="19"/>
      <c r="CJ786" s="35"/>
      <c r="CK786" s="19"/>
      <c r="CL786" s="19"/>
      <c r="CM786" s="19"/>
      <c r="CN786" s="18"/>
      <c r="CO786" s="13"/>
      <c r="CQ786" s="29"/>
      <c r="CR786" s="8"/>
      <c r="CS786" s="8"/>
      <c r="CT786" s="8"/>
      <c r="CU786" s="29"/>
      <c r="CV786" s="8"/>
      <c r="CW786" s="8"/>
      <c r="CX786" s="8"/>
      <c r="CY786" s="8"/>
      <c r="CZ786" s="8"/>
      <c r="DA786" s="8"/>
      <c r="DB786" s="8"/>
      <c r="DC786" s="8"/>
      <c r="DD786" s="8"/>
      <c r="DE786" s="8"/>
      <c r="DF786" s="30"/>
    </row>
    <row r="787" spans="1:110" s="11" customFormat="1">
      <c r="A787" s="34"/>
      <c r="B787" s="35"/>
      <c r="C787" s="19"/>
      <c r="D787" s="19"/>
      <c r="E787" s="19"/>
      <c r="F787" s="19"/>
      <c r="G787" s="19"/>
      <c r="H787" s="18"/>
      <c r="I787" s="35"/>
      <c r="J787" s="19"/>
      <c r="K787" s="19"/>
      <c r="L787" s="19"/>
      <c r="M787" s="19"/>
      <c r="N787" s="19"/>
      <c r="O787" s="18"/>
      <c r="P787" s="19"/>
      <c r="Q787" s="19"/>
      <c r="R787" s="19"/>
      <c r="S787" s="19"/>
      <c r="T787" s="19"/>
      <c r="U787" s="19"/>
      <c r="V787" s="19"/>
      <c r="W787" s="35"/>
      <c r="X787" s="19"/>
      <c r="Y787" s="19"/>
      <c r="Z787" s="19"/>
      <c r="AA787" s="19"/>
      <c r="AB787" s="19"/>
      <c r="AC787" s="18"/>
      <c r="AD787" s="19"/>
      <c r="AE787" s="19"/>
      <c r="AF787" s="19"/>
      <c r="AG787" s="19"/>
      <c r="AH787" s="19"/>
      <c r="AI787" s="19"/>
      <c r="AJ787" s="19"/>
      <c r="AK787" s="35"/>
      <c r="AL787" s="19"/>
      <c r="AM787" s="19"/>
      <c r="AN787" s="19"/>
      <c r="AO787" s="19"/>
      <c r="AP787" s="19"/>
      <c r="AQ787" s="18"/>
      <c r="AR787" s="19"/>
      <c r="AS787" s="19"/>
      <c r="AT787" s="19"/>
      <c r="AU787" s="19"/>
      <c r="AV787" s="19"/>
      <c r="AW787" s="19"/>
      <c r="AX787" s="19"/>
      <c r="AY787" s="35"/>
      <c r="AZ787" s="19"/>
      <c r="BA787" s="19"/>
      <c r="BB787" s="19"/>
      <c r="BC787" s="19"/>
      <c r="BD787" s="19"/>
      <c r="BE787" s="19"/>
      <c r="BF787" s="35"/>
      <c r="BG787" s="19"/>
      <c r="BH787" s="19"/>
      <c r="BI787" s="19"/>
      <c r="BJ787" s="19"/>
      <c r="BK787" s="19"/>
      <c r="BL787" s="18"/>
      <c r="BM787" s="35"/>
      <c r="BN787" s="19"/>
      <c r="BO787" s="19"/>
      <c r="BP787" s="19"/>
      <c r="BQ787" s="19"/>
      <c r="BR787" s="19"/>
      <c r="BS787" s="18"/>
      <c r="BT787" s="19"/>
      <c r="BU787" s="20" t="s">
        <v>463</v>
      </c>
      <c r="BW787" s="8"/>
      <c r="BX787" s="8"/>
      <c r="BY787" s="8"/>
      <c r="BZ787" s="19"/>
      <c r="CA787" s="19"/>
      <c r="CB787" s="19"/>
      <c r="CC787" s="19"/>
      <c r="CD787" s="19"/>
      <c r="CE787" s="19"/>
      <c r="CF787" s="19"/>
      <c r="CG787" s="19"/>
      <c r="CH787" s="19"/>
      <c r="CI787" s="19"/>
      <c r="CJ787" s="35"/>
      <c r="CK787" s="19"/>
      <c r="CL787" s="19"/>
      <c r="CM787" s="19"/>
      <c r="CN787" s="18"/>
      <c r="CO787" s="13"/>
      <c r="CQ787" s="29"/>
      <c r="CR787" s="8"/>
      <c r="CS787" s="8"/>
      <c r="CT787" s="8"/>
      <c r="CU787" s="29"/>
      <c r="CV787" s="8"/>
      <c r="CW787" s="8"/>
      <c r="CX787" s="8"/>
      <c r="CY787" s="8"/>
      <c r="CZ787" s="8"/>
      <c r="DA787" s="8"/>
      <c r="DB787" s="8"/>
      <c r="DC787" s="8"/>
      <c r="DD787" s="8"/>
      <c r="DE787" s="8"/>
      <c r="DF787" s="30"/>
    </row>
    <row r="788" spans="1:110" s="11" customFormat="1">
      <c r="A788" s="34"/>
      <c r="B788" s="35"/>
      <c r="C788" s="19"/>
      <c r="D788" s="19"/>
      <c r="E788" s="19"/>
      <c r="F788" s="19"/>
      <c r="G788" s="19"/>
      <c r="H788" s="18"/>
      <c r="I788" s="35"/>
      <c r="J788" s="19"/>
      <c r="K788" s="19"/>
      <c r="L788" s="19"/>
      <c r="M788" s="19"/>
      <c r="N788" s="19"/>
      <c r="O788" s="18"/>
      <c r="P788" s="19"/>
      <c r="Q788" s="19"/>
      <c r="R788" s="19"/>
      <c r="S788" s="19"/>
      <c r="T788" s="19"/>
      <c r="U788" s="19"/>
      <c r="V788" s="19"/>
      <c r="W788" s="35"/>
      <c r="X788" s="19"/>
      <c r="Y788" s="19"/>
      <c r="Z788" s="19"/>
      <c r="AA788" s="19"/>
      <c r="AB788" s="19"/>
      <c r="AC788" s="18"/>
      <c r="AD788" s="19"/>
      <c r="AE788" s="19"/>
      <c r="AF788" s="19"/>
      <c r="AG788" s="19"/>
      <c r="AH788" s="19"/>
      <c r="AI788" s="19"/>
      <c r="AJ788" s="19"/>
      <c r="AK788" s="35"/>
      <c r="AL788" s="19"/>
      <c r="AM788" s="19"/>
      <c r="AN788" s="19"/>
      <c r="AO788" s="19"/>
      <c r="AP788" s="19"/>
      <c r="AQ788" s="18"/>
      <c r="AR788" s="19"/>
      <c r="AS788" s="19"/>
      <c r="AT788" s="19"/>
      <c r="AU788" s="19"/>
      <c r="AV788" s="19"/>
      <c r="AW788" s="19"/>
      <c r="AX788" s="19"/>
      <c r="AY788" s="35"/>
      <c r="AZ788" s="19"/>
      <c r="BA788" s="19"/>
      <c r="BB788" s="19"/>
      <c r="BC788" s="19"/>
      <c r="BD788" s="19"/>
      <c r="BE788" s="19"/>
      <c r="BF788" s="35"/>
      <c r="BG788" s="19"/>
      <c r="BH788" s="19"/>
      <c r="BI788" s="19"/>
      <c r="BJ788" s="19"/>
      <c r="BK788" s="19"/>
      <c r="BL788" s="18"/>
      <c r="BM788" s="35"/>
      <c r="BN788" s="19"/>
      <c r="BO788" s="19"/>
      <c r="BP788" s="19"/>
      <c r="BQ788" s="19"/>
      <c r="BR788" s="19"/>
      <c r="BS788" s="18"/>
      <c r="BT788" s="19"/>
      <c r="BU788" s="8"/>
      <c r="BV788" s="8" t="s">
        <v>303</v>
      </c>
      <c r="BW788" s="19"/>
      <c r="BX788" s="19"/>
      <c r="BY788" s="19"/>
      <c r="BZ788" s="19"/>
      <c r="CA788" s="19"/>
      <c r="CB788" s="19"/>
      <c r="CC788" s="19"/>
      <c r="CD788" s="19"/>
      <c r="CE788" s="19"/>
      <c r="CF788" s="19"/>
      <c r="CG788" s="19"/>
      <c r="CH788" s="19"/>
      <c r="CI788" s="19"/>
      <c r="CJ788" s="35"/>
      <c r="CK788" s="19"/>
      <c r="CL788" s="19"/>
      <c r="CM788" s="19"/>
      <c r="CN788" s="18"/>
      <c r="CO788" s="13"/>
      <c r="CQ788" s="29"/>
      <c r="CR788" s="8"/>
      <c r="CS788" s="8"/>
      <c r="CT788" s="8"/>
      <c r="CU788" s="27"/>
      <c r="CV788" s="8"/>
      <c r="CW788" s="8"/>
      <c r="CX788" s="8"/>
      <c r="CY788" s="8"/>
      <c r="CZ788" s="8"/>
      <c r="DA788" s="8"/>
      <c r="DB788" s="8"/>
      <c r="DC788" s="8"/>
      <c r="DD788" s="8"/>
      <c r="DE788" s="8"/>
      <c r="DF788" s="30"/>
    </row>
    <row r="789" spans="1:110" s="11" customFormat="1">
      <c r="A789" s="34"/>
      <c r="B789" s="35"/>
      <c r="C789" s="19"/>
      <c r="D789" s="19"/>
      <c r="E789" s="19"/>
      <c r="F789" s="19"/>
      <c r="G789" s="19"/>
      <c r="H789" s="18"/>
      <c r="I789" s="35"/>
      <c r="J789" s="19"/>
      <c r="K789" s="19"/>
      <c r="L789" s="19"/>
      <c r="M789" s="19"/>
      <c r="N789" s="19"/>
      <c r="O789" s="18"/>
      <c r="P789" s="19"/>
      <c r="Q789" s="19"/>
      <c r="R789" s="19"/>
      <c r="S789" s="19"/>
      <c r="T789" s="19"/>
      <c r="U789" s="19"/>
      <c r="V789" s="19"/>
      <c r="W789" s="35"/>
      <c r="X789" s="19"/>
      <c r="Y789" s="19"/>
      <c r="Z789" s="19"/>
      <c r="AA789" s="19"/>
      <c r="AB789" s="19"/>
      <c r="AC789" s="18"/>
      <c r="AD789" s="19"/>
      <c r="AE789" s="19"/>
      <c r="AF789" s="19"/>
      <c r="AG789" s="19"/>
      <c r="AH789" s="19"/>
      <c r="AI789" s="19"/>
      <c r="AJ789" s="19"/>
      <c r="AK789" s="35"/>
      <c r="AL789" s="19"/>
      <c r="AM789" s="19"/>
      <c r="AN789" s="19"/>
      <c r="AO789" s="19"/>
      <c r="AP789" s="19"/>
      <c r="AQ789" s="18"/>
      <c r="AR789" s="19"/>
      <c r="AS789" s="19"/>
      <c r="AT789" s="19"/>
      <c r="AU789" s="19"/>
      <c r="AV789" s="19"/>
      <c r="AW789" s="19"/>
      <c r="AX789" s="19"/>
      <c r="AY789" s="35"/>
      <c r="AZ789" s="19"/>
      <c r="BA789" s="19"/>
      <c r="BB789" s="19"/>
      <c r="BC789" s="19"/>
      <c r="BD789" s="19"/>
      <c r="BE789" s="19"/>
      <c r="BF789" s="35"/>
      <c r="BG789" s="19"/>
      <c r="BH789" s="19"/>
      <c r="BI789" s="19"/>
      <c r="BJ789" s="19"/>
      <c r="BK789" s="19"/>
      <c r="BL789" s="18"/>
      <c r="BM789" s="35"/>
      <c r="BN789" s="19"/>
      <c r="BO789" s="19"/>
      <c r="BP789" s="19"/>
      <c r="BQ789" s="19"/>
      <c r="BR789" s="19"/>
      <c r="BS789" s="18"/>
      <c r="BT789" s="19"/>
      <c r="BU789" s="19"/>
      <c r="BV789" s="8" t="s">
        <v>304</v>
      </c>
      <c r="BW789" s="19"/>
      <c r="BX789" s="19"/>
      <c r="BY789" s="19"/>
      <c r="BZ789" s="19"/>
      <c r="CA789" s="19"/>
      <c r="CB789" s="19"/>
      <c r="CC789" s="19"/>
      <c r="CD789" s="19"/>
      <c r="CE789" s="19"/>
      <c r="CF789" s="19"/>
      <c r="CG789" s="19"/>
      <c r="CH789" s="19"/>
      <c r="CI789" s="19"/>
      <c r="CJ789" s="35"/>
      <c r="CK789" s="19"/>
      <c r="CL789" s="19"/>
      <c r="CM789" s="19"/>
      <c r="CN789" s="18"/>
      <c r="CO789" s="13"/>
      <c r="CQ789" s="27"/>
      <c r="CU789" s="27"/>
      <c r="DF789" s="28"/>
    </row>
    <row r="790" spans="1:110" s="11" customFormat="1">
      <c r="A790" s="34"/>
      <c r="B790" s="35"/>
      <c r="C790" s="19"/>
      <c r="D790" s="19"/>
      <c r="E790" s="19"/>
      <c r="F790" s="19"/>
      <c r="G790" s="19"/>
      <c r="H790" s="18"/>
      <c r="I790" s="35"/>
      <c r="J790" s="19"/>
      <c r="K790" s="19"/>
      <c r="L790" s="19"/>
      <c r="M790" s="19"/>
      <c r="N790" s="19"/>
      <c r="O790" s="18"/>
      <c r="P790" s="19"/>
      <c r="Q790" s="19"/>
      <c r="R790" s="19"/>
      <c r="S790" s="19"/>
      <c r="T790" s="19"/>
      <c r="U790" s="19"/>
      <c r="V790" s="19"/>
      <c r="W790" s="35"/>
      <c r="X790" s="19"/>
      <c r="Y790" s="19"/>
      <c r="Z790" s="19"/>
      <c r="AA790" s="19"/>
      <c r="AB790" s="19"/>
      <c r="AC790" s="18"/>
      <c r="AD790" s="19"/>
      <c r="AE790" s="19"/>
      <c r="AF790" s="19"/>
      <c r="AG790" s="19"/>
      <c r="AH790" s="19"/>
      <c r="AI790" s="19"/>
      <c r="AJ790" s="19"/>
      <c r="AK790" s="35"/>
      <c r="AL790" s="19"/>
      <c r="AM790" s="19"/>
      <c r="AN790" s="19"/>
      <c r="AO790" s="19"/>
      <c r="AP790" s="19"/>
      <c r="AQ790" s="18"/>
      <c r="AR790" s="19"/>
      <c r="AS790" s="19"/>
      <c r="AT790" s="19"/>
      <c r="AU790" s="19"/>
      <c r="AV790" s="19"/>
      <c r="AW790" s="19"/>
      <c r="AX790" s="19"/>
      <c r="AY790" s="35"/>
      <c r="AZ790" s="19"/>
      <c r="BA790" s="19"/>
      <c r="BB790" s="19"/>
      <c r="BC790" s="19"/>
      <c r="BD790" s="19"/>
      <c r="BE790" s="19"/>
      <c r="BF790" s="35"/>
      <c r="BG790" s="19"/>
      <c r="BH790" s="19"/>
      <c r="BI790" s="19"/>
      <c r="BJ790" s="19"/>
      <c r="BK790" s="19"/>
      <c r="BL790" s="18"/>
      <c r="BM790" s="35"/>
      <c r="BN790" s="19"/>
      <c r="BO790" s="19"/>
      <c r="BP790" s="19"/>
      <c r="BQ790" s="19"/>
      <c r="BR790" s="19"/>
      <c r="BS790" s="18"/>
      <c r="BT790" s="19"/>
      <c r="BU790" s="19"/>
      <c r="BV790" s="19"/>
      <c r="BW790" s="19"/>
      <c r="BX790" s="19"/>
      <c r="BY790" s="19"/>
      <c r="BZ790" s="19"/>
      <c r="CA790" s="19"/>
      <c r="CB790" s="19"/>
      <c r="CC790" s="19"/>
      <c r="CD790" s="19"/>
      <c r="CE790" s="19"/>
      <c r="CF790" s="19"/>
      <c r="CG790" s="19"/>
      <c r="CH790" s="19"/>
      <c r="CI790" s="19"/>
      <c r="CJ790" s="35"/>
      <c r="CK790" s="19"/>
      <c r="CL790" s="19"/>
      <c r="CM790" s="19"/>
      <c r="CN790" s="18"/>
      <c r="CO790" s="13"/>
      <c r="CQ790" s="27"/>
      <c r="CU790" s="29"/>
      <c r="CV790" s="8"/>
      <c r="CW790" s="8"/>
      <c r="CX790" s="8"/>
      <c r="CY790" s="8"/>
      <c r="CZ790" s="8"/>
      <c r="DA790" s="8"/>
      <c r="DB790" s="8"/>
      <c r="DC790" s="8"/>
      <c r="DD790" s="8"/>
      <c r="DE790" s="8"/>
      <c r="DF790" s="30"/>
    </row>
    <row r="791" spans="1:110" s="11" customFormat="1">
      <c r="A791" s="34"/>
      <c r="B791" s="35"/>
      <c r="C791" s="19"/>
      <c r="D791" s="19"/>
      <c r="E791" s="19"/>
      <c r="F791" s="19"/>
      <c r="G791" s="19"/>
      <c r="H791" s="18"/>
      <c r="I791" s="35"/>
      <c r="J791" s="19"/>
      <c r="K791" s="19"/>
      <c r="L791" s="19"/>
      <c r="M791" s="19"/>
      <c r="N791" s="19"/>
      <c r="O791" s="18"/>
      <c r="P791" s="19"/>
      <c r="Q791" s="19"/>
      <c r="R791" s="19"/>
      <c r="S791" s="19"/>
      <c r="T791" s="19"/>
      <c r="U791" s="19"/>
      <c r="V791" s="19"/>
      <c r="W791" s="35"/>
      <c r="X791" s="19"/>
      <c r="Y791" s="19"/>
      <c r="Z791" s="19"/>
      <c r="AA791" s="19"/>
      <c r="AB791" s="19"/>
      <c r="AC791" s="18"/>
      <c r="AD791" s="19"/>
      <c r="AE791" s="19"/>
      <c r="AF791" s="19"/>
      <c r="AG791" s="19"/>
      <c r="AH791" s="19"/>
      <c r="AI791" s="19"/>
      <c r="AJ791" s="19"/>
      <c r="AK791" s="35"/>
      <c r="AL791" s="19"/>
      <c r="AM791" s="19"/>
      <c r="AN791" s="19"/>
      <c r="AO791" s="19"/>
      <c r="AP791" s="19"/>
      <c r="AQ791" s="18"/>
      <c r="AR791" s="19"/>
      <c r="AS791" s="19"/>
      <c r="AT791" s="19"/>
      <c r="AU791" s="19"/>
      <c r="AV791" s="19"/>
      <c r="AW791" s="19"/>
      <c r="AX791" s="19"/>
      <c r="AY791" s="35"/>
      <c r="AZ791" s="19"/>
      <c r="BA791" s="19"/>
      <c r="BB791" s="19"/>
      <c r="BC791" s="19"/>
      <c r="BD791" s="19"/>
      <c r="BE791" s="19"/>
      <c r="BF791" s="35"/>
      <c r="BG791" s="19"/>
      <c r="BH791" s="19"/>
      <c r="BI791" s="19"/>
      <c r="BJ791" s="19"/>
      <c r="BK791" s="19"/>
      <c r="BL791" s="18"/>
      <c r="BM791" s="35"/>
      <c r="BN791" s="19"/>
      <c r="BO791" s="19"/>
      <c r="BP791" s="19"/>
      <c r="BQ791" s="19"/>
      <c r="BR791" s="19"/>
      <c r="BS791" s="18"/>
      <c r="BT791" s="19"/>
      <c r="BU791" s="8"/>
      <c r="BV791" s="8"/>
      <c r="BW791" s="8"/>
      <c r="BX791" s="8"/>
      <c r="BY791" s="8"/>
      <c r="BZ791" s="19"/>
      <c r="CA791" s="19"/>
      <c r="CB791" s="19"/>
      <c r="CC791" s="19"/>
      <c r="CD791" s="19"/>
      <c r="CE791" s="19"/>
      <c r="CF791" s="19"/>
      <c r="CG791" s="19"/>
      <c r="CH791" s="19"/>
      <c r="CI791" s="19"/>
      <c r="CJ791" s="35"/>
      <c r="CK791" s="19"/>
      <c r="CL791" s="19"/>
      <c r="CM791" s="19"/>
      <c r="CN791" s="18"/>
      <c r="CO791" s="13"/>
      <c r="CQ791" s="29"/>
      <c r="CR791" s="8"/>
      <c r="CS791" s="8"/>
      <c r="CT791" s="8"/>
      <c r="CU791" s="29"/>
      <c r="CV791" s="8"/>
      <c r="CW791" s="8"/>
      <c r="CX791" s="8"/>
      <c r="CY791" s="8"/>
      <c r="CZ791" s="8"/>
      <c r="DA791" s="8"/>
      <c r="DB791" s="8"/>
      <c r="DC791" s="8"/>
      <c r="DD791" s="8"/>
      <c r="DE791" s="8"/>
      <c r="DF791" s="30"/>
    </row>
    <row r="792" spans="1:110" s="11" customFormat="1">
      <c r="A792" s="34"/>
      <c r="B792" s="35"/>
      <c r="C792" s="19"/>
      <c r="D792" s="19"/>
      <c r="E792" s="19"/>
      <c r="F792" s="19"/>
      <c r="G792" s="19"/>
      <c r="H792" s="18"/>
      <c r="I792" s="35"/>
      <c r="J792" s="19"/>
      <c r="K792" s="19"/>
      <c r="L792" s="19"/>
      <c r="M792" s="19"/>
      <c r="N792" s="19"/>
      <c r="O792" s="18"/>
      <c r="P792" s="19"/>
      <c r="Q792" s="19"/>
      <c r="R792" s="19"/>
      <c r="S792" s="19"/>
      <c r="T792" s="19"/>
      <c r="U792" s="19"/>
      <c r="V792" s="19"/>
      <c r="W792" s="35"/>
      <c r="X792" s="19"/>
      <c r="Y792" s="19"/>
      <c r="Z792" s="19"/>
      <c r="AA792" s="19"/>
      <c r="AB792" s="19"/>
      <c r="AC792" s="18"/>
      <c r="AD792" s="19"/>
      <c r="AE792" s="19"/>
      <c r="AF792" s="19"/>
      <c r="AG792" s="19"/>
      <c r="AH792" s="19"/>
      <c r="AI792" s="19"/>
      <c r="AJ792" s="19"/>
      <c r="AK792" s="35"/>
      <c r="AL792" s="19"/>
      <c r="AM792" s="19"/>
      <c r="AN792" s="19"/>
      <c r="AO792" s="19"/>
      <c r="AP792" s="19"/>
      <c r="AQ792" s="18"/>
      <c r="AR792" s="19"/>
      <c r="AS792" s="19"/>
      <c r="AT792" s="19"/>
      <c r="AU792" s="19"/>
      <c r="AV792" s="19"/>
      <c r="AW792" s="19"/>
      <c r="AX792" s="19"/>
      <c r="AY792" s="35"/>
      <c r="AZ792" s="19"/>
      <c r="BA792" s="19"/>
      <c r="BB792" s="19"/>
      <c r="BC792" s="19"/>
      <c r="BD792" s="19"/>
      <c r="BE792" s="19"/>
      <c r="BF792" s="35"/>
      <c r="BG792" s="19"/>
      <c r="BH792" s="19"/>
      <c r="BI792" s="19"/>
      <c r="BJ792" s="19"/>
      <c r="BK792" s="19"/>
      <c r="BL792" s="18"/>
      <c r="BM792" s="35"/>
      <c r="BN792" s="19"/>
      <c r="BO792" s="19"/>
      <c r="BP792" s="19"/>
      <c r="BQ792" s="19"/>
      <c r="BR792" s="19"/>
      <c r="BS792" s="18"/>
      <c r="BT792" s="19"/>
      <c r="BW792" s="8"/>
      <c r="BX792" s="8"/>
      <c r="BY792" s="8"/>
      <c r="BZ792" s="19"/>
      <c r="CA792" s="19"/>
      <c r="CB792" s="19"/>
      <c r="CC792" s="19"/>
      <c r="CD792" s="19"/>
      <c r="CE792" s="19"/>
      <c r="CF792" s="19"/>
      <c r="CG792" s="19"/>
      <c r="CH792" s="19"/>
      <c r="CI792" s="19"/>
      <c r="CJ792" s="35"/>
      <c r="CK792" s="19"/>
      <c r="CL792" s="19"/>
      <c r="CM792" s="19"/>
      <c r="CN792" s="18"/>
      <c r="CO792" s="13"/>
      <c r="CQ792" s="29"/>
      <c r="CR792" s="8"/>
      <c r="CS792" s="8"/>
      <c r="CT792" s="8"/>
      <c r="CU792" s="29"/>
      <c r="CV792" s="8"/>
      <c r="CW792" s="8"/>
      <c r="CX792" s="8"/>
      <c r="CY792" s="8"/>
      <c r="CZ792" s="8"/>
      <c r="DA792" s="8"/>
      <c r="DB792" s="8"/>
      <c r="DC792" s="8"/>
      <c r="DD792" s="8"/>
      <c r="DE792" s="8"/>
      <c r="DF792" s="30"/>
    </row>
    <row r="793" spans="1:110" s="11" customFormat="1">
      <c r="A793" s="34"/>
      <c r="B793" s="35"/>
      <c r="C793" s="19"/>
      <c r="D793" s="19"/>
      <c r="E793" s="19"/>
      <c r="F793" s="19"/>
      <c r="G793" s="19"/>
      <c r="H793" s="18"/>
      <c r="I793" s="35"/>
      <c r="J793" s="19"/>
      <c r="K793" s="19"/>
      <c r="L793" s="19"/>
      <c r="M793" s="19"/>
      <c r="N793" s="19"/>
      <c r="O793" s="18"/>
      <c r="P793" s="19"/>
      <c r="Q793" s="19"/>
      <c r="R793" s="19"/>
      <c r="S793" s="19"/>
      <c r="T793" s="19"/>
      <c r="U793" s="19"/>
      <c r="V793" s="19"/>
      <c r="W793" s="35"/>
      <c r="X793" s="19"/>
      <c r="Y793" s="19"/>
      <c r="Z793" s="19"/>
      <c r="AA793" s="19"/>
      <c r="AB793" s="19"/>
      <c r="AC793" s="18"/>
      <c r="AD793" s="19"/>
      <c r="AE793" s="19"/>
      <c r="AF793" s="19"/>
      <c r="AG793" s="19"/>
      <c r="AH793" s="19"/>
      <c r="AI793" s="19"/>
      <c r="AJ793" s="19"/>
      <c r="AK793" s="35"/>
      <c r="AL793" s="19"/>
      <c r="AM793" s="19"/>
      <c r="AN793" s="19"/>
      <c r="AO793" s="19"/>
      <c r="AP793" s="19"/>
      <c r="AQ793" s="18"/>
      <c r="AR793" s="19"/>
      <c r="AS793" s="19"/>
      <c r="AT793" s="19"/>
      <c r="AU793" s="19"/>
      <c r="AV793" s="19"/>
      <c r="AW793" s="19"/>
      <c r="AX793" s="19"/>
      <c r="AY793" s="35"/>
      <c r="AZ793" s="19"/>
      <c r="BA793" s="19"/>
      <c r="BB793" s="19"/>
      <c r="BC793" s="19"/>
      <c r="BD793" s="19"/>
      <c r="BE793" s="19"/>
      <c r="BF793" s="35"/>
      <c r="BG793" s="19"/>
      <c r="BH793" s="19"/>
      <c r="BI793" s="19"/>
      <c r="BJ793" s="19"/>
      <c r="BK793" s="19"/>
      <c r="BL793" s="18"/>
      <c r="BM793" s="35"/>
      <c r="BN793" s="19"/>
      <c r="BO793" s="19"/>
      <c r="BP793" s="19"/>
      <c r="BQ793" s="19"/>
      <c r="BR793" s="19"/>
      <c r="BS793" s="18"/>
      <c r="BT793" s="19"/>
      <c r="BU793" s="20" t="s">
        <v>464</v>
      </c>
      <c r="BW793" s="8"/>
      <c r="BX793" s="8"/>
      <c r="BY793" s="8"/>
      <c r="BZ793" s="19"/>
      <c r="CA793" s="19"/>
      <c r="CB793" s="19"/>
      <c r="CC793" s="19"/>
      <c r="CD793" s="19"/>
      <c r="CE793" s="19"/>
      <c r="CF793" s="19"/>
      <c r="CG793" s="19"/>
      <c r="CH793" s="19"/>
      <c r="CI793" s="19"/>
      <c r="CJ793" s="35"/>
      <c r="CK793" s="19"/>
      <c r="CL793" s="19"/>
      <c r="CM793" s="19"/>
      <c r="CN793" s="18"/>
      <c r="CO793" s="13"/>
      <c r="CQ793" s="29"/>
      <c r="CR793" s="8"/>
      <c r="CS793" s="8"/>
      <c r="CT793" s="8"/>
      <c r="CU793" s="29"/>
      <c r="CV793" s="8"/>
      <c r="CW793" s="8"/>
      <c r="CX793" s="8"/>
      <c r="CY793" s="8"/>
      <c r="CZ793" s="8"/>
      <c r="DA793" s="8"/>
      <c r="DB793" s="8"/>
      <c r="DC793" s="8"/>
      <c r="DD793" s="8"/>
      <c r="DE793" s="8"/>
      <c r="DF793" s="30"/>
    </row>
    <row r="794" spans="1:110" s="11" customFormat="1">
      <c r="A794" s="34"/>
      <c r="B794" s="35"/>
      <c r="C794" s="19"/>
      <c r="D794" s="19"/>
      <c r="E794" s="19"/>
      <c r="F794" s="19"/>
      <c r="G794" s="19"/>
      <c r="H794" s="18"/>
      <c r="I794" s="35"/>
      <c r="J794" s="19"/>
      <c r="K794" s="19"/>
      <c r="L794" s="19"/>
      <c r="M794" s="19"/>
      <c r="N794" s="19"/>
      <c r="O794" s="18"/>
      <c r="P794" s="19"/>
      <c r="Q794" s="19"/>
      <c r="R794" s="19"/>
      <c r="S794" s="19"/>
      <c r="T794" s="19"/>
      <c r="U794" s="19"/>
      <c r="V794" s="19"/>
      <c r="W794" s="35"/>
      <c r="X794" s="19"/>
      <c r="Y794" s="19"/>
      <c r="Z794" s="19"/>
      <c r="AA794" s="19"/>
      <c r="AB794" s="19"/>
      <c r="AC794" s="18"/>
      <c r="AD794" s="19"/>
      <c r="AE794" s="19"/>
      <c r="AF794" s="19"/>
      <c r="AG794" s="19"/>
      <c r="AH794" s="19"/>
      <c r="AI794" s="19"/>
      <c r="AJ794" s="19"/>
      <c r="AK794" s="35"/>
      <c r="AL794" s="19"/>
      <c r="AM794" s="19"/>
      <c r="AN794" s="19"/>
      <c r="AO794" s="19"/>
      <c r="AP794" s="19"/>
      <c r="AQ794" s="18"/>
      <c r="AR794" s="19"/>
      <c r="AS794" s="19"/>
      <c r="AT794" s="19"/>
      <c r="AU794" s="19"/>
      <c r="AV794" s="19"/>
      <c r="AW794" s="19"/>
      <c r="AX794" s="19"/>
      <c r="AY794" s="35"/>
      <c r="AZ794" s="19"/>
      <c r="BA794" s="19"/>
      <c r="BB794" s="19"/>
      <c r="BC794" s="19"/>
      <c r="BD794" s="19"/>
      <c r="BE794" s="19"/>
      <c r="BF794" s="35"/>
      <c r="BG794" s="19"/>
      <c r="BH794" s="19"/>
      <c r="BI794" s="19"/>
      <c r="BJ794" s="19"/>
      <c r="BK794" s="19"/>
      <c r="BL794" s="18"/>
      <c r="BM794" s="35"/>
      <c r="BN794" s="19"/>
      <c r="BO794" s="19"/>
      <c r="BP794" s="19"/>
      <c r="BQ794" s="19"/>
      <c r="BR794" s="19"/>
      <c r="BS794" s="18"/>
      <c r="BT794" s="19"/>
      <c r="BU794" s="8"/>
      <c r="BV794" s="8" t="s">
        <v>306</v>
      </c>
      <c r="BW794" s="19"/>
      <c r="BX794" s="19"/>
      <c r="BY794" s="19"/>
      <c r="BZ794" s="19"/>
      <c r="CA794" s="19"/>
      <c r="CB794" s="19"/>
      <c r="CC794" s="19"/>
      <c r="CD794" s="19"/>
      <c r="CE794" s="19"/>
      <c r="CF794" s="19"/>
      <c r="CG794" s="19"/>
      <c r="CH794" s="19"/>
      <c r="CI794" s="19"/>
      <c r="CJ794" s="35"/>
      <c r="CK794" s="19"/>
      <c r="CL794" s="19"/>
      <c r="CM794" s="19"/>
      <c r="CN794" s="18"/>
      <c r="CO794" s="13"/>
      <c r="CQ794" s="29"/>
      <c r="CR794" s="8"/>
      <c r="CS794" s="8"/>
      <c r="CT794" s="8"/>
      <c r="CU794" s="27"/>
      <c r="CV794" s="8"/>
      <c r="CW794" s="8"/>
      <c r="CX794" s="8"/>
      <c r="CY794" s="8"/>
      <c r="CZ794" s="8"/>
      <c r="DA794" s="8"/>
      <c r="DB794" s="8"/>
      <c r="DC794" s="8"/>
      <c r="DD794" s="8"/>
      <c r="DE794" s="8"/>
      <c r="DF794" s="30"/>
    </row>
    <row r="795" spans="1:110" s="11" customFormat="1">
      <c r="A795" s="34"/>
      <c r="B795" s="35"/>
      <c r="C795" s="19"/>
      <c r="D795" s="19"/>
      <c r="E795" s="19"/>
      <c r="F795" s="19"/>
      <c r="G795" s="19"/>
      <c r="H795" s="18"/>
      <c r="I795" s="35"/>
      <c r="J795" s="19"/>
      <c r="K795" s="19"/>
      <c r="L795" s="19"/>
      <c r="M795" s="19"/>
      <c r="N795" s="19"/>
      <c r="O795" s="18"/>
      <c r="P795" s="19"/>
      <c r="Q795" s="19"/>
      <c r="R795" s="19"/>
      <c r="S795" s="19"/>
      <c r="T795" s="19"/>
      <c r="U795" s="19"/>
      <c r="V795" s="19"/>
      <c r="W795" s="35"/>
      <c r="X795" s="19"/>
      <c r="Y795" s="19"/>
      <c r="Z795" s="19"/>
      <c r="AA795" s="19"/>
      <c r="AB795" s="19"/>
      <c r="AC795" s="18"/>
      <c r="AD795" s="19"/>
      <c r="AE795" s="19"/>
      <c r="AF795" s="19"/>
      <c r="AG795" s="19"/>
      <c r="AH795" s="19"/>
      <c r="AI795" s="19"/>
      <c r="AJ795" s="19"/>
      <c r="AK795" s="35"/>
      <c r="AL795" s="19"/>
      <c r="AM795" s="19"/>
      <c r="AN795" s="19"/>
      <c r="AO795" s="19"/>
      <c r="AP795" s="19"/>
      <c r="AQ795" s="18"/>
      <c r="AR795" s="19"/>
      <c r="AS795" s="19"/>
      <c r="AT795" s="19"/>
      <c r="AU795" s="19"/>
      <c r="AV795" s="19"/>
      <c r="AW795" s="19"/>
      <c r="AX795" s="19"/>
      <c r="AY795" s="35"/>
      <c r="AZ795" s="19"/>
      <c r="BA795" s="19"/>
      <c r="BB795" s="19"/>
      <c r="BC795" s="19"/>
      <c r="BD795" s="19"/>
      <c r="BE795" s="19"/>
      <c r="BF795" s="35"/>
      <c r="BG795" s="19"/>
      <c r="BH795" s="19"/>
      <c r="BI795" s="19"/>
      <c r="BJ795" s="19"/>
      <c r="BK795" s="19"/>
      <c r="BL795" s="18"/>
      <c r="BM795" s="35"/>
      <c r="BN795" s="19"/>
      <c r="BO795" s="19"/>
      <c r="BP795" s="19"/>
      <c r="BQ795" s="19"/>
      <c r="BR795" s="19"/>
      <c r="BS795" s="18"/>
      <c r="BT795" s="19"/>
      <c r="BU795" s="19"/>
      <c r="BV795" s="19"/>
      <c r="BW795" s="19"/>
      <c r="BX795" s="19"/>
      <c r="BY795" s="19"/>
      <c r="BZ795" s="19"/>
      <c r="CA795" s="19"/>
      <c r="CB795" s="19"/>
      <c r="CC795" s="19"/>
      <c r="CD795" s="19"/>
      <c r="CE795" s="19"/>
      <c r="CF795" s="19"/>
      <c r="CG795" s="19"/>
      <c r="CH795" s="19"/>
      <c r="CI795" s="19"/>
      <c r="CJ795" s="35"/>
      <c r="CK795" s="19"/>
      <c r="CL795" s="19"/>
      <c r="CM795" s="19"/>
      <c r="CN795" s="18"/>
      <c r="CO795" s="13"/>
      <c r="CQ795" s="27"/>
      <c r="CU795" s="27"/>
      <c r="DF795" s="28"/>
    </row>
    <row r="796" spans="1:110" s="11" customFormat="1">
      <c r="A796" s="34"/>
      <c r="B796" s="35"/>
      <c r="C796" s="19"/>
      <c r="D796" s="19"/>
      <c r="E796" s="19"/>
      <c r="F796" s="19"/>
      <c r="G796" s="19"/>
      <c r="H796" s="18"/>
      <c r="I796" s="35"/>
      <c r="J796" s="19"/>
      <c r="K796" s="19"/>
      <c r="L796" s="19"/>
      <c r="M796" s="19"/>
      <c r="N796" s="19"/>
      <c r="O796" s="18"/>
      <c r="P796" s="19"/>
      <c r="Q796" s="19"/>
      <c r="R796" s="19"/>
      <c r="S796" s="19"/>
      <c r="T796" s="19"/>
      <c r="U796" s="19"/>
      <c r="V796" s="19"/>
      <c r="W796" s="35"/>
      <c r="X796" s="19"/>
      <c r="Y796" s="19"/>
      <c r="Z796" s="19"/>
      <c r="AA796" s="19"/>
      <c r="AB796" s="19"/>
      <c r="AC796" s="18"/>
      <c r="AD796" s="19"/>
      <c r="AE796" s="19"/>
      <c r="AF796" s="19"/>
      <c r="AG796" s="19"/>
      <c r="AH796" s="19"/>
      <c r="AI796" s="19"/>
      <c r="AJ796" s="19"/>
      <c r="AK796" s="35"/>
      <c r="AL796" s="19"/>
      <c r="AM796" s="19"/>
      <c r="AN796" s="19"/>
      <c r="AO796" s="19"/>
      <c r="AP796" s="19"/>
      <c r="AQ796" s="18"/>
      <c r="AR796" s="19"/>
      <c r="AS796" s="19"/>
      <c r="AT796" s="19"/>
      <c r="AU796" s="19"/>
      <c r="AV796" s="19"/>
      <c r="AW796" s="19"/>
      <c r="AX796" s="19"/>
      <c r="AY796" s="35"/>
      <c r="AZ796" s="19"/>
      <c r="BA796" s="19"/>
      <c r="BB796" s="19"/>
      <c r="BC796" s="19"/>
      <c r="BD796" s="19"/>
      <c r="BE796" s="19"/>
      <c r="BF796" s="35"/>
      <c r="BG796" s="19"/>
      <c r="BH796" s="19"/>
      <c r="BI796" s="19"/>
      <c r="BJ796" s="19"/>
      <c r="BK796" s="19"/>
      <c r="BL796" s="18"/>
      <c r="BM796" s="35"/>
      <c r="BN796" s="19"/>
      <c r="BO796" s="19"/>
      <c r="BP796" s="19"/>
      <c r="BQ796" s="19"/>
      <c r="BR796" s="19"/>
      <c r="BS796" s="18"/>
      <c r="BT796" s="19"/>
      <c r="BU796" s="19"/>
      <c r="BV796" s="19"/>
      <c r="BW796" s="19"/>
      <c r="BX796" s="19"/>
      <c r="BY796" s="19"/>
      <c r="BZ796" s="19"/>
      <c r="CA796" s="19"/>
      <c r="CB796" s="19"/>
      <c r="CC796" s="19"/>
      <c r="CD796" s="19"/>
      <c r="CE796" s="19"/>
      <c r="CF796" s="19"/>
      <c r="CG796" s="19"/>
      <c r="CH796" s="19"/>
      <c r="CI796" s="19"/>
      <c r="CJ796" s="35"/>
      <c r="CK796" s="19"/>
      <c r="CL796" s="19"/>
      <c r="CM796" s="19"/>
      <c r="CN796" s="18"/>
      <c r="CO796" s="13"/>
      <c r="CQ796" s="27"/>
      <c r="CU796" s="29"/>
      <c r="CV796" s="8"/>
      <c r="CW796" s="8"/>
      <c r="CX796" s="8"/>
      <c r="CY796" s="8"/>
      <c r="CZ796" s="8"/>
      <c r="DA796" s="8"/>
      <c r="DB796" s="8"/>
      <c r="DC796" s="8"/>
      <c r="DD796" s="8"/>
      <c r="DE796" s="8"/>
      <c r="DF796" s="30"/>
    </row>
    <row r="797" spans="1:110" s="11" customFormat="1">
      <c r="A797" s="34"/>
      <c r="B797" s="35"/>
      <c r="C797" s="19"/>
      <c r="D797" s="19"/>
      <c r="E797" s="19"/>
      <c r="F797" s="19"/>
      <c r="G797" s="19"/>
      <c r="H797" s="18"/>
      <c r="I797" s="35"/>
      <c r="J797" s="19"/>
      <c r="K797" s="19"/>
      <c r="L797" s="19"/>
      <c r="M797" s="19"/>
      <c r="N797" s="19"/>
      <c r="O797" s="18"/>
      <c r="P797" s="19"/>
      <c r="Q797" s="19"/>
      <c r="R797" s="19"/>
      <c r="S797" s="19"/>
      <c r="T797" s="19"/>
      <c r="U797" s="19"/>
      <c r="V797" s="19"/>
      <c r="W797" s="35"/>
      <c r="X797" s="19"/>
      <c r="Y797" s="19"/>
      <c r="Z797" s="19"/>
      <c r="AA797" s="19"/>
      <c r="AB797" s="19"/>
      <c r="AC797" s="18"/>
      <c r="AD797" s="19"/>
      <c r="AE797" s="19"/>
      <c r="AF797" s="19"/>
      <c r="AG797" s="19"/>
      <c r="AH797" s="19"/>
      <c r="AI797" s="19"/>
      <c r="AJ797" s="19"/>
      <c r="AK797" s="35"/>
      <c r="AL797" s="19"/>
      <c r="AM797" s="19"/>
      <c r="AN797" s="19"/>
      <c r="AO797" s="19"/>
      <c r="AP797" s="19"/>
      <c r="AQ797" s="18"/>
      <c r="AR797" s="19"/>
      <c r="AS797" s="19"/>
      <c r="AT797" s="19"/>
      <c r="AU797" s="19"/>
      <c r="AV797" s="19"/>
      <c r="AW797" s="19"/>
      <c r="AX797" s="19"/>
      <c r="AY797" s="35"/>
      <c r="AZ797" s="19"/>
      <c r="BA797" s="19"/>
      <c r="BB797" s="19"/>
      <c r="BC797" s="19"/>
      <c r="BD797" s="19"/>
      <c r="BE797" s="19"/>
      <c r="BF797" s="35"/>
      <c r="BG797" s="19"/>
      <c r="BH797" s="19"/>
      <c r="BI797" s="19"/>
      <c r="BJ797" s="19"/>
      <c r="BK797" s="19"/>
      <c r="BL797" s="18"/>
      <c r="BM797" s="35"/>
      <c r="BN797" s="19"/>
      <c r="BO797" s="19"/>
      <c r="BP797" s="19"/>
      <c r="BQ797" s="19"/>
      <c r="BR797" s="19"/>
      <c r="BS797" s="18"/>
      <c r="BT797" s="19"/>
      <c r="BU797" s="19"/>
      <c r="BV797" s="19"/>
      <c r="BW797" s="19"/>
      <c r="BX797" s="19"/>
      <c r="BY797" s="19"/>
      <c r="BZ797" s="19"/>
      <c r="CA797" s="19"/>
      <c r="CB797" s="19"/>
      <c r="CC797" s="19"/>
      <c r="CD797" s="19"/>
      <c r="CE797" s="19"/>
      <c r="CF797" s="19"/>
      <c r="CG797" s="19"/>
      <c r="CH797" s="19"/>
      <c r="CI797" s="19"/>
      <c r="CJ797" s="35"/>
      <c r="CK797" s="19"/>
      <c r="CL797" s="19"/>
      <c r="CM797" s="19"/>
      <c r="CN797" s="18"/>
      <c r="CO797" s="13"/>
      <c r="CQ797" s="27"/>
      <c r="CU797" s="29"/>
      <c r="CV797" s="8"/>
      <c r="CW797" s="8"/>
      <c r="CX797" s="8"/>
      <c r="CY797" s="8"/>
      <c r="CZ797" s="8"/>
      <c r="DA797" s="8"/>
      <c r="DB797" s="8"/>
      <c r="DC797" s="8"/>
      <c r="DD797" s="8"/>
      <c r="DE797" s="8"/>
      <c r="DF797" s="30"/>
    </row>
    <row r="798" spans="1:110">
      <c r="A798" s="37"/>
      <c r="B798" s="37"/>
      <c r="H798" s="14"/>
      <c r="I798" s="37"/>
      <c r="O798" s="14"/>
      <c r="W798" s="37"/>
      <c r="AC798" s="14"/>
      <c r="AK798" s="37"/>
      <c r="AQ798" s="14"/>
      <c r="AY798" s="37"/>
      <c r="BF798" s="37"/>
      <c r="BL798" s="14"/>
      <c r="BM798" s="37"/>
      <c r="BS798" s="14"/>
      <c r="CJ798" s="37"/>
      <c r="CN798" s="14"/>
      <c r="CO798" s="14"/>
      <c r="CQ798" s="29"/>
      <c r="CU798" s="29"/>
      <c r="DF798" s="30"/>
    </row>
    <row r="799" spans="1:110">
      <c r="A799" s="37"/>
      <c r="B799" s="37"/>
      <c r="H799" s="14"/>
      <c r="I799" s="37"/>
      <c r="O799" s="14"/>
      <c r="W799" s="37"/>
      <c r="AC799" s="14"/>
      <c r="AK799" s="37"/>
      <c r="AQ799" s="14"/>
      <c r="AY799" s="37"/>
      <c r="BF799" s="37"/>
      <c r="BL799" s="14"/>
      <c r="BM799" s="37"/>
      <c r="BS799" s="14"/>
      <c r="CJ799" s="37"/>
      <c r="CN799" s="14"/>
      <c r="CO799" s="14"/>
      <c r="CQ799" s="29"/>
      <c r="CU799" s="29"/>
      <c r="DF799" s="30"/>
    </row>
    <row r="800" spans="1:110">
      <c r="A800" s="37"/>
      <c r="B800" s="37"/>
      <c r="H800" s="14"/>
      <c r="I800" s="37"/>
      <c r="O800" s="14"/>
      <c r="W800" s="37"/>
      <c r="AC800" s="14"/>
      <c r="AK800" s="37"/>
      <c r="AQ800" s="14"/>
      <c r="AY800" s="37"/>
      <c r="BF800" s="37"/>
      <c r="BL800" s="14"/>
      <c r="BM800" s="37"/>
      <c r="BS800" s="14"/>
      <c r="BU800" s="20" t="s">
        <v>465</v>
      </c>
      <c r="CJ800" s="37"/>
      <c r="CN800" s="14"/>
      <c r="CO800" s="14"/>
      <c r="CQ800" s="29"/>
      <c r="CU800" s="29" t="s">
        <v>466</v>
      </c>
      <c r="DF800" s="30"/>
    </row>
    <row r="801" spans="1:110">
      <c r="A801" s="37"/>
      <c r="B801" s="37"/>
      <c r="H801" s="14"/>
      <c r="I801" s="37"/>
      <c r="O801" s="14"/>
      <c r="W801" s="37"/>
      <c r="AC801" s="14"/>
      <c r="AK801" s="37"/>
      <c r="AQ801" s="14"/>
      <c r="AY801" s="37"/>
      <c r="BF801" s="37"/>
      <c r="BL801" s="14"/>
      <c r="BM801" s="37"/>
      <c r="BS801" s="14"/>
      <c r="BV801" s="8" t="s">
        <v>467</v>
      </c>
      <c r="CJ801" s="37"/>
      <c r="CN801" s="14"/>
      <c r="CO801" s="14"/>
      <c r="CQ801" s="29"/>
      <c r="CU801" s="29" t="s">
        <v>265</v>
      </c>
      <c r="DF801" s="30"/>
    </row>
    <row r="802" spans="1:110">
      <c r="A802" s="37"/>
      <c r="B802" s="37"/>
      <c r="H802" s="14"/>
      <c r="I802" s="37"/>
      <c r="O802" s="14"/>
      <c r="W802" s="37"/>
      <c r="AC802" s="14"/>
      <c r="AK802" s="37"/>
      <c r="AQ802" s="14"/>
      <c r="AY802" s="37"/>
      <c r="BF802" s="37"/>
      <c r="BL802" s="14"/>
      <c r="BM802" s="37"/>
      <c r="BS802" s="14"/>
      <c r="CJ802" s="37"/>
      <c r="CN802" s="14"/>
      <c r="CO802" s="14"/>
      <c r="CQ802" s="29"/>
      <c r="CU802" s="29"/>
      <c r="DF802" s="30"/>
    </row>
    <row r="803" spans="1:110">
      <c r="A803" s="37"/>
      <c r="B803" s="37"/>
      <c r="H803" s="14"/>
      <c r="I803" s="37"/>
      <c r="O803" s="14"/>
      <c r="W803" s="37"/>
      <c r="AC803" s="14"/>
      <c r="AK803" s="37"/>
      <c r="AQ803" s="14"/>
      <c r="AY803" s="37"/>
      <c r="BF803" s="37"/>
      <c r="BL803" s="14"/>
      <c r="BM803" s="37"/>
      <c r="BS803" s="14"/>
      <c r="CJ803" s="37"/>
      <c r="CN803" s="14"/>
      <c r="CO803" s="14"/>
      <c r="CQ803" s="29"/>
      <c r="CU803" s="29"/>
      <c r="DF803" s="30"/>
    </row>
    <row r="804" spans="1:110">
      <c r="A804" s="37"/>
      <c r="B804" s="37"/>
      <c r="H804" s="14"/>
      <c r="I804" s="37"/>
      <c r="O804" s="14"/>
      <c r="W804" s="37"/>
      <c r="AC804" s="14"/>
      <c r="AK804" s="37"/>
      <c r="AQ804" s="14"/>
      <c r="AY804" s="37"/>
      <c r="BF804" s="37"/>
      <c r="BL804" s="14"/>
      <c r="BM804" s="37"/>
      <c r="BS804" s="14"/>
      <c r="CJ804" s="37"/>
      <c r="CN804" s="14"/>
      <c r="CO804" s="14"/>
      <c r="CQ804" s="29"/>
      <c r="CU804" s="29"/>
      <c r="DF804" s="30"/>
    </row>
    <row r="805" spans="1:110">
      <c r="A805" s="37"/>
      <c r="B805" s="37"/>
      <c r="H805" s="14"/>
      <c r="I805" s="37"/>
      <c r="O805" s="14"/>
      <c r="W805" s="37"/>
      <c r="AC805" s="14"/>
      <c r="AK805" s="37"/>
      <c r="AQ805" s="14"/>
      <c r="AY805" s="37"/>
      <c r="BF805" s="37"/>
      <c r="BL805" s="14"/>
      <c r="BM805" s="37"/>
      <c r="BS805" s="14"/>
      <c r="BU805" s="20" t="s">
        <v>468</v>
      </c>
      <c r="CJ805" s="37"/>
      <c r="CN805" s="14"/>
      <c r="CO805" s="14"/>
      <c r="CQ805" s="29"/>
      <c r="CU805" s="29"/>
      <c r="DF805" s="30"/>
    </row>
    <row r="806" spans="1:110">
      <c r="A806" s="37"/>
      <c r="B806" s="37"/>
      <c r="H806" s="14"/>
      <c r="I806" s="37"/>
      <c r="O806" s="14"/>
      <c r="W806" s="37"/>
      <c r="AC806" s="14"/>
      <c r="AK806" s="37"/>
      <c r="AQ806" s="14"/>
      <c r="AY806" s="37"/>
      <c r="BF806" s="37"/>
      <c r="BL806" s="14"/>
      <c r="BM806" s="37"/>
      <c r="BS806" s="14"/>
      <c r="BV806" s="8" t="s">
        <v>467</v>
      </c>
      <c r="CJ806" s="37"/>
      <c r="CN806" s="14"/>
      <c r="CO806" s="14"/>
      <c r="CQ806" s="29"/>
      <c r="CU806" s="29"/>
      <c r="DF806" s="30"/>
    </row>
    <row r="807" spans="1:110">
      <c r="A807" s="37"/>
      <c r="B807" s="37"/>
      <c r="H807" s="14"/>
      <c r="I807" s="37"/>
      <c r="O807" s="14"/>
      <c r="W807" s="37"/>
      <c r="AC807" s="14"/>
      <c r="AK807" s="37"/>
      <c r="AQ807" s="14"/>
      <c r="AY807" s="37"/>
      <c r="BF807" s="37"/>
      <c r="BL807" s="14"/>
      <c r="BM807" s="37"/>
      <c r="BS807" s="14"/>
      <c r="CJ807" s="37"/>
      <c r="CN807" s="14"/>
      <c r="CO807" s="14"/>
      <c r="CQ807" s="29"/>
      <c r="CU807" s="29"/>
      <c r="DF807" s="30"/>
    </row>
    <row r="808" spans="1:110">
      <c r="A808" s="37"/>
      <c r="B808" s="37"/>
      <c r="H808" s="14"/>
      <c r="I808" s="37"/>
      <c r="O808" s="14"/>
      <c r="W808" s="37"/>
      <c r="AC808" s="14"/>
      <c r="AK808" s="37"/>
      <c r="AQ808" s="14"/>
      <c r="AY808" s="37"/>
      <c r="BF808" s="37"/>
      <c r="BL808" s="14"/>
      <c r="BM808" s="37"/>
      <c r="BS808" s="14"/>
      <c r="CJ808" s="37"/>
      <c r="CN808" s="14"/>
      <c r="CO808" s="14"/>
      <c r="CQ808" s="29"/>
      <c r="CU808" s="29"/>
      <c r="DF808" s="30"/>
    </row>
    <row r="809" spans="1:110">
      <c r="A809" s="37"/>
      <c r="B809" s="37"/>
      <c r="H809" s="14"/>
      <c r="I809" s="37"/>
      <c r="O809" s="14"/>
      <c r="W809" s="37"/>
      <c r="AC809" s="14"/>
      <c r="AK809" s="37"/>
      <c r="AQ809" s="14"/>
      <c r="AY809" s="37"/>
      <c r="BF809" s="37"/>
      <c r="BL809" s="14"/>
      <c r="BM809" s="37"/>
      <c r="BS809" s="14"/>
      <c r="CJ809" s="37"/>
      <c r="CN809" s="14"/>
      <c r="CO809" s="14"/>
      <c r="CQ809" s="29"/>
      <c r="CU809" s="29"/>
      <c r="DF809" s="30"/>
    </row>
    <row r="810" spans="1:110">
      <c r="A810" s="37"/>
      <c r="B810" s="37"/>
      <c r="H810" s="14"/>
      <c r="I810" s="37"/>
      <c r="O810" s="14"/>
      <c r="W810" s="37"/>
      <c r="AC810" s="14"/>
      <c r="AK810" s="37"/>
      <c r="AQ810" s="14"/>
      <c r="AY810" s="37"/>
      <c r="BF810" s="37"/>
      <c r="BL810" s="14"/>
      <c r="BM810" s="37"/>
      <c r="BS810" s="14"/>
      <c r="CJ810" s="37"/>
      <c r="CN810" s="14"/>
      <c r="CO810" s="14"/>
      <c r="CQ810" s="29"/>
      <c r="CU810" s="29"/>
      <c r="DF810" s="30"/>
    </row>
    <row r="811" spans="1:110">
      <c r="A811" s="37"/>
      <c r="B811" s="37"/>
      <c r="H811" s="14"/>
      <c r="I811" s="37"/>
      <c r="O811" s="14"/>
      <c r="W811" s="37"/>
      <c r="AC811" s="14"/>
      <c r="AK811" s="37"/>
      <c r="AQ811" s="14"/>
      <c r="AY811" s="37"/>
      <c r="BF811" s="37"/>
      <c r="BL811" s="14"/>
      <c r="BM811" s="37"/>
      <c r="BS811" s="14"/>
      <c r="BU811" s="20" t="s">
        <v>469</v>
      </c>
      <c r="CJ811" s="37"/>
      <c r="CN811" s="14"/>
      <c r="CO811" s="14"/>
      <c r="CQ811" s="29"/>
      <c r="CU811" s="29"/>
      <c r="DF811" s="30"/>
    </row>
    <row r="812" spans="1:110">
      <c r="A812" s="37"/>
      <c r="B812" s="37"/>
      <c r="H812" s="14"/>
      <c r="I812" s="37"/>
      <c r="O812" s="14"/>
      <c r="W812" s="37"/>
      <c r="AC812" s="14"/>
      <c r="AK812" s="37"/>
      <c r="AQ812" s="14"/>
      <c r="AY812" s="37"/>
      <c r="BF812" s="37"/>
      <c r="BL812" s="14"/>
      <c r="BM812" s="37"/>
      <c r="BS812" s="14"/>
      <c r="BV812" s="8" t="s">
        <v>470</v>
      </c>
      <c r="CJ812" s="37"/>
      <c r="CN812" s="14"/>
      <c r="CO812" s="14"/>
      <c r="CQ812" s="29"/>
      <c r="CU812" s="29"/>
      <c r="DF812" s="30"/>
    </row>
    <row r="813" spans="1:110">
      <c r="A813" s="37"/>
      <c r="B813" s="37"/>
      <c r="H813" s="14"/>
      <c r="I813" s="37"/>
      <c r="O813" s="14"/>
      <c r="W813" s="37"/>
      <c r="AC813" s="14"/>
      <c r="AK813" s="37"/>
      <c r="AQ813" s="14"/>
      <c r="AY813" s="37"/>
      <c r="BF813" s="37"/>
      <c r="BL813" s="14"/>
      <c r="BM813" s="37"/>
      <c r="BS813" s="14"/>
      <c r="CJ813" s="37"/>
      <c r="CN813" s="14"/>
      <c r="CO813" s="14"/>
      <c r="CQ813" s="29"/>
      <c r="CU813" s="29"/>
      <c r="DF813" s="30"/>
    </row>
    <row r="814" spans="1:110">
      <c r="A814" s="37"/>
      <c r="B814" s="37"/>
      <c r="H814" s="14"/>
      <c r="I814" s="37"/>
      <c r="O814" s="14"/>
      <c r="W814" s="37"/>
      <c r="AC814" s="14"/>
      <c r="AK814" s="37"/>
      <c r="AQ814" s="14"/>
      <c r="AY814" s="37"/>
      <c r="BF814" s="37"/>
      <c r="BL814" s="14"/>
      <c r="BM814" s="37"/>
      <c r="BS814" s="14"/>
      <c r="CJ814" s="37"/>
      <c r="CN814" s="14"/>
      <c r="CO814" s="14"/>
      <c r="CQ814" s="29"/>
      <c r="CU814" s="29"/>
      <c r="DF814" s="30"/>
    </row>
    <row r="815" spans="1:110">
      <c r="A815" s="37"/>
      <c r="B815" s="37"/>
      <c r="H815" s="14"/>
      <c r="I815" s="37"/>
      <c r="O815" s="14"/>
      <c r="W815" s="37"/>
      <c r="AC815" s="14"/>
      <c r="AK815" s="37"/>
      <c r="AQ815" s="14"/>
      <c r="AY815" s="37"/>
      <c r="BF815" s="37"/>
      <c r="BL815" s="14"/>
      <c r="BM815" s="37"/>
      <c r="BS815" s="14"/>
      <c r="CJ815" s="37"/>
      <c r="CN815" s="14"/>
      <c r="CO815" s="14"/>
      <c r="CQ815" s="29"/>
      <c r="CU815" s="29"/>
      <c r="DF815" s="30"/>
    </row>
    <row r="816" spans="1:110">
      <c r="A816" s="37"/>
      <c r="B816" s="37"/>
      <c r="H816" s="14"/>
      <c r="I816" s="37"/>
      <c r="O816" s="14"/>
      <c r="W816" s="37"/>
      <c r="AC816" s="14"/>
      <c r="AK816" s="37"/>
      <c r="AQ816" s="14"/>
      <c r="AY816" s="37"/>
      <c r="BF816" s="37"/>
      <c r="BL816" s="14"/>
      <c r="BM816" s="37"/>
      <c r="BS816" s="14"/>
      <c r="CJ816" s="37"/>
      <c r="CN816" s="14"/>
      <c r="CO816" s="14"/>
      <c r="CQ816" s="29"/>
      <c r="CU816" s="29"/>
      <c r="DF816" s="30"/>
    </row>
    <row r="817" spans="1:110">
      <c r="A817" s="37"/>
      <c r="B817" s="37"/>
      <c r="H817" s="14"/>
      <c r="I817" s="37"/>
      <c r="O817" s="14"/>
      <c r="W817" s="37"/>
      <c r="AC817" s="14"/>
      <c r="AK817" s="37"/>
      <c r="AQ817" s="14"/>
      <c r="AY817" s="37"/>
      <c r="BF817" s="37"/>
      <c r="BL817" s="14"/>
      <c r="BM817" s="37"/>
      <c r="BS817" s="14"/>
      <c r="BU817" s="20" t="s">
        <v>471</v>
      </c>
      <c r="CJ817" s="37"/>
      <c r="CN817" s="14"/>
      <c r="CO817" s="14"/>
      <c r="CQ817" s="29"/>
      <c r="CU817" s="29"/>
      <c r="DF817" s="30"/>
    </row>
    <row r="818" spans="1:110">
      <c r="A818" s="37"/>
      <c r="B818" s="37"/>
      <c r="H818" s="14"/>
      <c r="I818" s="37"/>
      <c r="O818" s="14"/>
      <c r="W818" s="37"/>
      <c r="AC818" s="14"/>
      <c r="AK818" s="37"/>
      <c r="AQ818" s="14"/>
      <c r="AY818" s="37"/>
      <c r="BF818" s="37"/>
      <c r="BL818" s="14"/>
      <c r="BM818" s="37"/>
      <c r="BS818" s="14"/>
      <c r="BV818" s="8" t="s">
        <v>472</v>
      </c>
      <c r="CJ818" s="37"/>
      <c r="CN818" s="14"/>
      <c r="CO818" s="14"/>
      <c r="CQ818" s="29"/>
      <c r="CU818" s="29"/>
      <c r="DF818" s="30"/>
    </row>
    <row r="819" spans="1:110">
      <c r="A819" s="37"/>
      <c r="B819" s="37"/>
      <c r="H819" s="14"/>
      <c r="I819" s="37"/>
      <c r="O819" s="14"/>
      <c r="W819" s="37"/>
      <c r="AC819" s="14"/>
      <c r="AK819" s="37"/>
      <c r="AQ819" s="14"/>
      <c r="AY819" s="37"/>
      <c r="BF819" s="37"/>
      <c r="BL819" s="14"/>
      <c r="BM819" s="37"/>
      <c r="BS819" s="14"/>
      <c r="CJ819" s="37"/>
      <c r="CN819" s="14"/>
      <c r="CO819" s="14"/>
      <c r="CQ819" s="29"/>
      <c r="CU819" s="29"/>
      <c r="DF819" s="30"/>
    </row>
    <row r="820" spans="1:110">
      <c r="A820" s="37"/>
      <c r="B820" s="37"/>
      <c r="H820" s="14"/>
      <c r="I820" s="37"/>
      <c r="O820" s="14"/>
      <c r="W820" s="37"/>
      <c r="AC820" s="14"/>
      <c r="AK820" s="37"/>
      <c r="AQ820" s="14"/>
      <c r="AY820" s="37"/>
      <c r="BF820" s="37"/>
      <c r="BL820" s="14"/>
      <c r="BM820" s="37"/>
      <c r="BS820" s="14"/>
      <c r="CJ820" s="37"/>
      <c r="CN820" s="14"/>
      <c r="CO820" s="14"/>
      <c r="CQ820" s="29"/>
      <c r="CU820" s="29"/>
      <c r="DF820" s="30"/>
    </row>
    <row r="821" spans="1:110">
      <c r="A821" s="37"/>
      <c r="B821" s="37"/>
      <c r="H821" s="14"/>
      <c r="I821" s="37"/>
      <c r="O821" s="14"/>
      <c r="W821" s="37"/>
      <c r="AC821" s="14"/>
      <c r="AK821" s="37"/>
      <c r="AQ821" s="14"/>
      <c r="AY821" s="37"/>
      <c r="BF821" s="37"/>
      <c r="BL821" s="14"/>
      <c r="BM821" s="37"/>
      <c r="BS821" s="14"/>
      <c r="CJ821" s="37"/>
      <c r="CN821" s="14"/>
      <c r="CO821" s="14"/>
      <c r="CQ821" s="29"/>
      <c r="CU821" s="29"/>
      <c r="DF821" s="30"/>
    </row>
    <row r="822" spans="1:110">
      <c r="A822" s="37"/>
      <c r="B822" s="37"/>
      <c r="H822" s="14"/>
      <c r="I822" s="37"/>
      <c r="O822" s="14"/>
      <c r="W822" s="37"/>
      <c r="AC822" s="14"/>
      <c r="AK822" s="37"/>
      <c r="AQ822" s="14"/>
      <c r="AY822" s="37"/>
      <c r="BF822" s="37"/>
      <c r="BL822" s="14"/>
      <c r="BM822" s="37"/>
      <c r="BS822" s="14"/>
      <c r="CJ822" s="37"/>
      <c r="CN822" s="14"/>
      <c r="CO822" s="14"/>
      <c r="CQ822" s="29"/>
      <c r="CU822" s="29"/>
      <c r="DF822" s="30"/>
    </row>
    <row r="823" spans="1:110">
      <c r="A823" s="37"/>
      <c r="B823" s="37"/>
      <c r="H823" s="14"/>
      <c r="I823" s="37"/>
      <c r="O823" s="14"/>
      <c r="W823" s="37"/>
      <c r="AC823" s="14"/>
      <c r="AK823" s="37"/>
      <c r="AQ823" s="14"/>
      <c r="AY823" s="37"/>
      <c r="BF823" s="37"/>
      <c r="BL823" s="14"/>
      <c r="BM823" s="37"/>
      <c r="BS823" s="14"/>
      <c r="BU823" s="20" t="s">
        <v>473</v>
      </c>
      <c r="CJ823" s="37"/>
      <c r="CN823" s="14"/>
      <c r="CO823" s="14"/>
      <c r="CQ823" s="29"/>
      <c r="CU823" s="29"/>
      <c r="DF823" s="30"/>
    </row>
    <row r="824" spans="1:110">
      <c r="A824" s="37"/>
      <c r="B824" s="37"/>
      <c r="H824" s="14"/>
      <c r="I824" s="37"/>
      <c r="O824" s="14"/>
      <c r="W824" s="37"/>
      <c r="AC824" s="14"/>
      <c r="AK824" s="37"/>
      <c r="AQ824" s="14"/>
      <c r="AY824" s="37"/>
      <c r="BF824" s="37"/>
      <c r="BL824" s="14"/>
      <c r="BM824" s="37"/>
      <c r="BS824" s="14"/>
      <c r="BV824" s="8" t="s">
        <v>474</v>
      </c>
      <c r="CJ824" s="37"/>
      <c r="CN824" s="14"/>
      <c r="CO824" s="14"/>
      <c r="CQ824" s="29"/>
      <c r="CU824" s="29"/>
      <c r="DF824" s="30"/>
    </row>
    <row r="825" spans="1:110">
      <c r="A825" s="37"/>
      <c r="B825" s="37"/>
      <c r="H825" s="14"/>
      <c r="I825" s="37"/>
      <c r="O825" s="14"/>
      <c r="W825" s="37"/>
      <c r="AC825" s="14"/>
      <c r="AK825" s="37"/>
      <c r="AQ825" s="14"/>
      <c r="AY825" s="37"/>
      <c r="BF825" s="37"/>
      <c r="BL825" s="14"/>
      <c r="BM825" s="37"/>
      <c r="BS825" s="14"/>
      <c r="CJ825" s="37"/>
      <c r="CN825" s="14"/>
      <c r="CO825" s="14"/>
      <c r="CQ825" s="29"/>
      <c r="CU825" s="29"/>
      <c r="DF825" s="30"/>
    </row>
    <row r="826" spans="1:110">
      <c r="A826" s="37"/>
      <c r="B826" s="37"/>
      <c r="H826" s="14"/>
      <c r="I826" s="37"/>
      <c r="O826" s="14"/>
      <c r="W826" s="37"/>
      <c r="AC826" s="14"/>
      <c r="AK826" s="37"/>
      <c r="AQ826" s="14"/>
      <c r="AY826" s="37"/>
      <c r="BF826" s="37"/>
      <c r="BL826" s="14"/>
      <c r="BM826" s="37"/>
      <c r="BS826" s="14"/>
      <c r="CJ826" s="37"/>
      <c r="CN826" s="14"/>
      <c r="CO826" s="14"/>
      <c r="CQ826" s="29"/>
      <c r="CU826" s="29"/>
      <c r="DF826" s="30"/>
    </row>
    <row r="827" spans="1:110">
      <c r="A827" s="37"/>
      <c r="B827" s="37"/>
      <c r="H827" s="14"/>
      <c r="I827" s="37"/>
      <c r="O827" s="14"/>
      <c r="W827" s="37"/>
      <c r="AC827" s="14"/>
      <c r="AK827" s="37"/>
      <c r="AQ827" s="14"/>
      <c r="AY827" s="37"/>
      <c r="BF827" s="37"/>
      <c r="BL827" s="14"/>
      <c r="BM827" s="37"/>
      <c r="BS827" s="14"/>
      <c r="CJ827" s="37"/>
      <c r="CN827" s="14"/>
      <c r="CO827" s="14"/>
      <c r="CQ827" s="29"/>
      <c r="CU827" s="29"/>
      <c r="DF827" s="30"/>
    </row>
    <row r="828" spans="1:110">
      <c r="A828" s="37"/>
      <c r="B828" s="37"/>
      <c r="H828" s="14"/>
      <c r="I828" s="37"/>
      <c r="O828" s="14"/>
      <c r="W828" s="37"/>
      <c r="AC828" s="14"/>
      <c r="AK828" s="37"/>
      <c r="AQ828" s="14"/>
      <c r="AY828" s="37"/>
      <c r="BF828" s="37"/>
      <c r="BL828" s="14"/>
      <c r="BM828" s="37"/>
      <c r="BS828" s="14"/>
      <c r="CJ828" s="37"/>
      <c r="CN828" s="14"/>
      <c r="CO828" s="14"/>
      <c r="CQ828" s="29"/>
      <c r="CU828" s="29"/>
      <c r="DF828" s="30"/>
    </row>
    <row r="829" spans="1:110">
      <c r="A829" s="37"/>
      <c r="B829" s="37"/>
      <c r="H829" s="14"/>
      <c r="I829" s="37"/>
      <c r="O829" s="14"/>
      <c r="W829" s="37"/>
      <c r="AC829" s="14"/>
      <c r="AK829" s="37"/>
      <c r="AQ829" s="14"/>
      <c r="AY829" s="37"/>
      <c r="BF829" s="37"/>
      <c r="BL829" s="14"/>
      <c r="BM829" s="37"/>
      <c r="BS829" s="14"/>
      <c r="BU829" s="20" t="s">
        <v>475</v>
      </c>
      <c r="CJ829" s="37"/>
      <c r="CN829" s="14"/>
      <c r="CO829" s="14"/>
      <c r="CQ829" s="29"/>
      <c r="CU829" s="29"/>
      <c r="DF829" s="30"/>
    </row>
    <row r="830" spans="1:110">
      <c r="A830" s="37"/>
      <c r="B830" s="37"/>
      <c r="H830" s="14"/>
      <c r="I830" s="37"/>
      <c r="O830" s="14"/>
      <c r="W830" s="37"/>
      <c r="AC830" s="14"/>
      <c r="AK830" s="37"/>
      <c r="AQ830" s="14"/>
      <c r="AY830" s="37"/>
      <c r="BF830" s="37"/>
      <c r="BL830" s="14"/>
      <c r="BM830" s="37"/>
      <c r="BS830" s="14"/>
      <c r="BV830" s="8" t="s">
        <v>476</v>
      </c>
      <c r="CJ830" s="37"/>
      <c r="CN830" s="14"/>
      <c r="CO830" s="14"/>
      <c r="CQ830" s="29"/>
      <c r="CU830" s="29"/>
      <c r="DF830" s="30"/>
    </row>
    <row r="831" spans="1:110">
      <c r="A831" s="37"/>
      <c r="B831" s="37"/>
      <c r="H831" s="14"/>
      <c r="I831" s="37"/>
      <c r="O831" s="14"/>
      <c r="W831" s="37"/>
      <c r="AC831" s="14"/>
      <c r="AK831" s="37"/>
      <c r="AQ831" s="14"/>
      <c r="AY831" s="37"/>
      <c r="BF831" s="37"/>
      <c r="BL831" s="14"/>
      <c r="BM831" s="37"/>
      <c r="BS831" s="14"/>
      <c r="CJ831" s="37"/>
      <c r="CN831" s="14"/>
      <c r="CO831" s="14"/>
      <c r="CQ831" s="29"/>
      <c r="CU831" s="29"/>
      <c r="DF831" s="30"/>
    </row>
    <row r="832" spans="1:110">
      <c r="A832" s="37"/>
      <c r="B832" s="37"/>
      <c r="H832" s="14"/>
      <c r="I832" s="37"/>
      <c r="O832" s="14"/>
      <c r="W832" s="37"/>
      <c r="AC832" s="14"/>
      <c r="AK832" s="37"/>
      <c r="AQ832" s="14"/>
      <c r="AY832" s="37"/>
      <c r="BF832" s="37"/>
      <c r="BL832" s="14"/>
      <c r="BM832" s="37"/>
      <c r="BS832" s="14"/>
      <c r="CJ832" s="37"/>
      <c r="CN832" s="14"/>
      <c r="CO832" s="14"/>
      <c r="CQ832" s="29"/>
      <c r="CU832" s="27"/>
      <c r="DF832" s="30"/>
    </row>
    <row r="833" spans="1:110">
      <c r="A833" s="37"/>
      <c r="B833" s="37"/>
      <c r="H833" s="14"/>
      <c r="I833" s="37"/>
      <c r="O833" s="14"/>
      <c r="W833" s="37"/>
      <c r="AC833" s="14"/>
      <c r="AK833" s="37"/>
      <c r="AQ833" s="14"/>
      <c r="AY833" s="37"/>
      <c r="BF833" s="37"/>
      <c r="BL833" s="14"/>
      <c r="BM833" s="37"/>
      <c r="BS833" s="14"/>
      <c r="BU833" s="16" t="s">
        <v>477</v>
      </c>
      <c r="CJ833" s="37"/>
      <c r="CN833" s="14"/>
      <c r="CO833" s="14"/>
      <c r="CQ833" s="29"/>
      <c r="CU833" s="27"/>
      <c r="DF833" s="30"/>
    </row>
    <row r="834" spans="1:110">
      <c r="A834" s="37"/>
      <c r="B834" s="37"/>
      <c r="H834" s="14"/>
      <c r="I834" s="37"/>
      <c r="O834" s="14"/>
      <c r="W834" s="37"/>
      <c r="AC834" s="14"/>
      <c r="AK834" s="37"/>
      <c r="AQ834" s="14"/>
      <c r="AY834" s="37"/>
      <c r="BF834" s="37"/>
      <c r="BL834" s="14"/>
      <c r="BM834" s="37"/>
      <c r="BS834" s="14"/>
      <c r="BV834" s="8" t="s">
        <v>294</v>
      </c>
      <c r="CJ834" s="37"/>
      <c r="CN834" s="14"/>
      <c r="CO834" s="14"/>
      <c r="CQ834" s="29"/>
      <c r="CU834" s="27"/>
      <c r="DF834" s="30"/>
    </row>
    <row r="835" spans="1:110">
      <c r="A835" s="37"/>
      <c r="B835" s="37"/>
      <c r="H835" s="14"/>
      <c r="I835" s="37"/>
      <c r="O835" s="14"/>
      <c r="W835" s="37"/>
      <c r="AC835" s="14"/>
      <c r="AK835" s="37"/>
      <c r="AQ835" s="14"/>
      <c r="AY835" s="37"/>
      <c r="BF835" s="37"/>
      <c r="BL835" s="14"/>
      <c r="BM835" s="37"/>
      <c r="BS835" s="14"/>
      <c r="CJ835" s="37"/>
      <c r="CN835" s="14"/>
      <c r="CO835" s="14"/>
      <c r="CQ835" s="29"/>
      <c r="CU835" s="27"/>
      <c r="DF835" s="30"/>
    </row>
    <row r="836" spans="1:110">
      <c r="A836" s="37"/>
      <c r="B836" s="37"/>
      <c r="H836" s="14"/>
      <c r="I836" s="37"/>
      <c r="O836" s="14"/>
      <c r="W836" s="37"/>
      <c r="AC836" s="14"/>
      <c r="AK836" s="37"/>
      <c r="AQ836" s="14"/>
      <c r="AY836" s="37"/>
      <c r="BF836" s="37"/>
      <c r="BL836" s="14"/>
      <c r="BM836" s="37"/>
      <c r="BS836" s="14"/>
      <c r="CJ836" s="37"/>
      <c r="CN836" s="14"/>
      <c r="CO836" s="14"/>
      <c r="CQ836" s="29"/>
      <c r="CU836" s="27"/>
      <c r="DF836" s="30"/>
    </row>
    <row r="837" spans="1:110">
      <c r="A837" s="37"/>
      <c r="B837" s="37"/>
      <c r="H837" s="14"/>
      <c r="I837" s="37"/>
      <c r="O837" s="14"/>
      <c r="W837" s="37"/>
      <c r="AC837" s="14"/>
      <c r="AK837" s="37"/>
      <c r="AQ837" s="14"/>
      <c r="AY837" s="37"/>
      <c r="BF837" s="37"/>
      <c r="BL837" s="14"/>
      <c r="BM837" s="37"/>
      <c r="BS837" s="14"/>
      <c r="CJ837" s="37"/>
      <c r="CN837" s="14"/>
      <c r="CO837" s="14"/>
      <c r="CQ837" s="29"/>
      <c r="CU837" s="29"/>
      <c r="DF837" s="30"/>
    </row>
    <row r="838" spans="1:110">
      <c r="A838" s="37"/>
      <c r="B838" s="37"/>
      <c r="H838" s="14"/>
      <c r="I838" s="37"/>
      <c r="O838" s="14"/>
      <c r="W838" s="37"/>
      <c r="AC838" s="14"/>
      <c r="AK838" s="37"/>
      <c r="AQ838" s="14"/>
      <c r="AY838" s="37"/>
      <c r="BF838" s="37"/>
      <c r="BL838" s="14"/>
      <c r="BM838" s="37"/>
      <c r="BS838" s="14"/>
      <c r="CJ838" s="37"/>
      <c r="CN838" s="14"/>
      <c r="CO838" s="14"/>
      <c r="CQ838" s="29"/>
      <c r="CU838" s="29"/>
      <c r="DF838" s="30"/>
    </row>
    <row r="839" spans="1:110">
      <c r="A839" s="37"/>
      <c r="B839" s="37"/>
      <c r="H839" s="14"/>
      <c r="I839" s="37"/>
      <c r="O839" s="14"/>
      <c r="W839" s="37"/>
      <c r="AC839" s="14"/>
      <c r="AK839" s="37"/>
      <c r="AQ839" s="14"/>
      <c r="AY839" s="37"/>
      <c r="BF839" s="37"/>
      <c r="BL839" s="14"/>
      <c r="BM839" s="37"/>
      <c r="BS839" s="14"/>
      <c r="BU839" s="20" t="s">
        <v>478</v>
      </c>
      <c r="CJ839" s="37"/>
      <c r="CN839" s="14"/>
      <c r="CO839" s="14"/>
      <c r="CQ839" s="29"/>
      <c r="CU839" s="29"/>
      <c r="DF839" s="30"/>
    </row>
    <row r="840" spans="1:110">
      <c r="A840" s="37"/>
      <c r="B840" s="37"/>
      <c r="H840" s="14"/>
      <c r="I840" s="37"/>
      <c r="O840" s="14"/>
      <c r="W840" s="37"/>
      <c r="AC840" s="14"/>
      <c r="AK840" s="37"/>
      <c r="AQ840" s="14"/>
      <c r="AY840" s="37"/>
      <c r="BF840" s="37"/>
      <c r="BL840" s="14"/>
      <c r="BM840" s="37"/>
      <c r="BS840" s="14"/>
      <c r="BV840" s="8" t="s">
        <v>296</v>
      </c>
      <c r="CJ840" s="37"/>
      <c r="CN840" s="14"/>
      <c r="CO840" s="14"/>
      <c r="CQ840" s="29"/>
      <c r="CU840" s="29"/>
      <c r="DF840" s="30"/>
    </row>
    <row r="841" spans="1:110">
      <c r="A841" s="37"/>
      <c r="B841" s="37"/>
      <c r="H841" s="14"/>
      <c r="I841" s="37"/>
      <c r="O841" s="14"/>
      <c r="W841" s="37"/>
      <c r="AC841" s="14"/>
      <c r="AK841" s="37"/>
      <c r="AQ841" s="14"/>
      <c r="AY841" s="37"/>
      <c r="BF841" s="37"/>
      <c r="BL841" s="14"/>
      <c r="BM841" s="37"/>
      <c r="BS841" s="14"/>
      <c r="BV841" s="8" t="s">
        <v>297</v>
      </c>
      <c r="CJ841" s="37"/>
      <c r="CN841" s="14"/>
      <c r="CO841" s="14"/>
      <c r="CQ841" s="29"/>
      <c r="CU841" s="29"/>
      <c r="DF841" s="30"/>
    </row>
    <row r="842" spans="1:110">
      <c r="A842" s="37"/>
      <c r="B842" s="37"/>
      <c r="H842" s="14"/>
      <c r="I842" s="37"/>
      <c r="O842" s="14"/>
      <c r="W842" s="37"/>
      <c r="AC842" s="14"/>
      <c r="AK842" s="37"/>
      <c r="AQ842" s="14"/>
      <c r="AY842" s="37"/>
      <c r="BF842" s="37"/>
      <c r="BL842" s="14"/>
      <c r="BM842" s="37"/>
      <c r="BS842" s="14"/>
      <c r="CJ842" s="37"/>
      <c r="CN842" s="14"/>
      <c r="CO842" s="14"/>
      <c r="CQ842" s="29"/>
      <c r="CU842" s="29"/>
      <c r="DF842" s="30"/>
    </row>
    <row r="843" spans="1:110">
      <c r="A843" s="37"/>
      <c r="B843" s="37"/>
      <c r="H843" s="14"/>
      <c r="I843" s="37"/>
      <c r="O843" s="14"/>
      <c r="W843" s="37"/>
      <c r="AC843" s="14"/>
      <c r="AK843" s="37"/>
      <c r="AQ843" s="14"/>
      <c r="AY843" s="37"/>
      <c r="BF843" s="37"/>
      <c r="BL843" s="14"/>
      <c r="BM843" s="37"/>
      <c r="BS843" s="14"/>
      <c r="CJ843" s="37"/>
      <c r="CN843" s="14"/>
      <c r="CO843" s="14"/>
      <c r="CQ843" s="29"/>
      <c r="CU843" s="29"/>
      <c r="DF843" s="30"/>
    </row>
    <row r="844" spans="1:110">
      <c r="A844" s="37"/>
      <c r="B844" s="37"/>
      <c r="H844" s="14"/>
      <c r="I844" s="37"/>
      <c r="O844" s="14"/>
      <c r="W844" s="37"/>
      <c r="AC844" s="14"/>
      <c r="AK844" s="37"/>
      <c r="AQ844" s="14"/>
      <c r="AY844" s="37"/>
      <c r="BF844" s="37"/>
      <c r="BL844" s="14"/>
      <c r="BM844" s="37"/>
      <c r="BS844" s="14"/>
      <c r="CJ844" s="37"/>
      <c r="CN844" s="14"/>
      <c r="CO844" s="14"/>
      <c r="CQ844" s="29"/>
      <c r="CU844" s="29"/>
      <c r="DF844" s="30"/>
    </row>
    <row r="845" spans="1:110">
      <c r="A845" s="37"/>
      <c r="B845" s="37"/>
      <c r="H845" s="14"/>
      <c r="I845" s="37"/>
      <c r="O845" s="14"/>
      <c r="W845" s="37"/>
      <c r="AC845" s="14"/>
      <c r="AK845" s="37"/>
      <c r="AQ845" s="14"/>
      <c r="AY845" s="37"/>
      <c r="BF845" s="37"/>
      <c r="BL845" s="14"/>
      <c r="BM845" s="37"/>
      <c r="BS845" s="14"/>
      <c r="CJ845" s="37"/>
      <c r="CN845" s="14"/>
      <c r="CO845" s="14"/>
      <c r="CQ845" s="29"/>
      <c r="CU845" s="29"/>
      <c r="DF845" s="30"/>
    </row>
    <row r="846" spans="1:110">
      <c r="A846" s="37"/>
      <c r="B846" s="37"/>
      <c r="H846" s="14"/>
      <c r="I846" s="37"/>
      <c r="O846" s="14"/>
      <c r="W846" s="37"/>
      <c r="AC846" s="14"/>
      <c r="AK846" s="37"/>
      <c r="AQ846" s="14"/>
      <c r="AY846" s="37"/>
      <c r="BF846" s="37"/>
      <c r="BL846" s="14"/>
      <c r="BM846" s="37"/>
      <c r="BS846" s="14"/>
      <c r="CJ846" s="37"/>
      <c r="CN846" s="14"/>
      <c r="CO846" s="14"/>
      <c r="CQ846" s="29"/>
      <c r="CU846" s="29"/>
      <c r="DF846" s="30"/>
    </row>
    <row r="847" spans="1:110">
      <c r="A847" s="37"/>
      <c r="B847" s="37"/>
      <c r="H847" s="14"/>
      <c r="I847" s="37"/>
      <c r="O847" s="14"/>
      <c r="W847" s="37"/>
      <c r="AC847" s="14"/>
      <c r="AK847" s="37"/>
      <c r="AQ847" s="14"/>
      <c r="AY847" s="37"/>
      <c r="BF847" s="37"/>
      <c r="BL847" s="14"/>
      <c r="BM847" s="37"/>
      <c r="BS847" s="14"/>
      <c r="CJ847" s="37"/>
      <c r="CN847" s="14"/>
      <c r="CO847" s="14"/>
      <c r="CQ847" s="29"/>
      <c r="CU847" s="29"/>
      <c r="DF847" s="30"/>
    </row>
    <row r="848" spans="1:110">
      <c r="A848" s="37"/>
      <c r="B848" s="37"/>
      <c r="H848" s="14"/>
      <c r="I848" s="37"/>
      <c r="O848" s="14"/>
      <c r="W848" s="37"/>
      <c r="AC848" s="14"/>
      <c r="AK848" s="37"/>
      <c r="AQ848" s="14"/>
      <c r="AY848" s="37"/>
      <c r="BF848" s="37"/>
      <c r="BL848" s="14"/>
      <c r="BM848" s="37"/>
      <c r="BS848" s="14"/>
      <c r="CJ848" s="37"/>
      <c r="CN848" s="14"/>
      <c r="CO848" s="14"/>
      <c r="CQ848" s="29"/>
      <c r="CU848" s="29"/>
      <c r="DF848" s="30"/>
    </row>
    <row r="849" spans="1:110" s="11" customFormat="1">
      <c r="A849" s="34"/>
      <c r="B849" s="39" t="s">
        <v>546</v>
      </c>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81"/>
      <c r="AZ849" s="21"/>
      <c r="BA849" s="21"/>
      <c r="BB849" s="21"/>
      <c r="BC849" s="21"/>
      <c r="BD849" s="21"/>
      <c r="BE849" s="21"/>
      <c r="BF849" s="21"/>
      <c r="BG849" s="21"/>
      <c r="BH849" s="21"/>
      <c r="BI849" s="21"/>
      <c r="BJ849" s="21"/>
      <c r="BK849" s="21"/>
      <c r="BL849" s="21"/>
      <c r="BM849" s="21"/>
      <c r="BN849" s="21"/>
      <c r="BO849" s="21"/>
      <c r="BP849" s="21"/>
      <c r="BQ849" s="21"/>
      <c r="BR849" s="21"/>
      <c r="BS849" s="21"/>
      <c r="BT849" s="21"/>
      <c r="BU849" s="21"/>
      <c r="BV849" s="21"/>
      <c r="BW849" s="21"/>
      <c r="BX849" s="21"/>
      <c r="BY849" s="21"/>
      <c r="BZ849" s="21"/>
      <c r="CA849" s="21"/>
      <c r="CB849" s="21"/>
      <c r="CC849" s="21"/>
      <c r="CD849" s="21"/>
      <c r="CE849" s="21"/>
      <c r="CF849" s="21"/>
      <c r="CG849" s="21"/>
      <c r="CH849" s="21"/>
      <c r="CI849" s="21"/>
      <c r="CJ849" s="21"/>
      <c r="CK849" s="21"/>
      <c r="CL849" s="21"/>
      <c r="CM849" s="21"/>
      <c r="CN849" s="21"/>
      <c r="CO849" s="13"/>
      <c r="CQ849" s="24"/>
      <c r="CR849" s="25"/>
      <c r="CS849" s="25"/>
      <c r="CT849" s="25"/>
      <c r="CU849" s="24"/>
      <c r="CV849" s="25"/>
      <c r="CW849" s="25"/>
      <c r="CX849" s="25"/>
      <c r="CY849" s="25"/>
      <c r="CZ849" s="25"/>
      <c r="DA849" s="25"/>
      <c r="DB849" s="25"/>
      <c r="DC849" s="25"/>
      <c r="DD849" s="25"/>
      <c r="DE849" s="25"/>
      <c r="DF849" s="26"/>
    </row>
    <row r="850" spans="1:110" s="11" customFormat="1">
      <c r="A850" s="34"/>
      <c r="B850" s="35"/>
      <c r="C850" s="19"/>
      <c r="D850" s="19"/>
      <c r="E850" s="19"/>
      <c r="F850" s="19"/>
      <c r="G850" s="19"/>
      <c r="H850" s="18"/>
      <c r="I850" s="35"/>
      <c r="J850" s="19"/>
      <c r="K850" s="19"/>
      <c r="L850" s="19"/>
      <c r="M850" s="19"/>
      <c r="N850" s="19"/>
      <c r="O850" s="18"/>
      <c r="P850" s="19"/>
      <c r="Q850" s="19"/>
      <c r="R850" s="19"/>
      <c r="S850" s="19"/>
      <c r="T850" s="19"/>
      <c r="U850" s="19"/>
      <c r="V850" s="19"/>
      <c r="W850" s="35"/>
      <c r="X850" s="19"/>
      <c r="Y850" s="19"/>
      <c r="Z850" s="19"/>
      <c r="AA850" s="19"/>
      <c r="AB850" s="19"/>
      <c r="AC850" s="18"/>
      <c r="AD850" s="19"/>
      <c r="AE850" s="19"/>
      <c r="AF850" s="19"/>
      <c r="AG850" s="19"/>
      <c r="AH850" s="19"/>
      <c r="AI850" s="19"/>
      <c r="AJ850" s="19"/>
      <c r="AK850" s="35"/>
      <c r="AL850" s="19"/>
      <c r="AM850" s="19"/>
      <c r="AN850" s="19"/>
      <c r="AO850" s="19"/>
      <c r="AP850" s="19"/>
      <c r="AQ850" s="18"/>
      <c r="AR850" s="19"/>
      <c r="AS850" s="19"/>
      <c r="AT850" s="19"/>
      <c r="AU850" s="19"/>
      <c r="AV850" s="19"/>
      <c r="AW850" s="19"/>
      <c r="AX850" s="19"/>
      <c r="AY850" s="35"/>
      <c r="AZ850" s="19"/>
      <c r="BA850" s="19"/>
      <c r="BB850" s="19"/>
      <c r="BC850" s="19"/>
      <c r="BD850" s="19"/>
      <c r="BE850" s="19"/>
      <c r="BF850" s="35"/>
      <c r="BG850" s="19"/>
      <c r="BH850" s="19"/>
      <c r="BI850" s="19"/>
      <c r="BJ850" s="19"/>
      <c r="BK850" s="19"/>
      <c r="BL850" s="18"/>
      <c r="BM850" s="35"/>
      <c r="BN850" s="19"/>
      <c r="BO850" s="19"/>
      <c r="BP850" s="19"/>
      <c r="BQ850" s="19"/>
      <c r="BR850" s="19"/>
      <c r="BS850" s="18"/>
      <c r="BT850" s="19"/>
      <c r="BU850" s="8"/>
      <c r="BV850" s="8"/>
      <c r="BW850" s="8"/>
      <c r="BX850" s="8"/>
      <c r="BY850" s="8"/>
      <c r="BZ850" s="19"/>
      <c r="CA850" s="19"/>
      <c r="CB850" s="19"/>
      <c r="CC850" s="19"/>
      <c r="CD850" s="19"/>
      <c r="CE850" s="19"/>
      <c r="CF850" s="19"/>
      <c r="CG850" s="19"/>
      <c r="CH850" s="19"/>
      <c r="CI850" s="19"/>
      <c r="CJ850" s="35"/>
      <c r="CK850" s="19"/>
      <c r="CL850" s="19"/>
      <c r="CM850" s="19"/>
      <c r="CN850" s="18"/>
      <c r="CO850" s="13"/>
      <c r="CQ850" s="27"/>
      <c r="CR850" s="8"/>
      <c r="CS850" s="8"/>
      <c r="CT850" s="8"/>
      <c r="CU850" s="29"/>
      <c r="CV850" s="8"/>
      <c r="CW850" s="8"/>
      <c r="CX850" s="8"/>
      <c r="CY850" s="8"/>
      <c r="CZ850" s="8"/>
      <c r="DA850" s="8"/>
      <c r="DB850" s="8"/>
      <c r="DC850" s="8"/>
      <c r="DD850" s="8"/>
      <c r="DE850" s="8"/>
      <c r="DF850" s="30"/>
    </row>
    <row r="851" spans="1:110" s="11" customFormat="1">
      <c r="A851" s="34"/>
      <c r="B851" s="35"/>
      <c r="C851" s="19"/>
      <c r="D851" s="19"/>
      <c r="E851" s="19"/>
      <c r="F851" s="19"/>
      <c r="G851" s="19"/>
      <c r="H851" s="18"/>
      <c r="I851" s="35"/>
      <c r="J851" s="19"/>
      <c r="K851" s="19"/>
      <c r="L851" s="19"/>
      <c r="M851" s="19"/>
      <c r="N851" s="19"/>
      <c r="O851" s="18"/>
      <c r="P851" s="19"/>
      <c r="Q851" s="19"/>
      <c r="R851" s="19"/>
      <c r="S851" s="19"/>
      <c r="T851" s="19"/>
      <c r="U851" s="19"/>
      <c r="V851" s="19"/>
      <c r="W851" s="35"/>
      <c r="X851" s="19"/>
      <c r="Y851" s="19"/>
      <c r="Z851" s="19"/>
      <c r="AA851" s="19"/>
      <c r="AB851" s="19"/>
      <c r="AC851" s="18"/>
      <c r="AD851" s="19"/>
      <c r="AE851" s="19"/>
      <c r="AF851" s="19"/>
      <c r="AG851" s="19"/>
      <c r="AH851" s="19"/>
      <c r="AI851" s="19"/>
      <c r="AJ851" s="19"/>
      <c r="AK851" s="35"/>
      <c r="AL851" s="19"/>
      <c r="AM851" s="19"/>
      <c r="AN851" s="19"/>
      <c r="AO851" s="19"/>
      <c r="AP851" s="19"/>
      <c r="AQ851" s="18"/>
      <c r="AR851" s="19"/>
      <c r="AS851" s="19"/>
      <c r="AT851" s="19"/>
      <c r="AU851" s="19"/>
      <c r="AV851" s="19"/>
      <c r="AW851" s="19"/>
      <c r="AX851" s="19"/>
      <c r="AY851" s="35"/>
      <c r="AZ851" s="19"/>
      <c r="BA851" s="19"/>
      <c r="BB851" s="19"/>
      <c r="BC851" s="19"/>
      <c r="BD851" s="19"/>
      <c r="BE851" s="19"/>
      <c r="BF851" s="35"/>
      <c r="BG851" s="19"/>
      <c r="BH851" s="19"/>
      <c r="BI851" s="19"/>
      <c r="BJ851" s="19"/>
      <c r="BK851" s="19"/>
      <c r="BL851" s="18"/>
      <c r="BM851" s="35"/>
      <c r="BN851" s="19"/>
      <c r="BO851" s="19"/>
      <c r="BP851" s="19"/>
      <c r="BQ851" s="19"/>
      <c r="BR851" s="19"/>
      <c r="BS851" s="18"/>
      <c r="BT851" s="19"/>
      <c r="BU851" s="8"/>
      <c r="BV851" s="8"/>
      <c r="BW851" s="8"/>
      <c r="BX851" s="8"/>
      <c r="BY851" s="8"/>
      <c r="BZ851" s="19"/>
      <c r="CA851" s="19"/>
      <c r="CB851" s="19"/>
      <c r="CC851" s="19"/>
      <c r="CD851" s="19"/>
      <c r="CE851" s="19"/>
      <c r="CF851" s="19"/>
      <c r="CG851" s="19"/>
      <c r="CH851" s="19"/>
      <c r="CI851" s="19"/>
      <c r="CJ851" s="35"/>
      <c r="CK851" s="19"/>
      <c r="CL851" s="19"/>
      <c r="CM851" s="19"/>
      <c r="CN851" s="18"/>
      <c r="CO851" s="13"/>
      <c r="CQ851" s="27"/>
      <c r="CR851" s="8"/>
      <c r="CS851" s="8"/>
      <c r="CT851" s="8"/>
      <c r="CU851" s="29"/>
      <c r="CV851" s="8"/>
      <c r="CW851" s="8"/>
      <c r="CX851" s="8"/>
      <c r="CY851" s="8"/>
      <c r="CZ851" s="8"/>
      <c r="DA851" s="8"/>
      <c r="DB851" s="8"/>
      <c r="DC851" s="8"/>
      <c r="DD851" s="8"/>
      <c r="DE851" s="8"/>
      <c r="DF851" s="30"/>
    </row>
    <row r="852" spans="1:110" s="11" customFormat="1">
      <c r="A852" s="34"/>
      <c r="B852" s="35"/>
      <c r="C852" s="19"/>
      <c r="D852" s="19"/>
      <c r="E852" s="19"/>
      <c r="F852" s="19"/>
      <c r="G852" s="19"/>
      <c r="H852" s="18"/>
      <c r="I852" s="35"/>
      <c r="J852" s="19"/>
      <c r="K852" s="19"/>
      <c r="L852" s="19"/>
      <c r="M852" s="19"/>
      <c r="N852" s="19"/>
      <c r="O852" s="18"/>
      <c r="P852" s="19"/>
      <c r="Q852" s="19"/>
      <c r="R852" s="19"/>
      <c r="S852" s="19"/>
      <c r="T852" s="19"/>
      <c r="U852" s="19"/>
      <c r="V852" s="19"/>
      <c r="W852" s="35"/>
      <c r="X852" s="19"/>
      <c r="Y852" s="19"/>
      <c r="Z852" s="19"/>
      <c r="AA852" s="19"/>
      <c r="AB852" s="19"/>
      <c r="AC852" s="18"/>
      <c r="AD852" s="19"/>
      <c r="AE852" s="19"/>
      <c r="AF852" s="19"/>
      <c r="AG852" s="19"/>
      <c r="AH852" s="19"/>
      <c r="AI852" s="19"/>
      <c r="AJ852" s="19"/>
      <c r="AK852" s="35"/>
      <c r="AL852" s="19"/>
      <c r="AM852" s="19"/>
      <c r="AN852" s="19"/>
      <c r="AO852" s="19"/>
      <c r="AP852" s="19"/>
      <c r="AQ852" s="18"/>
      <c r="AR852" s="19"/>
      <c r="AS852" s="19"/>
      <c r="AT852" s="19"/>
      <c r="AU852" s="19"/>
      <c r="AV852" s="19"/>
      <c r="AW852" s="19"/>
      <c r="AX852" s="19"/>
      <c r="AY852" s="35"/>
      <c r="AZ852" s="19"/>
      <c r="BA852" s="19"/>
      <c r="BB852" s="19"/>
      <c r="BC852" s="19"/>
      <c r="BD852" s="19"/>
      <c r="BE852" s="19"/>
      <c r="BF852" s="35"/>
      <c r="BG852" s="19"/>
      <c r="BH852" s="19"/>
      <c r="BI852" s="19"/>
      <c r="BJ852" s="19"/>
      <c r="BK852" s="19"/>
      <c r="BL852" s="18"/>
      <c r="BM852" s="35"/>
      <c r="BN852" s="19"/>
      <c r="BO852" s="19"/>
      <c r="BP852" s="19"/>
      <c r="BQ852" s="19"/>
      <c r="BR852" s="19"/>
      <c r="BS852" s="18"/>
      <c r="BT852" s="19"/>
      <c r="BU852" s="8"/>
      <c r="BV852" s="8"/>
      <c r="BW852" s="8"/>
      <c r="BX852" s="8"/>
      <c r="BY852" s="8"/>
      <c r="BZ852" s="19"/>
      <c r="CA852" s="19"/>
      <c r="CB852" s="19"/>
      <c r="CC852" s="19"/>
      <c r="CD852" s="19"/>
      <c r="CE852" s="19"/>
      <c r="CF852" s="19"/>
      <c r="CG852" s="19"/>
      <c r="CH852" s="19"/>
      <c r="CI852" s="19"/>
      <c r="CJ852" s="35"/>
      <c r="CK852" s="19"/>
      <c r="CL852" s="19"/>
      <c r="CM852" s="19"/>
      <c r="CN852" s="18"/>
      <c r="CO852" s="13"/>
      <c r="CQ852" s="27"/>
      <c r="CR852" s="8"/>
      <c r="CS852" s="8"/>
      <c r="CT852" s="8"/>
      <c r="CU852" s="29"/>
      <c r="CV852" s="8"/>
      <c r="CW852" s="8"/>
      <c r="CX852" s="8"/>
      <c r="CY852" s="8"/>
      <c r="CZ852" s="8"/>
      <c r="DA852" s="8"/>
      <c r="DB852" s="8"/>
      <c r="DC852" s="8"/>
      <c r="DD852" s="8"/>
      <c r="DE852" s="8"/>
      <c r="DF852" s="30"/>
    </row>
    <row r="853" spans="1:110" s="11" customFormat="1">
      <c r="A853" s="34"/>
      <c r="B853" s="35"/>
      <c r="C853" s="19"/>
      <c r="D853" s="19"/>
      <c r="E853" s="19"/>
      <c r="F853" s="19"/>
      <c r="G853" s="19"/>
      <c r="H853" s="18"/>
      <c r="I853" s="35"/>
      <c r="J853" s="19"/>
      <c r="K853" s="19"/>
      <c r="L853" s="19"/>
      <c r="M853" s="19"/>
      <c r="N853" s="19"/>
      <c r="O853" s="18"/>
      <c r="P853" s="19"/>
      <c r="Q853" s="19"/>
      <c r="R853" s="19"/>
      <c r="S853" s="19"/>
      <c r="T853" s="19"/>
      <c r="U853" s="19"/>
      <c r="V853" s="19"/>
      <c r="W853" s="35"/>
      <c r="X853" s="19"/>
      <c r="Y853" s="19"/>
      <c r="Z853" s="19"/>
      <c r="AA853" s="19"/>
      <c r="AB853" s="19"/>
      <c r="AC853" s="18"/>
      <c r="AD853" s="19"/>
      <c r="AE853" s="19"/>
      <c r="AF853" s="19"/>
      <c r="AG853" s="19"/>
      <c r="AH853" s="19"/>
      <c r="AI853" s="19"/>
      <c r="AJ853" s="19"/>
      <c r="AK853" s="35"/>
      <c r="AL853" s="19"/>
      <c r="AM853" s="19"/>
      <c r="AN853" s="19"/>
      <c r="AO853" s="19"/>
      <c r="AP853" s="19"/>
      <c r="AQ853" s="18"/>
      <c r="AR853" s="19"/>
      <c r="AS853" s="19"/>
      <c r="AT853" s="19"/>
      <c r="AU853" s="19"/>
      <c r="AV853" s="19"/>
      <c r="AW853" s="19"/>
      <c r="AX853" s="19"/>
      <c r="AY853" s="35"/>
      <c r="AZ853" s="19"/>
      <c r="BA853" s="19"/>
      <c r="BB853" s="19"/>
      <c r="BC853" s="19"/>
      <c r="BD853" s="19"/>
      <c r="BE853" s="19"/>
      <c r="BF853" s="35"/>
      <c r="BG853" s="19"/>
      <c r="BH853" s="19"/>
      <c r="BI853" s="19"/>
      <c r="BJ853" s="19"/>
      <c r="BK853" s="19"/>
      <c r="BL853" s="18"/>
      <c r="BM853" s="35"/>
      <c r="BN853" s="19"/>
      <c r="BO853" s="19"/>
      <c r="BP853" s="19"/>
      <c r="BQ853" s="19"/>
      <c r="BR853" s="19"/>
      <c r="BS853" s="18"/>
      <c r="BT853" s="19"/>
      <c r="BU853" s="8"/>
      <c r="BV853" s="8"/>
      <c r="BW853" s="8"/>
      <c r="BX853" s="8"/>
      <c r="BY853" s="8"/>
      <c r="BZ853" s="19"/>
      <c r="CA853" s="19"/>
      <c r="CB853" s="19"/>
      <c r="CC853" s="19"/>
      <c r="CD853" s="19"/>
      <c r="CE853" s="19"/>
      <c r="CF853" s="19"/>
      <c r="CG853" s="19"/>
      <c r="CH853" s="19"/>
      <c r="CI853" s="19"/>
      <c r="CJ853" s="35"/>
      <c r="CK853" s="19"/>
      <c r="CL853" s="19"/>
      <c r="CM853" s="19"/>
      <c r="CN853" s="18"/>
      <c r="CO853" s="13"/>
      <c r="CQ853" s="29"/>
      <c r="CR853" s="8"/>
      <c r="CS853" s="8"/>
      <c r="CT853" s="8"/>
      <c r="CU853" s="29"/>
      <c r="CV853" s="8"/>
      <c r="CW853" s="8"/>
      <c r="CX853" s="8"/>
      <c r="CY853" s="8"/>
      <c r="CZ853" s="8"/>
      <c r="DA853" s="8"/>
      <c r="DB853" s="8"/>
      <c r="DC853" s="8"/>
      <c r="DD853" s="8"/>
      <c r="DE853" s="8"/>
      <c r="DF853" s="30"/>
    </row>
    <row r="854" spans="1:110" s="11" customFormat="1">
      <c r="A854" s="34"/>
      <c r="B854" s="35"/>
      <c r="C854" s="19"/>
      <c r="D854" s="19"/>
      <c r="E854" s="19"/>
      <c r="F854" s="19"/>
      <c r="G854" s="19"/>
      <c r="H854" s="18"/>
      <c r="I854" s="35"/>
      <c r="J854" s="19"/>
      <c r="K854" s="19"/>
      <c r="L854" s="19"/>
      <c r="M854" s="19"/>
      <c r="N854" s="19"/>
      <c r="O854" s="18"/>
      <c r="P854" s="19"/>
      <c r="Q854" s="19"/>
      <c r="R854" s="19"/>
      <c r="S854" s="19"/>
      <c r="T854" s="19"/>
      <c r="U854" s="19"/>
      <c r="V854" s="19"/>
      <c r="W854" s="35"/>
      <c r="X854" s="19"/>
      <c r="Y854" s="19"/>
      <c r="Z854" s="19"/>
      <c r="AA854" s="19"/>
      <c r="AB854" s="19"/>
      <c r="AC854" s="18"/>
      <c r="AD854" s="19"/>
      <c r="AE854" s="19"/>
      <c r="AF854" s="19"/>
      <c r="AG854" s="19"/>
      <c r="AH854" s="19"/>
      <c r="AI854" s="19"/>
      <c r="AJ854" s="19"/>
      <c r="AK854" s="35"/>
      <c r="AL854" s="19"/>
      <c r="AM854" s="19"/>
      <c r="AN854" s="19"/>
      <c r="AO854" s="19"/>
      <c r="AP854" s="19"/>
      <c r="AQ854" s="18"/>
      <c r="AR854" s="19"/>
      <c r="AS854" s="19"/>
      <c r="AT854" s="19"/>
      <c r="AU854" s="19"/>
      <c r="AV854" s="19"/>
      <c r="AW854" s="19"/>
      <c r="AX854" s="19"/>
      <c r="AY854" s="35"/>
      <c r="AZ854" s="19"/>
      <c r="BA854" s="19"/>
      <c r="BB854" s="19"/>
      <c r="BC854" s="19"/>
      <c r="BD854" s="19"/>
      <c r="BE854" s="19"/>
      <c r="BF854" s="35"/>
      <c r="BG854" s="19"/>
      <c r="BH854" s="19"/>
      <c r="BI854" s="19"/>
      <c r="BJ854" s="19"/>
      <c r="BK854" s="19"/>
      <c r="BL854" s="18"/>
      <c r="BM854" s="35"/>
      <c r="BN854" s="19"/>
      <c r="BO854" s="19"/>
      <c r="BP854" s="19"/>
      <c r="BQ854" s="19"/>
      <c r="BR854" s="19"/>
      <c r="BS854" s="18"/>
      <c r="BT854" s="19"/>
      <c r="BW854" s="8"/>
      <c r="BX854" s="8"/>
      <c r="BY854" s="8"/>
      <c r="BZ854" s="19"/>
      <c r="CA854" s="19"/>
      <c r="CB854" s="19"/>
      <c r="CC854" s="19"/>
      <c r="CD854" s="19"/>
      <c r="CE854" s="19"/>
      <c r="CF854" s="19"/>
      <c r="CG854" s="19"/>
      <c r="CH854" s="19"/>
      <c r="CI854" s="19"/>
      <c r="CJ854" s="35"/>
      <c r="CK854" s="19"/>
      <c r="CL854" s="19"/>
      <c r="CM854" s="19"/>
      <c r="CN854" s="18"/>
      <c r="CO854" s="13"/>
      <c r="CQ854" s="29"/>
      <c r="CR854" s="8"/>
      <c r="CS854" s="8"/>
      <c r="CT854" s="8"/>
      <c r="CU854" s="29"/>
      <c r="CV854" s="8"/>
      <c r="CW854" s="8"/>
      <c r="CX854" s="8"/>
      <c r="CY854" s="8"/>
      <c r="CZ854" s="8"/>
      <c r="DA854" s="8"/>
      <c r="DB854" s="8"/>
      <c r="DC854" s="8"/>
      <c r="DD854" s="8"/>
      <c r="DE854" s="8"/>
      <c r="DF854" s="30"/>
    </row>
    <row r="855" spans="1:110" s="11" customFormat="1">
      <c r="A855" s="34"/>
      <c r="B855" s="35"/>
      <c r="C855" s="19"/>
      <c r="D855" s="19"/>
      <c r="E855" s="19"/>
      <c r="F855" s="19"/>
      <c r="G855" s="19"/>
      <c r="H855" s="18"/>
      <c r="I855" s="35"/>
      <c r="J855" s="19"/>
      <c r="K855" s="19"/>
      <c r="L855" s="19"/>
      <c r="M855" s="19"/>
      <c r="N855" s="19"/>
      <c r="O855" s="18"/>
      <c r="P855" s="19"/>
      <c r="Q855" s="19"/>
      <c r="R855" s="19"/>
      <c r="S855" s="19"/>
      <c r="T855" s="19"/>
      <c r="U855" s="19"/>
      <c r="V855" s="19"/>
      <c r="W855" s="35"/>
      <c r="X855" s="19"/>
      <c r="Y855" s="19"/>
      <c r="Z855" s="19"/>
      <c r="AA855" s="19"/>
      <c r="AB855" s="19"/>
      <c r="AC855" s="18"/>
      <c r="AD855" s="19"/>
      <c r="AE855" s="19"/>
      <c r="AF855" s="19"/>
      <c r="AG855" s="19"/>
      <c r="AH855" s="19"/>
      <c r="AI855" s="19"/>
      <c r="AJ855" s="19"/>
      <c r="AK855" s="35"/>
      <c r="AL855" s="19"/>
      <c r="AM855" s="19"/>
      <c r="AN855" s="19"/>
      <c r="AO855" s="19"/>
      <c r="AP855" s="19"/>
      <c r="AQ855" s="18"/>
      <c r="AR855" s="19"/>
      <c r="AS855" s="19"/>
      <c r="AT855" s="19"/>
      <c r="AU855" s="19"/>
      <c r="AV855" s="19"/>
      <c r="AW855" s="19"/>
      <c r="AX855" s="19"/>
      <c r="AY855" s="35"/>
      <c r="AZ855" s="19"/>
      <c r="BA855" s="19"/>
      <c r="BB855" s="19"/>
      <c r="BC855" s="19"/>
      <c r="BD855" s="19"/>
      <c r="BE855" s="19"/>
      <c r="BF855" s="35"/>
      <c r="BG855" s="19"/>
      <c r="BH855" s="19"/>
      <c r="BI855" s="19"/>
      <c r="BJ855" s="19"/>
      <c r="BK855" s="19"/>
      <c r="BL855" s="18"/>
      <c r="BM855" s="35"/>
      <c r="BN855" s="19"/>
      <c r="BO855" s="19"/>
      <c r="BP855" s="19"/>
      <c r="BQ855" s="19"/>
      <c r="BR855" s="19"/>
      <c r="BS855" s="18"/>
      <c r="BT855" s="19"/>
      <c r="BU855" s="20" t="s">
        <v>547</v>
      </c>
      <c r="BW855" s="8"/>
      <c r="BX855" s="8"/>
      <c r="BY855" s="8"/>
      <c r="BZ855" s="19"/>
      <c r="CA855" s="19"/>
      <c r="CB855" s="19"/>
      <c r="CC855" s="19"/>
      <c r="CD855" s="19"/>
      <c r="CE855" s="19"/>
      <c r="CF855" s="19"/>
      <c r="CG855" s="19"/>
      <c r="CH855" s="19"/>
      <c r="CI855" s="19"/>
      <c r="CJ855" s="35"/>
      <c r="CK855" s="19"/>
      <c r="CL855" s="19"/>
      <c r="CM855" s="19"/>
      <c r="CN855" s="18"/>
      <c r="CO855" s="13"/>
      <c r="CQ855" s="29"/>
      <c r="CR855" s="8"/>
      <c r="CS855" s="8"/>
      <c r="CT855" s="8"/>
      <c r="CU855" s="29"/>
      <c r="CV855" s="8"/>
      <c r="CW855" s="8"/>
      <c r="CX855" s="8"/>
      <c r="CY855" s="8"/>
      <c r="CZ855" s="8"/>
      <c r="DA855" s="8"/>
      <c r="DB855" s="8"/>
      <c r="DC855" s="8"/>
      <c r="DD855" s="8"/>
      <c r="DE855" s="8"/>
      <c r="DF855" s="30"/>
    </row>
    <row r="856" spans="1:110" s="11" customFormat="1">
      <c r="A856" s="34"/>
      <c r="B856" s="35"/>
      <c r="C856" s="19"/>
      <c r="D856" s="19"/>
      <c r="E856" s="19"/>
      <c r="F856" s="19"/>
      <c r="G856" s="19"/>
      <c r="H856" s="18"/>
      <c r="I856" s="35"/>
      <c r="J856" s="19"/>
      <c r="K856" s="19"/>
      <c r="L856" s="19"/>
      <c r="M856" s="19"/>
      <c r="N856" s="19"/>
      <c r="O856" s="18"/>
      <c r="P856" s="19"/>
      <c r="Q856" s="19"/>
      <c r="R856" s="19"/>
      <c r="S856" s="19"/>
      <c r="T856" s="19"/>
      <c r="U856" s="19"/>
      <c r="V856" s="19"/>
      <c r="W856" s="35"/>
      <c r="X856" s="19"/>
      <c r="Y856" s="19"/>
      <c r="Z856" s="19"/>
      <c r="AA856" s="19"/>
      <c r="AB856" s="19"/>
      <c r="AC856" s="18"/>
      <c r="AD856" s="19"/>
      <c r="AE856" s="19"/>
      <c r="AF856" s="19"/>
      <c r="AG856" s="19"/>
      <c r="AH856" s="19"/>
      <c r="AI856" s="19"/>
      <c r="AJ856" s="19"/>
      <c r="AK856" s="35"/>
      <c r="AL856" s="19"/>
      <c r="AM856" s="19"/>
      <c r="AN856" s="19"/>
      <c r="AO856" s="19"/>
      <c r="AP856" s="19"/>
      <c r="AQ856" s="18"/>
      <c r="AR856" s="19"/>
      <c r="AS856" s="19"/>
      <c r="AT856" s="19"/>
      <c r="AU856" s="19"/>
      <c r="AV856" s="19"/>
      <c r="AW856" s="19"/>
      <c r="AX856" s="19"/>
      <c r="AY856" s="35"/>
      <c r="AZ856" s="19"/>
      <c r="BA856" s="19"/>
      <c r="BB856" s="19"/>
      <c r="BC856" s="19"/>
      <c r="BD856" s="19"/>
      <c r="BE856" s="19"/>
      <c r="BF856" s="35"/>
      <c r="BG856" s="19"/>
      <c r="BH856" s="19"/>
      <c r="BI856" s="19"/>
      <c r="BJ856" s="19"/>
      <c r="BK856" s="19"/>
      <c r="BL856" s="18"/>
      <c r="BM856" s="35"/>
      <c r="BN856" s="19"/>
      <c r="BO856" s="19"/>
      <c r="BP856" s="19"/>
      <c r="BQ856" s="19"/>
      <c r="BR856" s="19"/>
      <c r="BS856" s="18"/>
      <c r="BT856" s="19"/>
      <c r="BU856" s="8"/>
      <c r="BV856" s="8" t="s">
        <v>303</v>
      </c>
      <c r="BW856" s="19"/>
      <c r="BX856" s="19"/>
      <c r="BY856" s="19"/>
      <c r="BZ856" s="19"/>
      <c r="CA856" s="19"/>
      <c r="CB856" s="19"/>
      <c r="CC856" s="19"/>
      <c r="CD856" s="19"/>
      <c r="CE856" s="19"/>
      <c r="CF856" s="19"/>
      <c r="CG856" s="19"/>
      <c r="CH856" s="19"/>
      <c r="CI856" s="19"/>
      <c r="CJ856" s="35"/>
      <c r="CK856" s="19"/>
      <c r="CL856" s="19"/>
      <c r="CM856" s="19"/>
      <c r="CN856" s="18"/>
      <c r="CO856" s="13"/>
      <c r="CQ856" s="29"/>
      <c r="CR856" s="8"/>
      <c r="CS856" s="8"/>
      <c r="CT856" s="8"/>
      <c r="CU856" s="27"/>
      <c r="CV856" s="8"/>
      <c r="CW856" s="8"/>
      <c r="CX856" s="8"/>
      <c r="CY856" s="8"/>
      <c r="CZ856" s="8"/>
      <c r="DA856" s="8"/>
      <c r="DB856" s="8"/>
      <c r="DC856" s="8"/>
      <c r="DD856" s="8"/>
      <c r="DE856" s="8"/>
      <c r="DF856" s="30"/>
    </row>
    <row r="857" spans="1:110" s="11" customFormat="1">
      <c r="A857" s="34"/>
      <c r="B857" s="35"/>
      <c r="C857" s="19"/>
      <c r="D857" s="19"/>
      <c r="E857" s="19"/>
      <c r="F857" s="19"/>
      <c r="G857" s="19"/>
      <c r="H857" s="18"/>
      <c r="I857" s="35"/>
      <c r="J857" s="19"/>
      <c r="K857" s="19"/>
      <c r="L857" s="19"/>
      <c r="M857" s="19"/>
      <c r="N857" s="19"/>
      <c r="O857" s="18"/>
      <c r="P857" s="19"/>
      <c r="Q857" s="19"/>
      <c r="R857" s="19"/>
      <c r="S857" s="19"/>
      <c r="T857" s="19"/>
      <c r="U857" s="19"/>
      <c r="V857" s="19"/>
      <c r="W857" s="35"/>
      <c r="X857" s="19"/>
      <c r="Y857" s="19"/>
      <c r="Z857" s="19"/>
      <c r="AA857" s="19"/>
      <c r="AB857" s="19"/>
      <c r="AC857" s="18"/>
      <c r="AD857" s="19"/>
      <c r="AE857" s="19"/>
      <c r="AF857" s="19"/>
      <c r="AG857" s="19"/>
      <c r="AH857" s="19"/>
      <c r="AI857" s="19"/>
      <c r="AJ857" s="19"/>
      <c r="AK857" s="35"/>
      <c r="AL857" s="19"/>
      <c r="AM857" s="19"/>
      <c r="AN857" s="19"/>
      <c r="AO857" s="19"/>
      <c r="AP857" s="19"/>
      <c r="AQ857" s="18"/>
      <c r="AR857" s="19"/>
      <c r="AS857" s="19"/>
      <c r="AT857" s="19"/>
      <c r="AU857" s="19"/>
      <c r="AV857" s="19"/>
      <c r="AW857" s="19"/>
      <c r="AX857" s="19"/>
      <c r="AY857" s="35"/>
      <c r="AZ857" s="19"/>
      <c r="BA857" s="19"/>
      <c r="BB857" s="19"/>
      <c r="BC857" s="19"/>
      <c r="BD857" s="19"/>
      <c r="BE857" s="19"/>
      <c r="BF857" s="35"/>
      <c r="BG857" s="19"/>
      <c r="BH857" s="19"/>
      <c r="BI857" s="19"/>
      <c r="BJ857" s="19"/>
      <c r="BK857" s="19"/>
      <c r="BL857" s="18"/>
      <c r="BM857" s="35"/>
      <c r="BN857" s="19"/>
      <c r="BO857" s="19"/>
      <c r="BP857" s="19"/>
      <c r="BQ857" s="19"/>
      <c r="BR857" s="19"/>
      <c r="BS857" s="18"/>
      <c r="BT857" s="19"/>
      <c r="BU857" s="19"/>
      <c r="BV857" s="8" t="s">
        <v>304</v>
      </c>
      <c r="BW857" s="19"/>
      <c r="BX857" s="19"/>
      <c r="BY857" s="19"/>
      <c r="BZ857" s="19"/>
      <c r="CA857" s="19"/>
      <c r="CB857" s="19"/>
      <c r="CC857" s="19"/>
      <c r="CD857" s="19"/>
      <c r="CE857" s="19"/>
      <c r="CF857" s="19"/>
      <c r="CG857" s="19"/>
      <c r="CH857" s="19"/>
      <c r="CI857" s="19"/>
      <c r="CJ857" s="35"/>
      <c r="CK857" s="19"/>
      <c r="CL857" s="19"/>
      <c r="CM857" s="19"/>
      <c r="CN857" s="18"/>
      <c r="CO857" s="13"/>
      <c r="CQ857" s="27"/>
      <c r="CU857" s="27"/>
      <c r="DF857" s="28"/>
    </row>
    <row r="858" spans="1:110" s="11" customFormat="1">
      <c r="A858" s="34"/>
      <c r="B858" s="35"/>
      <c r="C858" s="19"/>
      <c r="D858" s="19"/>
      <c r="E858" s="19"/>
      <c r="F858" s="19"/>
      <c r="G858" s="19"/>
      <c r="H858" s="18"/>
      <c r="I858" s="35"/>
      <c r="J858" s="19"/>
      <c r="K858" s="19"/>
      <c r="L858" s="19"/>
      <c r="M858" s="19"/>
      <c r="N858" s="19"/>
      <c r="O858" s="18"/>
      <c r="P858" s="19"/>
      <c r="Q858" s="19"/>
      <c r="R858" s="19"/>
      <c r="S858" s="19"/>
      <c r="T858" s="19"/>
      <c r="U858" s="19"/>
      <c r="V858" s="19"/>
      <c r="W858" s="35"/>
      <c r="X858" s="19"/>
      <c r="Y858" s="19"/>
      <c r="Z858" s="19"/>
      <c r="AA858" s="19"/>
      <c r="AB858" s="19"/>
      <c r="AC858" s="18"/>
      <c r="AD858" s="19"/>
      <c r="AE858" s="19"/>
      <c r="AF858" s="19"/>
      <c r="AG858" s="19"/>
      <c r="AH858" s="19"/>
      <c r="AI858" s="19"/>
      <c r="AJ858" s="19"/>
      <c r="AK858" s="35"/>
      <c r="AL858" s="19"/>
      <c r="AM858" s="19"/>
      <c r="AN858" s="19"/>
      <c r="AO858" s="19"/>
      <c r="AP858" s="19"/>
      <c r="AQ858" s="18"/>
      <c r="AR858" s="19"/>
      <c r="AS858" s="19"/>
      <c r="AT858" s="19"/>
      <c r="AU858" s="19"/>
      <c r="AV858" s="19"/>
      <c r="AW858" s="19"/>
      <c r="AX858" s="19"/>
      <c r="AY858" s="35"/>
      <c r="AZ858" s="19"/>
      <c r="BA858" s="19"/>
      <c r="BB858" s="19"/>
      <c r="BC858" s="19"/>
      <c r="BD858" s="19"/>
      <c r="BE858" s="19"/>
      <c r="BF858" s="35"/>
      <c r="BG858" s="19"/>
      <c r="BH858" s="19"/>
      <c r="BI858" s="19"/>
      <c r="BJ858" s="19"/>
      <c r="BK858" s="19"/>
      <c r="BL858" s="18"/>
      <c r="BM858" s="35"/>
      <c r="BN858" s="19"/>
      <c r="BO858" s="19"/>
      <c r="BP858" s="19"/>
      <c r="BQ858" s="19"/>
      <c r="BR858" s="19"/>
      <c r="BS858" s="18"/>
      <c r="BT858" s="19"/>
      <c r="BU858" s="19"/>
      <c r="BV858" s="19"/>
      <c r="BW858" s="19"/>
      <c r="BX858" s="19"/>
      <c r="BY858" s="19"/>
      <c r="BZ858" s="19"/>
      <c r="CA858" s="19"/>
      <c r="CB858" s="19"/>
      <c r="CC858" s="19"/>
      <c r="CD858" s="19"/>
      <c r="CE858" s="19"/>
      <c r="CF858" s="19"/>
      <c r="CG858" s="19"/>
      <c r="CH858" s="19"/>
      <c r="CI858" s="19"/>
      <c r="CJ858" s="35"/>
      <c r="CK858" s="19"/>
      <c r="CL858" s="19"/>
      <c r="CM858" s="19"/>
      <c r="CN858" s="18"/>
      <c r="CO858" s="13"/>
      <c r="CQ858" s="27"/>
      <c r="CU858" s="29"/>
      <c r="CV858" s="8"/>
      <c r="CW858" s="8"/>
      <c r="CX858" s="8"/>
      <c r="CY858" s="8"/>
      <c r="CZ858" s="8"/>
      <c r="DA858" s="8"/>
      <c r="DB858" s="8"/>
      <c r="DC858" s="8"/>
      <c r="DD858" s="8"/>
      <c r="DE858" s="8"/>
      <c r="DF858" s="30"/>
    </row>
    <row r="859" spans="1:110" s="11" customFormat="1">
      <c r="A859" s="34"/>
      <c r="B859" s="35"/>
      <c r="C859" s="19"/>
      <c r="D859" s="19"/>
      <c r="E859" s="19"/>
      <c r="F859" s="19"/>
      <c r="G859" s="19"/>
      <c r="H859" s="18"/>
      <c r="I859" s="35"/>
      <c r="J859" s="19"/>
      <c r="K859" s="19"/>
      <c r="L859" s="19"/>
      <c r="M859" s="19"/>
      <c r="N859" s="19"/>
      <c r="O859" s="18"/>
      <c r="P859" s="19"/>
      <c r="Q859" s="19"/>
      <c r="R859" s="19"/>
      <c r="S859" s="19"/>
      <c r="T859" s="19"/>
      <c r="U859" s="19"/>
      <c r="V859" s="19"/>
      <c r="W859" s="35"/>
      <c r="X859" s="19"/>
      <c r="Y859" s="19"/>
      <c r="Z859" s="19"/>
      <c r="AA859" s="19"/>
      <c r="AB859" s="19"/>
      <c r="AC859" s="18"/>
      <c r="AD859" s="19"/>
      <c r="AE859" s="19"/>
      <c r="AF859" s="19"/>
      <c r="AG859" s="19"/>
      <c r="AH859" s="19"/>
      <c r="AI859" s="19"/>
      <c r="AJ859" s="19"/>
      <c r="AK859" s="35"/>
      <c r="AL859" s="19"/>
      <c r="AM859" s="19"/>
      <c r="AN859" s="19"/>
      <c r="AO859" s="19"/>
      <c r="AP859" s="19"/>
      <c r="AQ859" s="18"/>
      <c r="AR859" s="19"/>
      <c r="AS859" s="19"/>
      <c r="AT859" s="19"/>
      <c r="AU859" s="19"/>
      <c r="AV859" s="19"/>
      <c r="AW859" s="19"/>
      <c r="AX859" s="19"/>
      <c r="AY859" s="35"/>
      <c r="AZ859" s="19"/>
      <c r="BA859" s="19"/>
      <c r="BB859" s="19"/>
      <c r="BC859" s="19"/>
      <c r="BD859" s="19"/>
      <c r="BE859" s="19"/>
      <c r="BF859" s="35"/>
      <c r="BG859" s="19"/>
      <c r="BH859" s="19"/>
      <c r="BI859" s="19"/>
      <c r="BJ859" s="19"/>
      <c r="BK859" s="19"/>
      <c r="BL859" s="18"/>
      <c r="BM859" s="35"/>
      <c r="BN859" s="19"/>
      <c r="BO859" s="19"/>
      <c r="BP859" s="19"/>
      <c r="BQ859" s="19"/>
      <c r="BR859" s="19"/>
      <c r="BS859" s="18"/>
      <c r="BT859" s="19"/>
      <c r="BU859" s="8"/>
      <c r="BV859" s="8"/>
      <c r="BW859" s="8"/>
      <c r="BX859" s="8"/>
      <c r="BY859" s="8"/>
      <c r="BZ859" s="19"/>
      <c r="CA859" s="19"/>
      <c r="CB859" s="19"/>
      <c r="CC859" s="19"/>
      <c r="CD859" s="19"/>
      <c r="CE859" s="19"/>
      <c r="CF859" s="19"/>
      <c r="CG859" s="19"/>
      <c r="CH859" s="19"/>
      <c r="CI859" s="19"/>
      <c r="CJ859" s="35"/>
      <c r="CK859" s="19"/>
      <c r="CL859" s="19"/>
      <c r="CM859" s="19"/>
      <c r="CN859" s="18"/>
      <c r="CO859" s="13"/>
      <c r="CQ859" s="29"/>
      <c r="CR859" s="8"/>
      <c r="CS859" s="8"/>
      <c r="CT859" s="8"/>
      <c r="CU859" s="29"/>
      <c r="CV859" s="8"/>
      <c r="CW859" s="8"/>
      <c r="CX859" s="8"/>
      <c r="CY859" s="8"/>
      <c r="CZ859" s="8"/>
      <c r="DA859" s="8"/>
      <c r="DB859" s="8"/>
      <c r="DC859" s="8"/>
      <c r="DD859" s="8"/>
      <c r="DE859" s="8"/>
      <c r="DF859" s="30"/>
    </row>
    <row r="860" spans="1:110" s="11" customFormat="1">
      <c r="A860" s="34"/>
      <c r="B860" s="35"/>
      <c r="C860" s="19"/>
      <c r="D860" s="19"/>
      <c r="E860" s="19"/>
      <c r="F860" s="19"/>
      <c r="G860" s="19"/>
      <c r="H860" s="18"/>
      <c r="I860" s="35"/>
      <c r="J860" s="19"/>
      <c r="K860" s="19"/>
      <c r="L860" s="19"/>
      <c r="M860" s="19"/>
      <c r="N860" s="19"/>
      <c r="O860" s="18"/>
      <c r="P860" s="19"/>
      <c r="Q860" s="19"/>
      <c r="R860" s="19"/>
      <c r="S860" s="19"/>
      <c r="T860" s="19"/>
      <c r="U860" s="19"/>
      <c r="V860" s="19"/>
      <c r="W860" s="35"/>
      <c r="X860" s="19"/>
      <c r="Y860" s="19"/>
      <c r="Z860" s="19"/>
      <c r="AA860" s="19"/>
      <c r="AB860" s="19"/>
      <c r="AC860" s="18"/>
      <c r="AD860" s="19"/>
      <c r="AE860" s="19"/>
      <c r="AF860" s="19"/>
      <c r="AG860" s="19"/>
      <c r="AH860" s="19"/>
      <c r="AI860" s="19"/>
      <c r="AJ860" s="19"/>
      <c r="AK860" s="35"/>
      <c r="AL860" s="19"/>
      <c r="AM860" s="19"/>
      <c r="AN860" s="19"/>
      <c r="AO860" s="19"/>
      <c r="AP860" s="19"/>
      <c r="AQ860" s="18"/>
      <c r="AR860" s="19"/>
      <c r="AS860" s="19"/>
      <c r="AT860" s="19"/>
      <c r="AU860" s="19"/>
      <c r="AV860" s="19"/>
      <c r="AW860" s="19"/>
      <c r="AX860" s="19"/>
      <c r="AY860" s="35"/>
      <c r="AZ860" s="19"/>
      <c r="BA860" s="19"/>
      <c r="BB860" s="19"/>
      <c r="BC860" s="19"/>
      <c r="BD860" s="19"/>
      <c r="BE860" s="19"/>
      <c r="BF860" s="35"/>
      <c r="BG860" s="19"/>
      <c r="BH860" s="19"/>
      <c r="BI860" s="19"/>
      <c r="BJ860" s="19"/>
      <c r="BK860" s="19"/>
      <c r="BL860" s="18"/>
      <c r="BM860" s="35"/>
      <c r="BN860" s="19"/>
      <c r="BO860" s="19"/>
      <c r="BP860" s="19"/>
      <c r="BQ860" s="19"/>
      <c r="BR860" s="19"/>
      <c r="BS860" s="18"/>
      <c r="BT860" s="19"/>
      <c r="BW860" s="8"/>
      <c r="BX860" s="8"/>
      <c r="BY860" s="8"/>
      <c r="BZ860" s="19"/>
      <c r="CA860" s="19"/>
      <c r="CB860" s="19"/>
      <c r="CC860" s="19"/>
      <c r="CD860" s="19"/>
      <c r="CE860" s="19"/>
      <c r="CF860" s="19"/>
      <c r="CG860" s="19"/>
      <c r="CH860" s="19"/>
      <c r="CI860" s="19"/>
      <c r="CJ860" s="35"/>
      <c r="CK860" s="19"/>
      <c r="CL860" s="19"/>
      <c r="CM860" s="19"/>
      <c r="CN860" s="18"/>
      <c r="CO860" s="13"/>
      <c r="CQ860" s="29"/>
      <c r="CR860" s="8"/>
      <c r="CS860" s="8"/>
      <c r="CT860" s="8"/>
      <c r="CU860" s="29"/>
      <c r="CV860" s="8"/>
      <c r="CW860" s="8"/>
      <c r="CX860" s="8"/>
      <c r="CY860" s="8"/>
      <c r="CZ860" s="8"/>
      <c r="DA860" s="8"/>
      <c r="DB860" s="8"/>
      <c r="DC860" s="8"/>
      <c r="DD860" s="8"/>
      <c r="DE860" s="8"/>
      <c r="DF860" s="30"/>
    </row>
    <row r="861" spans="1:110" s="11" customFormat="1">
      <c r="A861" s="34"/>
      <c r="B861" s="35"/>
      <c r="C861" s="19"/>
      <c r="D861" s="19"/>
      <c r="E861" s="19"/>
      <c r="F861" s="19"/>
      <c r="G861" s="19"/>
      <c r="H861" s="18"/>
      <c r="I861" s="35"/>
      <c r="J861" s="19"/>
      <c r="K861" s="19"/>
      <c r="L861" s="19"/>
      <c r="M861" s="19"/>
      <c r="N861" s="19"/>
      <c r="O861" s="18"/>
      <c r="P861" s="19"/>
      <c r="Q861" s="19"/>
      <c r="R861" s="19"/>
      <c r="S861" s="19"/>
      <c r="T861" s="19"/>
      <c r="U861" s="19"/>
      <c r="V861" s="19"/>
      <c r="W861" s="35"/>
      <c r="X861" s="19"/>
      <c r="Y861" s="19"/>
      <c r="Z861" s="19"/>
      <c r="AA861" s="19"/>
      <c r="AB861" s="19"/>
      <c r="AC861" s="18"/>
      <c r="AD861" s="19"/>
      <c r="AE861" s="19"/>
      <c r="AF861" s="19"/>
      <c r="AG861" s="19"/>
      <c r="AH861" s="19"/>
      <c r="AI861" s="19"/>
      <c r="AJ861" s="19"/>
      <c r="AK861" s="35"/>
      <c r="AL861" s="19"/>
      <c r="AM861" s="19"/>
      <c r="AN861" s="19"/>
      <c r="AO861" s="19"/>
      <c r="AP861" s="19"/>
      <c r="AQ861" s="18"/>
      <c r="AR861" s="19"/>
      <c r="AS861" s="19"/>
      <c r="AT861" s="19"/>
      <c r="AU861" s="19"/>
      <c r="AV861" s="19"/>
      <c r="AW861" s="19"/>
      <c r="AX861" s="19"/>
      <c r="AY861" s="35"/>
      <c r="AZ861" s="19"/>
      <c r="BA861" s="19"/>
      <c r="BB861" s="19"/>
      <c r="BC861" s="19"/>
      <c r="BD861" s="19"/>
      <c r="BE861" s="19"/>
      <c r="BF861" s="35"/>
      <c r="BG861" s="19"/>
      <c r="BH861" s="19"/>
      <c r="BI861" s="19"/>
      <c r="BJ861" s="19"/>
      <c r="BK861" s="19"/>
      <c r="BL861" s="18"/>
      <c r="BM861" s="35"/>
      <c r="BN861" s="19"/>
      <c r="BO861" s="19"/>
      <c r="BP861" s="19"/>
      <c r="BQ861" s="19"/>
      <c r="BR861" s="19"/>
      <c r="BS861" s="18"/>
      <c r="BT861" s="19"/>
      <c r="BU861" s="20" t="s">
        <v>548</v>
      </c>
      <c r="BW861" s="8"/>
      <c r="BX861" s="8"/>
      <c r="BY861" s="8"/>
      <c r="BZ861" s="19"/>
      <c r="CA861" s="19"/>
      <c r="CB861" s="19"/>
      <c r="CC861" s="19"/>
      <c r="CD861" s="19"/>
      <c r="CE861" s="19"/>
      <c r="CF861" s="19"/>
      <c r="CG861" s="19"/>
      <c r="CH861" s="19"/>
      <c r="CI861" s="19"/>
      <c r="CJ861" s="35"/>
      <c r="CK861" s="19"/>
      <c r="CL861" s="19"/>
      <c r="CM861" s="19"/>
      <c r="CN861" s="18"/>
      <c r="CO861" s="13"/>
      <c r="CQ861" s="29"/>
      <c r="CR861" s="8"/>
      <c r="CS861" s="8"/>
      <c r="CT861" s="8"/>
      <c r="CU861" s="29"/>
      <c r="CV861" s="8"/>
      <c r="CW861" s="8"/>
      <c r="CX861" s="8"/>
      <c r="CY861" s="8"/>
      <c r="CZ861" s="8"/>
      <c r="DA861" s="8"/>
      <c r="DB861" s="8"/>
      <c r="DC861" s="8"/>
      <c r="DD861" s="8"/>
      <c r="DE861" s="8"/>
      <c r="DF861" s="30"/>
    </row>
    <row r="862" spans="1:110" s="11" customFormat="1">
      <c r="A862" s="34"/>
      <c r="B862" s="35"/>
      <c r="C862" s="19"/>
      <c r="D862" s="19"/>
      <c r="E862" s="19"/>
      <c r="F862" s="19"/>
      <c r="G862" s="19"/>
      <c r="H862" s="18"/>
      <c r="I862" s="35"/>
      <c r="J862" s="19"/>
      <c r="K862" s="19"/>
      <c r="L862" s="19"/>
      <c r="M862" s="19"/>
      <c r="N862" s="19"/>
      <c r="O862" s="18"/>
      <c r="P862" s="19"/>
      <c r="Q862" s="19"/>
      <c r="R862" s="19"/>
      <c r="S862" s="19"/>
      <c r="T862" s="19"/>
      <c r="U862" s="19"/>
      <c r="V862" s="19"/>
      <c r="W862" s="35"/>
      <c r="X862" s="19"/>
      <c r="Y862" s="19"/>
      <c r="Z862" s="19"/>
      <c r="AA862" s="19"/>
      <c r="AB862" s="19"/>
      <c r="AC862" s="18"/>
      <c r="AD862" s="19"/>
      <c r="AE862" s="19"/>
      <c r="AF862" s="19"/>
      <c r="AG862" s="19"/>
      <c r="AH862" s="19"/>
      <c r="AI862" s="19"/>
      <c r="AJ862" s="19"/>
      <c r="AK862" s="35"/>
      <c r="AL862" s="19"/>
      <c r="AM862" s="19"/>
      <c r="AN862" s="19"/>
      <c r="AO862" s="19"/>
      <c r="AP862" s="19"/>
      <c r="AQ862" s="18"/>
      <c r="AR862" s="19"/>
      <c r="AS862" s="19"/>
      <c r="AT862" s="19"/>
      <c r="AU862" s="19"/>
      <c r="AV862" s="19"/>
      <c r="AW862" s="19"/>
      <c r="AX862" s="19"/>
      <c r="AY862" s="35"/>
      <c r="AZ862" s="19"/>
      <c r="BA862" s="19"/>
      <c r="BB862" s="19"/>
      <c r="BC862" s="19"/>
      <c r="BD862" s="19"/>
      <c r="BE862" s="19"/>
      <c r="BF862" s="35"/>
      <c r="BG862" s="19"/>
      <c r="BH862" s="19"/>
      <c r="BI862" s="19"/>
      <c r="BJ862" s="19"/>
      <c r="BK862" s="19"/>
      <c r="BL862" s="18"/>
      <c r="BM862" s="35"/>
      <c r="BN862" s="19"/>
      <c r="BO862" s="19"/>
      <c r="BP862" s="19"/>
      <c r="BQ862" s="19"/>
      <c r="BR862" s="19"/>
      <c r="BS862" s="18"/>
      <c r="BT862" s="19"/>
      <c r="BU862" s="8"/>
      <c r="BV862" s="8" t="s">
        <v>306</v>
      </c>
      <c r="BW862" s="19"/>
      <c r="BX862" s="19"/>
      <c r="BY862" s="19"/>
      <c r="BZ862" s="19"/>
      <c r="CA862" s="19"/>
      <c r="CB862" s="19"/>
      <c r="CC862" s="19"/>
      <c r="CD862" s="19"/>
      <c r="CE862" s="19"/>
      <c r="CF862" s="19"/>
      <c r="CG862" s="19"/>
      <c r="CH862" s="19"/>
      <c r="CI862" s="19"/>
      <c r="CJ862" s="35"/>
      <c r="CK862" s="19"/>
      <c r="CL862" s="19"/>
      <c r="CM862" s="19"/>
      <c r="CN862" s="18"/>
      <c r="CO862" s="13"/>
      <c r="CQ862" s="29"/>
      <c r="CR862" s="8"/>
      <c r="CS862" s="8"/>
      <c r="CT862" s="8"/>
      <c r="CU862" s="27"/>
      <c r="CV862" s="8"/>
      <c r="CW862" s="8"/>
      <c r="CX862" s="8"/>
      <c r="CY862" s="8"/>
      <c r="CZ862" s="8"/>
      <c r="DA862" s="8"/>
      <c r="DB862" s="8"/>
      <c r="DC862" s="8"/>
      <c r="DD862" s="8"/>
      <c r="DE862" s="8"/>
      <c r="DF862" s="30"/>
    </row>
    <row r="863" spans="1:110" s="11" customFormat="1">
      <c r="A863" s="34"/>
      <c r="B863" s="35"/>
      <c r="C863" s="19"/>
      <c r="D863" s="19"/>
      <c r="E863" s="19"/>
      <c r="F863" s="19"/>
      <c r="G863" s="19"/>
      <c r="H863" s="18"/>
      <c r="I863" s="35"/>
      <c r="J863" s="19"/>
      <c r="K863" s="19"/>
      <c r="L863" s="19"/>
      <c r="M863" s="19"/>
      <c r="N863" s="19"/>
      <c r="O863" s="18"/>
      <c r="P863" s="19"/>
      <c r="Q863" s="19"/>
      <c r="R863" s="19"/>
      <c r="S863" s="19"/>
      <c r="T863" s="19"/>
      <c r="U863" s="19"/>
      <c r="V863" s="19"/>
      <c r="W863" s="35"/>
      <c r="X863" s="19"/>
      <c r="Y863" s="19"/>
      <c r="Z863" s="19"/>
      <c r="AA863" s="19"/>
      <c r="AB863" s="19"/>
      <c r="AC863" s="18"/>
      <c r="AD863" s="19"/>
      <c r="AE863" s="19"/>
      <c r="AF863" s="19"/>
      <c r="AG863" s="19"/>
      <c r="AH863" s="19"/>
      <c r="AI863" s="19"/>
      <c r="AJ863" s="19"/>
      <c r="AK863" s="35"/>
      <c r="AL863" s="19"/>
      <c r="AM863" s="19"/>
      <c r="AN863" s="19"/>
      <c r="AO863" s="19"/>
      <c r="AP863" s="19"/>
      <c r="AQ863" s="18"/>
      <c r="AR863" s="19"/>
      <c r="AS863" s="19"/>
      <c r="AT863" s="19"/>
      <c r="AU863" s="19"/>
      <c r="AV863" s="19"/>
      <c r="AW863" s="19"/>
      <c r="AX863" s="19"/>
      <c r="AY863" s="35"/>
      <c r="AZ863" s="19"/>
      <c r="BA863" s="19"/>
      <c r="BB863" s="19"/>
      <c r="BC863" s="19"/>
      <c r="BD863" s="19"/>
      <c r="BE863" s="19"/>
      <c r="BF863" s="35"/>
      <c r="BG863" s="19"/>
      <c r="BH863" s="19"/>
      <c r="BI863" s="19"/>
      <c r="BJ863" s="19"/>
      <c r="BK863" s="19"/>
      <c r="BL863" s="18"/>
      <c r="BM863" s="35"/>
      <c r="BN863" s="19"/>
      <c r="BO863" s="19"/>
      <c r="BP863" s="19"/>
      <c r="BQ863" s="19"/>
      <c r="BR863" s="19"/>
      <c r="BS863" s="18"/>
      <c r="BT863" s="19"/>
      <c r="BU863" s="19"/>
      <c r="BV863" s="19"/>
      <c r="BW863" s="19"/>
      <c r="BX863" s="19"/>
      <c r="BY863" s="19"/>
      <c r="BZ863" s="19"/>
      <c r="CA863" s="19"/>
      <c r="CB863" s="19"/>
      <c r="CC863" s="19"/>
      <c r="CD863" s="19"/>
      <c r="CE863" s="19"/>
      <c r="CF863" s="19"/>
      <c r="CG863" s="19"/>
      <c r="CH863" s="19"/>
      <c r="CI863" s="19"/>
      <c r="CJ863" s="35"/>
      <c r="CK863" s="19"/>
      <c r="CL863" s="19"/>
      <c r="CM863" s="19"/>
      <c r="CN863" s="18"/>
      <c r="CO863" s="13"/>
      <c r="CQ863" s="27"/>
      <c r="CU863" s="27"/>
      <c r="DF863" s="28"/>
    </row>
    <row r="864" spans="1:110" s="11" customFormat="1">
      <c r="A864" s="34"/>
      <c r="B864" s="35"/>
      <c r="C864" s="19"/>
      <c r="D864" s="19"/>
      <c r="E864" s="19"/>
      <c r="F864" s="19"/>
      <c r="G864" s="19"/>
      <c r="H864" s="18"/>
      <c r="I864" s="35"/>
      <c r="J864" s="19"/>
      <c r="K864" s="19"/>
      <c r="L864" s="19"/>
      <c r="M864" s="19"/>
      <c r="N864" s="19"/>
      <c r="O864" s="18"/>
      <c r="P864" s="19"/>
      <c r="Q864" s="19"/>
      <c r="R864" s="19"/>
      <c r="S864" s="19"/>
      <c r="T864" s="19"/>
      <c r="U864" s="19"/>
      <c r="V864" s="19"/>
      <c r="W864" s="35"/>
      <c r="X864" s="19"/>
      <c r="Y864" s="19"/>
      <c r="Z864" s="19"/>
      <c r="AA864" s="19"/>
      <c r="AB864" s="19"/>
      <c r="AC864" s="18"/>
      <c r="AD864" s="19"/>
      <c r="AE864" s="19"/>
      <c r="AF864" s="19"/>
      <c r="AG864" s="19"/>
      <c r="AH864" s="19"/>
      <c r="AI864" s="19"/>
      <c r="AJ864" s="19"/>
      <c r="AK864" s="35"/>
      <c r="AL864" s="19"/>
      <c r="AM864" s="19"/>
      <c r="AN864" s="19"/>
      <c r="AO864" s="19"/>
      <c r="AP864" s="19"/>
      <c r="AQ864" s="18"/>
      <c r="AR864" s="19"/>
      <c r="AS864" s="19"/>
      <c r="AT864" s="19"/>
      <c r="AU864" s="19"/>
      <c r="AV864" s="19"/>
      <c r="AW864" s="19"/>
      <c r="AX864" s="19"/>
      <c r="AY864" s="35"/>
      <c r="AZ864" s="19"/>
      <c r="BA864" s="19"/>
      <c r="BB864" s="19"/>
      <c r="BC864" s="19"/>
      <c r="BD864" s="19"/>
      <c r="BE864" s="19"/>
      <c r="BF864" s="35"/>
      <c r="BG864" s="19"/>
      <c r="BH864" s="19"/>
      <c r="BI864" s="19"/>
      <c r="BJ864" s="19"/>
      <c r="BK864" s="19"/>
      <c r="BL864" s="18"/>
      <c r="BM864" s="35"/>
      <c r="BN864" s="19"/>
      <c r="BO864" s="19"/>
      <c r="BP864" s="19"/>
      <c r="BQ864" s="19"/>
      <c r="BR864" s="19"/>
      <c r="BS864" s="18"/>
      <c r="BT864" s="19"/>
      <c r="BU864" s="19"/>
      <c r="BV864" s="19"/>
      <c r="BW864" s="19"/>
      <c r="BX864" s="19"/>
      <c r="BY864" s="19"/>
      <c r="BZ864" s="19"/>
      <c r="CA864" s="19"/>
      <c r="CB864" s="19"/>
      <c r="CC864" s="19"/>
      <c r="CD864" s="19"/>
      <c r="CE864" s="19"/>
      <c r="CF864" s="19"/>
      <c r="CG864" s="19"/>
      <c r="CH864" s="19"/>
      <c r="CI864" s="19"/>
      <c r="CJ864" s="35"/>
      <c r="CK864" s="19"/>
      <c r="CL864" s="19"/>
      <c r="CM864" s="19"/>
      <c r="CN864" s="18"/>
      <c r="CO864" s="13"/>
      <c r="CQ864" s="27"/>
      <c r="CU864" s="29"/>
      <c r="CV864" s="8"/>
      <c r="CW864" s="8"/>
      <c r="CX864" s="8"/>
      <c r="CY864" s="8"/>
      <c r="CZ864" s="8"/>
      <c r="DA864" s="8"/>
      <c r="DB864" s="8"/>
      <c r="DC864" s="8"/>
      <c r="DD864" s="8"/>
      <c r="DE864" s="8"/>
      <c r="DF864" s="30"/>
    </row>
    <row r="865" spans="1:110" s="11" customFormat="1">
      <c r="A865" s="34"/>
      <c r="B865" s="35"/>
      <c r="C865" s="19"/>
      <c r="D865" s="19"/>
      <c r="E865" s="19"/>
      <c r="F865" s="19"/>
      <c r="G865" s="19"/>
      <c r="H865" s="18"/>
      <c r="I865" s="35"/>
      <c r="J865" s="19"/>
      <c r="K865" s="19"/>
      <c r="L865" s="19"/>
      <c r="M865" s="19"/>
      <c r="N865" s="19"/>
      <c r="O865" s="18"/>
      <c r="P865" s="19"/>
      <c r="Q865" s="19"/>
      <c r="R865" s="19"/>
      <c r="S865" s="19"/>
      <c r="T865" s="19"/>
      <c r="U865" s="19"/>
      <c r="V865" s="19"/>
      <c r="W865" s="35"/>
      <c r="X865" s="19"/>
      <c r="Y865" s="19"/>
      <c r="Z865" s="19"/>
      <c r="AA865" s="19"/>
      <c r="AB865" s="19"/>
      <c r="AC865" s="18"/>
      <c r="AD865" s="19"/>
      <c r="AE865" s="19"/>
      <c r="AF865" s="19"/>
      <c r="AG865" s="19"/>
      <c r="AH865" s="19"/>
      <c r="AI865" s="19"/>
      <c r="AJ865" s="19"/>
      <c r="AK865" s="35"/>
      <c r="AL865" s="19"/>
      <c r="AM865" s="19"/>
      <c r="AN865" s="19"/>
      <c r="AO865" s="19"/>
      <c r="AP865" s="19"/>
      <c r="AQ865" s="18"/>
      <c r="AR865" s="19"/>
      <c r="AS865" s="19"/>
      <c r="AT865" s="19"/>
      <c r="AU865" s="19"/>
      <c r="AV865" s="19"/>
      <c r="AW865" s="19"/>
      <c r="AX865" s="19"/>
      <c r="AY865" s="35"/>
      <c r="AZ865" s="19"/>
      <c r="BA865" s="19"/>
      <c r="BB865" s="19"/>
      <c r="BC865" s="19"/>
      <c r="BD865" s="19"/>
      <c r="BE865" s="19"/>
      <c r="BF865" s="35"/>
      <c r="BG865" s="19"/>
      <c r="BH865" s="19"/>
      <c r="BI865" s="19"/>
      <c r="BJ865" s="19"/>
      <c r="BK865" s="19"/>
      <c r="BL865" s="18"/>
      <c r="BM865" s="35"/>
      <c r="BN865" s="19"/>
      <c r="BO865" s="19"/>
      <c r="BP865" s="19"/>
      <c r="BQ865" s="19"/>
      <c r="BR865" s="19"/>
      <c r="BS865" s="18"/>
      <c r="BT865" s="19"/>
      <c r="BU865" s="19"/>
      <c r="BV865" s="19"/>
      <c r="BW865" s="19"/>
      <c r="BX865" s="19"/>
      <c r="BY865" s="19"/>
      <c r="BZ865" s="19"/>
      <c r="CA865" s="19"/>
      <c r="CB865" s="19"/>
      <c r="CC865" s="19"/>
      <c r="CD865" s="19"/>
      <c r="CE865" s="19"/>
      <c r="CF865" s="19"/>
      <c r="CG865" s="19"/>
      <c r="CH865" s="19"/>
      <c r="CI865" s="19"/>
      <c r="CJ865" s="35"/>
      <c r="CK865" s="19"/>
      <c r="CL865" s="19"/>
      <c r="CM865" s="19"/>
      <c r="CN865" s="18"/>
      <c r="CO865" s="13"/>
      <c r="CQ865" s="27"/>
      <c r="CU865" s="29"/>
      <c r="CV865" s="8"/>
      <c r="CW865" s="8"/>
      <c r="CX865" s="8"/>
      <c r="CY865" s="8"/>
      <c r="CZ865" s="8"/>
      <c r="DA865" s="8"/>
      <c r="DB865" s="8"/>
      <c r="DC865" s="8"/>
      <c r="DD865" s="8"/>
      <c r="DE865" s="8"/>
      <c r="DF865" s="30"/>
    </row>
    <row r="866" spans="1:110">
      <c r="A866" s="37"/>
      <c r="B866" s="37"/>
      <c r="H866" s="14"/>
      <c r="I866" s="37"/>
      <c r="O866" s="14"/>
      <c r="W866" s="37"/>
      <c r="AC866" s="14"/>
      <c r="AK866" s="37"/>
      <c r="AQ866" s="14"/>
      <c r="AY866" s="37"/>
      <c r="BF866" s="37"/>
      <c r="BL866" s="14"/>
      <c r="BM866" s="37"/>
      <c r="BS866" s="14"/>
      <c r="CJ866" s="37"/>
      <c r="CN866" s="14"/>
      <c r="CO866" s="14"/>
      <c r="CQ866" s="29"/>
      <c r="CU866" s="29"/>
      <c r="DF866" s="30"/>
    </row>
    <row r="867" spans="1:110">
      <c r="A867" s="37"/>
      <c r="B867" s="37"/>
      <c r="H867" s="14"/>
      <c r="I867" s="37"/>
      <c r="O867" s="14"/>
      <c r="W867" s="37"/>
      <c r="AC867" s="14"/>
      <c r="AK867" s="37"/>
      <c r="AQ867" s="14"/>
      <c r="AY867" s="37"/>
      <c r="BF867" s="37"/>
      <c r="BL867" s="14"/>
      <c r="BM867" s="37"/>
      <c r="BS867" s="14"/>
      <c r="CJ867" s="37"/>
      <c r="CN867" s="14"/>
      <c r="CO867" s="14"/>
      <c r="CQ867" s="29"/>
      <c r="CU867" s="29"/>
      <c r="DF867" s="30"/>
    </row>
    <row r="868" spans="1:110">
      <c r="A868" s="37"/>
      <c r="B868" s="37"/>
      <c r="H868" s="14"/>
      <c r="I868" s="37"/>
      <c r="O868" s="14"/>
      <c r="W868" s="37"/>
      <c r="AC868" s="14"/>
      <c r="AK868" s="37"/>
      <c r="AQ868" s="14"/>
      <c r="AY868" s="37"/>
      <c r="BF868" s="37"/>
      <c r="BL868" s="14"/>
      <c r="BM868" s="37"/>
      <c r="BS868" s="14"/>
      <c r="CJ868" s="37"/>
      <c r="CN868" s="14"/>
      <c r="CO868" s="14"/>
      <c r="CQ868" s="29"/>
      <c r="CU868" s="29"/>
      <c r="DF868" s="30"/>
    </row>
    <row r="869" spans="1:110">
      <c r="A869" s="37"/>
      <c r="B869" s="37"/>
      <c r="H869" s="14"/>
      <c r="I869" s="37"/>
      <c r="O869" s="14"/>
      <c r="W869" s="37"/>
      <c r="AC869" s="14"/>
      <c r="AK869" s="37"/>
      <c r="AQ869" s="14"/>
      <c r="AY869" s="37"/>
      <c r="BF869" s="37"/>
      <c r="BL869" s="14"/>
      <c r="BM869" s="37"/>
      <c r="BS869" s="14"/>
      <c r="BU869" s="20" t="s">
        <v>549</v>
      </c>
      <c r="CJ869" s="37"/>
      <c r="CN869" s="14"/>
      <c r="CO869" s="14"/>
      <c r="CQ869" s="29"/>
      <c r="CU869" s="29"/>
      <c r="DF869" s="30"/>
    </row>
    <row r="870" spans="1:110">
      <c r="A870" s="37"/>
      <c r="B870" s="37"/>
      <c r="H870" s="14"/>
      <c r="I870" s="37"/>
      <c r="O870" s="14"/>
      <c r="W870" s="37"/>
      <c r="AC870" s="14"/>
      <c r="AK870" s="37"/>
      <c r="AQ870" s="14"/>
      <c r="AY870" s="37"/>
      <c r="BF870" s="37"/>
      <c r="BL870" s="14"/>
      <c r="BM870" s="37"/>
      <c r="BS870" s="14"/>
      <c r="BV870" s="8" t="s">
        <v>550</v>
      </c>
      <c r="CJ870" s="37"/>
      <c r="CN870" s="14"/>
      <c r="CO870" s="14"/>
      <c r="CQ870" s="29"/>
      <c r="CU870" s="29"/>
      <c r="DF870" s="30"/>
    </row>
    <row r="871" spans="1:110">
      <c r="A871" s="37"/>
      <c r="B871" s="37"/>
      <c r="H871" s="14"/>
      <c r="I871" s="37"/>
      <c r="O871" s="14"/>
      <c r="W871" s="37"/>
      <c r="AC871" s="14"/>
      <c r="AK871" s="37"/>
      <c r="AQ871" s="14"/>
      <c r="AY871" s="37"/>
      <c r="BF871" s="37"/>
      <c r="BL871" s="14"/>
      <c r="BM871" s="37"/>
      <c r="BS871" s="14"/>
      <c r="CJ871" s="37"/>
      <c r="CN871" s="14"/>
      <c r="CO871" s="14"/>
      <c r="CQ871" s="29"/>
      <c r="CU871" s="29"/>
      <c r="DF871" s="30"/>
    </row>
    <row r="872" spans="1:110">
      <c r="A872" s="37"/>
      <c r="B872" s="37"/>
      <c r="H872" s="14"/>
      <c r="I872" s="37"/>
      <c r="O872" s="14"/>
      <c r="W872" s="37"/>
      <c r="AC872" s="14"/>
      <c r="AK872" s="37"/>
      <c r="AQ872" s="14"/>
      <c r="AY872" s="37"/>
      <c r="BF872" s="37"/>
      <c r="BL872" s="14"/>
      <c r="BM872" s="37"/>
      <c r="BS872" s="14"/>
      <c r="CJ872" s="37"/>
      <c r="CN872" s="14"/>
      <c r="CO872" s="14"/>
      <c r="CQ872" s="29"/>
      <c r="CU872" s="29"/>
      <c r="DF872" s="30"/>
    </row>
    <row r="873" spans="1:110">
      <c r="A873" s="37"/>
      <c r="B873" s="37"/>
      <c r="H873" s="14"/>
      <c r="I873" s="37"/>
      <c r="O873" s="14"/>
      <c r="W873" s="37"/>
      <c r="AC873" s="14"/>
      <c r="AK873" s="37"/>
      <c r="AQ873" s="14"/>
      <c r="AY873" s="37"/>
      <c r="BF873" s="37"/>
      <c r="BL873" s="14"/>
      <c r="BM873" s="37"/>
      <c r="BS873" s="14"/>
      <c r="CJ873" s="37"/>
      <c r="CN873" s="14"/>
      <c r="CO873" s="14"/>
      <c r="CQ873" s="29"/>
      <c r="CU873" s="29"/>
      <c r="DF873" s="30"/>
    </row>
    <row r="874" spans="1:110">
      <c r="A874" s="37"/>
      <c r="B874" s="37"/>
      <c r="H874" s="14"/>
      <c r="I874" s="37"/>
      <c r="O874" s="14"/>
      <c r="W874" s="37"/>
      <c r="AC874" s="14"/>
      <c r="AK874" s="37"/>
      <c r="AQ874" s="14"/>
      <c r="AY874" s="37"/>
      <c r="BF874" s="37"/>
      <c r="BL874" s="14"/>
      <c r="BM874" s="37"/>
      <c r="BS874" s="14"/>
      <c r="BU874" s="20"/>
      <c r="CJ874" s="37"/>
      <c r="CN874" s="14"/>
      <c r="CO874" s="14"/>
      <c r="CQ874" s="29"/>
      <c r="CU874" s="29"/>
      <c r="DF874" s="30"/>
    </row>
    <row r="875" spans="1:110">
      <c r="A875" s="37"/>
      <c r="B875" s="37"/>
      <c r="H875" s="14"/>
      <c r="I875" s="37"/>
      <c r="O875" s="14"/>
      <c r="W875" s="37"/>
      <c r="AC875" s="14"/>
      <c r="AK875" s="37"/>
      <c r="AQ875" s="14"/>
      <c r="AY875" s="37"/>
      <c r="BF875" s="37"/>
      <c r="BL875" s="14"/>
      <c r="BM875" s="37"/>
      <c r="BS875" s="14"/>
      <c r="CJ875" s="37"/>
      <c r="CN875" s="14"/>
      <c r="CO875" s="14"/>
      <c r="CQ875" s="29"/>
      <c r="CU875" s="29"/>
      <c r="DF875" s="30"/>
    </row>
    <row r="876" spans="1:110">
      <c r="A876" s="37"/>
      <c r="B876" s="37"/>
      <c r="H876" s="14"/>
      <c r="I876" s="37"/>
      <c r="O876" s="14"/>
      <c r="W876" s="37"/>
      <c r="AC876" s="14"/>
      <c r="AK876" s="37"/>
      <c r="AQ876" s="14"/>
      <c r="AY876" s="37"/>
      <c r="BF876" s="37"/>
      <c r="BL876" s="14"/>
      <c r="BM876" s="37"/>
      <c r="BS876" s="14"/>
      <c r="BU876" s="20" t="s">
        <v>551</v>
      </c>
      <c r="CJ876" s="37"/>
      <c r="CN876" s="14"/>
      <c r="CO876" s="14"/>
      <c r="CQ876" s="29"/>
      <c r="CU876" s="29"/>
      <c r="DF876" s="30"/>
    </row>
    <row r="877" spans="1:110">
      <c r="A877" s="37"/>
      <c r="B877" s="37"/>
      <c r="H877" s="14"/>
      <c r="I877" s="37"/>
      <c r="O877" s="14"/>
      <c r="W877" s="37"/>
      <c r="AC877" s="14"/>
      <c r="AK877" s="37"/>
      <c r="AQ877" s="14"/>
      <c r="AY877" s="37"/>
      <c r="BF877" s="37"/>
      <c r="BL877" s="14"/>
      <c r="BM877" s="37"/>
      <c r="BS877" s="14"/>
      <c r="BV877" s="8" t="s">
        <v>552</v>
      </c>
      <c r="CJ877" s="37"/>
      <c r="CN877" s="14"/>
      <c r="CO877" s="14"/>
      <c r="CQ877" s="29"/>
      <c r="CU877" s="29"/>
      <c r="DF877" s="30"/>
    </row>
    <row r="878" spans="1:110">
      <c r="A878" s="37"/>
      <c r="B878" s="37"/>
      <c r="H878" s="14"/>
      <c r="I878" s="37"/>
      <c r="O878" s="14"/>
      <c r="W878" s="37"/>
      <c r="AC878" s="14"/>
      <c r="AK878" s="37"/>
      <c r="AQ878" s="14"/>
      <c r="AY878" s="37"/>
      <c r="BF878" s="37"/>
      <c r="BL878" s="14"/>
      <c r="BM878" s="37"/>
      <c r="BS878" s="14"/>
      <c r="CJ878" s="37"/>
      <c r="CN878" s="14"/>
      <c r="CO878" s="14"/>
      <c r="CQ878" s="29"/>
      <c r="CU878" s="29"/>
      <c r="DF878" s="30"/>
    </row>
    <row r="879" spans="1:110">
      <c r="A879" s="37"/>
      <c r="B879" s="37"/>
      <c r="H879" s="14"/>
      <c r="I879" s="37"/>
      <c r="O879" s="14"/>
      <c r="W879" s="37"/>
      <c r="AC879" s="14"/>
      <c r="AK879" s="37"/>
      <c r="AQ879" s="14"/>
      <c r="AY879" s="37"/>
      <c r="BF879" s="37"/>
      <c r="BL879" s="14"/>
      <c r="BM879" s="37"/>
      <c r="BS879" s="14"/>
      <c r="CJ879" s="37"/>
      <c r="CN879" s="14"/>
      <c r="CO879" s="14"/>
      <c r="CQ879" s="29"/>
      <c r="CU879" s="29"/>
      <c r="DF879" s="30"/>
    </row>
    <row r="880" spans="1:110">
      <c r="A880" s="37"/>
      <c r="B880" s="37"/>
      <c r="H880" s="14"/>
      <c r="I880" s="37"/>
      <c r="O880" s="14"/>
      <c r="W880" s="37"/>
      <c r="AC880" s="14"/>
      <c r="AK880" s="37"/>
      <c r="AQ880" s="14"/>
      <c r="AY880" s="37"/>
      <c r="BF880" s="37"/>
      <c r="BL880" s="14"/>
      <c r="BM880" s="37"/>
      <c r="BS880" s="14"/>
      <c r="CJ880" s="37"/>
      <c r="CN880" s="14"/>
      <c r="CO880" s="14"/>
      <c r="CQ880" s="29"/>
      <c r="CU880" s="29"/>
      <c r="DF880" s="30"/>
    </row>
    <row r="881" spans="1:110">
      <c r="A881" s="37"/>
      <c r="B881" s="37"/>
      <c r="H881" s="14"/>
      <c r="I881" s="37"/>
      <c r="O881" s="14"/>
      <c r="W881" s="37"/>
      <c r="AC881" s="14"/>
      <c r="AK881" s="37"/>
      <c r="AQ881" s="14"/>
      <c r="AY881" s="37"/>
      <c r="BF881" s="37"/>
      <c r="BL881" s="14"/>
      <c r="BM881" s="37"/>
      <c r="BS881" s="14"/>
      <c r="CJ881" s="37"/>
      <c r="CN881" s="14"/>
      <c r="CO881" s="14"/>
      <c r="CQ881" s="29"/>
      <c r="CU881" s="29"/>
      <c r="DF881" s="30"/>
    </row>
    <row r="882" spans="1:110">
      <c r="A882" s="37"/>
      <c r="B882" s="37"/>
      <c r="H882" s="14"/>
      <c r="I882" s="37"/>
      <c r="O882" s="14"/>
      <c r="W882" s="37"/>
      <c r="AC882" s="14"/>
      <c r="AK882" s="37"/>
      <c r="AQ882" s="14"/>
      <c r="AY882" s="37"/>
      <c r="BF882" s="37"/>
      <c r="BL882" s="14"/>
      <c r="BM882" s="37"/>
      <c r="BS882" s="14"/>
      <c r="CJ882" s="37"/>
      <c r="CN882" s="14"/>
      <c r="CO882" s="14"/>
      <c r="CQ882" s="29"/>
      <c r="CU882" s="29"/>
      <c r="DF882" s="30"/>
    </row>
    <row r="883" spans="1:110">
      <c r="A883" s="37"/>
      <c r="B883" s="37"/>
      <c r="H883" s="14"/>
      <c r="I883" s="37"/>
      <c r="O883" s="14"/>
      <c r="W883" s="37"/>
      <c r="AC883" s="14"/>
      <c r="AK883" s="37"/>
      <c r="AQ883" s="14"/>
      <c r="AY883" s="37"/>
      <c r="BF883" s="37"/>
      <c r="BL883" s="14"/>
      <c r="BM883" s="37"/>
      <c r="BS883" s="14"/>
      <c r="CJ883" s="37"/>
      <c r="CN883" s="14"/>
      <c r="CO883" s="14"/>
      <c r="CQ883" s="29"/>
      <c r="CU883" s="29"/>
      <c r="DF883" s="30"/>
    </row>
    <row r="884" spans="1:110">
      <c r="A884" s="37"/>
      <c r="B884" s="37"/>
      <c r="H884" s="14"/>
      <c r="I884" s="37"/>
      <c r="O884" s="14"/>
      <c r="W884" s="37"/>
      <c r="AC884" s="14"/>
      <c r="AK884" s="37"/>
      <c r="AQ884" s="14"/>
      <c r="AY884" s="37"/>
      <c r="BF884" s="37"/>
      <c r="BL884" s="14"/>
      <c r="BM884" s="37"/>
      <c r="BS884" s="14"/>
      <c r="CJ884" s="37"/>
      <c r="CN884" s="14"/>
      <c r="CO884" s="14"/>
      <c r="CQ884" s="29"/>
      <c r="CU884" s="29"/>
      <c r="DF884" s="30"/>
    </row>
    <row r="885" spans="1:110">
      <c r="A885" s="37"/>
      <c r="B885" s="37"/>
      <c r="H885" s="14"/>
      <c r="I885" s="37"/>
      <c r="O885" s="14"/>
      <c r="W885" s="37"/>
      <c r="AC885" s="14"/>
      <c r="AK885" s="37"/>
      <c r="AQ885" s="14"/>
      <c r="AY885" s="37"/>
      <c r="BF885" s="37"/>
      <c r="BL885" s="14"/>
      <c r="BM885" s="37"/>
      <c r="BS885" s="14"/>
      <c r="CJ885" s="37"/>
      <c r="CN885" s="14"/>
      <c r="CO885" s="14"/>
      <c r="CQ885" s="29"/>
      <c r="CU885" s="29"/>
      <c r="DF885" s="30"/>
    </row>
    <row r="886" spans="1:110">
      <c r="A886" s="37"/>
      <c r="B886" s="37"/>
      <c r="H886" s="14"/>
      <c r="I886" s="37"/>
      <c r="O886" s="14"/>
      <c r="W886" s="37"/>
      <c r="AC886" s="14"/>
      <c r="AK886" s="37"/>
      <c r="AQ886" s="14"/>
      <c r="AY886" s="37"/>
      <c r="BF886" s="37"/>
      <c r="BL886" s="14"/>
      <c r="BM886" s="37"/>
      <c r="BS886" s="14"/>
      <c r="CJ886" s="37"/>
      <c r="CN886" s="14"/>
      <c r="CO886" s="14"/>
      <c r="CQ886" s="29"/>
      <c r="CU886" s="29"/>
      <c r="DF886" s="30"/>
    </row>
    <row r="887" spans="1:110">
      <c r="A887" s="37"/>
      <c r="B887" s="37"/>
      <c r="H887" s="14"/>
      <c r="I887" s="37"/>
      <c r="O887" s="14"/>
      <c r="W887" s="37"/>
      <c r="AC887" s="14"/>
      <c r="AK887" s="37"/>
      <c r="AQ887" s="14"/>
      <c r="AY887" s="37"/>
      <c r="BF887" s="37"/>
      <c r="BL887" s="14"/>
      <c r="BM887" s="37"/>
      <c r="BS887" s="14"/>
      <c r="CJ887" s="37"/>
      <c r="CN887" s="14"/>
      <c r="CO887" s="14"/>
      <c r="CQ887" s="29"/>
      <c r="CU887" s="29"/>
      <c r="DF887" s="30"/>
    </row>
    <row r="888" spans="1:110">
      <c r="A888" s="37"/>
      <c r="B888" s="37"/>
      <c r="H888" s="14"/>
      <c r="I888" s="37"/>
      <c r="O888" s="14"/>
      <c r="W888" s="37"/>
      <c r="AC888" s="14"/>
      <c r="AK888" s="37"/>
      <c r="AQ888" s="14"/>
      <c r="AY888" s="37"/>
      <c r="BF888" s="37"/>
      <c r="BL888" s="14"/>
      <c r="BM888" s="37"/>
      <c r="BS888" s="14"/>
      <c r="CJ888" s="37"/>
      <c r="CN888" s="14"/>
      <c r="CO888" s="14"/>
      <c r="CQ888" s="29"/>
      <c r="CU888" s="29"/>
      <c r="DF888" s="30"/>
    </row>
    <row r="889" spans="1:110">
      <c r="A889" s="37"/>
      <c r="B889" s="22"/>
      <c r="C889" s="10"/>
      <c r="D889" s="10"/>
      <c r="E889" s="10"/>
      <c r="F889" s="10"/>
      <c r="G889" s="10"/>
      <c r="H889" s="15"/>
      <c r="I889" s="22"/>
      <c r="J889" s="10"/>
      <c r="K889" s="10"/>
      <c r="L889" s="10"/>
      <c r="M889" s="10"/>
      <c r="N889" s="10"/>
      <c r="O889" s="15"/>
      <c r="P889" s="10"/>
      <c r="Q889" s="10"/>
      <c r="R889" s="10"/>
      <c r="S889" s="10"/>
      <c r="T889" s="10"/>
      <c r="U889" s="10"/>
      <c r="V889" s="10"/>
      <c r="W889" s="22"/>
      <c r="X889" s="10"/>
      <c r="Y889" s="10"/>
      <c r="Z889" s="10"/>
      <c r="AA889" s="10"/>
      <c r="AB889" s="10"/>
      <c r="AC889" s="15"/>
      <c r="AD889" s="10"/>
      <c r="AE889" s="10"/>
      <c r="AF889" s="10"/>
      <c r="AG889" s="10"/>
      <c r="AH889" s="10"/>
      <c r="AI889" s="10"/>
      <c r="AJ889" s="10"/>
      <c r="AK889" s="22"/>
      <c r="AL889" s="10"/>
      <c r="AM889" s="10"/>
      <c r="AN889" s="10"/>
      <c r="AO889" s="10"/>
      <c r="AP889" s="10"/>
      <c r="AQ889" s="15"/>
      <c r="AR889" s="10"/>
      <c r="AS889" s="10"/>
      <c r="AT889" s="10"/>
      <c r="AU889" s="10"/>
      <c r="AV889" s="10"/>
      <c r="AW889" s="10"/>
      <c r="AX889" s="10"/>
      <c r="AY889" s="22"/>
      <c r="AZ889" s="10"/>
      <c r="BA889" s="10"/>
      <c r="BB889" s="10"/>
      <c r="BC889" s="10"/>
      <c r="BD889" s="10"/>
      <c r="BE889" s="10"/>
      <c r="BF889" s="22"/>
      <c r="BG889" s="10"/>
      <c r="BH889" s="10"/>
      <c r="BI889" s="10"/>
      <c r="BJ889" s="10"/>
      <c r="BK889" s="10"/>
      <c r="BL889" s="15"/>
      <c r="BM889" s="22"/>
      <c r="BN889" s="10"/>
      <c r="BO889" s="10"/>
      <c r="BP889" s="10"/>
      <c r="BQ889" s="10"/>
      <c r="BR889" s="10"/>
      <c r="BS889" s="15"/>
      <c r="BT889" s="10"/>
      <c r="BU889" s="10"/>
      <c r="BV889" s="10"/>
      <c r="BW889" s="10"/>
      <c r="BX889" s="10"/>
      <c r="BY889" s="10"/>
      <c r="BZ889" s="10"/>
      <c r="CA889" s="10"/>
      <c r="CB889" s="10"/>
      <c r="CC889" s="10"/>
      <c r="CD889" s="10"/>
      <c r="CE889" s="10"/>
      <c r="CF889" s="10"/>
      <c r="CG889" s="10"/>
      <c r="CH889" s="10"/>
      <c r="CI889" s="10"/>
      <c r="CJ889" s="22"/>
      <c r="CK889" s="10"/>
      <c r="CL889" s="10"/>
      <c r="CM889" s="10"/>
      <c r="CN889" s="15"/>
      <c r="CO889" s="14"/>
      <c r="CQ889" s="31"/>
      <c r="CR889" s="32"/>
      <c r="CS889" s="32"/>
      <c r="CT889" s="32"/>
      <c r="CU889" s="31"/>
      <c r="CV889" s="32"/>
      <c r="CW889" s="32"/>
      <c r="CX889" s="32"/>
      <c r="CY889" s="32"/>
      <c r="CZ889" s="32"/>
      <c r="DA889" s="32"/>
      <c r="DB889" s="32"/>
      <c r="DC889" s="32"/>
      <c r="DD889" s="32"/>
      <c r="DE889" s="32"/>
      <c r="DF889" s="33"/>
    </row>
    <row r="890" spans="1:110">
      <c r="A890" s="22"/>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c r="CJ890" s="10"/>
      <c r="CK890" s="10"/>
      <c r="CL890" s="10"/>
      <c r="CM890" s="10"/>
      <c r="CN890" s="10"/>
      <c r="CO890" s="15"/>
    </row>
  </sheetData>
  <mergeCells count="38">
    <mergeCell ref="AQ2:AV2"/>
    <mergeCell ref="A2:E3"/>
    <mergeCell ref="AJ2:AK2"/>
    <mergeCell ref="AL2:AP2"/>
    <mergeCell ref="AD9:AJ9"/>
    <mergeCell ref="AK9:AQ9"/>
    <mergeCell ref="V2:AI3"/>
    <mergeCell ref="F2:U3"/>
    <mergeCell ref="A1:E1"/>
    <mergeCell ref="AJ1:AP1"/>
    <mergeCell ref="AQ1:AV1"/>
    <mergeCell ref="F1:U1"/>
    <mergeCell ref="V1:AI1"/>
    <mergeCell ref="AJ3:AK3"/>
    <mergeCell ref="AL3:AP3"/>
    <mergeCell ref="AQ3:AV3"/>
    <mergeCell ref="B8:H9"/>
    <mergeCell ref="I8:V8"/>
    <mergeCell ref="W8:AJ8"/>
    <mergeCell ref="I9:O9"/>
    <mergeCell ref="P9:V9"/>
    <mergeCell ref="W9:AC9"/>
    <mergeCell ref="CU482:DF483"/>
    <mergeCell ref="CU88:DF92"/>
    <mergeCell ref="CU193:DF196"/>
    <mergeCell ref="CU451:DF454"/>
    <mergeCell ref="CU347:DF348"/>
    <mergeCell ref="CQ8:CT9"/>
    <mergeCell ref="CU8:DF9"/>
    <mergeCell ref="AR9:AX9"/>
    <mergeCell ref="BF9:BL9"/>
    <mergeCell ref="BM9:BS9"/>
    <mergeCell ref="CJ8:CN9"/>
    <mergeCell ref="AY8:BE8"/>
    <mergeCell ref="AY9:BE9"/>
    <mergeCell ref="BT8:CI9"/>
    <mergeCell ref="BF8:BS8"/>
    <mergeCell ref="AK8:AX8"/>
  </mergeCells>
  <phoneticPr fontId="4"/>
  <pageMargins left="0.7" right="0.7" top="0.75" bottom="0.75" header="0.3" footer="0.3"/>
  <pageSetup paperSize="9" scale="60" orientation="portrait"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85BB6-13A0-44D5-8F73-5875420E27D2}">
  <sheetPr>
    <pageSetUpPr fitToPage="1"/>
  </sheetPr>
  <dimension ref="A1:CR146"/>
  <sheetViews>
    <sheetView showGridLines="0" view="pageBreakPreview" zoomScale="90" zoomScaleNormal="90" zoomScaleSheetLayoutView="90" workbookViewId="0">
      <pane ySplit="9" topLeftCell="A10" activePane="bottomLeft" state="frozen"/>
      <selection activeCell="V38" sqref="V38"/>
      <selection pane="bottomLeft" activeCell="A10" sqref="A10"/>
    </sheetView>
  </sheetViews>
  <sheetFormatPr defaultColWidth="2.453125" defaultRowHeight="14.4"/>
  <cols>
    <col min="1" max="5" width="2.453125" style="8"/>
    <col min="6" max="10" width="2.453125" style="8" customWidth="1"/>
    <col min="11" max="22" width="2.453125" style="8"/>
    <col min="23" max="24" width="2.453125" style="8" customWidth="1"/>
    <col min="25" max="36" width="2.453125" style="8"/>
    <col min="37" max="38" width="2.453125" style="8" customWidth="1"/>
    <col min="39" max="77" width="2.453125" style="8"/>
    <col min="78" max="78" width="2.453125" style="8" customWidth="1"/>
    <col min="79" max="83" width="2.453125" style="8"/>
    <col min="84" max="84" width="6.36328125" style="8" customWidth="1"/>
    <col min="85" max="85" width="27.36328125" style="8" bestFit="1" customWidth="1"/>
    <col min="86" max="16384" width="2.453125" style="8"/>
  </cols>
  <sheetData>
    <row r="1" spans="1:96" ht="14.1" customHeight="1" thickBot="1">
      <c r="A1" s="147" t="s">
        <v>9</v>
      </c>
      <c r="B1" s="148"/>
      <c r="C1" s="148"/>
      <c r="D1" s="148"/>
      <c r="E1" s="149"/>
      <c r="F1" s="233" t="str">
        <f>変更履歴!F1</f>
        <v>会計システム刷新プロジェクト（LIBRA）</v>
      </c>
      <c r="G1" s="234"/>
      <c r="H1" s="234"/>
      <c r="I1" s="234"/>
      <c r="J1" s="234"/>
      <c r="K1" s="234"/>
      <c r="L1" s="234"/>
      <c r="M1" s="234"/>
      <c r="N1" s="234"/>
      <c r="O1" s="234"/>
      <c r="P1" s="234"/>
      <c r="Q1" s="234"/>
      <c r="R1" s="234"/>
      <c r="S1" s="234"/>
      <c r="T1" s="234"/>
      <c r="U1" s="235"/>
      <c r="V1" s="224" t="s">
        <v>86</v>
      </c>
      <c r="W1" s="225"/>
      <c r="X1" s="225"/>
      <c r="Y1" s="225"/>
      <c r="Z1" s="225"/>
      <c r="AA1" s="225"/>
      <c r="AB1" s="225"/>
      <c r="AC1" s="225"/>
      <c r="AD1" s="225"/>
      <c r="AE1" s="225"/>
      <c r="AF1" s="225"/>
      <c r="AG1" s="225"/>
      <c r="AH1" s="225"/>
      <c r="AI1" s="226"/>
      <c r="AJ1" s="147" t="s">
        <v>11</v>
      </c>
      <c r="AK1" s="148"/>
      <c r="AL1" s="148"/>
      <c r="AM1" s="148"/>
      <c r="AN1" s="148"/>
      <c r="AO1" s="148"/>
      <c r="AP1" s="149"/>
      <c r="AQ1" s="147" t="s">
        <v>12</v>
      </c>
      <c r="AR1" s="148"/>
      <c r="AS1" s="148"/>
      <c r="AT1" s="148"/>
      <c r="AU1" s="148"/>
      <c r="AV1" s="149"/>
    </row>
    <row r="2" spans="1:96" ht="14.1" customHeight="1">
      <c r="A2" s="196" t="s">
        <v>13</v>
      </c>
      <c r="B2" s="197"/>
      <c r="C2" s="197"/>
      <c r="D2" s="197"/>
      <c r="E2" s="198"/>
      <c r="F2" s="236" t="str">
        <f>変更履歴!F2</f>
        <v>ToBe業務フロー（1.一般会計・決算）</v>
      </c>
      <c r="G2" s="237"/>
      <c r="H2" s="237"/>
      <c r="I2" s="237"/>
      <c r="J2" s="237"/>
      <c r="K2" s="237"/>
      <c r="L2" s="237"/>
      <c r="M2" s="237"/>
      <c r="N2" s="237"/>
      <c r="O2" s="237"/>
      <c r="P2" s="237"/>
      <c r="Q2" s="237"/>
      <c r="R2" s="237"/>
      <c r="S2" s="237"/>
      <c r="T2" s="237"/>
      <c r="U2" s="238"/>
      <c r="V2" s="236" t="str">
        <f ca="1">MID(CELL("filename",$A$1),FIND("]",CELL("filename",$A$1))+1,31)</f>
        <v>IFRS伝票処理</v>
      </c>
      <c r="W2" s="237"/>
      <c r="X2" s="237"/>
      <c r="Y2" s="237"/>
      <c r="Z2" s="237"/>
      <c r="AA2" s="237"/>
      <c r="AB2" s="237"/>
      <c r="AC2" s="237"/>
      <c r="AD2" s="237"/>
      <c r="AE2" s="237"/>
      <c r="AF2" s="237"/>
      <c r="AG2" s="237"/>
      <c r="AH2" s="237"/>
      <c r="AI2" s="238"/>
      <c r="AJ2" s="168" t="s">
        <v>14</v>
      </c>
      <c r="AK2" s="169"/>
      <c r="AL2" s="170">
        <f>変更履歴!AT2</f>
        <v>45362</v>
      </c>
      <c r="AM2" s="171"/>
      <c r="AN2" s="171"/>
      <c r="AO2" s="171"/>
      <c r="AP2" s="172"/>
      <c r="AQ2" s="173" t="str">
        <f>変更履歴!BA2</f>
        <v>JBS福田</v>
      </c>
      <c r="AR2" s="174"/>
      <c r="AS2" s="174"/>
      <c r="AT2" s="174"/>
      <c r="AU2" s="174"/>
      <c r="AV2" s="175"/>
    </row>
    <row r="3" spans="1:96" ht="14.1" customHeight="1" thickBot="1">
      <c r="A3" s="199"/>
      <c r="B3" s="200"/>
      <c r="C3" s="200"/>
      <c r="D3" s="200"/>
      <c r="E3" s="201"/>
      <c r="F3" s="239"/>
      <c r="G3" s="240"/>
      <c r="H3" s="240"/>
      <c r="I3" s="240"/>
      <c r="J3" s="240"/>
      <c r="K3" s="240"/>
      <c r="L3" s="240"/>
      <c r="M3" s="240"/>
      <c r="N3" s="240"/>
      <c r="O3" s="240"/>
      <c r="P3" s="240"/>
      <c r="Q3" s="240"/>
      <c r="R3" s="240"/>
      <c r="S3" s="240"/>
      <c r="T3" s="240"/>
      <c r="U3" s="241"/>
      <c r="V3" s="239"/>
      <c r="W3" s="240"/>
      <c r="X3" s="240"/>
      <c r="Y3" s="240"/>
      <c r="Z3" s="240"/>
      <c r="AA3" s="240"/>
      <c r="AB3" s="240"/>
      <c r="AC3" s="240"/>
      <c r="AD3" s="240"/>
      <c r="AE3" s="240"/>
      <c r="AF3" s="240"/>
      <c r="AG3" s="240"/>
      <c r="AH3" s="240"/>
      <c r="AI3" s="241"/>
      <c r="AJ3" s="176" t="s">
        <v>15</v>
      </c>
      <c r="AK3" s="177"/>
      <c r="AL3" s="178">
        <f ca="1">変更履歴!AT3</f>
        <v>45910</v>
      </c>
      <c r="AM3" s="179"/>
      <c r="AN3" s="179"/>
      <c r="AO3" s="179"/>
      <c r="AP3" s="180"/>
      <c r="AQ3" s="181" t="str">
        <f ca="1">変更履歴!BA3</f>
        <v>JBS加藤</v>
      </c>
      <c r="AR3" s="182"/>
      <c r="AS3" s="182"/>
      <c r="AT3" s="182"/>
      <c r="AU3" s="182"/>
      <c r="AV3" s="183"/>
    </row>
    <row r="4" spans="1:96">
      <c r="A4" s="37"/>
      <c r="AV4" s="9"/>
    </row>
    <row r="5" spans="1:96">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row>
    <row r="6" spans="1:96" s="11" customFormat="1">
      <c r="A6" s="44" t="str">
        <f ca="1">RIGHT(CELL("filename",A1),LEN(CELL("filename",A1))-FIND("]",CELL("filename",A1)))</f>
        <v>IFRS伝票処理</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6"/>
    </row>
    <row r="7" spans="1:96" s="11" customFormat="1">
      <c r="A7" s="34"/>
      <c r="CA7" s="13"/>
    </row>
    <row r="8" spans="1:96" s="11" customFormat="1" ht="16.5" customHeight="1">
      <c r="A8" s="34"/>
      <c r="B8" s="203" t="s">
        <v>145</v>
      </c>
      <c r="C8" s="203"/>
      <c r="D8" s="203"/>
      <c r="E8" s="203"/>
      <c r="F8" s="203"/>
      <c r="G8" s="203"/>
      <c r="H8" s="203"/>
      <c r="I8" s="184" t="s">
        <v>257</v>
      </c>
      <c r="J8" s="185"/>
      <c r="K8" s="185"/>
      <c r="L8" s="185"/>
      <c r="M8" s="185"/>
      <c r="N8" s="185"/>
      <c r="O8" s="185"/>
      <c r="P8" s="185"/>
      <c r="Q8" s="185"/>
      <c r="R8" s="185"/>
      <c r="S8" s="185"/>
      <c r="T8" s="185"/>
      <c r="U8" s="185"/>
      <c r="V8" s="186"/>
      <c r="W8" s="184" t="s">
        <v>162</v>
      </c>
      <c r="X8" s="185"/>
      <c r="Y8" s="185"/>
      <c r="Z8" s="185"/>
      <c r="AA8" s="185"/>
      <c r="AB8" s="185"/>
      <c r="AC8" s="185"/>
      <c r="AD8" s="185"/>
      <c r="AE8" s="185"/>
      <c r="AF8" s="185"/>
      <c r="AG8" s="185"/>
      <c r="AH8" s="185"/>
      <c r="AI8" s="185"/>
      <c r="AJ8" s="186"/>
      <c r="AK8" s="184" t="s">
        <v>230</v>
      </c>
      <c r="AL8" s="185"/>
      <c r="AM8" s="185"/>
      <c r="AN8" s="185"/>
      <c r="AO8" s="185"/>
      <c r="AP8" s="185"/>
      <c r="AQ8" s="185"/>
      <c r="AR8" s="185"/>
      <c r="AS8" s="185"/>
      <c r="AT8" s="185"/>
      <c r="AU8" s="185"/>
      <c r="AV8" s="185"/>
      <c r="AW8" s="185"/>
      <c r="AX8" s="186"/>
      <c r="AY8" s="193" t="s">
        <v>98</v>
      </c>
      <c r="AZ8" s="194"/>
      <c r="BA8" s="194"/>
      <c r="BB8" s="194"/>
      <c r="BC8" s="194"/>
      <c r="BD8" s="194"/>
      <c r="BE8" s="49"/>
      <c r="BF8" s="205" t="s">
        <v>116</v>
      </c>
      <c r="BG8" s="205"/>
      <c r="BH8" s="205"/>
      <c r="BI8" s="205"/>
      <c r="BJ8" s="205"/>
      <c r="BK8" s="205"/>
      <c r="BL8" s="205"/>
      <c r="BM8" s="205"/>
      <c r="BN8" s="205"/>
      <c r="BO8" s="205"/>
      <c r="BP8" s="205"/>
      <c r="BQ8" s="205"/>
      <c r="BR8" s="205"/>
      <c r="BS8" s="205"/>
      <c r="BT8" s="205"/>
      <c r="BU8" s="205"/>
      <c r="BV8" s="204" t="s">
        <v>118</v>
      </c>
      <c r="BW8" s="205"/>
      <c r="BX8" s="205"/>
      <c r="BY8" s="205"/>
      <c r="BZ8" s="205"/>
      <c r="CA8" s="13"/>
      <c r="CC8" s="213" t="s">
        <v>124</v>
      </c>
      <c r="CD8" s="214"/>
      <c r="CE8" s="214"/>
      <c r="CF8" s="214"/>
      <c r="CG8" s="216" t="s">
        <v>125</v>
      </c>
      <c r="CH8" s="217"/>
      <c r="CI8" s="217"/>
      <c r="CJ8" s="217"/>
      <c r="CK8" s="217"/>
      <c r="CL8" s="217"/>
      <c r="CM8" s="217"/>
      <c r="CN8" s="217"/>
      <c r="CO8" s="217"/>
      <c r="CP8" s="217"/>
      <c r="CQ8" s="217"/>
      <c r="CR8" s="218"/>
    </row>
    <row r="9" spans="1:96" s="11" customFormat="1" ht="13.5" customHeight="1">
      <c r="A9" s="34"/>
      <c r="B9" s="203"/>
      <c r="C9" s="203"/>
      <c r="D9" s="203"/>
      <c r="E9" s="203"/>
      <c r="F9" s="203"/>
      <c r="G9" s="203"/>
      <c r="H9" s="203"/>
      <c r="I9" s="184" t="s">
        <v>104</v>
      </c>
      <c r="J9" s="185"/>
      <c r="K9" s="185"/>
      <c r="L9" s="185"/>
      <c r="M9" s="185"/>
      <c r="N9" s="185"/>
      <c r="O9" s="186"/>
      <c r="P9" s="184" t="s">
        <v>105</v>
      </c>
      <c r="Q9" s="185"/>
      <c r="R9" s="185"/>
      <c r="S9" s="185"/>
      <c r="T9" s="185"/>
      <c r="U9" s="185"/>
      <c r="V9" s="186"/>
      <c r="W9" s="184" t="s">
        <v>104</v>
      </c>
      <c r="X9" s="185"/>
      <c r="Y9" s="185"/>
      <c r="Z9" s="185"/>
      <c r="AA9" s="185"/>
      <c r="AB9" s="185"/>
      <c r="AC9" s="186"/>
      <c r="AD9" s="184" t="s">
        <v>105</v>
      </c>
      <c r="AE9" s="185"/>
      <c r="AF9" s="185"/>
      <c r="AG9" s="185"/>
      <c r="AH9" s="185"/>
      <c r="AI9" s="185"/>
      <c r="AJ9" s="186"/>
      <c r="AK9" s="184" t="s">
        <v>104</v>
      </c>
      <c r="AL9" s="185"/>
      <c r="AM9" s="185"/>
      <c r="AN9" s="185"/>
      <c r="AO9" s="185"/>
      <c r="AP9" s="185"/>
      <c r="AQ9" s="186"/>
      <c r="AR9" s="184" t="s">
        <v>105</v>
      </c>
      <c r="AS9" s="185"/>
      <c r="AT9" s="185"/>
      <c r="AU9" s="185"/>
      <c r="AV9" s="185"/>
      <c r="AW9" s="185"/>
      <c r="AX9" s="186"/>
      <c r="AY9" s="193" t="s">
        <v>113</v>
      </c>
      <c r="AZ9" s="194"/>
      <c r="BA9" s="194"/>
      <c r="BB9" s="194"/>
      <c r="BC9" s="194"/>
      <c r="BD9" s="194"/>
      <c r="BE9" s="195"/>
      <c r="BF9" s="205"/>
      <c r="BG9" s="205"/>
      <c r="BH9" s="205"/>
      <c r="BI9" s="205"/>
      <c r="BJ9" s="205"/>
      <c r="BK9" s="205"/>
      <c r="BL9" s="205"/>
      <c r="BM9" s="205"/>
      <c r="BN9" s="205"/>
      <c r="BO9" s="205"/>
      <c r="BP9" s="205"/>
      <c r="BQ9" s="205"/>
      <c r="BR9" s="205"/>
      <c r="BS9" s="205"/>
      <c r="BT9" s="205"/>
      <c r="BU9" s="205"/>
      <c r="BV9" s="205"/>
      <c r="BW9" s="205"/>
      <c r="BX9" s="205"/>
      <c r="BY9" s="205"/>
      <c r="BZ9" s="205"/>
      <c r="CA9" s="13"/>
      <c r="CC9" s="215"/>
      <c r="CD9" s="215"/>
      <c r="CE9" s="215"/>
      <c r="CF9" s="215"/>
      <c r="CG9" s="219"/>
      <c r="CH9" s="220"/>
      <c r="CI9" s="220"/>
      <c r="CJ9" s="220"/>
      <c r="CK9" s="220"/>
      <c r="CL9" s="220"/>
      <c r="CM9" s="220"/>
      <c r="CN9" s="220"/>
      <c r="CO9" s="220"/>
      <c r="CP9" s="220"/>
      <c r="CQ9" s="220"/>
      <c r="CR9" s="221"/>
    </row>
    <row r="10" spans="1:96" s="11" customFormat="1">
      <c r="A10" s="34"/>
      <c r="B10" s="39" t="s">
        <v>553</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13"/>
      <c r="CC10" s="24"/>
      <c r="CD10" s="25"/>
      <c r="CE10" s="25"/>
      <c r="CF10" s="25"/>
      <c r="CG10" s="24"/>
      <c r="CH10" s="25"/>
      <c r="CI10" s="25"/>
      <c r="CJ10" s="25"/>
      <c r="CK10" s="25"/>
      <c r="CL10" s="25"/>
      <c r="CM10" s="25"/>
      <c r="CN10" s="25"/>
      <c r="CO10" s="25"/>
      <c r="CP10" s="25"/>
      <c r="CQ10" s="25"/>
      <c r="CR10" s="26"/>
    </row>
    <row r="11" spans="1:96" s="11" customFormat="1">
      <c r="A11" s="34"/>
      <c r="B11" s="53"/>
      <c r="C11" s="51"/>
      <c r="D11" s="51"/>
      <c r="E11" s="51"/>
      <c r="F11" s="51"/>
      <c r="G11" s="51"/>
      <c r="H11" s="52"/>
      <c r="I11" s="53"/>
      <c r="J11" s="51"/>
      <c r="K11" s="51"/>
      <c r="L11" s="51"/>
      <c r="M11" s="51"/>
      <c r="N11" s="51"/>
      <c r="O11" s="52"/>
      <c r="P11" s="51"/>
      <c r="Q11" s="51"/>
      <c r="R11" s="51"/>
      <c r="S11" s="51"/>
      <c r="T11" s="51"/>
      <c r="U11" s="51"/>
      <c r="V11" s="51"/>
      <c r="W11" s="53"/>
      <c r="X11" s="51"/>
      <c r="Y11" s="51"/>
      <c r="Z11" s="51"/>
      <c r="AA11" s="51"/>
      <c r="AB11" s="51"/>
      <c r="AC11" s="52"/>
      <c r="AD11" s="51"/>
      <c r="AE11" s="51"/>
      <c r="AF11" s="51"/>
      <c r="AG11" s="51"/>
      <c r="AH11" s="51"/>
      <c r="AI11" s="51"/>
      <c r="AJ11" s="51"/>
      <c r="AK11" s="53"/>
      <c r="AL11" s="51"/>
      <c r="AM11" s="51"/>
      <c r="AN11" s="51"/>
      <c r="AO11" s="51"/>
      <c r="AP11" s="51"/>
      <c r="AQ11" s="52"/>
      <c r="AR11" s="51"/>
      <c r="AS11" s="51"/>
      <c r="AT11" s="51"/>
      <c r="AU11" s="51"/>
      <c r="AV11" s="51"/>
      <c r="AW11" s="51"/>
      <c r="AX11" s="51"/>
      <c r="AY11" s="53"/>
      <c r="AZ11" s="51"/>
      <c r="BA11" s="51"/>
      <c r="BB11" s="51"/>
      <c r="BC11" s="51"/>
      <c r="BD11" s="51"/>
      <c r="BE11" s="52"/>
      <c r="BF11" s="51"/>
      <c r="BG11" s="51"/>
      <c r="BH11" s="51"/>
      <c r="BI11" s="51"/>
      <c r="BJ11" s="51"/>
      <c r="BK11" s="51"/>
      <c r="BL11" s="51"/>
      <c r="BM11" s="51"/>
      <c r="BN11" s="51"/>
      <c r="BO11" s="51"/>
      <c r="BP11" s="51"/>
      <c r="BQ11" s="51"/>
      <c r="BR11" s="51"/>
      <c r="BS11" s="51"/>
      <c r="BT11" s="51"/>
      <c r="BU11" s="51"/>
      <c r="BV11" s="53"/>
      <c r="BW11" s="51"/>
      <c r="BX11" s="51"/>
      <c r="BY11" s="51"/>
      <c r="BZ11" s="52"/>
      <c r="CA11" s="13"/>
      <c r="CC11" s="27"/>
      <c r="CG11" s="27"/>
      <c r="CR11" s="28"/>
    </row>
    <row r="12" spans="1:96" s="11" customFormat="1">
      <c r="A12" s="34"/>
      <c r="B12" s="35"/>
      <c r="C12" s="19"/>
      <c r="D12" s="19"/>
      <c r="E12" s="19"/>
      <c r="F12" s="19"/>
      <c r="G12" s="19"/>
      <c r="H12" s="18"/>
      <c r="I12" s="35"/>
      <c r="J12" s="19"/>
      <c r="K12" s="19"/>
      <c r="L12" s="19"/>
      <c r="M12" s="19"/>
      <c r="N12" s="19"/>
      <c r="O12" s="18"/>
      <c r="P12" s="19"/>
      <c r="Q12" s="19"/>
      <c r="R12" s="19"/>
      <c r="S12" s="19"/>
      <c r="T12" s="19"/>
      <c r="U12" s="19"/>
      <c r="V12" s="19"/>
      <c r="W12" s="35"/>
      <c r="X12" s="19"/>
      <c r="Y12" s="19"/>
      <c r="Z12" s="19"/>
      <c r="AA12" s="19"/>
      <c r="AB12" s="19"/>
      <c r="AC12" s="18"/>
      <c r="AD12" s="19"/>
      <c r="AE12" s="19"/>
      <c r="AF12" s="19"/>
      <c r="AG12" s="19"/>
      <c r="AH12" s="19"/>
      <c r="AI12" s="19"/>
      <c r="AJ12" s="19"/>
      <c r="AK12" s="35"/>
      <c r="AL12" s="19"/>
      <c r="AM12" s="19"/>
      <c r="AN12" s="19"/>
      <c r="AO12" s="19"/>
      <c r="AP12" s="19"/>
      <c r="AQ12" s="18"/>
      <c r="AR12" s="19"/>
      <c r="AS12" s="19"/>
      <c r="AT12" s="19"/>
      <c r="AU12" s="19"/>
      <c r="AV12" s="19"/>
      <c r="AW12" s="19"/>
      <c r="AX12" s="19"/>
      <c r="AY12" s="35"/>
      <c r="AZ12" s="19"/>
      <c r="BA12" s="19"/>
      <c r="BB12" s="19"/>
      <c r="BC12" s="19"/>
      <c r="BD12" s="19"/>
      <c r="BE12" s="18"/>
      <c r="BF12" s="19"/>
      <c r="BG12" s="19"/>
      <c r="BH12" s="19"/>
      <c r="BI12" s="19"/>
      <c r="BJ12" s="19"/>
      <c r="BK12" s="19"/>
      <c r="BL12" s="19"/>
      <c r="BM12" s="19"/>
      <c r="BN12" s="19"/>
      <c r="BO12" s="19"/>
      <c r="BP12" s="19"/>
      <c r="BQ12" s="19"/>
      <c r="BR12" s="19"/>
      <c r="BS12" s="19"/>
      <c r="BT12" s="19"/>
      <c r="BU12" s="19"/>
      <c r="BV12" s="35"/>
      <c r="BW12" s="19"/>
      <c r="BX12" s="19"/>
      <c r="BY12" s="19"/>
      <c r="BZ12" s="18"/>
      <c r="CA12" s="13"/>
      <c r="CC12" s="27"/>
      <c r="CG12" s="29"/>
      <c r="CR12" s="28"/>
    </row>
    <row r="13" spans="1:96" s="11" customFormat="1">
      <c r="A13" s="34"/>
      <c r="B13" s="35"/>
      <c r="C13" s="19"/>
      <c r="D13" s="19"/>
      <c r="E13" s="19"/>
      <c r="F13" s="19"/>
      <c r="G13" s="19"/>
      <c r="H13" s="18"/>
      <c r="I13" s="35"/>
      <c r="J13" s="19"/>
      <c r="K13" s="19"/>
      <c r="L13" s="19"/>
      <c r="M13" s="19"/>
      <c r="N13" s="19"/>
      <c r="O13" s="18"/>
      <c r="P13" s="19"/>
      <c r="Q13" s="19"/>
      <c r="R13" s="19"/>
      <c r="S13" s="19"/>
      <c r="T13" s="19"/>
      <c r="U13" s="19"/>
      <c r="V13" s="19"/>
      <c r="W13" s="35"/>
      <c r="X13" s="19"/>
      <c r="Y13" s="19"/>
      <c r="Z13" s="19"/>
      <c r="AA13" s="19"/>
      <c r="AB13" s="19"/>
      <c r="AC13" s="18"/>
      <c r="AD13" s="19"/>
      <c r="AE13" s="19"/>
      <c r="AF13" s="19"/>
      <c r="AG13" s="19"/>
      <c r="AH13" s="19"/>
      <c r="AI13" s="19"/>
      <c r="AJ13" s="19"/>
      <c r="AK13" s="35"/>
      <c r="AL13" s="19"/>
      <c r="AM13" s="19"/>
      <c r="AN13" s="19"/>
      <c r="AO13" s="19"/>
      <c r="AP13" s="19"/>
      <c r="AQ13" s="18"/>
      <c r="AR13" s="19"/>
      <c r="AS13" s="19"/>
      <c r="AT13" s="19"/>
      <c r="AU13" s="19"/>
      <c r="AV13" s="19"/>
      <c r="AW13" s="19"/>
      <c r="AX13" s="19"/>
      <c r="AY13" s="35"/>
      <c r="AZ13" s="19"/>
      <c r="BA13" s="19"/>
      <c r="BB13" s="19"/>
      <c r="BC13" s="19"/>
      <c r="BD13" s="19"/>
      <c r="BE13" s="18"/>
      <c r="BF13" s="19"/>
      <c r="BG13" s="19"/>
      <c r="BH13" s="19"/>
      <c r="BI13" s="19"/>
      <c r="BJ13" s="19"/>
      <c r="BK13" s="19"/>
      <c r="BL13" s="19"/>
      <c r="BM13" s="19"/>
      <c r="BN13" s="19"/>
      <c r="BO13" s="19"/>
      <c r="BP13" s="19"/>
      <c r="BQ13" s="19"/>
      <c r="BR13" s="19"/>
      <c r="BS13" s="19"/>
      <c r="BT13" s="19"/>
      <c r="BU13" s="19"/>
      <c r="BV13" s="35"/>
      <c r="BW13" s="19"/>
      <c r="BX13" s="19"/>
      <c r="BY13" s="19"/>
      <c r="BZ13" s="18"/>
      <c r="CA13" s="13"/>
      <c r="CC13" s="27"/>
      <c r="CG13" s="27"/>
      <c r="CR13" s="28"/>
    </row>
    <row r="14" spans="1:96" s="11" customFormat="1">
      <c r="A14" s="34"/>
      <c r="B14" s="35"/>
      <c r="C14" s="19"/>
      <c r="D14" s="19"/>
      <c r="E14" s="19"/>
      <c r="F14" s="19"/>
      <c r="G14" s="19"/>
      <c r="H14" s="18"/>
      <c r="I14" s="35"/>
      <c r="J14" s="19"/>
      <c r="K14" s="19"/>
      <c r="L14" s="19"/>
      <c r="M14" s="19"/>
      <c r="N14" s="19"/>
      <c r="O14" s="18"/>
      <c r="P14" s="19"/>
      <c r="Q14" s="19"/>
      <c r="R14" s="19"/>
      <c r="S14" s="19"/>
      <c r="T14" s="19"/>
      <c r="U14" s="19"/>
      <c r="V14" s="19"/>
      <c r="W14" s="35"/>
      <c r="X14" s="19"/>
      <c r="Y14" s="19"/>
      <c r="Z14" s="19"/>
      <c r="AA14" s="19"/>
      <c r="AB14" s="19"/>
      <c r="AC14" s="18"/>
      <c r="AD14" s="19"/>
      <c r="AE14" s="19"/>
      <c r="AF14" s="19"/>
      <c r="AG14" s="19"/>
      <c r="AH14" s="19"/>
      <c r="AI14" s="19"/>
      <c r="AJ14" s="19"/>
      <c r="AK14" s="35"/>
      <c r="AL14" s="19"/>
      <c r="AM14" s="19"/>
      <c r="AN14" s="19"/>
      <c r="AO14" s="19"/>
      <c r="AP14" s="19"/>
      <c r="AQ14" s="18"/>
      <c r="AR14" s="19"/>
      <c r="AS14" s="19"/>
      <c r="AT14" s="19"/>
      <c r="AU14" s="19"/>
      <c r="AV14" s="19"/>
      <c r="AW14" s="19"/>
      <c r="AX14" s="19"/>
      <c r="AY14" s="35"/>
      <c r="AZ14" s="19"/>
      <c r="BA14" s="19"/>
      <c r="BB14" s="19"/>
      <c r="BC14" s="19"/>
      <c r="BD14" s="19"/>
      <c r="BE14" s="18"/>
      <c r="BF14" s="19"/>
      <c r="BG14" s="19"/>
      <c r="BH14" s="19"/>
      <c r="BI14" s="19"/>
      <c r="BJ14" s="19"/>
      <c r="BK14" s="19"/>
      <c r="BL14" s="19"/>
      <c r="BM14" s="19"/>
      <c r="BN14" s="19"/>
      <c r="BO14" s="19"/>
      <c r="BP14" s="19"/>
      <c r="BQ14" s="19"/>
      <c r="BR14" s="19"/>
      <c r="BS14" s="19"/>
      <c r="BT14" s="19"/>
      <c r="BU14" s="19"/>
      <c r="BV14" s="35"/>
      <c r="BW14" s="19"/>
      <c r="BX14" s="19"/>
      <c r="BY14" s="19"/>
      <c r="BZ14" s="18"/>
      <c r="CA14" s="13"/>
      <c r="CC14" s="27"/>
      <c r="CG14" s="27"/>
      <c r="CR14" s="28"/>
    </row>
    <row r="15" spans="1:96" s="11" customFormat="1">
      <c r="A15" s="34"/>
      <c r="B15" s="35"/>
      <c r="C15" s="19"/>
      <c r="D15" s="19"/>
      <c r="E15" s="19"/>
      <c r="F15" s="19"/>
      <c r="G15" s="19"/>
      <c r="H15" s="18"/>
      <c r="I15" s="35"/>
      <c r="J15" s="19"/>
      <c r="K15" s="19"/>
      <c r="L15" s="19"/>
      <c r="M15" s="19"/>
      <c r="N15" s="19"/>
      <c r="O15" s="18"/>
      <c r="P15" s="19"/>
      <c r="Q15" s="19"/>
      <c r="R15" s="19"/>
      <c r="S15" s="19"/>
      <c r="T15" s="19"/>
      <c r="U15" s="19"/>
      <c r="V15" s="19"/>
      <c r="W15" s="35"/>
      <c r="X15" s="19"/>
      <c r="Y15" s="19"/>
      <c r="Z15" s="19"/>
      <c r="AA15" s="19"/>
      <c r="AB15" s="19"/>
      <c r="AC15" s="18"/>
      <c r="AD15" s="19"/>
      <c r="AE15" s="19"/>
      <c r="AF15" s="19"/>
      <c r="AG15" s="19"/>
      <c r="AH15" s="19"/>
      <c r="AI15" s="19"/>
      <c r="AJ15" s="19"/>
      <c r="AK15" s="35"/>
      <c r="AL15" s="19"/>
      <c r="AM15" s="19"/>
      <c r="AN15" s="19"/>
      <c r="AO15" s="19"/>
      <c r="AP15" s="19"/>
      <c r="AQ15" s="18"/>
      <c r="AR15" s="19"/>
      <c r="AS15" s="19"/>
      <c r="AT15" s="19"/>
      <c r="AU15" s="19"/>
      <c r="AV15" s="19"/>
      <c r="AW15" s="19"/>
      <c r="AX15" s="19"/>
      <c r="AY15" s="35"/>
      <c r="AZ15" s="19"/>
      <c r="BA15" s="19"/>
      <c r="BB15" s="19"/>
      <c r="BC15" s="19"/>
      <c r="BD15" s="19"/>
      <c r="BE15" s="18"/>
      <c r="BF15" s="19"/>
      <c r="BG15" s="19"/>
      <c r="BH15" s="19"/>
      <c r="BI15" s="19"/>
      <c r="BJ15" s="19"/>
      <c r="BK15" s="19"/>
      <c r="BL15" s="19"/>
      <c r="BM15" s="19"/>
      <c r="BN15" s="19"/>
      <c r="BO15" s="19"/>
      <c r="BP15" s="19"/>
      <c r="BQ15" s="19"/>
      <c r="BR15" s="19"/>
      <c r="BS15" s="19"/>
      <c r="BT15" s="19"/>
      <c r="BU15" s="19"/>
      <c r="BV15" s="35"/>
      <c r="BW15" s="19"/>
      <c r="BX15" s="19"/>
      <c r="BY15" s="19"/>
      <c r="BZ15" s="18"/>
      <c r="CA15" s="13"/>
      <c r="CC15" s="27"/>
      <c r="CG15" s="27"/>
      <c r="CR15" s="28"/>
    </row>
    <row r="16" spans="1:96" s="11" customFormat="1">
      <c r="A16" s="34"/>
      <c r="B16" s="35"/>
      <c r="C16" s="19"/>
      <c r="D16" s="19"/>
      <c r="E16" s="19"/>
      <c r="F16" s="19"/>
      <c r="G16" s="19"/>
      <c r="H16" s="18"/>
      <c r="I16" s="35"/>
      <c r="J16" s="19"/>
      <c r="K16" s="19"/>
      <c r="L16" s="19"/>
      <c r="M16" s="19"/>
      <c r="N16" s="19"/>
      <c r="O16" s="18"/>
      <c r="P16" s="19"/>
      <c r="Q16" s="19"/>
      <c r="R16" s="19"/>
      <c r="S16" s="19"/>
      <c r="T16" s="19"/>
      <c r="U16" s="19"/>
      <c r="V16" s="19"/>
      <c r="W16" s="35"/>
      <c r="X16" s="19"/>
      <c r="Y16" s="19"/>
      <c r="Z16" s="19"/>
      <c r="AA16" s="19"/>
      <c r="AB16" s="19"/>
      <c r="AC16" s="18"/>
      <c r="AD16" s="19"/>
      <c r="AE16" s="19"/>
      <c r="AF16" s="19"/>
      <c r="AG16" s="19"/>
      <c r="AH16" s="19"/>
      <c r="AI16" s="19"/>
      <c r="AJ16" s="19"/>
      <c r="AK16" s="35"/>
      <c r="AL16" s="19"/>
      <c r="AM16" s="19"/>
      <c r="AN16" s="19"/>
      <c r="AO16" s="19"/>
      <c r="AP16" s="19"/>
      <c r="AQ16" s="18"/>
      <c r="AR16" s="19"/>
      <c r="AS16" s="19"/>
      <c r="AT16" s="19"/>
      <c r="AU16" s="19"/>
      <c r="AV16" s="19"/>
      <c r="AW16" s="19"/>
      <c r="AX16" s="19"/>
      <c r="AY16" s="35"/>
      <c r="AZ16" s="19"/>
      <c r="BA16" s="19"/>
      <c r="BB16" s="19"/>
      <c r="BC16" s="19"/>
      <c r="BD16" s="19"/>
      <c r="BE16" s="18"/>
      <c r="BF16" s="19"/>
      <c r="BG16" s="20"/>
      <c r="BI16" s="8"/>
      <c r="BJ16" s="8"/>
      <c r="BK16" s="8"/>
      <c r="BL16" s="19"/>
      <c r="BM16" s="19"/>
      <c r="BN16" s="19"/>
      <c r="BO16" s="19"/>
      <c r="BP16" s="19"/>
      <c r="BQ16" s="19"/>
      <c r="BR16" s="19"/>
      <c r="BS16" s="19"/>
      <c r="BT16" s="19"/>
      <c r="BU16" s="19"/>
      <c r="BV16" s="35"/>
      <c r="BW16" s="19"/>
      <c r="BX16" s="19"/>
      <c r="BY16" s="19"/>
      <c r="BZ16" s="18"/>
      <c r="CA16" s="13"/>
      <c r="CC16" s="27"/>
      <c r="CG16" s="27"/>
      <c r="CR16" s="28"/>
    </row>
    <row r="17" spans="1:96" s="11" customFormat="1">
      <c r="A17" s="34"/>
      <c r="B17" s="35"/>
      <c r="C17" s="19"/>
      <c r="D17" s="19"/>
      <c r="E17" s="19"/>
      <c r="F17" s="19"/>
      <c r="G17" s="19"/>
      <c r="H17" s="18"/>
      <c r="I17" s="35"/>
      <c r="J17" s="19"/>
      <c r="K17" s="19"/>
      <c r="L17" s="19"/>
      <c r="M17" s="19"/>
      <c r="N17" s="19"/>
      <c r="O17" s="18"/>
      <c r="P17" s="19"/>
      <c r="Q17" s="19"/>
      <c r="R17" s="19"/>
      <c r="S17" s="19"/>
      <c r="T17" s="19"/>
      <c r="U17" s="19"/>
      <c r="V17" s="19"/>
      <c r="W17" s="35"/>
      <c r="X17" s="19"/>
      <c r="Y17" s="19"/>
      <c r="Z17" s="19"/>
      <c r="AA17" s="19"/>
      <c r="AB17" s="19"/>
      <c r="AC17" s="18"/>
      <c r="AD17" s="19"/>
      <c r="AE17" s="19"/>
      <c r="AF17" s="19"/>
      <c r="AG17" s="19"/>
      <c r="AH17" s="19"/>
      <c r="AI17" s="19"/>
      <c r="AJ17" s="19"/>
      <c r="AK17" s="35"/>
      <c r="AL17" s="19"/>
      <c r="AM17" s="19"/>
      <c r="AN17" s="19"/>
      <c r="AO17" s="19"/>
      <c r="AP17" s="19"/>
      <c r="AQ17" s="18"/>
      <c r="AR17" s="19"/>
      <c r="AS17" s="19"/>
      <c r="AT17" s="19"/>
      <c r="AU17" s="19"/>
      <c r="AV17" s="19"/>
      <c r="AW17" s="19"/>
      <c r="AX17" s="19"/>
      <c r="AY17" s="35"/>
      <c r="AZ17" s="19"/>
      <c r="BA17" s="19"/>
      <c r="BB17" s="19"/>
      <c r="BC17" s="19"/>
      <c r="BD17" s="19"/>
      <c r="BE17" s="18"/>
      <c r="BF17" s="19"/>
      <c r="BG17" s="8"/>
      <c r="BH17" s="8"/>
      <c r="BI17" s="8"/>
      <c r="BJ17" s="8"/>
      <c r="BK17" s="8"/>
      <c r="BL17" s="19"/>
      <c r="BM17" s="19"/>
      <c r="BN17" s="19"/>
      <c r="BO17" s="19"/>
      <c r="BP17" s="19"/>
      <c r="BQ17" s="19"/>
      <c r="BR17" s="19"/>
      <c r="BS17" s="19"/>
      <c r="BT17" s="19"/>
      <c r="BU17" s="19"/>
      <c r="BV17" s="35"/>
      <c r="BW17" s="19"/>
      <c r="BX17" s="19"/>
      <c r="BY17" s="19"/>
      <c r="BZ17" s="18"/>
      <c r="CA17" s="13"/>
      <c r="CC17" s="27"/>
      <c r="CD17" s="8"/>
      <c r="CE17" s="8"/>
      <c r="CF17" s="8"/>
      <c r="CG17" s="27"/>
      <c r="CH17" s="8"/>
      <c r="CI17" s="8"/>
      <c r="CJ17" s="8"/>
      <c r="CK17" s="8"/>
      <c r="CL17" s="8"/>
      <c r="CM17" s="8"/>
      <c r="CN17" s="8"/>
      <c r="CO17" s="8"/>
      <c r="CP17" s="8"/>
      <c r="CQ17" s="8"/>
      <c r="CR17" s="30"/>
    </row>
    <row r="18" spans="1:96">
      <c r="A18" s="37"/>
      <c r="B18" s="37"/>
      <c r="H18" s="14"/>
      <c r="I18" s="37"/>
      <c r="O18" s="14"/>
      <c r="W18" s="37"/>
      <c r="AC18" s="14"/>
      <c r="AK18" s="37"/>
      <c r="AQ18" s="14"/>
      <c r="AY18" s="37"/>
      <c r="BE18" s="14"/>
      <c r="BG18" s="16" t="s">
        <v>554</v>
      </c>
      <c r="BV18" s="37"/>
      <c r="BZ18" s="14"/>
      <c r="CA18" s="14"/>
      <c r="CC18" s="29"/>
      <c r="CG18" s="29" t="s">
        <v>555</v>
      </c>
      <c r="CR18" s="30"/>
    </row>
    <row r="19" spans="1:96">
      <c r="A19" s="37"/>
      <c r="B19" s="37"/>
      <c r="H19" s="14"/>
      <c r="I19" s="37"/>
      <c r="O19" s="14"/>
      <c r="W19" s="37"/>
      <c r="AC19" s="14"/>
      <c r="AK19" s="37"/>
      <c r="AQ19" s="14"/>
      <c r="AY19" s="37"/>
      <c r="BE19" s="14"/>
      <c r="BH19" s="8" t="s">
        <v>556</v>
      </c>
      <c r="BV19" s="37"/>
      <c r="BZ19" s="14"/>
      <c r="CA19" s="14"/>
      <c r="CC19" s="27"/>
      <c r="CG19" s="29" t="s">
        <v>557</v>
      </c>
      <c r="CR19" s="30"/>
    </row>
    <row r="20" spans="1:96">
      <c r="A20" s="37"/>
      <c r="B20" s="37"/>
      <c r="H20" s="14"/>
      <c r="I20" s="37"/>
      <c r="O20" s="14"/>
      <c r="W20" s="37"/>
      <c r="AC20" s="14"/>
      <c r="AK20" s="37"/>
      <c r="AQ20" s="14"/>
      <c r="AY20" s="37"/>
      <c r="BE20" s="14"/>
      <c r="BV20" s="37"/>
      <c r="BZ20" s="14"/>
      <c r="CA20" s="14"/>
      <c r="CC20" s="29"/>
      <c r="CG20" s="29" t="s">
        <v>558</v>
      </c>
      <c r="CR20" s="30"/>
    </row>
    <row r="21" spans="1:96">
      <c r="A21" s="37"/>
      <c r="B21" s="37"/>
      <c r="H21" s="14"/>
      <c r="I21" s="37"/>
      <c r="O21" s="14"/>
      <c r="W21" s="37"/>
      <c r="AC21" s="14"/>
      <c r="AK21" s="37"/>
      <c r="AQ21" s="14"/>
      <c r="AY21" s="37"/>
      <c r="BE21" s="14"/>
      <c r="BG21" s="8" t="s">
        <v>559</v>
      </c>
      <c r="BH21" s="8" t="s">
        <v>560</v>
      </c>
      <c r="BV21" s="37"/>
      <c r="BZ21" s="14"/>
      <c r="CA21" s="14"/>
      <c r="CC21" s="29"/>
      <c r="CG21" s="27"/>
      <c r="CR21" s="30"/>
    </row>
    <row r="22" spans="1:96">
      <c r="A22" s="37"/>
      <c r="B22" s="37"/>
      <c r="H22" s="14"/>
      <c r="I22" s="37"/>
      <c r="O22" s="14"/>
      <c r="W22" s="37"/>
      <c r="AC22" s="14"/>
      <c r="AK22" s="37"/>
      <c r="AQ22" s="14"/>
      <c r="AY22" s="37"/>
      <c r="BE22" s="14"/>
      <c r="BH22" s="8" t="s">
        <v>561</v>
      </c>
      <c r="BV22" s="37"/>
      <c r="BZ22" s="14"/>
      <c r="CA22" s="14"/>
      <c r="CC22" s="29"/>
      <c r="CG22" s="27"/>
      <c r="CR22" s="30"/>
    </row>
    <row r="23" spans="1:96">
      <c r="A23" s="37"/>
      <c r="B23" s="37"/>
      <c r="H23" s="14"/>
      <c r="I23" s="37"/>
      <c r="O23" s="14"/>
      <c r="W23" s="37"/>
      <c r="AC23" s="14"/>
      <c r="AK23" s="37"/>
      <c r="AQ23" s="14"/>
      <c r="AY23" s="37"/>
      <c r="BE23" s="14"/>
      <c r="BH23" s="8" t="s">
        <v>562</v>
      </c>
      <c r="BV23" s="37"/>
      <c r="BZ23" s="14"/>
      <c r="CA23" s="14"/>
      <c r="CC23" s="29"/>
      <c r="CG23" s="27"/>
      <c r="CR23" s="30"/>
    </row>
    <row r="24" spans="1:96">
      <c r="A24" s="37"/>
      <c r="B24" s="37"/>
      <c r="H24" s="14"/>
      <c r="I24" s="37"/>
      <c r="O24" s="14"/>
      <c r="W24" s="37"/>
      <c r="AC24" s="14"/>
      <c r="AK24" s="37"/>
      <c r="AQ24" s="14"/>
      <c r="AY24" s="37"/>
      <c r="BE24" s="14"/>
      <c r="BV24" s="37"/>
      <c r="BZ24" s="14"/>
      <c r="CA24" s="14"/>
      <c r="CC24" s="29"/>
      <c r="CG24" s="27"/>
      <c r="CR24" s="30"/>
    </row>
    <row r="25" spans="1:96">
      <c r="A25" s="37"/>
      <c r="B25" s="37"/>
      <c r="H25" s="14"/>
      <c r="I25" s="37"/>
      <c r="O25" s="14"/>
      <c r="P25" s="37"/>
      <c r="V25" s="14"/>
      <c r="W25" s="37"/>
      <c r="AC25" s="14"/>
      <c r="AK25" s="37"/>
      <c r="AQ25" s="14"/>
      <c r="AR25" s="37"/>
      <c r="AX25" s="14"/>
      <c r="BF25" s="37"/>
      <c r="BG25" s="20"/>
      <c r="BH25" s="11"/>
      <c r="BJ25" s="11"/>
      <c r="BV25" s="37"/>
      <c r="BZ25" s="14"/>
      <c r="CA25" s="14"/>
      <c r="CC25" s="29"/>
      <c r="CG25" s="27"/>
      <c r="CR25" s="30"/>
    </row>
    <row r="26" spans="1:96">
      <c r="A26" s="37"/>
      <c r="B26" s="37"/>
      <c r="H26" s="14"/>
      <c r="I26" s="37"/>
      <c r="O26" s="14"/>
      <c r="P26" s="37"/>
      <c r="V26" s="14"/>
      <c r="W26" s="37"/>
      <c r="AC26" s="14"/>
      <c r="AK26" s="37"/>
      <c r="AQ26" s="14"/>
      <c r="AR26" s="37"/>
      <c r="AX26" s="14"/>
      <c r="BF26" s="37"/>
      <c r="BG26" s="16" t="s">
        <v>129</v>
      </c>
      <c r="BV26" s="37"/>
      <c r="BZ26" s="14"/>
      <c r="CA26" s="14"/>
      <c r="CC26" s="29"/>
      <c r="CG26" s="27"/>
      <c r="CR26" s="30"/>
    </row>
    <row r="27" spans="1:96">
      <c r="A27" s="37"/>
      <c r="B27" s="37"/>
      <c r="H27" s="14"/>
      <c r="I27" s="37"/>
      <c r="O27" s="14"/>
      <c r="P27" s="37"/>
      <c r="V27" s="14"/>
      <c r="W27" s="37"/>
      <c r="AC27" s="14"/>
      <c r="AK27" s="37"/>
      <c r="AQ27" s="14"/>
      <c r="AR27" s="37"/>
      <c r="AX27" s="14"/>
      <c r="BF27" s="37"/>
      <c r="BH27" s="8" t="s">
        <v>130</v>
      </c>
      <c r="BV27" s="56"/>
      <c r="BZ27" s="14"/>
      <c r="CA27" s="14"/>
      <c r="CC27" s="29"/>
      <c r="CG27" s="27"/>
      <c r="CR27" s="30"/>
    </row>
    <row r="28" spans="1:96">
      <c r="A28" s="37"/>
      <c r="B28" s="37"/>
      <c r="H28" s="14"/>
      <c r="I28" s="37"/>
      <c r="O28" s="14"/>
      <c r="P28" s="37"/>
      <c r="V28" s="14"/>
      <c r="W28" s="37"/>
      <c r="AC28" s="14"/>
      <c r="AK28" s="37"/>
      <c r="AQ28" s="14"/>
      <c r="AR28" s="37"/>
      <c r="AX28" s="14"/>
      <c r="BF28" s="37"/>
      <c r="BV28" s="37"/>
      <c r="BZ28" s="14"/>
      <c r="CA28" s="14"/>
      <c r="CC28" s="29"/>
      <c r="CG28" s="27"/>
      <c r="CR28" s="30"/>
    </row>
    <row r="29" spans="1:96">
      <c r="A29" s="37"/>
      <c r="B29" s="37"/>
      <c r="H29" s="14"/>
      <c r="I29" s="37"/>
      <c r="O29" s="14"/>
      <c r="P29" s="37"/>
      <c r="W29" s="37"/>
      <c r="AC29" s="14"/>
      <c r="AK29" s="37"/>
      <c r="AQ29" s="14"/>
      <c r="AR29" s="37"/>
      <c r="AY29" s="37"/>
      <c r="BF29" s="37"/>
      <c r="BV29" s="56"/>
      <c r="BZ29" s="14"/>
      <c r="CA29" s="14"/>
      <c r="CC29" s="29"/>
      <c r="CG29" s="27"/>
      <c r="CR29" s="30"/>
    </row>
    <row r="30" spans="1:96">
      <c r="A30" s="37"/>
      <c r="B30" s="37"/>
      <c r="H30" s="14"/>
      <c r="I30" s="37"/>
      <c r="O30" s="14"/>
      <c r="P30" s="37"/>
      <c r="W30" s="37"/>
      <c r="AC30" s="14"/>
      <c r="AK30" s="37"/>
      <c r="AQ30" s="14"/>
      <c r="AR30" s="37"/>
      <c r="AY30" s="37"/>
      <c r="BF30" s="37"/>
      <c r="BV30" s="37"/>
      <c r="BZ30" s="14"/>
      <c r="CA30" s="14"/>
      <c r="CC30" s="29"/>
      <c r="CG30" s="27"/>
      <c r="CR30" s="30"/>
    </row>
    <row r="31" spans="1:96">
      <c r="A31" s="37"/>
      <c r="B31" s="37"/>
      <c r="H31" s="14"/>
      <c r="I31" s="37"/>
      <c r="O31" s="14"/>
      <c r="W31" s="37"/>
      <c r="AC31" s="14"/>
      <c r="AK31" s="37"/>
      <c r="AQ31" s="14"/>
      <c r="AY31" s="37"/>
      <c r="BF31" s="37"/>
      <c r="BV31" s="37"/>
      <c r="BZ31" s="14"/>
      <c r="CA31" s="14"/>
      <c r="CC31" s="29"/>
      <c r="CG31" s="27"/>
      <c r="CR31" s="30"/>
    </row>
    <row r="32" spans="1:96">
      <c r="A32" s="37"/>
      <c r="B32" s="37"/>
      <c r="H32" s="14"/>
      <c r="I32" s="37"/>
      <c r="O32" s="14"/>
      <c r="P32" s="37"/>
      <c r="V32" s="14"/>
      <c r="W32" s="37"/>
      <c r="AC32" s="14"/>
      <c r="AK32" s="37"/>
      <c r="AQ32" s="14"/>
      <c r="AR32" s="37"/>
      <c r="AX32" s="14"/>
      <c r="BF32" s="37"/>
      <c r="BG32" s="20"/>
      <c r="BH32" s="11"/>
      <c r="BJ32" s="11"/>
      <c r="BV32" s="37"/>
      <c r="BZ32" s="14"/>
      <c r="CA32" s="14"/>
      <c r="CC32" s="29"/>
      <c r="CG32" s="27"/>
      <c r="CR32" s="30"/>
    </row>
    <row r="33" spans="1:96">
      <c r="A33" s="37"/>
      <c r="B33" s="37"/>
      <c r="H33" s="14"/>
      <c r="I33" s="37"/>
      <c r="O33" s="14"/>
      <c r="P33" s="37"/>
      <c r="V33" s="14"/>
      <c r="W33" s="37"/>
      <c r="AC33" s="14"/>
      <c r="AK33" s="37"/>
      <c r="AQ33" s="14"/>
      <c r="AR33" s="37"/>
      <c r="AX33" s="14"/>
      <c r="BF33" s="37"/>
      <c r="BG33" s="16" t="s">
        <v>131</v>
      </c>
      <c r="BV33" s="37"/>
      <c r="BZ33" s="14"/>
      <c r="CA33" s="14"/>
      <c r="CC33" s="29"/>
      <c r="CG33" s="27"/>
      <c r="CR33" s="30"/>
    </row>
    <row r="34" spans="1:96">
      <c r="A34" s="37"/>
      <c r="B34" s="37"/>
      <c r="H34" s="14"/>
      <c r="I34" s="37"/>
      <c r="O34" s="14"/>
      <c r="P34" s="37"/>
      <c r="V34" s="14"/>
      <c r="W34" s="37"/>
      <c r="AC34" s="14"/>
      <c r="AK34" s="37"/>
      <c r="AQ34" s="14"/>
      <c r="AR34" s="37"/>
      <c r="AX34" s="14"/>
      <c r="BF34" s="37"/>
      <c r="BH34" s="8" t="s">
        <v>132</v>
      </c>
      <c r="BV34" s="56" t="s">
        <v>133</v>
      </c>
      <c r="BZ34" s="14"/>
      <c r="CA34" s="14"/>
      <c r="CC34" s="29"/>
      <c r="CG34" s="27"/>
      <c r="CR34" s="30"/>
    </row>
    <row r="35" spans="1:96">
      <c r="A35" s="37"/>
      <c r="B35" s="37"/>
      <c r="H35" s="14"/>
      <c r="I35" s="37"/>
      <c r="O35" s="14"/>
      <c r="P35" s="37"/>
      <c r="V35" s="14"/>
      <c r="W35" s="37"/>
      <c r="AC35" s="14"/>
      <c r="AK35" s="37"/>
      <c r="AQ35" s="14"/>
      <c r="AR35" s="37"/>
      <c r="AX35" s="14"/>
      <c r="BF35" s="37"/>
      <c r="BH35" s="8" t="s">
        <v>134</v>
      </c>
      <c r="BV35" s="37" t="s">
        <v>135</v>
      </c>
      <c r="BZ35" s="14"/>
      <c r="CA35" s="14"/>
      <c r="CC35" s="29"/>
      <c r="CG35" s="27"/>
      <c r="CR35" s="30"/>
    </row>
    <row r="36" spans="1:96">
      <c r="A36" s="37"/>
      <c r="B36" s="37"/>
      <c r="H36" s="14"/>
      <c r="I36" s="37"/>
      <c r="O36" s="14"/>
      <c r="P36" s="37"/>
      <c r="W36" s="37"/>
      <c r="AC36" s="14"/>
      <c r="AK36" s="37"/>
      <c r="AQ36" s="14"/>
      <c r="AR36" s="37"/>
      <c r="AY36" s="37"/>
      <c r="BF36" s="37"/>
      <c r="BV36" s="37" t="s">
        <v>136</v>
      </c>
      <c r="BZ36" s="14"/>
      <c r="CA36" s="14"/>
      <c r="CC36" s="29"/>
      <c r="CG36" s="27"/>
      <c r="CR36" s="30"/>
    </row>
    <row r="37" spans="1:96">
      <c r="A37" s="37"/>
      <c r="B37" s="37"/>
      <c r="H37" s="14"/>
      <c r="I37" s="37"/>
      <c r="O37" s="14"/>
      <c r="P37" s="37"/>
      <c r="W37" s="37"/>
      <c r="AC37" s="14"/>
      <c r="AK37" s="37"/>
      <c r="AQ37" s="14"/>
      <c r="AR37" s="37"/>
      <c r="AY37" s="37"/>
      <c r="BF37" s="37"/>
      <c r="BV37" s="37"/>
      <c r="BZ37" s="14"/>
      <c r="CA37" s="14"/>
      <c r="CC37" s="29"/>
      <c r="CG37" s="27"/>
      <c r="CR37" s="30"/>
    </row>
    <row r="38" spans="1:96">
      <c r="A38" s="37"/>
      <c r="B38" s="37"/>
      <c r="H38" s="14"/>
      <c r="I38" s="37"/>
      <c r="O38" s="14"/>
      <c r="W38" s="37"/>
      <c r="AC38" s="14"/>
      <c r="AK38" s="37"/>
      <c r="AQ38" s="14"/>
      <c r="AY38" s="37"/>
      <c r="BF38" s="37"/>
      <c r="BV38" s="37"/>
      <c r="BZ38" s="14"/>
      <c r="CA38" s="14"/>
      <c r="CC38" s="29"/>
      <c r="CG38" s="27"/>
      <c r="CR38" s="30"/>
    </row>
    <row r="39" spans="1:96">
      <c r="A39" s="37"/>
      <c r="B39" s="37"/>
      <c r="H39" s="14"/>
      <c r="I39" s="37"/>
      <c r="O39" s="14"/>
      <c r="W39" s="37"/>
      <c r="AC39" s="14"/>
      <c r="AK39" s="37"/>
      <c r="AQ39" s="14"/>
      <c r="AY39" s="37"/>
      <c r="BF39" s="37"/>
      <c r="BV39" s="37"/>
      <c r="BZ39" s="14"/>
      <c r="CA39" s="14"/>
      <c r="CC39" s="29"/>
      <c r="CG39" s="27"/>
      <c r="CR39" s="30"/>
    </row>
    <row r="40" spans="1:96">
      <c r="A40" s="37"/>
      <c r="B40" s="37"/>
      <c r="H40" s="14"/>
      <c r="I40" s="37"/>
      <c r="O40" s="14"/>
      <c r="W40" s="37"/>
      <c r="AC40" s="14"/>
      <c r="AK40" s="37"/>
      <c r="AQ40" s="14"/>
      <c r="AY40" s="37"/>
      <c r="BF40" s="37"/>
      <c r="BG40" s="16" t="s">
        <v>137</v>
      </c>
      <c r="BV40" s="56" t="s">
        <v>133</v>
      </c>
      <c r="BZ40" s="14"/>
      <c r="CA40" s="14"/>
      <c r="CC40" s="29"/>
      <c r="CG40" s="27"/>
      <c r="CR40" s="30"/>
    </row>
    <row r="41" spans="1:96">
      <c r="A41" s="37"/>
      <c r="B41" s="37"/>
      <c r="H41" s="14"/>
      <c r="I41" s="37"/>
      <c r="O41" s="14"/>
      <c r="W41" s="37"/>
      <c r="AC41" s="14"/>
      <c r="AK41" s="37"/>
      <c r="AQ41" s="14"/>
      <c r="AY41" s="37"/>
      <c r="BF41" s="37"/>
      <c r="BH41" s="8" t="s">
        <v>138</v>
      </c>
      <c r="BV41" s="37" t="s">
        <v>139</v>
      </c>
      <c r="BZ41" s="14"/>
      <c r="CA41" s="14"/>
      <c r="CC41" s="29"/>
      <c r="CG41" s="27"/>
      <c r="CR41" s="30"/>
    </row>
    <row r="42" spans="1:96">
      <c r="A42" s="37"/>
      <c r="B42" s="37"/>
      <c r="H42" s="14"/>
      <c r="I42" s="37"/>
      <c r="O42" s="14"/>
      <c r="W42" s="37"/>
      <c r="AC42" s="14"/>
      <c r="AK42" s="37"/>
      <c r="AQ42" s="14"/>
      <c r="AY42" s="37"/>
      <c r="BF42" s="37"/>
      <c r="BH42" s="8" t="s">
        <v>140</v>
      </c>
      <c r="BV42" s="37" t="s">
        <v>141</v>
      </c>
      <c r="BZ42" s="14"/>
      <c r="CA42" s="14"/>
      <c r="CC42" s="29"/>
      <c r="CG42" s="29"/>
      <c r="CR42" s="30"/>
    </row>
    <row r="43" spans="1:96">
      <c r="A43" s="37"/>
      <c r="B43" s="37"/>
      <c r="H43" s="14"/>
      <c r="I43" s="37"/>
      <c r="O43" s="14"/>
      <c r="W43" s="37"/>
      <c r="AC43" s="14"/>
      <c r="AK43" s="37"/>
      <c r="AQ43" s="14"/>
      <c r="AY43" s="37"/>
      <c r="BF43" s="37"/>
      <c r="BV43" s="37"/>
      <c r="BZ43" s="14"/>
      <c r="CA43" s="14"/>
      <c r="CC43" s="29"/>
      <c r="CG43" s="251"/>
      <c r="CH43" s="252"/>
      <c r="CI43" s="252"/>
      <c r="CJ43" s="252"/>
      <c r="CK43" s="252"/>
      <c r="CL43" s="252"/>
      <c r="CM43" s="252"/>
      <c r="CN43" s="252"/>
      <c r="CO43" s="252"/>
      <c r="CP43" s="252"/>
      <c r="CQ43" s="252"/>
      <c r="CR43" s="253"/>
    </row>
    <row r="44" spans="1:96">
      <c r="A44" s="37"/>
      <c r="B44" s="37"/>
      <c r="H44" s="14"/>
      <c r="I44" s="37"/>
      <c r="O44" s="14"/>
      <c r="W44" s="37"/>
      <c r="AC44" s="14"/>
      <c r="AK44" s="37"/>
      <c r="AQ44" s="14"/>
      <c r="AY44" s="37"/>
      <c r="BF44" s="37"/>
      <c r="BV44" s="37"/>
      <c r="BZ44" s="14"/>
      <c r="CA44" s="14"/>
      <c r="CC44" s="29"/>
      <c r="CG44" s="251"/>
      <c r="CH44" s="252"/>
      <c r="CI44" s="252"/>
      <c r="CJ44" s="252"/>
      <c r="CK44" s="252"/>
      <c r="CL44" s="252"/>
      <c r="CM44" s="252"/>
      <c r="CN44" s="252"/>
      <c r="CO44" s="252"/>
      <c r="CP44" s="252"/>
      <c r="CQ44" s="252"/>
      <c r="CR44" s="253"/>
    </row>
    <row r="45" spans="1:96">
      <c r="A45" s="37"/>
      <c r="B45" s="37"/>
      <c r="H45" s="14"/>
      <c r="I45" s="37"/>
      <c r="O45" s="14"/>
      <c r="W45" s="37"/>
      <c r="AC45" s="14"/>
      <c r="AK45" s="37"/>
      <c r="AQ45" s="14"/>
      <c r="AY45" s="37"/>
      <c r="BF45" s="37"/>
      <c r="BV45" s="37"/>
      <c r="BZ45" s="14"/>
      <c r="CA45" s="14"/>
      <c r="CC45" s="29"/>
      <c r="CG45" s="251"/>
      <c r="CH45" s="252"/>
      <c r="CI45" s="252"/>
      <c r="CJ45" s="252"/>
      <c r="CK45" s="252"/>
      <c r="CL45" s="252"/>
      <c r="CM45" s="252"/>
      <c r="CN45" s="252"/>
      <c r="CO45" s="252"/>
      <c r="CP45" s="252"/>
      <c r="CQ45" s="252"/>
      <c r="CR45" s="253"/>
    </row>
    <row r="46" spans="1:96">
      <c r="A46" s="37"/>
      <c r="B46" s="37"/>
      <c r="H46" s="14"/>
      <c r="I46" s="37"/>
      <c r="O46" s="14"/>
      <c r="W46" s="37"/>
      <c r="AC46" s="14"/>
      <c r="AK46" s="37"/>
      <c r="AQ46" s="14"/>
      <c r="AY46" s="37"/>
      <c r="BF46" s="37"/>
      <c r="BV46" s="37"/>
      <c r="BZ46" s="14"/>
      <c r="CA46" s="14"/>
      <c r="CC46" s="29"/>
      <c r="CG46" s="251"/>
      <c r="CH46" s="252"/>
      <c r="CI46" s="252"/>
      <c r="CJ46" s="252"/>
      <c r="CK46" s="252"/>
      <c r="CL46" s="252"/>
      <c r="CM46" s="252"/>
      <c r="CN46" s="252"/>
      <c r="CO46" s="252"/>
      <c r="CP46" s="252"/>
      <c r="CQ46" s="252"/>
      <c r="CR46" s="253"/>
    </row>
    <row r="47" spans="1:96">
      <c r="A47" s="37"/>
      <c r="B47" s="37"/>
      <c r="H47" s="14"/>
      <c r="I47" s="37"/>
      <c r="O47" s="14"/>
      <c r="W47" s="37"/>
      <c r="AC47" s="14"/>
      <c r="AK47" s="37"/>
      <c r="AQ47" s="14"/>
      <c r="AY47" s="37"/>
      <c r="BE47" s="14"/>
      <c r="BV47" s="37"/>
      <c r="BZ47" s="14"/>
      <c r="CA47" s="14"/>
      <c r="CC47" s="29"/>
      <c r="CG47" s="251"/>
      <c r="CH47" s="252"/>
      <c r="CI47" s="252"/>
      <c r="CJ47" s="252"/>
      <c r="CK47" s="252"/>
      <c r="CL47" s="252"/>
      <c r="CM47" s="252"/>
      <c r="CN47" s="252"/>
      <c r="CO47" s="252"/>
      <c r="CP47" s="252"/>
      <c r="CQ47" s="252"/>
      <c r="CR47" s="253"/>
    </row>
    <row r="48" spans="1:96">
      <c r="A48" s="37"/>
      <c r="B48" s="37"/>
      <c r="H48" s="14"/>
      <c r="I48" s="37"/>
      <c r="O48" s="14"/>
      <c r="W48" s="37"/>
      <c r="AC48" s="14"/>
      <c r="AK48" s="37"/>
      <c r="AQ48" s="14"/>
      <c r="AY48" s="37"/>
      <c r="BE48" s="14"/>
      <c r="BV48" s="37"/>
      <c r="BZ48" s="14"/>
      <c r="CA48" s="14"/>
      <c r="CC48" s="29"/>
      <c r="CG48" s="251"/>
      <c r="CH48" s="252"/>
      <c r="CI48" s="252"/>
      <c r="CJ48" s="252"/>
      <c r="CK48" s="252"/>
      <c r="CL48" s="252"/>
      <c r="CM48" s="252"/>
      <c r="CN48" s="252"/>
      <c r="CO48" s="252"/>
      <c r="CP48" s="252"/>
      <c r="CQ48" s="252"/>
      <c r="CR48" s="253"/>
    </row>
    <row r="49" spans="1:96">
      <c r="A49" s="37"/>
      <c r="B49" s="37"/>
      <c r="H49" s="14"/>
      <c r="I49" s="37"/>
      <c r="O49" s="14"/>
      <c r="W49" s="37"/>
      <c r="AC49" s="14"/>
      <c r="AK49" s="37"/>
      <c r="AQ49" s="14"/>
      <c r="AY49" s="37"/>
      <c r="BE49" s="14"/>
      <c r="BG49" s="16" t="s">
        <v>563</v>
      </c>
      <c r="BV49" s="37"/>
      <c r="BZ49" s="14"/>
      <c r="CA49" s="14"/>
      <c r="CC49" s="27"/>
      <c r="CG49" s="29"/>
      <c r="CR49" s="30"/>
    </row>
    <row r="50" spans="1:96">
      <c r="A50" s="37"/>
      <c r="B50" s="37"/>
      <c r="H50" s="14"/>
      <c r="I50" s="37"/>
      <c r="O50" s="14"/>
      <c r="W50" s="37"/>
      <c r="AC50" s="14"/>
      <c r="AK50" s="37"/>
      <c r="AQ50" s="14"/>
      <c r="AY50" s="37"/>
      <c r="BE50" s="14"/>
      <c r="BH50" s="8" t="s">
        <v>564</v>
      </c>
      <c r="BV50" s="37"/>
      <c r="BZ50" s="14"/>
      <c r="CA50" s="14"/>
      <c r="CC50" s="29"/>
      <c r="CG50" s="29"/>
      <c r="CR50" s="30"/>
    </row>
    <row r="51" spans="1:96">
      <c r="A51" s="37"/>
      <c r="B51" s="37"/>
      <c r="H51" s="14"/>
      <c r="I51" s="37"/>
      <c r="O51" s="14"/>
      <c r="W51" s="37"/>
      <c r="AC51" s="14"/>
      <c r="AK51" s="37"/>
      <c r="AQ51" s="14"/>
      <c r="AY51" s="37"/>
      <c r="BE51" s="14"/>
      <c r="BV51" s="37"/>
      <c r="BZ51" s="14"/>
      <c r="CA51" s="14"/>
      <c r="CC51" s="29"/>
      <c r="CG51" s="29"/>
      <c r="CR51" s="30"/>
    </row>
    <row r="52" spans="1:96">
      <c r="A52" s="37"/>
      <c r="B52" s="37"/>
      <c r="H52" s="14"/>
      <c r="I52" s="37"/>
      <c r="O52" s="14"/>
      <c r="W52" s="37"/>
      <c r="AC52" s="14"/>
      <c r="AK52" s="37"/>
      <c r="AQ52" s="14"/>
      <c r="AY52" s="37"/>
      <c r="BE52" s="14"/>
      <c r="BG52" s="8" t="s">
        <v>559</v>
      </c>
      <c r="BH52" s="8" t="s">
        <v>565</v>
      </c>
      <c r="BV52" s="37"/>
      <c r="BZ52" s="14"/>
      <c r="CA52" s="14"/>
      <c r="CC52" s="29"/>
      <c r="CG52" s="29"/>
      <c r="CR52" s="30"/>
    </row>
    <row r="53" spans="1:96">
      <c r="A53" s="37"/>
      <c r="B53" s="37"/>
      <c r="H53" s="14"/>
      <c r="I53" s="37"/>
      <c r="O53" s="14"/>
      <c r="W53" s="37"/>
      <c r="AC53" s="14"/>
      <c r="AK53" s="37"/>
      <c r="AQ53" s="14"/>
      <c r="AY53" s="37"/>
      <c r="BE53" s="14"/>
      <c r="BV53" s="37"/>
      <c r="BZ53" s="14"/>
      <c r="CA53" s="14"/>
      <c r="CC53" s="29"/>
      <c r="CG53" s="29"/>
      <c r="CR53" s="30"/>
    </row>
    <row r="54" spans="1:96">
      <c r="A54" s="37"/>
      <c r="B54" s="37"/>
      <c r="H54" s="14"/>
      <c r="I54" s="37"/>
      <c r="O54" s="14"/>
      <c r="W54" s="37"/>
      <c r="AC54" s="14"/>
      <c r="AK54" s="37"/>
      <c r="AQ54" s="14"/>
      <c r="AY54" s="37"/>
      <c r="BE54" s="14"/>
      <c r="BV54" s="37"/>
      <c r="BZ54" s="14"/>
      <c r="CA54" s="14"/>
      <c r="CC54" s="29"/>
      <c r="CG54" s="29"/>
      <c r="CR54" s="30"/>
    </row>
    <row r="55" spans="1:96">
      <c r="A55" s="37"/>
      <c r="B55" s="37"/>
      <c r="H55" s="14"/>
      <c r="I55" s="37"/>
      <c r="O55" s="14"/>
      <c r="W55" s="37"/>
      <c r="AC55" s="14"/>
      <c r="AK55" s="37"/>
      <c r="AQ55" s="14"/>
      <c r="AY55" s="37"/>
      <c r="BE55" s="14"/>
      <c r="BV55" s="37"/>
      <c r="BZ55" s="14"/>
      <c r="CA55" s="14"/>
      <c r="CC55" s="29"/>
      <c r="CG55" s="29"/>
      <c r="CR55" s="30"/>
    </row>
    <row r="56" spans="1:96">
      <c r="A56" s="37"/>
      <c r="B56" s="37"/>
      <c r="H56" s="14"/>
      <c r="I56" s="37"/>
      <c r="O56" s="14"/>
      <c r="W56" s="37"/>
      <c r="AC56" s="14"/>
      <c r="AK56" s="37"/>
      <c r="AQ56" s="14"/>
      <c r="AY56" s="37"/>
      <c r="BE56" s="14"/>
      <c r="BV56" s="37"/>
      <c r="BZ56" s="14"/>
      <c r="CA56" s="14"/>
      <c r="CC56" s="29"/>
      <c r="CG56" s="29"/>
      <c r="CR56" s="30"/>
    </row>
    <row r="57" spans="1:96">
      <c r="A57" s="37"/>
      <c r="B57" s="37"/>
      <c r="H57" s="14"/>
      <c r="I57" s="37"/>
      <c r="O57" s="14"/>
      <c r="W57" s="37"/>
      <c r="AC57" s="14"/>
      <c r="AK57" s="37"/>
      <c r="AQ57" s="14"/>
      <c r="AY57" s="37"/>
      <c r="BE57" s="14"/>
      <c r="BV57" s="37"/>
      <c r="BZ57" s="14"/>
      <c r="CA57" s="14"/>
      <c r="CC57" s="29"/>
      <c r="CG57" s="29"/>
      <c r="CR57" s="30"/>
    </row>
    <row r="58" spans="1:96">
      <c r="A58" s="37"/>
      <c r="B58" s="37"/>
      <c r="H58" s="14"/>
      <c r="I58" s="37"/>
      <c r="O58" s="14"/>
      <c r="W58" s="37"/>
      <c r="AC58" s="14"/>
      <c r="AK58" s="37"/>
      <c r="AQ58" s="14"/>
      <c r="AY58" s="37"/>
      <c r="BE58" s="14"/>
      <c r="BV58" s="37"/>
      <c r="BZ58" s="14"/>
      <c r="CA58" s="14"/>
      <c r="CC58" s="29"/>
      <c r="CG58" s="29"/>
      <c r="CR58" s="30"/>
    </row>
    <row r="59" spans="1:96">
      <c r="A59" s="37"/>
      <c r="B59" s="37"/>
      <c r="H59" s="14"/>
      <c r="I59" s="37"/>
      <c r="O59" s="14"/>
      <c r="W59" s="37"/>
      <c r="AC59" s="14"/>
      <c r="AK59" s="37"/>
      <c r="AQ59" s="14"/>
      <c r="AY59" s="37"/>
      <c r="BE59" s="14"/>
      <c r="BV59" s="37"/>
      <c r="BZ59" s="14"/>
      <c r="CA59" s="14"/>
      <c r="CC59" s="29"/>
      <c r="CG59" s="29"/>
      <c r="CR59" s="30"/>
    </row>
    <row r="60" spans="1:96">
      <c r="A60" s="37"/>
      <c r="B60" s="37"/>
      <c r="H60" s="14"/>
      <c r="I60" s="37"/>
      <c r="O60" s="14"/>
      <c r="W60" s="37"/>
      <c r="AC60" s="14"/>
      <c r="AK60" s="37"/>
      <c r="AQ60" s="14"/>
      <c r="AY60" s="37"/>
      <c r="BE60" s="14"/>
      <c r="BG60" s="16" t="s">
        <v>566</v>
      </c>
      <c r="BV60" s="37"/>
      <c r="BZ60" s="14"/>
      <c r="CA60" s="14"/>
      <c r="CC60" s="27"/>
      <c r="CG60" s="29"/>
      <c r="CR60" s="30"/>
    </row>
    <row r="61" spans="1:96">
      <c r="A61" s="37"/>
      <c r="B61" s="37"/>
      <c r="H61" s="14"/>
      <c r="I61" s="37"/>
      <c r="O61" s="14"/>
      <c r="W61" s="37"/>
      <c r="AC61" s="14"/>
      <c r="AK61" s="37"/>
      <c r="AQ61" s="14"/>
      <c r="AY61" s="37"/>
      <c r="BE61" s="14"/>
      <c r="BH61" s="8" t="s">
        <v>567</v>
      </c>
      <c r="BV61" s="37"/>
      <c r="BZ61" s="14"/>
      <c r="CA61" s="14"/>
      <c r="CC61" s="29"/>
      <c r="CG61" s="29"/>
      <c r="CR61" s="30"/>
    </row>
    <row r="62" spans="1:96">
      <c r="A62" s="37"/>
      <c r="B62" s="37"/>
      <c r="H62" s="14"/>
      <c r="I62" s="37"/>
      <c r="O62" s="14"/>
      <c r="W62" s="37"/>
      <c r="AC62" s="14"/>
      <c r="AK62" s="37"/>
      <c r="AQ62" s="14"/>
      <c r="AY62" s="37"/>
      <c r="BE62" s="14"/>
      <c r="BV62" s="37"/>
      <c r="BZ62" s="14"/>
      <c r="CA62" s="14"/>
      <c r="CC62" s="29"/>
      <c r="CG62" s="29"/>
      <c r="CR62" s="30"/>
    </row>
    <row r="63" spans="1:96">
      <c r="A63" s="37"/>
      <c r="B63" s="37"/>
      <c r="H63" s="14"/>
      <c r="I63" s="37"/>
      <c r="O63" s="14"/>
      <c r="W63" s="37"/>
      <c r="AC63" s="14"/>
      <c r="AK63" s="37"/>
      <c r="AQ63" s="14"/>
      <c r="AY63" s="37"/>
      <c r="BE63" s="14"/>
      <c r="BG63" s="8" t="s">
        <v>559</v>
      </c>
      <c r="BH63" s="8" t="s">
        <v>565</v>
      </c>
      <c r="BV63" s="37"/>
      <c r="BZ63" s="14"/>
      <c r="CA63" s="14"/>
      <c r="CC63" s="29"/>
      <c r="CG63" s="29"/>
      <c r="CR63" s="30"/>
    </row>
    <row r="64" spans="1:96">
      <c r="A64" s="37"/>
      <c r="B64" s="37"/>
      <c r="H64" s="14"/>
      <c r="I64" s="37"/>
      <c r="O64" s="14"/>
      <c r="W64" s="37"/>
      <c r="AC64" s="14"/>
      <c r="AK64" s="37"/>
      <c r="AQ64" s="14"/>
      <c r="AY64" s="37"/>
      <c r="BE64" s="14"/>
      <c r="BV64" s="37"/>
      <c r="BZ64" s="14"/>
      <c r="CA64" s="14"/>
      <c r="CC64" s="29"/>
      <c r="CG64" s="29"/>
      <c r="CR64" s="30"/>
    </row>
    <row r="65" spans="1:96">
      <c r="A65" s="37"/>
      <c r="B65" s="37"/>
      <c r="H65" s="14"/>
      <c r="I65" s="37"/>
      <c r="O65" s="14"/>
      <c r="W65" s="37"/>
      <c r="AC65" s="14"/>
      <c r="AK65" s="37"/>
      <c r="AQ65" s="14"/>
      <c r="AY65" s="37"/>
      <c r="BE65" s="14"/>
      <c r="BV65" s="37"/>
      <c r="BZ65" s="14"/>
      <c r="CA65" s="14"/>
      <c r="CC65" s="29"/>
      <c r="CG65" s="29"/>
      <c r="CR65" s="30"/>
    </row>
    <row r="66" spans="1:96">
      <c r="A66" s="37"/>
      <c r="B66" s="37"/>
      <c r="H66" s="14"/>
      <c r="I66" s="37"/>
      <c r="O66" s="14"/>
      <c r="W66" s="37"/>
      <c r="AC66" s="14"/>
      <c r="AK66" s="37"/>
      <c r="AQ66" s="14"/>
      <c r="AY66" s="37"/>
      <c r="BE66" s="14"/>
      <c r="BV66" s="37"/>
      <c r="BZ66" s="14"/>
      <c r="CA66" s="14"/>
      <c r="CC66" s="29"/>
      <c r="CG66" s="29"/>
      <c r="CR66" s="30"/>
    </row>
    <row r="67" spans="1:96">
      <c r="A67" s="37"/>
      <c r="B67" s="37"/>
      <c r="H67" s="14"/>
      <c r="I67" s="37"/>
      <c r="O67" s="14"/>
      <c r="W67" s="37"/>
      <c r="AC67" s="14"/>
      <c r="AK67" s="37"/>
      <c r="AQ67" s="14"/>
      <c r="AY67" s="37"/>
      <c r="BE67" s="14"/>
      <c r="BV67" s="37"/>
      <c r="BZ67" s="14"/>
      <c r="CA67" s="14"/>
      <c r="CC67" s="29"/>
      <c r="CG67" s="29"/>
      <c r="CR67" s="30"/>
    </row>
    <row r="68" spans="1:96">
      <c r="A68" s="37"/>
      <c r="B68" s="37"/>
      <c r="H68" s="14"/>
      <c r="I68" s="37"/>
      <c r="O68" s="14"/>
      <c r="W68" s="37"/>
      <c r="AC68" s="14"/>
      <c r="AK68" s="37"/>
      <c r="AQ68" s="14"/>
      <c r="AY68" s="37"/>
      <c r="BE68" s="14"/>
      <c r="BV68" s="37"/>
      <c r="BZ68" s="14"/>
      <c r="CA68" s="14"/>
      <c r="CC68" s="29"/>
      <c r="CG68" s="29"/>
      <c r="CR68" s="30"/>
    </row>
    <row r="69" spans="1:96">
      <c r="A69" s="37"/>
      <c r="B69" s="37"/>
      <c r="H69" s="14"/>
      <c r="I69" s="37"/>
      <c r="O69" s="14"/>
      <c r="W69" s="37"/>
      <c r="AC69" s="14"/>
      <c r="AK69" s="37"/>
      <c r="AQ69" s="14"/>
      <c r="AY69" s="37"/>
      <c r="BE69" s="14"/>
      <c r="BV69" s="37"/>
      <c r="BZ69" s="14"/>
      <c r="CA69" s="14"/>
      <c r="CC69" s="29"/>
      <c r="CG69" s="29"/>
      <c r="CR69" s="30"/>
    </row>
    <row r="70" spans="1:96">
      <c r="A70" s="37"/>
      <c r="B70" s="37"/>
      <c r="H70" s="14"/>
      <c r="I70" s="37"/>
      <c r="O70" s="14"/>
      <c r="W70" s="37"/>
      <c r="AC70" s="14"/>
      <c r="AK70" s="37"/>
      <c r="AQ70" s="14"/>
      <c r="AY70" s="37"/>
      <c r="BE70" s="14"/>
      <c r="BV70" s="37"/>
      <c r="BZ70" s="14"/>
      <c r="CA70" s="14"/>
      <c r="CC70" s="29"/>
      <c r="CG70" s="29"/>
      <c r="CR70" s="30"/>
    </row>
    <row r="71" spans="1:96">
      <c r="A71" s="37"/>
      <c r="B71" s="37"/>
      <c r="H71" s="14"/>
      <c r="I71" s="37"/>
      <c r="O71" s="14"/>
      <c r="W71" s="37"/>
      <c r="AC71" s="14"/>
      <c r="AK71" s="37"/>
      <c r="AQ71" s="14"/>
      <c r="AY71" s="37"/>
      <c r="BE71" s="14"/>
      <c r="BV71" s="37"/>
      <c r="BZ71" s="14"/>
      <c r="CA71" s="14"/>
      <c r="CC71" s="29"/>
      <c r="CG71" s="248"/>
      <c r="CH71" s="249"/>
      <c r="CI71" s="249"/>
      <c r="CJ71" s="249"/>
      <c r="CK71" s="249"/>
      <c r="CL71" s="249"/>
      <c r="CM71" s="249"/>
      <c r="CN71" s="249"/>
      <c r="CO71" s="249"/>
      <c r="CP71" s="249"/>
      <c r="CQ71" s="249"/>
      <c r="CR71" s="250"/>
    </row>
    <row r="72" spans="1:96">
      <c r="A72" s="37"/>
      <c r="B72" s="37"/>
      <c r="H72" s="14"/>
      <c r="I72" s="37"/>
      <c r="O72" s="14"/>
      <c r="W72" s="37"/>
      <c r="AC72" s="14"/>
      <c r="AK72" s="37"/>
      <c r="AQ72" s="14"/>
      <c r="AY72" s="37"/>
      <c r="BE72" s="14"/>
      <c r="BV72" s="37"/>
      <c r="BZ72" s="14"/>
      <c r="CA72" s="14"/>
      <c r="CC72" s="29"/>
      <c r="CG72" s="248"/>
      <c r="CH72" s="249"/>
      <c r="CI72" s="249"/>
      <c r="CJ72" s="249"/>
      <c r="CK72" s="249"/>
      <c r="CL72" s="249"/>
      <c r="CM72" s="249"/>
      <c r="CN72" s="249"/>
      <c r="CO72" s="249"/>
      <c r="CP72" s="249"/>
      <c r="CQ72" s="249"/>
      <c r="CR72" s="250"/>
    </row>
    <row r="73" spans="1:96">
      <c r="A73" s="37"/>
      <c r="B73" s="37"/>
      <c r="H73" s="14"/>
      <c r="I73" s="37"/>
      <c r="O73" s="14"/>
      <c r="W73" s="37"/>
      <c r="AC73" s="14"/>
      <c r="AK73" s="37"/>
      <c r="AQ73" s="14"/>
      <c r="AY73" s="37"/>
      <c r="BE73" s="14"/>
      <c r="BV73" s="37"/>
      <c r="BZ73" s="14"/>
      <c r="CA73" s="14"/>
      <c r="CC73" s="29"/>
      <c r="CG73" s="29"/>
      <c r="CR73" s="30"/>
    </row>
    <row r="74" spans="1:96">
      <c r="A74" s="37"/>
      <c r="B74" s="37"/>
      <c r="H74" s="14"/>
      <c r="I74" s="37"/>
      <c r="O74" s="14"/>
      <c r="W74" s="37"/>
      <c r="AC74" s="14"/>
      <c r="AK74" s="37"/>
      <c r="AQ74" s="14"/>
      <c r="AY74" s="37"/>
      <c r="BE74" s="14"/>
      <c r="BV74" s="37"/>
      <c r="BZ74" s="14"/>
      <c r="CA74" s="14"/>
      <c r="CC74" s="29"/>
      <c r="CG74" s="29"/>
      <c r="CR74" s="30"/>
    </row>
    <row r="75" spans="1:96">
      <c r="A75" s="37"/>
      <c r="B75" s="37"/>
      <c r="H75" s="14"/>
      <c r="I75" s="37"/>
      <c r="O75" s="14"/>
      <c r="W75" s="37"/>
      <c r="AC75" s="14"/>
      <c r="AK75" s="37"/>
      <c r="AQ75" s="14"/>
      <c r="AY75" s="37"/>
      <c r="BE75" s="14"/>
      <c r="BV75" s="37"/>
      <c r="BZ75" s="14"/>
      <c r="CA75" s="14"/>
      <c r="CC75" s="29"/>
      <c r="CG75" s="29"/>
      <c r="CR75" s="30"/>
    </row>
    <row r="76" spans="1:96">
      <c r="A76" s="37"/>
      <c r="B76" s="37"/>
      <c r="H76" s="14"/>
      <c r="I76" s="37"/>
      <c r="O76" s="14"/>
      <c r="W76" s="37"/>
      <c r="AC76" s="14"/>
      <c r="AK76" s="37"/>
      <c r="AQ76" s="14"/>
      <c r="AY76" s="37"/>
      <c r="BE76" s="14"/>
      <c r="BV76" s="37"/>
      <c r="BZ76" s="14"/>
      <c r="CA76" s="14"/>
      <c r="CC76" s="29"/>
      <c r="CG76" s="29"/>
      <c r="CR76" s="30"/>
    </row>
    <row r="77" spans="1:96" s="11" customFormat="1">
      <c r="A77" s="34"/>
      <c r="B77" s="39" t="s">
        <v>568</v>
      </c>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13"/>
      <c r="CC77" s="24"/>
      <c r="CD77" s="25"/>
      <c r="CE77" s="25"/>
      <c r="CF77" s="25"/>
      <c r="CG77" s="24"/>
      <c r="CH77" s="25"/>
      <c r="CI77" s="25"/>
      <c r="CJ77" s="25"/>
      <c r="CK77" s="25"/>
      <c r="CL77" s="25"/>
      <c r="CM77" s="25"/>
      <c r="CN77" s="25"/>
      <c r="CO77" s="25"/>
      <c r="CP77" s="25"/>
      <c r="CQ77" s="25"/>
      <c r="CR77" s="26"/>
    </row>
    <row r="78" spans="1:96" s="11" customFormat="1">
      <c r="A78" s="34"/>
      <c r="B78" s="53"/>
      <c r="C78" s="51"/>
      <c r="D78" s="51"/>
      <c r="E78" s="51"/>
      <c r="F78" s="51"/>
      <c r="G78" s="51"/>
      <c r="H78" s="52"/>
      <c r="I78" s="53"/>
      <c r="J78" s="51"/>
      <c r="K78" s="51"/>
      <c r="L78" s="51"/>
      <c r="M78" s="51"/>
      <c r="N78" s="51"/>
      <c r="O78" s="52"/>
      <c r="P78" s="51"/>
      <c r="Q78" s="51"/>
      <c r="R78" s="51"/>
      <c r="S78" s="51"/>
      <c r="T78" s="51"/>
      <c r="U78" s="51"/>
      <c r="V78" s="51"/>
      <c r="W78" s="53"/>
      <c r="X78" s="51"/>
      <c r="Y78" s="51"/>
      <c r="Z78" s="51"/>
      <c r="AA78" s="51"/>
      <c r="AB78" s="51"/>
      <c r="AC78" s="52"/>
      <c r="AD78" s="51"/>
      <c r="AE78" s="51"/>
      <c r="AF78" s="51"/>
      <c r="AG78" s="51"/>
      <c r="AH78" s="51"/>
      <c r="AI78" s="51"/>
      <c r="AJ78" s="51"/>
      <c r="AK78" s="53"/>
      <c r="AL78" s="51"/>
      <c r="AM78" s="51"/>
      <c r="AN78" s="51"/>
      <c r="AO78" s="51"/>
      <c r="AP78" s="51"/>
      <c r="AQ78" s="52"/>
      <c r="AR78" s="51"/>
      <c r="AS78" s="51"/>
      <c r="AT78" s="51"/>
      <c r="AU78" s="51"/>
      <c r="AV78" s="51"/>
      <c r="AW78" s="51"/>
      <c r="AX78" s="51"/>
      <c r="AY78" s="53"/>
      <c r="AZ78" s="51"/>
      <c r="BA78" s="51"/>
      <c r="BB78" s="51"/>
      <c r="BC78" s="51"/>
      <c r="BD78" s="51"/>
      <c r="BE78" s="52"/>
      <c r="BF78" s="51"/>
      <c r="BG78" s="51"/>
      <c r="BH78" s="51"/>
      <c r="BI78" s="51"/>
      <c r="BJ78" s="51"/>
      <c r="BK78" s="51"/>
      <c r="BL78" s="51"/>
      <c r="BM78" s="51"/>
      <c r="BN78" s="51"/>
      <c r="BO78" s="51"/>
      <c r="BP78" s="51"/>
      <c r="BQ78" s="51"/>
      <c r="BR78" s="51"/>
      <c r="BS78" s="51"/>
      <c r="BT78" s="51"/>
      <c r="BU78" s="51"/>
      <c r="BV78" s="53"/>
      <c r="BW78" s="51"/>
      <c r="BX78" s="51"/>
      <c r="BY78" s="51"/>
      <c r="BZ78" s="52"/>
      <c r="CA78" s="13"/>
      <c r="CC78" s="27"/>
      <c r="CG78" s="27"/>
      <c r="CR78" s="28"/>
    </row>
    <row r="79" spans="1:96" s="11" customFormat="1">
      <c r="A79" s="34"/>
      <c r="B79" s="35"/>
      <c r="C79" s="19"/>
      <c r="D79" s="19"/>
      <c r="E79" s="19"/>
      <c r="F79" s="19"/>
      <c r="G79" s="19"/>
      <c r="H79" s="18"/>
      <c r="I79" s="35"/>
      <c r="J79" s="19"/>
      <c r="K79" s="19"/>
      <c r="L79" s="19"/>
      <c r="M79" s="19"/>
      <c r="N79" s="19"/>
      <c r="O79" s="18"/>
      <c r="P79" s="19"/>
      <c r="Q79" s="19"/>
      <c r="R79" s="19"/>
      <c r="S79" s="19"/>
      <c r="T79" s="19"/>
      <c r="U79" s="19"/>
      <c r="V79" s="19"/>
      <c r="W79" s="35"/>
      <c r="X79" s="19"/>
      <c r="Y79" s="19"/>
      <c r="Z79" s="19"/>
      <c r="AA79" s="19"/>
      <c r="AB79" s="19"/>
      <c r="AC79" s="18"/>
      <c r="AD79" s="19"/>
      <c r="AE79" s="19"/>
      <c r="AF79" s="19"/>
      <c r="AG79" s="19"/>
      <c r="AH79" s="19"/>
      <c r="AI79" s="19"/>
      <c r="AJ79" s="19"/>
      <c r="AK79" s="35"/>
      <c r="AL79" s="19"/>
      <c r="AM79" s="19"/>
      <c r="AN79" s="19"/>
      <c r="AO79" s="19"/>
      <c r="AP79" s="19"/>
      <c r="AQ79" s="18"/>
      <c r="AR79" s="19"/>
      <c r="AS79" s="19"/>
      <c r="AT79" s="19"/>
      <c r="AU79" s="19"/>
      <c r="AV79" s="19"/>
      <c r="AW79" s="19"/>
      <c r="AX79" s="19"/>
      <c r="AY79" s="35"/>
      <c r="AZ79" s="19"/>
      <c r="BA79" s="19"/>
      <c r="BB79" s="19"/>
      <c r="BC79" s="19"/>
      <c r="BD79" s="19"/>
      <c r="BE79" s="18"/>
      <c r="BF79" s="19"/>
      <c r="BG79" s="19"/>
      <c r="BH79" s="19"/>
      <c r="BI79" s="19"/>
      <c r="BJ79" s="19"/>
      <c r="BK79" s="19"/>
      <c r="BL79" s="19"/>
      <c r="BM79" s="19"/>
      <c r="BN79" s="19"/>
      <c r="BO79" s="19"/>
      <c r="BP79" s="19"/>
      <c r="BQ79" s="19"/>
      <c r="BR79" s="19"/>
      <c r="BS79" s="19"/>
      <c r="BT79" s="19"/>
      <c r="BU79" s="19"/>
      <c r="BV79" s="35"/>
      <c r="BW79" s="19"/>
      <c r="BX79" s="19"/>
      <c r="BY79" s="19"/>
      <c r="BZ79" s="18"/>
      <c r="CA79" s="13"/>
      <c r="CC79" s="27"/>
      <c r="CG79" s="29"/>
      <c r="CR79" s="28"/>
    </row>
    <row r="80" spans="1:96" s="11" customFormat="1">
      <c r="A80" s="34"/>
      <c r="B80" s="35"/>
      <c r="C80" s="19"/>
      <c r="D80" s="19"/>
      <c r="E80" s="19"/>
      <c r="F80" s="19"/>
      <c r="G80" s="19"/>
      <c r="H80" s="18"/>
      <c r="I80" s="35"/>
      <c r="J80" s="19"/>
      <c r="K80" s="19"/>
      <c r="L80" s="19"/>
      <c r="M80" s="19"/>
      <c r="N80" s="19"/>
      <c r="O80" s="18"/>
      <c r="P80" s="19"/>
      <c r="Q80" s="19"/>
      <c r="R80" s="19"/>
      <c r="S80" s="19"/>
      <c r="T80" s="19"/>
      <c r="U80" s="19"/>
      <c r="V80" s="19"/>
      <c r="W80" s="35"/>
      <c r="X80" s="19"/>
      <c r="Y80" s="19"/>
      <c r="Z80" s="19"/>
      <c r="AA80" s="19"/>
      <c r="AB80" s="19"/>
      <c r="AC80" s="18"/>
      <c r="AD80" s="19"/>
      <c r="AE80" s="19"/>
      <c r="AF80" s="19"/>
      <c r="AG80" s="19"/>
      <c r="AH80" s="19"/>
      <c r="AI80" s="19"/>
      <c r="AJ80" s="19"/>
      <c r="AK80" s="35"/>
      <c r="AL80" s="19"/>
      <c r="AM80" s="19"/>
      <c r="AN80" s="19"/>
      <c r="AO80" s="19"/>
      <c r="AP80" s="19"/>
      <c r="AQ80" s="18"/>
      <c r="AR80" s="19"/>
      <c r="AS80" s="19"/>
      <c r="AT80" s="19"/>
      <c r="AU80" s="19"/>
      <c r="AV80" s="19"/>
      <c r="AW80" s="19"/>
      <c r="AX80" s="19"/>
      <c r="AY80" s="35"/>
      <c r="AZ80" s="19"/>
      <c r="BA80" s="19"/>
      <c r="BB80" s="19"/>
      <c r="BC80" s="19"/>
      <c r="BD80" s="19"/>
      <c r="BE80" s="18"/>
      <c r="BF80" s="19"/>
      <c r="BG80" s="19"/>
      <c r="BH80" s="19"/>
      <c r="BI80" s="19"/>
      <c r="BJ80" s="19"/>
      <c r="BK80" s="19"/>
      <c r="BL80" s="19"/>
      <c r="BM80" s="19"/>
      <c r="BN80" s="19"/>
      <c r="BO80" s="19"/>
      <c r="BP80" s="19"/>
      <c r="BQ80" s="19"/>
      <c r="BR80" s="19"/>
      <c r="BS80" s="19"/>
      <c r="BT80" s="19"/>
      <c r="BU80" s="19"/>
      <c r="BV80" s="35"/>
      <c r="BW80" s="19"/>
      <c r="BX80" s="19"/>
      <c r="BY80" s="19"/>
      <c r="BZ80" s="18"/>
      <c r="CA80" s="13"/>
      <c r="CC80" s="27"/>
      <c r="CG80" s="27"/>
      <c r="CR80" s="28"/>
    </row>
    <row r="81" spans="1:96" s="11" customFormat="1">
      <c r="A81" s="34"/>
      <c r="B81" s="35"/>
      <c r="C81" s="19"/>
      <c r="D81" s="19"/>
      <c r="E81" s="19"/>
      <c r="F81" s="19"/>
      <c r="G81" s="19"/>
      <c r="H81" s="18"/>
      <c r="I81" s="35"/>
      <c r="J81" s="19"/>
      <c r="K81" s="19"/>
      <c r="L81" s="19"/>
      <c r="M81" s="19"/>
      <c r="N81" s="19"/>
      <c r="O81" s="18"/>
      <c r="P81" s="19"/>
      <c r="Q81" s="19"/>
      <c r="R81" s="19"/>
      <c r="S81" s="19"/>
      <c r="T81" s="19"/>
      <c r="U81" s="19"/>
      <c r="V81" s="19"/>
      <c r="W81" s="35"/>
      <c r="X81" s="19"/>
      <c r="Y81" s="19"/>
      <c r="Z81" s="19"/>
      <c r="AA81" s="19"/>
      <c r="AB81" s="19"/>
      <c r="AC81" s="18"/>
      <c r="AD81" s="19"/>
      <c r="AE81" s="19"/>
      <c r="AF81" s="19"/>
      <c r="AG81" s="19"/>
      <c r="AH81" s="19"/>
      <c r="AI81" s="19"/>
      <c r="AJ81" s="19"/>
      <c r="AK81" s="35"/>
      <c r="AL81" s="19"/>
      <c r="AM81" s="19"/>
      <c r="AN81" s="19"/>
      <c r="AO81" s="19"/>
      <c r="AP81" s="19"/>
      <c r="AQ81" s="18"/>
      <c r="AR81" s="19"/>
      <c r="AS81" s="19"/>
      <c r="AT81" s="19"/>
      <c r="AU81" s="19"/>
      <c r="AV81" s="19"/>
      <c r="AW81" s="19"/>
      <c r="AX81" s="19"/>
      <c r="AY81" s="35"/>
      <c r="AZ81" s="19"/>
      <c r="BA81" s="19"/>
      <c r="BB81" s="19"/>
      <c r="BC81" s="19"/>
      <c r="BD81" s="19"/>
      <c r="BE81" s="18"/>
      <c r="BF81" s="19"/>
      <c r="BG81" s="19"/>
      <c r="BH81" s="19"/>
      <c r="BI81" s="19"/>
      <c r="BJ81" s="19"/>
      <c r="BK81" s="19"/>
      <c r="BL81" s="19"/>
      <c r="BM81" s="19"/>
      <c r="BN81" s="19"/>
      <c r="BO81" s="19"/>
      <c r="BP81" s="19"/>
      <c r="BQ81" s="19"/>
      <c r="BR81" s="19"/>
      <c r="BS81" s="19"/>
      <c r="BT81" s="19"/>
      <c r="BU81" s="19"/>
      <c r="BV81" s="35"/>
      <c r="BW81" s="19"/>
      <c r="BX81" s="19"/>
      <c r="BY81" s="19"/>
      <c r="BZ81" s="18"/>
      <c r="CA81" s="13"/>
      <c r="CC81" s="27"/>
      <c r="CG81" s="27"/>
      <c r="CR81" s="28"/>
    </row>
    <row r="82" spans="1:96" s="11" customFormat="1">
      <c r="A82" s="34"/>
      <c r="B82" s="35"/>
      <c r="C82" s="19"/>
      <c r="D82" s="19"/>
      <c r="E82" s="19"/>
      <c r="F82" s="19"/>
      <c r="G82" s="19"/>
      <c r="H82" s="18"/>
      <c r="I82" s="35"/>
      <c r="J82" s="19"/>
      <c r="K82" s="19"/>
      <c r="L82" s="19"/>
      <c r="M82" s="19"/>
      <c r="N82" s="19"/>
      <c r="O82" s="18"/>
      <c r="P82" s="19"/>
      <c r="Q82" s="19"/>
      <c r="R82" s="19"/>
      <c r="S82" s="19"/>
      <c r="T82" s="19"/>
      <c r="U82" s="19"/>
      <c r="V82" s="19"/>
      <c r="W82" s="35"/>
      <c r="X82" s="19"/>
      <c r="Y82" s="19"/>
      <c r="Z82" s="19"/>
      <c r="AA82" s="19"/>
      <c r="AB82" s="19"/>
      <c r="AC82" s="18"/>
      <c r="AD82" s="19"/>
      <c r="AE82" s="19"/>
      <c r="AF82" s="19"/>
      <c r="AG82" s="19"/>
      <c r="AH82" s="19"/>
      <c r="AI82" s="19"/>
      <c r="AJ82" s="19"/>
      <c r="AK82" s="35"/>
      <c r="AL82" s="19"/>
      <c r="AM82" s="19"/>
      <c r="AN82" s="19"/>
      <c r="AO82" s="19"/>
      <c r="AP82" s="19"/>
      <c r="AQ82" s="18"/>
      <c r="AR82" s="19"/>
      <c r="AS82" s="19"/>
      <c r="AT82" s="19"/>
      <c r="AU82" s="19"/>
      <c r="AV82" s="19"/>
      <c r="AW82" s="19"/>
      <c r="AX82" s="19"/>
      <c r="AY82" s="35"/>
      <c r="AZ82" s="19"/>
      <c r="BA82" s="19"/>
      <c r="BB82" s="19"/>
      <c r="BC82" s="19"/>
      <c r="BD82" s="19"/>
      <c r="BE82" s="18"/>
      <c r="BF82" s="19"/>
      <c r="BG82" s="19"/>
      <c r="BH82" s="19"/>
      <c r="BI82" s="19"/>
      <c r="BJ82" s="19"/>
      <c r="BK82" s="19"/>
      <c r="BL82" s="19"/>
      <c r="BM82" s="19"/>
      <c r="BN82" s="19"/>
      <c r="BO82" s="19"/>
      <c r="BP82" s="19"/>
      <c r="BQ82" s="19"/>
      <c r="BR82" s="19"/>
      <c r="BS82" s="19"/>
      <c r="BT82" s="19"/>
      <c r="BU82" s="19"/>
      <c r="BV82" s="35"/>
      <c r="BW82" s="19"/>
      <c r="BX82" s="19"/>
      <c r="BY82" s="19"/>
      <c r="BZ82" s="18"/>
      <c r="CA82" s="13"/>
      <c r="CC82" s="27"/>
      <c r="CG82" s="27"/>
      <c r="CR82" s="28"/>
    </row>
    <row r="83" spans="1:96" s="11" customFormat="1">
      <c r="A83" s="34"/>
      <c r="B83" s="35"/>
      <c r="C83" s="19"/>
      <c r="D83" s="19"/>
      <c r="E83" s="19"/>
      <c r="F83" s="19"/>
      <c r="G83" s="19"/>
      <c r="H83" s="18"/>
      <c r="I83" s="35"/>
      <c r="J83" s="19"/>
      <c r="K83" s="19"/>
      <c r="L83" s="19"/>
      <c r="M83" s="19"/>
      <c r="N83" s="19"/>
      <c r="O83" s="18"/>
      <c r="P83" s="19"/>
      <c r="Q83" s="19"/>
      <c r="R83" s="19"/>
      <c r="S83" s="19"/>
      <c r="T83" s="19"/>
      <c r="U83" s="19"/>
      <c r="V83" s="19"/>
      <c r="W83" s="35"/>
      <c r="X83" s="19"/>
      <c r="Y83" s="19"/>
      <c r="Z83" s="19"/>
      <c r="AA83" s="19"/>
      <c r="AB83" s="19"/>
      <c r="AC83" s="18"/>
      <c r="AD83" s="19"/>
      <c r="AE83" s="19"/>
      <c r="AF83" s="19"/>
      <c r="AG83" s="19"/>
      <c r="AH83" s="19"/>
      <c r="AI83" s="19"/>
      <c r="AJ83" s="19"/>
      <c r="AK83" s="35"/>
      <c r="AL83" s="19"/>
      <c r="AM83" s="19"/>
      <c r="AN83" s="19"/>
      <c r="AO83" s="19"/>
      <c r="AP83" s="19"/>
      <c r="AQ83" s="18"/>
      <c r="AR83" s="19"/>
      <c r="AS83" s="19"/>
      <c r="AT83" s="19"/>
      <c r="AU83" s="19"/>
      <c r="AV83" s="19"/>
      <c r="AW83" s="19"/>
      <c r="AX83" s="19"/>
      <c r="AY83" s="35"/>
      <c r="AZ83" s="19"/>
      <c r="BA83" s="19"/>
      <c r="BB83" s="19"/>
      <c r="BC83" s="19"/>
      <c r="BD83" s="19"/>
      <c r="BE83" s="18"/>
      <c r="BF83" s="19"/>
      <c r="BJ83" s="8"/>
      <c r="BK83" s="8"/>
      <c r="BL83" s="19"/>
      <c r="BM83" s="19"/>
      <c r="BN83" s="19"/>
      <c r="BO83" s="19"/>
      <c r="BP83" s="19"/>
      <c r="BQ83" s="19"/>
      <c r="BR83" s="19"/>
      <c r="BS83" s="19"/>
      <c r="BT83" s="19"/>
      <c r="BU83" s="19"/>
      <c r="BV83" s="35"/>
      <c r="BW83" s="19"/>
      <c r="BX83" s="19"/>
      <c r="BY83" s="19"/>
      <c r="BZ83" s="18"/>
      <c r="CA83" s="13"/>
      <c r="CC83" s="27"/>
      <c r="CG83" s="27"/>
      <c r="CR83" s="28"/>
    </row>
    <row r="84" spans="1:96" s="11" customFormat="1">
      <c r="A84" s="34"/>
      <c r="B84" s="35"/>
      <c r="C84" s="19"/>
      <c r="D84" s="19"/>
      <c r="E84" s="19"/>
      <c r="F84" s="19"/>
      <c r="G84" s="19"/>
      <c r="H84" s="18"/>
      <c r="I84" s="35"/>
      <c r="J84" s="19"/>
      <c r="K84" s="19"/>
      <c r="L84" s="19"/>
      <c r="M84" s="19"/>
      <c r="N84" s="19"/>
      <c r="O84" s="18"/>
      <c r="P84" s="19"/>
      <c r="Q84" s="19"/>
      <c r="R84" s="19"/>
      <c r="S84" s="19"/>
      <c r="T84" s="19"/>
      <c r="U84" s="19"/>
      <c r="V84" s="19"/>
      <c r="W84" s="35"/>
      <c r="X84" s="19"/>
      <c r="Y84" s="19"/>
      <c r="Z84" s="19"/>
      <c r="AA84" s="19"/>
      <c r="AB84" s="19"/>
      <c r="AC84" s="18"/>
      <c r="AD84" s="19"/>
      <c r="AE84" s="19"/>
      <c r="AF84" s="19"/>
      <c r="AG84" s="19"/>
      <c r="AH84" s="19"/>
      <c r="AI84" s="19"/>
      <c r="AJ84" s="19"/>
      <c r="AK84" s="35"/>
      <c r="AL84" s="19"/>
      <c r="AM84" s="19"/>
      <c r="AN84" s="19"/>
      <c r="AO84" s="19"/>
      <c r="AP84" s="19"/>
      <c r="AQ84" s="18"/>
      <c r="AR84" s="19"/>
      <c r="AS84" s="19"/>
      <c r="AT84" s="19"/>
      <c r="AU84" s="19"/>
      <c r="AV84" s="19"/>
      <c r="AW84" s="19"/>
      <c r="AX84" s="19"/>
      <c r="AY84" s="35"/>
      <c r="AZ84" s="19"/>
      <c r="BA84" s="19"/>
      <c r="BB84" s="19"/>
      <c r="BC84" s="19"/>
      <c r="BD84" s="19"/>
      <c r="BE84" s="18"/>
      <c r="BF84" s="19"/>
      <c r="BG84" s="20"/>
      <c r="BI84" s="8"/>
      <c r="BJ84" s="8"/>
      <c r="BK84" s="8"/>
      <c r="BL84" s="19"/>
      <c r="BM84" s="19"/>
      <c r="BN84" s="19"/>
      <c r="BO84" s="19"/>
      <c r="BP84" s="19"/>
      <c r="BQ84" s="19"/>
      <c r="BR84" s="19"/>
      <c r="BS84" s="19"/>
      <c r="BT84" s="19"/>
      <c r="BU84" s="19"/>
      <c r="BV84" s="35"/>
      <c r="BW84" s="19"/>
      <c r="BX84" s="19"/>
      <c r="BY84" s="19"/>
      <c r="BZ84" s="18"/>
      <c r="CA84" s="13"/>
      <c r="CC84" s="27"/>
      <c r="CG84" s="27"/>
      <c r="CR84" s="28"/>
    </row>
    <row r="85" spans="1:96" s="11" customFormat="1">
      <c r="A85" s="34"/>
      <c r="B85" s="35"/>
      <c r="C85" s="19"/>
      <c r="D85" s="19"/>
      <c r="E85" s="19"/>
      <c r="F85" s="19"/>
      <c r="G85" s="19"/>
      <c r="H85" s="18"/>
      <c r="I85" s="35"/>
      <c r="J85" s="19"/>
      <c r="K85" s="19"/>
      <c r="L85" s="19"/>
      <c r="M85" s="19"/>
      <c r="N85" s="19"/>
      <c r="O85" s="18"/>
      <c r="P85" s="19"/>
      <c r="Q85" s="19"/>
      <c r="R85" s="19"/>
      <c r="S85" s="19"/>
      <c r="T85" s="19"/>
      <c r="U85" s="19"/>
      <c r="V85" s="19"/>
      <c r="W85" s="35"/>
      <c r="X85" s="19"/>
      <c r="Y85" s="19"/>
      <c r="Z85" s="19"/>
      <c r="AA85" s="19"/>
      <c r="AB85" s="19"/>
      <c r="AC85" s="18"/>
      <c r="AD85" s="19"/>
      <c r="AE85" s="19"/>
      <c r="AF85" s="19"/>
      <c r="AG85" s="19"/>
      <c r="AH85" s="19"/>
      <c r="AI85" s="19"/>
      <c r="AJ85" s="19"/>
      <c r="AK85" s="35"/>
      <c r="AL85" s="19"/>
      <c r="AM85" s="19"/>
      <c r="AN85" s="19"/>
      <c r="AO85" s="19"/>
      <c r="AP85" s="19"/>
      <c r="AQ85" s="18"/>
      <c r="AR85" s="19"/>
      <c r="AS85" s="19"/>
      <c r="AT85" s="19"/>
      <c r="AU85" s="19"/>
      <c r="AV85" s="19"/>
      <c r="AW85" s="19"/>
      <c r="AX85" s="19"/>
      <c r="AY85" s="35"/>
      <c r="AZ85" s="19"/>
      <c r="BA85" s="19"/>
      <c r="BB85" s="19"/>
      <c r="BC85" s="19"/>
      <c r="BD85" s="19"/>
      <c r="BE85" s="18"/>
      <c r="BF85" s="19"/>
      <c r="BG85" s="8"/>
      <c r="BH85" s="8"/>
      <c r="BI85" s="8"/>
      <c r="BJ85" s="8"/>
      <c r="BK85" s="8"/>
      <c r="BL85" s="19"/>
      <c r="BM85" s="19"/>
      <c r="BN85" s="19"/>
      <c r="BO85" s="19"/>
      <c r="BP85" s="19"/>
      <c r="BQ85" s="19"/>
      <c r="BR85" s="19"/>
      <c r="BS85" s="19"/>
      <c r="BT85" s="19"/>
      <c r="BU85" s="19"/>
      <c r="BV85" s="35"/>
      <c r="BW85" s="19"/>
      <c r="BX85" s="19"/>
      <c r="BY85" s="19"/>
      <c r="BZ85" s="18"/>
      <c r="CA85" s="13"/>
      <c r="CC85" s="27"/>
      <c r="CD85" s="8"/>
      <c r="CE85" s="8"/>
      <c r="CF85" s="8"/>
      <c r="CG85" s="27"/>
      <c r="CH85" s="8"/>
      <c r="CI85" s="8"/>
      <c r="CJ85" s="8"/>
      <c r="CK85" s="8"/>
      <c r="CL85" s="8"/>
      <c r="CM85" s="8"/>
      <c r="CN85" s="8"/>
      <c r="CO85" s="8"/>
      <c r="CP85" s="8"/>
      <c r="CQ85" s="8"/>
      <c r="CR85" s="30"/>
    </row>
    <row r="86" spans="1:96">
      <c r="A86" s="37"/>
      <c r="B86" s="37"/>
      <c r="H86" s="14"/>
      <c r="I86" s="37"/>
      <c r="O86" s="14"/>
      <c r="W86" s="37"/>
      <c r="AC86" s="14"/>
      <c r="AK86" s="37"/>
      <c r="AQ86" s="14"/>
      <c r="AY86" s="37"/>
      <c r="BE86" s="14"/>
      <c r="BG86" s="16" t="s">
        <v>569</v>
      </c>
      <c r="BV86" s="37"/>
      <c r="BZ86" s="14"/>
      <c r="CA86" s="14"/>
      <c r="CC86" s="29"/>
      <c r="CG86" s="29"/>
      <c r="CR86" s="30"/>
    </row>
    <row r="87" spans="1:96">
      <c r="A87" s="37"/>
      <c r="B87" s="37"/>
      <c r="H87" s="14"/>
      <c r="I87" s="37"/>
      <c r="O87" s="14"/>
      <c r="W87" s="37"/>
      <c r="AC87" s="14"/>
      <c r="AK87" s="37"/>
      <c r="AQ87" s="14"/>
      <c r="AY87" s="37"/>
      <c r="BE87" s="14"/>
      <c r="BH87" s="8" t="s">
        <v>570</v>
      </c>
      <c r="BV87" s="37"/>
      <c r="BZ87" s="14"/>
      <c r="CA87" s="14"/>
      <c r="CC87" s="27"/>
      <c r="CG87" s="29"/>
      <c r="CR87" s="30"/>
    </row>
    <row r="88" spans="1:96">
      <c r="A88" s="37"/>
      <c r="B88" s="37"/>
      <c r="H88" s="14"/>
      <c r="I88" s="37"/>
      <c r="O88" s="14"/>
      <c r="W88" s="37"/>
      <c r="AC88" s="14"/>
      <c r="AK88" s="37"/>
      <c r="AQ88" s="14"/>
      <c r="AY88" s="37"/>
      <c r="BE88" s="14"/>
      <c r="BH88" s="8" t="s">
        <v>571</v>
      </c>
      <c r="BV88" s="37"/>
      <c r="BZ88" s="14"/>
      <c r="CA88" s="14"/>
      <c r="CC88" s="29"/>
      <c r="CG88" s="29"/>
      <c r="CR88" s="30"/>
    </row>
    <row r="89" spans="1:96">
      <c r="A89" s="37"/>
      <c r="B89" s="37"/>
      <c r="H89" s="14"/>
      <c r="I89" s="37"/>
      <c r="O89" s="14"/>
      <c r="W89" s="37"/>
      <c r="AC89" s="14"/>
      <c r="AK89" s="37"/>
      <c r="AQ89" s="14"/>
      <c r="AY89" s="37"/>
      <c r="BE89" s="14"/>
      <c r="BV89" s="37"/>
      <c r="BZ89" s="14"/>
      <c r="CA89" s="14"/>
      <c r="CC89" s="29"/>
      <c r="CG89" s="27"/>
      <c r="CR89" s="30"/>
    </row>
    <row r="90" spans="1:96">
      <c r="A90" s="37"/>
      <c r="B90" s="37"/>
      <c r="H90" s="14"/>
      <c r="I90" s="37"/>
      <c r="O90" s="14"/>
      <c r="W90" s="37"/>
      <c r="AC90" s="14"/>
      <c r="AK90" s="37"/>
      <c r="AQ90" s="14"/>
      <c r="AY90" s="37"/>
      <c r="BE90" s="14"/>
      <c r="BG90" s="8" t="s">
        <v>559</v>
      </c>
      <c r="BH90" s="8" t="s">
        <v>572</v>
      </c>
      <c r="BV90" s="37"/>
      <c r="BZ90" s="14"/>
      <c r="CA90" s="14"/>
      <c r="CC90" s="29"/>
      <c r="CG90" s="27"/>
      <c r="CR90" s="30"/>
    </row>
    <row r="91" spans="1:96">
      <c r="A91" s="37"/>
      <c r="B91" s="37"/>
      <c r="H91" s="14"/>
      <c r="I91" s="37"/>
      <c r="O91" s="14"/>
      <c r="W91" s="37"/>
      <c r="AC91" s="14"/>
      <c r="AK91" s="37"/>
      <c r="AQ91" s="14"/>
      <c r="AY91" s="37"/>
      <c r="BE91" s="14"/>
      <c r="BH91" s="8" t="s">
        <v>573</v>
      </c>
      <c r="BV91" s="37"/>
      <c r="BZ91" s="14"/>
      <c r="CA91" s="14"/>
      <c r="CC91" s="29"/>
      <c r="CG91" s="27"/>
      <c r="CR91" s="30"/>
    </row>
    <row r="92" spans="1:96">
      <c r="A92" s="37"/>
      <c r="B92" s="37"/>
      <c r="H92" s="14"/>
      <c r="I92" s="37"/>
      <c r="O92" s="14"/>
      <c r="W92" s="37"/>
      <c r="AC92" s="14"/>
      <c r="AK92" s="37"/>
      <c r="AQ92" s="14"/>
      <c r="AY92" s="37"/>
      <c r="BE92" s="14"/>
      <c r="BH92" s="8" t="s">
        <v>574</v>
      </c>
      <c r="BV92" s="37"/>
      <c r="BZ92" s="14"/>
      <c r="CA92" s="14"/>
      <c r="CC92" s="29"/>
      <c r="CG92" s="27"/>
      <c r="CR92" s="30"/>
    </row>
    <row r="93" spans="1:96">
      <c r="A93" s="37"/>
      <c r="B93" s="37"/>
      <c r="H93" s="14"/>
      <c r="I93" s="37"/>
      <c r="O93" s="14"/>
      <c r="W93" s="37"/>
      <c r="AC93" s="14"/>
      <c r="AK93" s="37"/>
      <c r="AQ93" s="14"/>
      <c r="AY93" s="37"/>
      <c r="BE93" s="14"/>
      <c r="BH93" s="8" t="s">
        <v>575</v>
      </c>
      <c r="BV93" s="37"/>
      <c r="BZ93" s="14"/>
      <c r="CA93" s="14"/>
      <c r="CC93" s="29"/>
      <c r="CG93" s="27"/>
      <c r="CR93" s="30"/>
    </row>
    <row r="94" spans="1:96">
      <c r="A94" s="37"/>
      <c r="B94" s="37"/>
      <c r="H94" s="14"/>
      <c r="I94" s="37"/>
      <c r="O94" s="14"/>
      <c r="W94" s="37"/>
      <c r="AC94" s="14"/>
      <c r="AK94" s="37"/>
      <c r="AQ94" s="14"/>
      <c r="AY94" s="37"/>
      <c r="BE94" s="14"/>
      <c r="BV94" s="37"/>
      <c r="BZ94" s="14"/>
      <c r="CA94" s="14"/>
      <c r="CC94" s="29"/>
      <c r="CG94" s="27"/>
      <c r="CR94" s="30"/>
    </row>
    <row r="95" spans="1:96">
      <c r="A95" s="37"/>
      <c r="B95" s="37"/>
      <c r="H95" s="14"/>
      <c r="I95" s="37"/>
      <c r="O95" s="14"/>
      <c r="W95" s="37"/>
      <c r="AC95" s="14"/>
      <c r="AK95" s="37"/>
      <c r="AQ95" s="14"/>
      <c r="AY95" s="37"/>
      <c r="BE95" s="14"/>
      <c r="BV95" s="37"/>
      <c r="BZ95" s="14"/>
      <c r="CA95" s="14"/>
      <c r="CC95" s="29"/>
      <c r="CG95" s="27"/>
      <c r="CR95" s="30"/>
    </row>
    <row r="96" spans="1:96" s="11" customFormat="1">
      <c r="A96" s="34"/>
      <c r="B96" s="35"/>
      <c r="C96" s="19"/>
      <c r="D96" s="19"/>
      <c r="E96" s="19"/>
      <c r="F96" s="19"/>
      <c r="G96" s="19"/>
      <c r="H96" s="18"/>
      <c r="I96" s="35"/>
      <c r="J96" s="19"/>
      <c r="K96" s="19"/>
      <c r="L96" s="19"/>
      <c r="M96" s="19"/>
      <c r="N96" s="19"/>
      <c r="O96" s="18"/>
      <c r="P96" s="19"/>
      <c r="Q96" s="19"/>
      <c r="R96" s="19"/>
      <c r="S96" s="19"/>
      <c r="T96" s="19"/>
      <c r="U96" s="19"/>
      <c r="V96" s="19"/>
      <c r="W96" s="35"/>
      <c r="X96" s="19"/>
      <c r="Y96" s="19"/>
      <c r="Z96" s="19"/>
      <c r="AA96" s="19"/>
      <c r="AB96" s="19"/>
      <c r="AC96" s="18"/>
      <c r="AD96" s="19"/>
      <c r="AE96" s="19"/>
      <c r="AF96" s="19"/>
      <c r="AG96" s="19"/>
      <c r="AH96" s="19"/>
      <c r="AI96" s="19"/>
      <c r="AJ96" s="19"/>
      <c r="AK96" s="35"/>
      <c r="AL96" s="19"/>
      <c r="AM96" s="19"/>
      <c r="AN96" s="19"/>
      <c r="AO96" s="19"/>
      <c r="AP96" s="19"/>
      <c r="AQ96" s="18"/>
      <c r="AR96" s="19"/>
      <c r="AS96" s="19"/>
      <c r="AT96" s="19"/>
      <c r="AU96" s="19"/>
      <c r="AV96" s="19"/>
      <c r="AW96" s="19"/>
      <c r="AX96" s="19"/>
      <c r="AY96" s="35"/>
      <c r="AZ96" s="19"/>
      <c r="BA96" s="19"/>
      <c r="BB96" s="19"/>
      <c r="BC96" s="19"/>
      <c r="BD96" s="19"/>
      <c r="BE96" s="18"/>
      <c r="BF96" s="19"/>
      <c r="BG96" s="20"/>
      <c r="BI96" s="8"/>
      <c r="BJ96" s="8"/>
      <c r="BK96" s="8"/>
      <c r="BL96" s="19"/>
      <c r="BM96" s="19"/>
      <c r="BN96" s="19"/>
      <c r="BO96" s="19"/>
      <c r="BP96" s="19"/>
      <c r="BQ96" s="19"/>
      <c r="BR96" s="19"/>
      <c r="BS96" s="19"/>
      <c r="BT96" s="19"/>
      <c r="BU96" s="19"/>
      <c r="BV96" s="35"/>
      <c r="BW96" s="19"/>
      <c r="BX96" s="19"/>
      <c r="BY96" s="19"/>
      <c r="BZ96" s="18"/>
      <c r="CA96" s="13"/>
      <c r="CC96" s="27"/>
      <c r="CG96" s="27"/>
      <c r="CR96" s="28"/>
    </row>
    <row r="97" spans="1:96" s="11" customFormat="1">
      <c r="A97" s="34"/>
      <c r="B97" s="35"/>
      <c r="C97" s="19"/>
      <c r="D97" s="19"/>
      <c r="E97" s="19"/>
      <c r="F97" s="19"/>
      <c r="G97" s="19"/>
      <c r="H97" s="18"/>
      <c r="I97" s="35"/>
      <c r="J97" s="19"/>
      <c r="K97" s="19"/>
      <c r="L97" s="19"/>
      <c r="M97" s="19"/>
      <c r="N97" s="19"/>
      <c r="O97" s="18"/>
      <c r="P97" s="19"/>
      <c r="Q97" s="19"/>
      <c r="R97" s="19"/>
      <c r="S97" s="19"/>
      <c r="T97" s="19"/>
      <c r="U97" s="19"/>
      <c r="V97" s="19"/>
      <c r="W97" s="35"/>
      <c r="X97" s="19"/>
      <c r="Y97" s="19"/>
      <c r="Z97" s="19"/>
      <c r="AA97" s="19"/>
      <c r="AB97" s="19"/>
      <c r="AC97" s="18"/>
      <c r="AD97" s="19"/>
      <c r="AE97" s="19"/>
      <c r="AF97" s="19"/>
      <c r="AG97" s="19"/>
      <c r="AH97" s="19"/>
      <c r="AI97" s="19"/>
      <c r="AJ97" s="19"/>
      <c r="AK97" s="35"/>
      <c r="AL97" s="19"/>
      <c r="AM97" s="19"/>
      <c r="AN97" s="19"/>
      <c r="AO97" s="19"/>
      <c r="AP97" s="19"/>
      <c r="AQ97" s="18"/>
      <c r="AR97" s="19"/>
      <c r="AS97" s="19"/>
      <c r="AT97" s="19"/>
      <c r="AU97" s="19"/>
      <c r="AV97" s="19"/>
      <c r="AW97" s="19"/>
      <c r="AX97" s="19"/>
      <c r="AY97" s="35"/>
      <c r="AZ97" s="19"/>
      <c r="BA97" s="19"/>
      <c r="BB97" s="19"/>
      <c r="BC97" s="19"/>
      <c r="BD97" s="19"/>
      <c r="BE97" s="18"/>
      <c r="BF97" s="19"/>
      <c r="BG97" s="8"/>
      <c r="BH97" s="8"/>
      <c r="BI97" s="8"/>
      <c r="BJ97" s="8"/>
      <c r="BK97" s="8"/>
      <c r="BL97" s="19"/>
      <c r="BM97" s="19"/>
      <c r="BN97" s="19"/>
      <c r="BO97" s="19"/>
      <c r="BP97" s="19"/>
      <c r="BQ97" s="19"/>
      <c r="BR97" s="19"/>
      <c r="BS97" s="19"/>
      <c r="BT97" s="19"/>
      <c r="BU97" s="19"/>
      <c r="BV97" s="35"/>
      <c r="BW97" s="19"/>
      <c r="BX97" s="19"/>
      <c r="BY97" s="19"/>
      <c r="BZ97" s="18"/>
      <c r="CA97" s="13"/>
      <c r="CC97" s="27"/>
      <c r="CD97" s="8"/>
      <c r="CE97" s="8"/>
      <c r="CF97" s="8"/>
      <c r="CG97" s="27"/>
      <c r="CH97" s="8"/>
      <c r="CI97" s="8"/>
      <c r="CJ97" s="8"/>
      <c r="CK97" s="8"/>
      <c r="CL97" s="8"/>
      <c r="CM97" s="8"/>
      <c r="CN97" s="8"/>
      <c r="CO97" s="8"/>
      <c r="CP97" s="8"/>
      <c r="CQ97" s="8"/>
      <c r="CR97" s="30"/>
    </row>
    <row r="98" spans="1:96">
      <c r="A98" s="37"/>
      <c r="B98" s="37"/>
      <c r="H98" s="14"/>
      <c r="I98" s="37"/>
      <c r="O98" s="14"/>
      <c r="W98" s="37"/>
      <c r="AC98" s="14"/>
      <c r="AK98" s="37"/>
      <c r="AQ98" s="14"/>
      <c r="AY98" s="37"/>
      <c r="BE98" s="14"/>
      <c r="BG98" s="16" t="s">
        <v>576</v>
      </c>
      <c r="BV98" s="37"/>
      <c r="BZ98" s="14"/>
      <c r="CA98" s="14"/>
      <c r="CC98" s="29"/>
      <c r="CG98" s="29"/>
      <c r="CR98" s="30"/>
    </row>
    <row r="99" spans="1:96">
      <c r="A99" s="37"/>
      <c r="B99" s="37"/>
      <c r="H99" s="14"/>
      <c r="I99" s="37"/>
      <c r="O99" s="14"/>
      <c r="W99" s="37"/>
      <c r="AC99" s="14"/>
      <c r="AK99" s="37"/>
      <c r="AQ99" s="14"/>
      <c r="AY99" s="37"/>
      <c r="BE99" s="14"/>
      <c r="BH99" s="8" t="s">
        <v>570</v>
      </c>
      <c r="BV99" s="37"/>
      <c r="BZ99" s="14"/>
      <c r="CA99" s="14"/>
      <c r="CC99" s="27"/>
      <c r="CG99" s="29"/>
      <c r="CR99" s="30"/>
    </row>
    <row r="100" spans="1:96">
      <c r="A100" s="37"/>
      <c r="B100" s="37"/>
      <c r="H100" s="14"/>
      <c r="I100" s="37"/>
      <c r="O100" s="14"/>
      <c r="W100" s="37"/>
      <c r="AC100" s="14"/>
      <c r="AK100" s="37"/>
      <c r="AQ100" s="14"/>
      <c r="AY100" s="37"/>
      <c r="BE100" s="14"/>
      <c r="BH100" s="8" t="s">
        <v>577</v>
      </c>
      <c r="BV100" s="37"/>
      <c r="BZ100" s="14"/>
      <c r="CA100" s="14"/>
      <c r="CC100" s="29"/>
      <c r="CG100" s="29"/>
      <c r="CR100" s="30"/>
    </row>
    <row r="101" spans="1:96">
      <c r="A101" s="37"/>
      <c r="B101" s="37"/>
      <c r="H101" s="14"/>
      <c r="I101" s="37"/>
      <c r="O101" s="14"/>
      <c r="W101" s="37"/>
      <c r="AC101" s="14"/>
      <c r="AK101" s="37"/>
      <c r="AQ101" s="14"/>
      <c r="AY101" s="37"/>
      <c r="BE101" s="14"/>
      <c r="BV101" s="37"/>
      <c r="BZ101" s="14"/>
      <c r="CA101" s="14"/>
      <c r="CC101" s="29"/>
      <c r="CG101" s="27"/>
      <c r="CR101" s="30"/>
    </row>
    <row r="102" spans="1:96">
      <c r="A102" s="37"/>
      <c r="B102" s="37"/>
      <c r="H102" s="14"/>
      <c r="I102" s="37"/>
      <c r="O102" s="14"/>
      <c r="W102" s="37"/>
      <c r="AC102" s="14"/>
      <c r="AK102" s="37"/>
      <c r="AQ102" s="14"/>
      <c r="AY102" s="37"/>
      <c r="BE102" s="14"/>
      <c r="BG102" s="8" t="s">
        <v>559</v>
      </c>
      <c r="BH102" s="8" t="s">
        <v>572</v>
      </c>
      <c r="BV102" s="37"/>
      <c r="BZ102" s="14"/>
      <c r="CA102" s="14"/>
      <c r="CC102" s="29"/>
      <c r="CG102" s="27"/>
      <c r="CR102" s="30"/>
    </row>
    <row r="103" spans="1:96">
      <c r="A103" s="37"/>
      <c r="B103" s="37"/>
      <c r="H103" s="14"/>
      <c r="I103" s="37"/>
      <c r="O103" s="14"/>
      <c r="W103" s="37"/>
      <c r="AC103" s="14"/>
      <c r="AK103" s="37"/>
      <c r="AQ103" s="14"/>
      <c r="AY103" s="37"/>
      <c r="BE103" s="14"/>
      <c r="BH103" s="8" t="s">
        <v>578</v>
      </c>
      <c r="BV103" s="37"/>
      <c r="BZ103" s="14"/>
      <c r="CA103" s="14"/>
      <c r="CC103" s="29"/>
      <c r="CG103" s="27"/>
      <c r="CR103" s="30"/>
    </row>
    <row r="104" spans="1:96">
      <c r="A104" s="37"/>
      <c r="B104" s="37"/>
      <c r="H104" s="14"/>
      <c r="I104" s="37"/>
      <c r="O104" s="14"/>
      <c r="W104" s="37"/>
      <c r="AC104" s="14"/>
      <c r="AK104" s="37"/>
      <c r="AQ104" s="14"/>
      <c r="AY104" s="37"/>
      <c r="BE104" s="14"/>
      <c r="BH104" s="8" t="s">
        <v>579</v>
      </c>
      <c r="BV104" s="37"/>
      <c r="BZ104" s="14"/>
      <c r="CA104" s="14"/>
      <c r="CC104" s="29"/>
      <c r="CG104" s="27"/>
      <c r="CR104" s="30"/>
    </row>
    <row r="105" spans="1:96">
      <c r="A105" s="37"/>
      <c r="B105" s="37"/>
      <c r="H105" s="14"/>
      <c r="I105" s="37"/>
      <c r="O105" s="14"/>
      <c r="W105" s="37"/>
      <c r="AC105" s="14"/>
      <c r="AK105" s="37"/>
      <c r="AQ105" s="14"/>
      <c r="AY105" s="37"/>
      <c r="BE105" s="14"/>
      <c r="BH105" s="8" t="s">
        <v>575</v>
      </c>
      <c r="BV105" s="37"/>
      <c r="BZ105" s="14"/>
      <c r="CA105" s="14"/>
      <c r="CC105" s="29"/>
      <c r="CG105" s="27"/>
      <c r="CR105" s="30"/>
    </row>
    <row r="106" spans="1:96">
      <c r="A106" s="37"/>
      <c r="B106" s="37"/>
      <c r="H106" s="14"/>
      <c r="I106" s="37"/>
      <c r="O106" s="14"/>
      <c r="W106" s="37"/>
      <c r="AC106" s="14"/>
      <c r="AK106" s="37"/>
      <c r="AQ106" s="14"/>
      <c r="AY106" s="37"/>
      <c r="BE106" s="14"/>
      <c r="BV106" s="37"/>
      <c r="BZ106" s="14"/>
      <c r="CA106" s="14"/>
      <c r="CC106" s="29"/>
      <c r="CG106" s="27"/>
      <c r="CR106" s="30"/>
    </row>
    <row r="107" spans="1:96">
      <c r="A107" s="37"/>
      <c r="B107" s="37"/>
      <c r="H107" s="14"/>
      <c r="I107" s="37"/>
      <c r="O107" s="14"/>
      <c r="W107" s="37"/>
      <c r="AC107" s="14"/>
      <c r="AK107" s="37"/>
      <c r="AQ107" s="14"/>
      <c r="AY107" s="37"/>
      <c r="BE107" s="14"/>
      <c r="BV107" s="37"/>
      <c r="BZ107" s="14"/>
      <c r="CA107" s="14"/>
      <c r="CC107" s="29"/>
      <c r="CG107" s="27"/>
      <c r="CR107" s="30"/>
    </row>
    <row r="108" spans="1:96">
      <c r="A108" s="37"/>
      <c r="B108" s="37"/>
      <c r="H108" s="14"/>
      <c r="I108" s="37"/>
      <c r="O108" s="14"/>
      <c r="W108" s="37"/>
      <c r="AC108" s="14"/>
      <c r="AK108" s="37"/>
      <c r="AQ108" s="14"/>
      <c r="AY108" s="37"/>
      <c r="BE108" s="14"/>
      <c r="BV108" s="37"/>
      <c r="BZ108" s="14"/>
      <c r="CA108" s="14"/>
      <c r="CC108" s="29"/>
      <c r="CG108" s="27"/>
      <c r="CR108" s="30"/>
    </row>
    <row r="109" spans="1:96">
      <c r="A109" s="37"/>
      <c r="B109" s="37"/>
      <c r="H109" s="14"/>
      <c r="I109" s="37"/>
      <c r="O109" s="14"/>
      <c r="W109" s="37"/>
      <c r="AC109" s="14"/>
      <c r="AK109" s="37"/>
      <c r="AQ109" s="14"/>
      <c r="AY109" s="37"/>
      <c r="BE109" s="14"/>
      <c r="BV109" s="37"/>
      <c r="BZ109" s="14"/>
      <c r="CA109" s="14"/>
      <c r="CC109" s="29"/>
      <c r="CG109" s="29"/>
      <c r="CR109" s="30"/>
    </row>
    <row r="110" spans="1:96">
      <c r="A110" s="37"/>
      <c r="B110" s="37"/>
      <c r="H110" s="14"/>
      <c r="I110" s="37"/>
      <c r="O110" s="14"/>
      <c r="W110" s="37"/>
      <c r="AC110" s="14"/>
      <c r="AK110" s="37"/>
      <c r="AQ110" s="14"/>
      <c r="AY110" s="37"/>
      <c r="BE110" s="14"/>
      <c r="BV110" s="37"/>
      <c r="BZ110" s="14"/>
      <c r="CA110" s="14"/>
      <c r="CC110" s="29"/>
      <c r="CG110" s="251"/>
      <c r="CH110" s="252"/>
      <c r="CI110" s="252"/>
      <c r="CJ110" s="252"/>
      <c r="CK110" s="252"/>
      <c r="CL110" s="252"/>
      <c r="CM110" s="252"/>
      <c r="CN110" s="252"/>
      <c r="CO110" s="252"/>
      <c r="CP110" s="252"/>
      <c r="CQ110" s="252"/>
      <c r="CR110" s="253"/>
    </row>
    <row r="111" spans="1:96">
      <c r="A111" s="37"/>
      <c r="B111" s="37"/>
      <c r="H111" s="14"/>
      <c r="I111" s="37"/>
      <c r="O111" s="14"/>
      <c r="W111" s="37"/>
      <c r="AC111" s="14"/>
      <c r="AK111" s="37"/>
      <c r="AQ111" s="14"/>
      <c r="AY111" s="37"/>
      <c r="BE111" s="14"/>
      <c r="BV111" s="37"/>
      <c r="BZ111" s="14"/>
      <c r="CA111" s="14"/>
      <c r="CC111" s="29"/>
      <c r="CG111" s="251"/>
      <c r="CH111" s="252"/>
      <c r="CI111" s="252"/>
      <c r="CJ111" s="252"/>
      <c r="CK111" s="252"/>
      <c r="CL111" s="252"/>
      <c r="CM111" s="252"/>
      <c r="CN111" s="252"/>
      <c r="CO111" s="252"/>
      <c r="CP111" s="252"/>
      <c r="CQ111" s="252"/>
      <c r="CR111" s="253"/>
    </row>
    <row r="112" spans="1:96">
      <c r="A112" s="37"/>
      <c r="B112" s="37"/>
      <c r="H112" s="14"/>
      <c r="I112" s="37"/>
      <c r="O112" s="14"/>
      <c r="W112" s="37"/>
      <c r="AC112" s="14"/>
      <c r="AK112" s="37"/>
      <c r="AQ112" s="14"/>
      <c r="AY112" s="37"/>
      <c r="BE112" s="14"/>
      <c r="BV112" s="37"/>
      <c r="BZ112" s="14"/>
      <c r="CA112" s="14"/>
      <c r="CC112" s="29"/>
      <c r="CG112" s="251"/>
      <c r="CH112" s="252"/>
      <c r="CI112" s="252"/>
      <c r="CJ112" s="252"/>
      <c r="CK112" s="252"/>
      <c r="CL112" s="252"/>
      <c r="CM112" s="252"/>
      <c r="CN112" s="252"/>
      <c r="CO112" s="252"/>
      <c r="CP112" s="252"/>
      <c r="CQ112" s="252"/>
      <c r="CR112" s="253"/>
    </row>
    <row r="113" spans="1:96">
      <c r="A113" s="37"/>
      <c r="B113" s="37"/>
      <c r="H113" s="14"/>
      <c r="I113" s="37"/>
      <c r="O113" s="14"/>
      <c r="W113" s="37"/>
      <c r="AC113" s="14"/>
      <c r="AK113" s="37"/>
      <c r="AQ113" s="14"/>
      <c r="AY113" s="37"/>
      <c r="BE113" s="14"/>
      <c r="BV113" s="37"/>
      <c r="BZ113" s="14"/>
      <c r="CA113" s="14"/>
      <c r="CC113" s="29"/>
      <c r="CG113" s="251"/>
      <c r="CH113" s="252"/>
      <c r="CI113" s="252"/>
      <c r="CJ113" s="252"/>
      <c r="CK113" s="252"/>
      <c r="CL113" s="252"/>
      <c r="CM113" s="252"/>
      <c r="CN113" s="252"/>
      <c r="CO113" s="252"/>
      <c r="CP113" s="252"/>
      <c r="CQ113" s="252"/>
      <c r="CR113" s="253"/>
    </row>
    <row r="114" spans="1:96">
      <c r="A114" s="37"/>
      <c r="B114" s="37"/>
      <c r="H114" s="14"/>
      <c r="I114" s="37"/>
      <c r="O114" s="14"/>
      <c r="W114" s="37"/>
      <c r="AC114" s="14"/>
      <c r="AK114" s="37"/>
      <c r="AQ114" s="14"/>
      <c r="AY114" s="37"/>
      <c r="BE114" s="14"/>
      <c r="BG114" s="16" t="s">
        <v>580</v>
      </c>
      <c r="BV114" s="37"/>
      <c r="BZ114" s="14"/>
      <c r="CA114" s="14"/>
      <c r="CC114" s="27"/>
      <c r="CG114" s="29"/>
      <c r="CR114" s="30"/>
    </row>
    <row r="115" spans="1:96">
      <c r="A115" s="37"/>
      <c r="B115" s="37"/>
      <c r="H115" s="14"/>
      <c r="I115" s="37"/>
      <c r="O115" s="14"/>
      <c r="W115" s="37"/>
      <c r="AC115" s="14"/>
      <c r="AK115" s="37"/>
      <c r="AQ115" s="14"/>
      <c r="AY115" s="37"/>
      <c r="BE115" s="14"/>
      <c r="BH115" s="8" t="s">
        <v>581</v>
      </c>
      <c r="BV115" s="37"/>
      <c r="BZ115" s="14"/>
      <c r="CA115" s="14"/>
      <c r="CC115" s="29"/>
      <c r="CG115" s="29"/>
      <c r="CR115" s="30"/>
    </row>
    <row r="116" spans="1:96">
      <c r="A116" s="37"/>
      <c r="B116" s="37"/>
      <c r="H116" s="14"/>
      <c r="I116" s="37"/>
      <c r="O116" s="14"/>
      <c r="W116" s="37"/>
      <c r="AC116" s="14"/>
      <c r="AK116" s="37"/>
      <c r="AQ116" s="14"/>
      <c r="AY116" s="37"/>
      <c r="BE116" s="14"/>
      <c r="BV116" s="37"/>
      <c r="BZ116" s="14"/>
      <c r="CA116" s="14"/>
      <c r="CC116" s="29"/>
      <c r="CG116" s="29"/>
      <c r="CR116" s="30"/>
    </row>
    <row r="117" spans="1:96">
      <c r="A117" s="37"/>
      <c r="B117" s="37"/>
      <c r="H117" s="14"/>
      <c r="I117" s="37"/>
      <c r="O117" s="14"/>
      <c r="W117" s="37"/>
      <c r="AC117" s="14"/>
      <c r="AK117" s="37"/>
      <c r="AQ117" s="14"/>
      <c r="AY117" s="37"/>
      <c r="BE117" s="14"/>
      <c r="BG117" s="8" t="s">
        <v>559</v>
      </c>
      <c r="BH117" s="8" t="s">
        <v>582</v>
      </c>
      <c r="BV117" s="37"/>
      <c r="BZ117" s="14"/>
      <c r="CA117" s="14"/>
      <c r="CC117" s="29"/>
      <c r="CG117" s="29"/>
      <c r="CR117" s="30"/>
    </row>
    <row r="118" spans="1:96">
      <c r="A118" s="37"/>
      <c r="B118" s="37"/>
      <c r="H118" s="14"/>
      <c r="I118" s="37"/>
      <c r="O118" s="14"/>
      <c r="W118" s="37"/>
      <c r="AC118" s="14"/>
      <c r="AK118" s="37"/>
      <c r="AQ118" s="14"/>
      <c r="AY118" s="37"/>
      <c r="BE118" s="14"/>
      <c r="BH118" s="8" t="s">
        <v>583</v>
      </c>
      <c r="BV118" s="37"/>
      <c r="BZ118" s="14"/>
      <c r="CA118" s="14"/>
      <c r="CC118" s="29"/>
      <c r="CG118" s="29"/>
      <c r="CR118" s="30"/>
    </row>
    <row r="119" spans="1:96">
      <c r="A119" s="37"/>
      <c r="B119" s="37"/>
      <c r="H119" s="14"/>
      <c r="I119" s="37"/>
      <c r="O119" s="14"/>
      <c r="W119" s="37"/>
      <c r="AC119" s="14"/>
      <c r="AK119" s="37"/>
      <c r="AQ119" s="14"/>
      <c r="AY119" s="37"/>
      <c r="BE119" s="14"/>
      <c r="BH119" s="8" t="s">
        <v>584</v>
      </c>
      <c r="BV119" s="37"/>
      <c r="BZ119" s="14"/>
      <c r="CA119" s="14"/>
      <c r="CC119" s="29"/>
      <c r="CG119" s="29"/>
      <c r="CR119" s="30"/>
    </row>
    <row r="120" spans="1:96">
      <c r="A120" s="37"/>
      <c r="B120" s="37"/>
      <c r="H120" s="14"/>
      <c r="I120" s="37"/>
      <c r="O120" s="14"/>
      <c r="W120" s="37"/>
      <c r="AC120" s="14"/>
      <c r="AK120" s="37"/>
      <c r="AQ120" s="14"/>
      <c r="AY120" s="37"/>
      <c r="BE120" s="14"/>
      <c r="BH120" s="8" t="s">
        <v>585</v>
      </c>
      <c r="BV120" s="37"/>
      <c r="BZ120" s="14"/>
      <c r="CA120" s="14"/>
      <c r="CC120" s="29"/>
      <c r="CG120" s="29"/>
      <c r="CR120" s="30"/>
    </row>
    <row r="121" spans="1:96">
      <c r="A121" s="37"/>
      <c r="B121" s="37"/>
      <c r="H121" s="14"/>
      <c r="I121" s="37"/>
      <c r="O121" s="14"/>
      <c r="W121" s="37"/>
      <c r="AC121" s="14"/>
      <c r="AK121" s="37"/>
      <c r="AQ121" s="14"/>
      <c r="AY121" s="37"/>
      <c r="BE121" s="14"/>
      <c r="BV121" s="37"/>
      <c r="BZ121" s="14"/>
      <c r="CA121" s="14"/>
      <c r="CC121" s="29"/>
      <c r="CG121" s="29"/>
      <c r="CR121" s="30"/>
    </row>
    <row r="122" spans="1:96">
      <c r="A122" s="37"/>
      <c r="B122" s="37"/>
      <c r="H122" s="14"/>
      <c r="I122" s="37"/>
      <c r="O122" s="14"/>
      <c r="W122" s="37"/>
      <c r="AC122" s="14"/>
      <c r="AK122" s="37"/>
      <c r="AQ122" s="14"/>
      <c r="AY122" s="37"/>
      <c r="BE122" s="14"/>
      <c r="BV122" s="37"/>
      <c r="BZ122" s="14"/>
      <c r="CA122" s="14"/>
      <c r="CC122" s="29"/>
      <c r="CG122" s="29"/>
      <c r="CR122" s="30"/>
    </row>
    <row r="123" spans="1:96">
      <c r="A123" s="37"/>
      <c r="B123" s="37"/>
      <c r="H123" s="14"/>
      <c r="I123" s="37"/>
      <c r="O123" s="14"/>
      <c r="W123" s="37"/>
      <c r="AC123" s="14"/>
      <c r="AK123" s="37"/>
      <c r="AQ123" s="14"/>
      <c r="AY123" s="37"/>
      <c r="BE123" s="14"/>
      <c r="BV123" s="37"/>
      <c r="BZ123" s="14"/>
      <c r="CA123" s="14"/>
      <c r="CC123" s="29"/>
      <c r="CG123" s="29"/>
      <c r="CR123" s="30"/>
    </row>
    <row r="124" spans="1:96">
      <c r="A124" s="37"/>
      <c r="B124" s="37"/>
      <c r="H124" s="14"/>
      <c r="I124" s="37"/>
      <c r="O124" s="14"/>
      <c r="W124" s="37"/>
      <c r="AC124" s="14"/>
      <c r="AK124" s="37"/>
      <c r="AQ124" s="14"/>
      <c r="AY124" s="37"/>
      <c r="BE124" s="14"/>
      <c r="BV124" s="37"/>
      <c r="BZ124" s="14"/>
      <c r="CA124" s="14"/>
      <c r="CC124" s="29"/>
      <c r="CG124" s="29"/>
      <c r="CR124" s="30"/>
    </row>
    <row r="125" spans="1:96">
      <c r="A125" s="37"/>
      <c r="B125" s="37"/>
      <c r="H125" s="14"/>
      <c r="I125" s="37"/>
      <c r="O125" s="14"/>
      <c r="W125" s="37"/>
      <c r="AC125" s="14"/>
      <c r="AK125" s="37"/>
      <c r="AQ125" s="14"/>
      <c r="AY125" s="37"/>
      <c r="BE125" s="14"/>
      <c r="BV125" s="37"/>
      <c r="BZ125" s="14"/>
      <c r="CA125" s="14"/>
      <c r="CC125" s="29"/>
      <c r="CG125" s="29"/>
      <c r="CR125" s="30"/>
    </row>
    <row r="126" spans="1:96">
      <c r="A126" s="37"/>
      <c r="B126" s="37"/>
      <c r="H126" s="14"/>
      <c r="I126" s="37"/>
      <c r="O126" s="14"/>
      <c r="W126" s="37"/>
      <c r="AC126" s="14"/>
      <c r="AK126" s="37"/>
      <c r="AQ126" s="14"/>
      <c r="AY126" s="37"/>
      <c r="BE126" s="14"/>
      <c r="BG126" s="16" t="s">
        <v>566</v>
      </c>
      <c r="BV126" s="37"/>
      <c r="BZ126" s="14"/>
      <c r="CA126" s="14"/>
      <c r="CC126" s="27"/>
      <c r="CG126" s="29"/>
      <c r="CR126" s="30"/>
    </row>
    <row r="127" spans="1:96">
      <c r="A127" s="37"/>
      <c r="B127" s="37"/>
      <c r="H127" s="14"/>
      <c r="I127" s="37"/>
      <c r="O127" s="14"/>
      <c r="W127" s="37"/>
      <c r="AC127" s="14"/>
      <c r="AK127" s="37"/>
      <c r="AQ127" s="14"/>
      <c r="AY127" s="37"/>
      <c r="BE127" s="14"/>
      <c r="BH127" s="8" t="s">
        <v>567</v>
      </c>
      <c r="BV127" s="37"/>
      <c r="BZ127" s="14"/>
      <c r="CA127" s="14"/>
      <c r="CC127" s="29"/>
      <c r="CG127" s="29"/>
      <c r="CR127" s="30"/>
    </row>
    <row r="128" spans="1:96">
      <c r="A128" s="37"/>
      <c r="B128" s="37"/>
      <c r="H128" s="14"/>
      <c r="I128" s="37"/>
      <c r="O128" s="14"/>
      <c r="W128" s="37"/>
      <c r="AC128" s="14"/>
      <c r="AK128" s="37"/>
      <c r="AQ128" s="14"/>
      <c r="AY128" s="37"/>
      <c r="BE128" s="14"/>
      <c r="BV128" s="37"/>
      <c r="BZ128" s="14"/>
      <c r="CA128" s="14"/>
      <c r="CC128" s="29"/>
      <c r="CG128" s="29"/>
      <c r="CR128" s="30"/>
    </row>
    <row r="129" spans="1:96">
      <c r="A129" s="37"/>
      <c r="B129" s="37"/>
      <c r="H129" s="14"/>
      <c r="I129" s="37"/>
      <c r="O129" s="14"/>
      <c r="W129" s="37"/>
      <c r="AC129" s="14"/>
      <c r="AK129" s="37"/>
      <c r="AQ129" s="14"/>
      <c r="AY129" s="37"/>
      <c r="BE129" s="14"/>
      <c r="BG129" s="8" t="s">
        <v>559</v>
      </c>
      <c r="BH129" s="8" t="s">
        <v>565</v>
      </c>
      <c r="BV129" s="37"/>
      <c r="BZ129" s="14"/>
      <c r="CA129" s="14"/>
      <c r="CC129" s="29"/>
      <c r="CG129" s="29"/>
      <c r="CR129" s="30"/>
    </row>
    <row r="130" spans="1:96">
      <c r="A130" s="37"/>
      <c r="B130" s="37"/>
      <c r="H130" s="14"/>
      <c r="I130" s="37"/>
      <c r="O130" s="14"/>
      <c r="W130" s="37"/>
      <c r="AC130" s="14"/>
      <c r="AK130" s="37"/>
      <c r="AQ130" s="14"/>
      <c r="AY130" s="37"/>
      <c r="BE130" s="14"/>
      <c r="BH130" s="8" t="s">
        <v>586</v>
      </c>
      <c r="BV130" s="37"/>
      <c r="BZ130" s="14"/>
      <c r="CA130" s="14"/>
      <c r="CC130" s="29"/>
      <c r="CG130" s="29"/>
      <c r="CR130" s="30"/>
    </row>
    <row r="131" spans="1:96">
      <c r="A131" s="37"/>
      <c r="B131" s="37"/>
      <c r="H131" s="14"/>
      <c r="I131" s="37"/>
      <c r="O131" s="14"/>
      <c r="W131" s="37"/>
      <c r="AC131" s="14"/>
      <c r="AK131" s="37"/>
      <c r="AQ131" s="14"/>
      <c r="AY131" s="37"/>
      <c r="BE131" s="14"/>
      <c r="BH131" s="8" t="s">
        <v>583</v>
      </c>
      <c r="BV131" s="37"/>
      <c r="BZ131" s="14"/>
      <c r="CA131" s="14"/>
      <c r="CC131" s="29"/>
      <c r="CG131" s="29"/>
      <c r="CR131" s="30"/>
    </row>
    <row r="132" spans="1:96">
      <c r="A132" s="37"/>
      <c r="B132" s="37"/>
      <c r="H132" s="14"/>
      <c r="I132" s="37"/>
      <c r="O132" s="14"/>
      <c r="W132" s="37"/>
      <c r="AC132" s="14"/>
      <c r="AK132" s="37"/>
      <c r="AQ132" s="14"/>
      <c r="AY132" s="37"/>
      <c r="BE132" s="14"/>
      <c r="BH132" s="8" t="s">
        <v>584</v>
      </c>
      <c r="BV132" s="37"/>
      <c r="BZ132" s="14"/>
      <c r="CA132" s="14"/>
      <c r="CC132" s="29"/>
      <c r="CG132" s="29"/>
      <c r="CR132" s="30"/>
    </row>
    <row r="133" spans="1:96">
      <c r="A133" s="37"/>
      <c r="B133" s="37"/>
      <c r="H133" s="14"/>
      <c r="I133" s="37"/>
      <c r="O133" s="14"/>
      <c r="W133" s="37"/>
      <c r="AC133" s="14"/>
      <c r="AK133" s="37"/>
      <c r="AQ133" s="14"/>
      <c r="AY133" s="37"/>
      <c r="BE133" s="14"/>
      <c r="BH133" s="8" t="s">
        <v>585</v>
      </c>
      <c r="BV133" s="37"/>
      <c r="BZ133" s="14"/>
      <c r="CA133" s="14"/>
      <c r="CC133" s="29"/>
      <c r="CG133" s="29"/>
      <c r="CR133" s="30"/>
    </row>
    <row r="134" spans="1:96">
      <c r="A134" s="37"/>
      <c r="B134" s="37"/>
      <c r="H134" s="14"/>
      <c r="I134" s="37"/>
      <c r="O134" s="14"/>
      <c r="W134" s="37"/>
      <c r="AC134" s="14"/>
      <c r="AK134" s="37"/>
      <c r="AQ134" s="14"/>
      <c r="AY134" s="37"/>
      <c r="BE134" s="14"/>
      <c r="BV134" s="37"/>
      <c r="BZ134" s="14"/>
      <c r="CA134" s="14"/>
      <c r="CC134" s="29"/>
      <c r="CG134" s="29"/>
      <c r="CR134" s="30"/>
    </row>
    <row r="135" spans="1:96">
      <c r="A135" s="37"/>
      <c r="B135" s="37"/>
      <c r="H135" s="14"/>
      <c r="I135" s="37"/>
      <c r="O135" s="14"/>
      <c r="W135" s="37"/>
      <c r="AC135" s="14"/>
      <c r="AK135" s="37"/>
      <c r="AQ135" s="14"/>
      <c r="AY135" s="37"/>
      <c r="BE135" s="14"/>
      <c r="BV135" s="37"/>
      <c r="BZ135" s="14"/>
      <c r="CA135" s="14"/>
      <c r="CC135" s="29"/>
      <c r="CG135" s="29"/>
      <c r="CR135" s="30"/>
    </row>
    <row r="136" spans="1:96">
      <c r="A136" s="37"/>
      <c r="B136" s="37"/>
      <c r="H136" s="14"/>
      <c r="I136" s="37"/>
      <c r="O136" s="14"/>
      <c r="W136" s="37"/>
      <c r="AC136" s="14"/>
      <c r="AK136" s="37"/>
      <c r="AQ136" s="14"/>
      <c r="AY136" s="37"/>
      <c r="BE136" s="14"/>
      <c r="BV136" s="37"/>
      <c r="BZ136" s="14"/>
      <c r="CA136" s="14"/>
      <c r="CC136" s="29"/>
      <c r="CG136" s="29"/>
      <c r="CR136" s="30"/>
    </row>
    <row r="137" spans="1:96">
      <c r="A137" s="37"/>
      <c r="B137" s="37"/>
      <c r="H137" s="14"/>
      <c r="I137" s="37"/>
      <c r="O137" s="14"/>
      <c r="W137" s="37"/>
      <c r="AC137" s="14"/>
      <c r="AK137" s="37"/>
      <c r="AQ137" s="14"/>
      <c r="AY137" s="37"/>
      <c r="BE137" s="14"/>
      <c r="BV137" s="37"/>
      <c r="BZ137" s="14"/>
      <c r="CA137" s="14"/>
      <c r="CC137" s="29"/>
      <c r="CG137" s="248"/>
      <c r="CH137" s="249"/>
      <c r="CI137" s="249"/>
      <c r="CJ137" s="249"/>
      <c r="CK137" s="249"/>
      <c r="CL137" s="249"/>
      <c r="CM137" s="249"/>
      <c r="CN137" s="249"/>
      <c r="CO137" s="249"/>
      <c r="CP137" s="249"/>
      <c r="CQ137" s="249"/>
      <c r="CR137" s="250"/>
    </row>
    <row r="138" spans="1:96">
      <c r="A138" s="37"/>
      <c r="B138" s="37"/>
      <c r="H138" s="14"/>
      <c r="I138" s="37"/>
      <c r="O138" s="14"/>
      <c r="W138" s="37"/>
      <c r="AC138" s="14"/>
      <c r="AK138" s="37"/>
      <c r="AQ138" s="14"/>
      <c r="AY138" s="37"/>
      <c r="BE138" s="14"/>
      <c r="BV138" s="37"/>
      <c r="BZ138" s="14"/>
      <c r="CA138" s="14"/>
      <c r="CC138" s="29"/>
      <c r="CG138" s="248"/>
      <c r="CH138" s="249"/>
      <c r="CI138" s="249"/>
      <c r="CJ138" s="249"/>
      <c r="CK138" s="249"/>
      <c r="CL138" s="249"/>
      <c r="CM138" s="249"/>
      <c r="CN138" s="249"/>
      <c r="CO138" s="249"/>
      <c r="CP138" s="249"/>
      <c r="CQ138" s="249"/>
      <c r="CR138" s="250"/>
    </row>
    <row r="139" spans="1:96">
      <c r="A139" s="37"/>
      <c r="B139" s="37"/>
      <c r="H139" s="14"/>
      <c r="I139" s="37"/>
      <c r="O139" s="14"/>
      <c r="W139" s="37"/>
      <c r="AC139" s="14"/>
      <c r="AK139" s="37"/>
      <c r="AQ139" s="14"/>
      <c r="AY139" s="37"/>
      <c r="BE139" s="14"/>
      <c r="BV139" s="37"/>
      <c r="BZ139" s="14"/>
      <c r="CA139" s="14"/>
      <c r="CC139" s="29"/>
      <c r="CG139" s="29"/>
      <c r="CR139" s="30"/>
    </row>
    <row r="140" spans="1:96">
      <c r="A140" s="37"/>
      <c r="B140" s="37"/>
      <c r="H140" s="14"/>
      <c r="I140" s="37"/>
      <c r="O140" s="14"/>
      <c r="W140" s="37"/>
      <c r="AC140" s="14"/>
      <c r="AK140" s="37"/>
      <c r="AQ140" s="14"/>
      <c r="AY140" s="37"/>
      <c r="BE140" s="14"/>
      <c r="BV140" s="37"/>
      <c r="BZ140" s="14"/>
      <c r="CA140" s="14"/>
      <c r="CC140" s="29"/>
      <c r="CG140" s="29"/>
      <c r="CR140" s="30"/>
    </row>
    <row r="141" spans="1:96">
      <c r="A141" s="37"/>
      <c r="B141" s="37"/>
      <c r="H141" s="14"/>
      <c r="I141" s="37"/>
      <c r="O141" s="14"/>
      <c r="W141" s="37"/>
      <c r="AC141" s="14"/>
      <c r="AK141" s="37"/>
      <c r="AQ141" s="14"/>
      <c r="AY141" s="37"/>
      <c r="BE141" s="14"/>
      <c r="BV141" s="37"/>
      <c r="BZ141" s="14"/>
      <c r="CA141" s="14"/>
      <c r="CC141" s="29"/>
      <c r="CG141" s="29"/>
      <c r="CR141" s="30"/>
    </row>
    <row r="142" spans="1:96">
      <c r="A142" s="37"/>
      <c r="B142" s="37"/>
      <c r="H142" s="14"/>
      <c r="I142" s="37"/>
      <c r="O142" s="14"/>
      <c r="W142" s="37"/>
      <c r="AC142" s="14"/>
      <c r="AK142" s="37"/>
      <c r="AQ142" s="14"/>
      <c r="AY142" s="37"/>
      <c r="BE142" s="14"/>
      <c r="BV142" s="37"/>
      <c r="BZ142" s="14"/>
      <c r="CA142" s="14"/>
      <c r="CC142" s="29"/>
      <c r="CG142" s="29"/>
      <c r="CR142" s="30"/>
    </row>
    <row r="143" spans="1:96">
      <c r="A143" s="37"/>
      <c r="B143" s="37"/>
      <c r="H143" s="14"/>
      <c r="I143" s="37"/>
      <c r="O143" s="14"/>
      <c r="W143" s="37"/>
      <c r="AC143" s="14"/>
      <c r="AK143" s="37"/>
      <c r="AQ143" s="14"/>
      <c r="AY143" s="37"/>
      <c r="BE143" s="14"/>
      <c r="BV143" s="37"/>
      <c r="BZ143" s="14"/>
      <c r="CA143" s="14"/>
      <c r="CC143" s="29"/>
      <c r="CG143" s="29"/>
      <c r="CR143" s="30"/>
    </row>
    <row r="144" spans="1:96">
      <c r="A144" s="37"/>
      <c r="B144" s="37"/>
      <c r="H144" s="14"/>
      <c r="I144" s="37"/>
      <c r="O144" s="14"/>
      <c r="W144" s="37"/>
      <c r="AC144" s="14"/>
      <c r="AK144" s="37"/>
      <c r="AQ144" s="14"/>
      <c r="AY144" s="37"/>
      <c r="BE144" s="14"/>
      <c r="BV144" s="37"/>
      <c r="BZ144" s="14"/>
      <c r="CA144" s="14"/>
      <c r="CC144" s="29"/>
      <c r="CG144" s="29"/>
      <c r="CR144" s="30"/>
    </row>
    <row r="145" spans="1:96">
      <c r="A145" s="37"/>
      <c r="B145" s="22"/>
      <c r="C145" s="10"/>
      <c r="D145" s="10"/>
      <c r="E145" s="10"/>
      <c r="F145" s="10"/>
      <c r="G145" s="10"/>
      <c r="H145" s="15"/>
      <c r="I145" s="22"/>
      <c r="J145" s="10"/>
      <c r="K145" s="10"/>
      <c r="L145" s="10"/>
      <c r="M145" s="10"/>
      <c r="N145" s="10"/>
      <c r="O145" s="15"/>
      <c r="P145" s="10"/>
      <c r="Q145" s="10"/>
      <c r="R145" s="10"/>
      <c r="S145" s="10"/>
      <c r="T145" s="10"/>
      <c r="U145" s="10"/>
      <c r="V145" s="10"/>
      <c r="W145" s="22"/>
      <c r="X145" s="10"/>
      <c r="Y145" s="10"/>
      <c r="Z145" s="10"/>
      <c r="AA145" s="10"/>
      <c r="AB145" s="10"/>
      <c r="AC145" s="15"/>
      <c r="AD145" s="10"/>
      <c r="AE145" s="10"/>
      <c r="AF145" s="10"/>
      <c r="AG145" s="10"/>
      <c r="AH145" s="10"/>
      <c r="AI145" s="10"/>
      <c r="AJ145" s="10"/>
      <c r="AK145" s="22"/>
      <c r="AL145" s="10"/>
      <c r="AM145" s="10"/>
      <c r="AN145" s="10"/>
      <c r="AO145" s="10"/>
      <c r="AP145" s="10"/>
      <c r="AQ145" s="15"/>
      <c r="AR145" s="10"/>
      <c r="AS145" s="10"/>
      <c r="AT145" s="10"/>
      <c r="AU145" s="10"/>
      <c r="AV145" s="10"/>
      <c r="AW145" s="10"/>
      <c r="AX145" s="10"/>
      <c r="AY145" s="22"/>
      <c r="AZ145" s="10"/>
      <c r="BA145" s="10"/>
      <c r="BB145" s="10"/>
      <c r="BC145" s="10"/>
      <c r="BD145" s="10"/>
      <c r="BE145" s="15"/>
      <c r="BF145" s="10"/>
      <c r="BG145" s="10"/>
      <c r="BH145" s="10"/>
      <c r="BI145" s="10"/>
      <c r="BJ145" s="10"/>
      <c r="BK145" s="10"/>
      <c r="BL145" s="10"/>
      <c r="BM145" s="10"/>
      <c r="BN145" s="10"/>
      <c r="BO145" s="10"/>
      <c r="BP145" s="10"/>
      <c r="BQ145" s="10"/>
      <c r="BR145" s="10"/>
      <c r="BS145" s="10"/>
      <c r="BT145" s="10"/>
      <c r="BU145" s="10"/>
      <c r="BV145" s="22"/>
      <c r="BW145" s="10"/>
      <c r="BX145" s="10"/>
      <c r="BY145" s="10"/>
      <c r="BZ145" s="15"/>
      <c r="CA145" s="14"/>
      <c r="CC145" s="31"/>
      <c r="CD145" s="32"/>
      <c r="CE145" s="32"/>
      <c r="CF145" s="32"/>
      <c r="CG145" s="31"/>
      <c r="CH145" s="32"/>
      <c r="CI145" s="32"/>
      <c r="CJ145" s="32"/>
      <c r="CK145" s="32"/>
      <c r="CL145" s="32"/>
      <c r="CM145" s="32"/>
      <c r="CN145" s="32"/>
      <c r="CO145" s="32"/>
      <c r="CP145" s="32"/>
      <c r="CQ145" s="32"/>
      <c r="CR145" s="33"/>
    </row>
    <row r="146" spans="1:96">
      <c r="A146" s="22"/>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5"/>
    </row>
  </sheetData>
  <mergeCells count="34">
    <mergeCell ref="A2:E3"/>
    <mergeCell ref="V2:AI3"/>
    <mergeCell ref="AJ2:AK2"/>
    <mergeCell ref="AL2:AP2"/>
    <mergeCell ref="F2:U3"/>
    <mergeCell ref="A1:E1"/>
    <mergeCell ref="V1:AI1"/>
    <mergeCell ref="AJ1:AP1"/>
    <mergeCell ref="AQ1:AV1"/>
    <mergeCell ref="F1:U1"/>
    <mergeCell ref="B8:H9"/>
    <mergeCell ref="I8:V8"/>
    <mergeCell ref="W8:AJ8"/>
    <mergeCell ref="AK8:AX8"/>
    <mergeCell ref="AY8:BD8"/>
    <mergeCell ref="AR9:AX9"/>
    <mergeCell ref="AY9:BE9"/>
    <mergeCell ref="I9:O9"/>
    <mergeCell ref="P9:V9"/>
    <mergeCell ref="W9:AC9"/>
    <mergeCell ref="AD9:AJ9"/>
    <mergeCell ref="AK9:AQ9"/>
    <mergeCell ref="AQ2:AV2"/>
    <mergeCell ref="AJ3:AK3"/>
    <mergeCell ref="AL3:AP3"/>
    <mergeCell ref="AQ3:AV3"/>
    <mergeCell ref="BF8:BU9"/>
    <mergeCell ref="CG110:CR113"/>
    <mergeCell ref="CG137:CR138"/>
    <mergeCell ref="CG43:CR48"/>
    <mergeCell ref="CG71:CR72"/>
    <mergeCell ref="BV8:BZ9"/>
    <mergeCell ref="CC8:CF9"/>
    <mergeCell ref="CG8:CR9"/>
  </mergeCells>
  <phoneticPr fontId="4"/>
  <pageMargins left="0.7" right="0.7" top="0.75" bottom="0.75" header="0.3" footer="0.3"/>
  <pageSetup paperSize="9" scale="30" orientation="portrait"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1A749-1F90-4154-B9CC-2F6D8C510EAB}">
  <sheetPr>
    <pageSetUpPr fitToPage="1"/>
  </sheetPr>
  <dimension ref="A1:CY174"/>
  <sheetViews>
    <sheetView showGridLines="0" zoomScale="90" zoomScaleNormal="90" workbookViewId="0">
      <pane ySplit="9" topLeftCell="A10" activePane="bottomLeft" state="frozen"/>
      <selection activeCell="V38" sqref="V38"/>
      <selection pane="bottomLeft" activeCell="A10" sqref="A10"/>
    </sheetView>
  </sheetViews>
  <sheetFormatPr defaultColWidth="2.453125" defaultRowHeight="14.4"/>
  <cols>
    <col min="1" max="5" width="2.453125" style="8"/>
    <col min="6" max="10" width="2.453125" style="8" customWidth="1"/>
    <col min="11" max="22" width="2.453125" style="8"/>
    <col min="23" max="24" width="2.453125" style="8" customWidth="1"/>
    <col min="25" max="36" width="2.453125" style="8"/>
    <col min="37" max="38" width="2.453125" style="8" customWidth="1"/>
    <col min="39" max="84" width="2.453125" style="8"/>
    <col min="85" max="85" width="2.453125" style="8" customWidth="1"/>
    <col min="86" max="90" width="2.453125" style="8"/>
    <col min="91" max="91" width="6.36328125" style="8" customWidth="1"/>
    <col min="92" max="16384" width="2.453125" style="8"/>
  </cols>
  <sheetData>
    <row r="1" spans="1:103" ht="14.1" customHeight="1" thickBot="1">
      <c r="A1" s="147" t="s">
        <v>9</v>
      </c>
      <c r="B1" s="148"/>
      <c r="C1" s="148"/>
      <c r="D1" s="148"/>
      <c r="E1" s="149"/>
      <c r="F1" s="233" t="str">
        <f>変更履歴!F1</f>
        <v>会計システム刷新プロジェクト（LIBRA）</v>
      </c>
      <c r="G1" s="234"/>
      <c r="H1" s="234"/>
      <c r="I1" s="234"/>
      <c r="J1" s="234"/>
      <c r="K1" s="234"/>
      <c r="L1" s="234"/>
      <c r="M1" s="234"/>
      <c r="N1" s="234"/>
      <c r="O1" s="234"/>
      <c r="P1" s="234"/>
      <c r="Q1" s="234"/>
      <c r="R1" s="234"/>
      <c r="S1" s="234"/>
      <c r="T1" s="234"/>
      <c r="U1" s="235"/>
      <c r="V1" s="224" t="s">
        <v>86</v>
      </c>
      <c r="W1" s="225"/>
      <c r="X1" s="225"/>
      <c r="Y1" s="225"/>
      <c r="Z1" s="225"/>
      <c r="AA1" s="225"/>
      <c r="AB1" s="225"/>
      <c r="AC1" s="225"/>
      <c r="AD1" s="225"/>
      <c r="AE1" s="225"/>
      <c r="AF1" s="225"/>
      <c r="AG1" s="225"/>
      <c r="AH1" s="225"/>
      <c r="AI1" s="226"/>
      <c r="AJ1" s="147" t="s">
        <v>11</v>
      </c>
      <c r="AK1" s="148"/>
      <c r="AL1" s="148"/>
      <c r="AM1" s="148"/>
      <c r="AN1" s="148"/>
      <c r="AO1" s="148"/>
      <c r="AP1" s="149"/>
      <c r="AQ1" s="147" t="s">
        <v>12</v>
      </c>
      <c r="AR1" s="148"/>
      <c r="AS1" s="148"/>
      <c r="AT1" s="148"/>
      <c r="AU1" s="148"/>
      <c r="AV1" s="149"/>
    </row>
    <row r="2" spans="1:103" ht="14.1" customHeight="1">
      <c r="A2" s="196" t="s">
        <v>13</v>
      </c>
      <c r="B2" s="197"/>
      <c r="C2" s="197"/>
      <c r="D2" s="197"/>
      <c r="E2" s="198"/>
      <c r="F2" s="236" t="str">
        <f>変更履歴!F2</f>
        <v>ToBe業務フロー（1.一般会計・決算）</v>
      </c>
      <c r="G2" s="237"/>
      <c r="H2" s="237"/>
      <c r="I2" s="237"/>
      <c r="J2" s="237"/>
      <c r="K2" s="237"/>
      <c r="L2" s="237"/>
      <c r="M2" s="237"/>
      <c r="N2" s="237"/>
      <c r="O2" s="237"/>
      <c r="P2" s="237"/>
      <c r="Q2" s="237"/>
      <c r="R2" s="237"/>
      <c r="S2" s="237"/>
      <c r="T2" s="237"/>
      <c r="U2" s="238"/>
      <c r="V2" s="236" t="str">
        <f ca="1">MID(CELL("filename",$A$1),FIND("]",CELL("filename",$A$1))+1,31)</f>
        <v>税務</v>
      </c>
      <c r="W2" s="237"/>
      <c r="X2" s="237"/>
      <c r="Y2" s="237"/>
      <c r="Z2" s="237"/>
      <c r="AA2" s="237"/>
      <c r="AB2" s="237"/>
      <c r="AC2" s="237"/>
      <c r="AD2" s="237"/>
      <c r="AE2" s="237"/>
      <c r="AF2" s="237"/>
      <c r="AG2" s="237"/>
      <c r="AH2" s="237"/>
      <c r="AI2" s="238"/>
      <c r="AJ2" s="168" t="s">
        <v>14</v>
      </c>
      <c r="AK2" s="169"/>
      <c r="AL2" s="170">
        <f>変更履歴!AT2</f>
        <v>45362</v>
      </c>
      <c r="AM2" s="171"/>
      <c r="AN2" s="171"/>
      <c r="AO2" s="171"/>
      <c r="AP2" s="172"/>
      <c r="AQ2" s="173" t="str">
        <f>変更履歴!BA2</f>
        <v>JBS福田</v>
      </c>
      <c r="AR2" s="174"/>
      <c r="AS2" s="174"/>
      <c r="AT2" s="174"/>
      <c r="AU2" s="174"/>
      <c r="AV2" s="175"/>
    </row>
    <row r="3" spans="1:103" ht="14.1" customHeight="1" thickBot="1">
      <c r="A3" s="199"/>
      <c r="B3" s="200"/>
      <c r="C3" s="200"/>
      <c r="D3" s="200"/>
      <c r="E3" s="201"/>
      <c r="F3" s="239"/>
      <c r="G3" s="240"/>
      <c r="H3" s="240"/>
      <c r="I3" s="240"/>
      <c r="J3" s="240"/>
      <c r="K3" s="240"/>
      <c r="L3" s="240"/>
      <c r="M3" s="240"/>
      <c r="N3" s="240"/>
      <c r="O3" s="240"/>
      <c r="P3" s="240"/>
      <c r="Q3" s="240"/>
      <c r="R3" s="240"/>
      <c r="S3" s="240"/>
      <c r="T3" s="240"/>
      <c r="U3" s="241"/>
      <c r="V3" s="239"/>
      <c r="W3" s="240"/>
      <c r="X3" s="240"/>
      <c r="Y3" s="240"/>
      <c r="Z3" s="240"/>
      <c r="AA3" s="240"/>
      <c r="AB3" s="240"/>
      <c r="AC3" s="240"/>
      <c r="AD3" s="240"/>
      <c r="AE3" s="240"/>
      <c r="AF3" s="240"/>
      <c r="AG3" s="240"/>
      <c r="AH3" s="240"/>
      <c r="AI3" s="241"/>
      <c r="AJ3" s="176" t="s">
        <v>15</v>
      </c>
      <c r="AK3" s="177"/>
      <c r="AL3" s="178">
        <f ca="1">変更履歴!AT3</f>
        <v>45910</v>
      </c>
      <c r="AM3" s="179"/>
      <c r="AN3" s="179"/>
      <c r="AO3" s="179"/>
      <c r="AP3" s="180"/>
      <c r="AQ3" s="181" t="str">
        <f ca="1">変更履歴!BA3</f>
        <v>JBS加藤</v>
      </c>
      <c r="AR3" s="182"/>
      <c r="AS3" s="182"/>
      <c r="AT3" s="182"/>
      <c r="AU3" s="182"/>
      <c r="AV3" s="183"/>
    </row>
    <row r="4" spans="1:103">
      <c r="A4" s="37"/>
      <c r="AV4" s="9"/>
    </row>
    <row r="5" spans="1:103">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row>
    <row r="6" spans="1:103" s="11" customFormat="1">
      <c r="A6" s="44" t="str">
        <f ca="1">RIGHT(CELL("filename",A1),LEN(CELL("filename",A1))-FIND("]",CELL("filename",A1)))</f>
        <v>税務</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6"/>
    </row>
    <row r="7" spans="1:103" s="11" customFormat="1">
      <c r="A7" s="34"/>
      <c r="CH7" s="13"/>
    </row>
    <row r="8" spans="1:103" s="11" customFormat="1" ht="16.5" customHeight="1">
      <c r="A8" s="34"/>
      <c r="B8" s="203" t="s">
        <v>145</v>
      </c>
      <c r="C8" s="203"/>
      <c r="D8" s="203"/>
      <c r="E8" s="203"/>
      <c r="F8" s="203"/>
      <c r="G8" s="203"/>
      <c r="H8" s="203"/>
      <c r="I8" s="184" t="s">
        <v>257</v>
      </c>
      <c r="J8" s="185"/>
      <c r="K8" s="185"/>
      <c r="L8" s="185"/>
      <c r="M8" s="185"/>
      <c r="N8" s="185"/>
      <c r="O8" s="185"/>
      <c r="P8" s="185"/>
      <c r="Q8" s="185"/>
      <c r="R8" s="185"/>
      <c r="S8" s="185"/>
      <c r="T8" s="185"/>
      <c r="U8" s="185"/>
      <c r="V8" s="186"/>
      <c r="W8" s="184" t="s">
        <v>162</v>
      </c>
      <c r="X8" s="185"/>
      <c r="Y8" s="185"/>
      <c r="Z8" s="185"/>
      <c r="AA8" s="185"/>
      <c r="AB8" s="185"/>
      <c r="AC8" s="185"/>
      <c r="AD8" s="185"/>
      <c r="AE8" s="185"/>
      <c r="AF8" s="185"/>
      <c r="AG8" s="185"/>
      <c r="AH8" s="185"/>
      <c r="AI8" s="185"/>
      <c r="AJ8" s="186"/>
      <c r="AK8" s="184" t="s">
        <v>230</v>
      </c>
      <c r="AL8" s="185"/>
      <c r="AM8" s="185"/>
      <c r="AN8" s="185"/>
      <c r="AO8" s="185"/>
      <c r="AP8" s="185"/>
      <c r="AQ8" s="185"/>
      <c r="AR8" s="185"/>
      <c r="AS8" s="185"/>
      <c r="AT8" s="185"/>
      <c r="AU8" s="185"/>
      <c r="AV8" s="185"/>
      <c r="AW8" s="185"/>
      <c r="AX8" s="186"/>
      <c r="AY8" s="193" t="s">
        <v>98</v>
      </c>
      <c r="AZ8" s="194"/>
      <c r="BA8" s="194"/>
      <c r="BB8" s="194"/>
      <c r="BC8" s="194"/>
      <c r="BD8" s="194"/>
      <c r="BE8" s="194"/>
      <c r="BF8" s="194"/>
      <c r="BG8" s="194"/>
      <c r="BH8" s="194"/>
      <c r="BI8" s="194"/>
      <c r="BJ8" s="194"/>
      <c r="BK8" s="194"/>
      <c r="BL8" s="49"/>
      <c r="BM8" s="205" t="s">
        <v>116</v>
      </c>
      <c r="BN8" s="205"/>
      <c r="BO8" s="205"/>
      <c r="BP8" s="205"/>
      <c r="BQ8" s="205"/>
      <c r="BR8" s="205"/>
      <c r="BS8" s="205"/>
      <c r="BT8" s="205"/>
      <c r="BU8" s="205"/>
      <c r="BV8" s="205"/>
      <c r="BW8" s="205"/>
      <c r="BX8" s="205"/>
      <c r="BY8" s="205"/>
      <c r="BZ8" s="205"/>
      <c r="CA8" s="205"/>
      <c r="CB8" s="205"/>
      <c r="CC8" s="204" t="s">
        <v>118</v>
      </c>
      <c r="CD8" s="205"/>
      <c r="CE8" s="205"/>
      <c r="CF8" s="205"/>
      <c r="CG8" s="205"/>
      <c r="CH8" s="13"/>
      <c r="CJ8" s="213" t="s">
        <v>124</v>
      </c>
      <c r="CK8" s="214"/>
      <c r="CL8" s="214"/>
      <c r="CM8" s="214"/>
      <c r="CN8" s="216" t="s">
        <v>125</v>
      </c>
      <c r="CO8" s="217"/>
      <c r="CP8" s="217"/>
      <c r="CQ8" s="217"/>
      <c r="CR8" s="217"/>
      <c r="CS8" s="217"/>
      <c r="CT8" s="217"/>
      <c r="CU8" s="217"/>
      <c r="CV8" s="217"/>
      <c r="CW8" s="217"/>
      <c r="CX8" s="217"/>
      <c r="CY8" s="218"/>
    </row>
    <row r="9" spans="1:103" s="11" customFormat="1" ht="13.5" customHeight="1">
      <c r="A9" s="34"/>
      <c r="B9" s="203"/>
      <c r="C9" s="203"/>
      <c r="D9" s="203"/>
      <c r="E9" s="203"/>
      <c r="F9" s="203"/>
      <c r="G9" s="203"/>
      <c r="H9" s="203"/>
      <c r="I9" s="184" t="s">
        <v>104</v>
      </c>
      <c r="J9" s="185"/>
      <c r="K9" s="185"/>
      <c r="L9" s="185"/>
      <c r="M9" s="185"/>
      <c r="N9" s="185"/>
      <c r="O9" s="186"/>
      <c r="P9" s="184" t="s">
        <v>105</v>
      </c>
      <c r="Q9" s="185"/>
      <c r="R9" s="185"/>
      <c r="S9" s="185"/>
      <c r="T9" s="185"/>
      <c r="U9" s="185"/>
      <c r="V9" s="186"/>
      <c r="W9" s="184" t="s">
        <v>104</v>
      </c>
      <c r="X9" s="185"/>
      <c r="Y9" s="185"/>
      <c r="Z9" s="185"/>
      <c r="AA9" s="185"/>
      <c r="AB9" s="185"/>
      <c r="AC9" s="186"/>
      <c r="AD9" s="184" t="s">
        <v>105</v>
      </c>
      <c r="AE9" s="185"/>
      <c r="AF9" s="185"/>
      <c r="AG9" s="185"/>
      <c r="AH9" s="185"/>
      <c r="AI9" s="185"/>
      <c r="AJ9" s="186"/>
      <c r="AK9" s="184" t="s">
        <v>104</v>
      </c>
      <c r="AL9" s="185"/>
      <c r="AM9" s="185"/>
      <c r="AN9" s="185"/>
      <c r="AO9" s="185"/>
      <c r="AP9" s="185"/>
      <c r="AQ9" s="186"/>
      <c r="AR9" s="184" t="s">
        <v>105</v>
      </c>
      <c r="AS9" s="185"/>
      <c r="AT9" s="185"/>
      <c r="AU9" s="185"/>
      <c r="AV9" s="185"/>
      <c r="AW9" s="185"/>
      <c r="AX9" s="186"/>
      <c r="AY9" s="193" t="s">
        <v>113</v>
      </c>
      <c r="AZ9" s="194"/>
      <c r="BA9" s="194"/>
      <c r="BB9" s="194"/>
      <c r="BC9" s="194"/>
      <c r="BD9" s="194"/>
      <c r="BE9" s="195"/>
      <c r="BF9" s="193" t="s">
        <v>115</v>
      </c>
      <c r="BG9" s="194"/>
      <c r="BH9" s="194"/>
      <c r="BI9" s="194"/>
      <c r="BJ9" s="194"/>
      <c r="BK9" s="194"/>
      <c r="BL9" s="195"/>
      <c r="BM9" s="205"/>
      <c r="BN9" s="205"/>
      <c r="BO9" s="205"/>
      <c r="BP9" s="205"/>
      <c r="BQ9" s="205"/>
      <c r="BR9" s="205"/>
      <c r="BS9" s="205"/>
      <c r="BT9" s="205"/>
      <c r="BU9" s="205"/>
      <c r="BV9" s="205"/>
      <c r="BW9" s="205"/>
      <c r="BX9" s="205"/>
      <c r="BY9" s="205"/>
      <c r="BZ9" s="205"/>
      <c r="CA9" s="205"/>
      <c r="CB9" s="205"/>
      <c r="CC9" s="205"/>
      <c r="CD9" s="205"/>
      <c r="CE9" s="205"/>
      <c r="CF9" s="205"/>
      <c r="CG9" s="205"/>
      <c r="CH9" s="13"/>
      <c r="CJ9" s="215"/>
      <c r="CK9" s="215"/>
      <c r="CL9" s="215"/>
      <c r="CM9" s="215"/>
      <c r="CN9" s="219"/>
      <c r="CO9" s="220"/>
      <c r="CP9" s="220"/>
      <c r="CQ9" s="220"/>
      <c r="CR9" s="220"/>
      <c r="CS9" s="220"/>
      <c r="CT9" s="220"/>
      <c r="CU9" s="220"/>
      <c r="CV9" s="220"/>
      <c r="CW9" s="220"/>
      <c r="CX9" s="220"/>
      <c r="CY9" s="221"/>
    </row>
    <row r="10" spans="1:103" s="11" customFormat="1">
      <c r="A10" s="34"/>
      <c r="B10" s="39" t="s">
        <v>587</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13"/>
      <c r="CJ10" s="24"/>
      <c r="CK10" s="25"/>
      <c r="CL10" s="25"/>
      <c r="CM10" s="25"/>
      <c r="CN10" s="24"/>
      <c r="CO10" s="25"/>
      <c r="CP10" s="25"/>
      <c r="CQ10" s="25"/>
      <c r="CR10" s="25"/>
      <c r="CS10" s="25"/>
      <c r="CT10" s="25"/>
      <c r="CU10" s="25"/>
      <c r="CV10" s="25"/>
      <c r="CW10" s="25"/>
      <c r="CX10" s="25"/>
      <c r="CY10" s="26"/>
    </row>
    <row r="11" spans="1:103" s="11" customFormat="1">
      <c r="A11" s="34"/>
      <c r="B11" s="53"/>
      <c r="C11" s="51"/>
      <c r="D11" s="51"/>
      <c r="E11" s="51"/>
      <c r="F11" s="51"/>
      <c r="G11" s="51"/>
      <c r="H11" s="52"/>
      <c r="I11" s="53"/>
      <c r="J11" s="51"/>
      <c r="K11" s="51"/>
      <c r="L11" s="51"/>
      <c r="M11" s="51"/>
      <c r="N11" s="51"/>
      <c r="O11" s="52"/>
      <c r="P11" s="51"/>
      <c r="Q11" s="51"/>
      <c r="R11" s="51"/>
      <c r="S11" s="51"/>
      <c r="T11" s="51"/>
      <c r="U11" s="51"/>
      <c r="V11" s="51"/>
      <c r="W11" s="53"/>
      <c r="X11" s="51"/>
      <c r="Y11" s="51"/>
      <c r="Z11" s="51"/>
      <c r="AA11" s="51"/>
      <c r="AB11" s="51"/>
      <c r="AC11" s="52"/>
      <c r="AD11" s="51"/>
      <c r="AE11" s="51"/>
      <c r="AF11" s="51"/>
      <c r="AG11" s="51"/>
      <c r="AH11" s="51"/>
      <c r="AI11" s="51"/>
      <c r="AJ11" s="51"/>
      <c r="AK11" s="53"/>
      <c r="AL11" s="51"/>
      <c r="AM11" s="51"/>
      <c r="AN11" s="51"/>
      <c r="AO11" s="51"/>
      <c r="AP11" s="51"/>
      <c r="AQ11" s="52"/>
      <c r="AR11" s="51"/>
      <c r="AS11" s="51"/>
      <c r="AT11" s="51"/>
      <c r="AU11" s="51"/>
      <c r="AV11" s="51"/>
      <c r="AW11" s="51"/>
      <c r="AX11" s="51"/>
      <c r="AY11" s="53"/>
      <c r="AZ11" s="51"/>
      <c r="BA11" s="51"/>
      <c r="BB11" s="51"/>
      <c r="BC11" s="51"/>
      <c r="BD11" s="51"/>
      <c r="BE11" s="52"/>
      <c r="BF11" s="53"/>
      <c r="BG11" s="51"/>
      <c r="BH11" s="51"/>
      <c r="BI11" s="51"/>
      <c r="BJ11" s="51"/>
      <c r="BK11" s="51"/>
      <c r="BL11" s="52"/>
      <c r="BM11" s="51"/>
      <c r="BN11" s="51"/>
      <c r="BO11" s="51"/>
      <c r="BP11" s="51"/>
      <c r="BQ11" s="51"/>
      <c r="BR11" s="51"/>
      <c r="BS11" s="51"/>
      <c r="BT11" s="51"/>
      <c r="BU11" s="51"/>
      <c r="BV11" s="51"/>
      <c r="BW11" s="51"/>
      <c r="BX11" s="51"/>
      <c r="BY11" s="51"/>
      <c r="BZ11" s="51"/>
      <c r="CA11" s="51"/>
      <c r="CB11" s="51"/>
      <c r="CC11" s="53"/>
      <c r="CD11" s="51"/>
      <c r="CE11" s="51"/>
      <c r="CF11" s="51"/>
      <c r="CG11" s="52"/>
      <c r="CH11" s="13"/>
      <c r="CJ11" s="27"/>
      <c r="CN11" s="27"/>
      <c r="CY11" s="28"/>
    </row>
    <row r="12" spans="1:103" s="11" customFormat="1">
      <c r="A12" s="34"/>
      <c r="B12" s="35"/>
      <c r="C12" s="19"/>
      <c r="D12" s="19"/>
      <c r="E12" s="19"/>
      <c r="F12" s="19"/>
      <c r="G12" s="19"/>
      <c r="H12" s="18"/>
      <c r="I12" s="35"/>
      <c r="J12" s="19"/>
      <c r="K12" s="19"/>
      <c r="L12" s="19"/>
      <c r="M12" s="19"/>
      <c r="N12" s="19"/>
      <c r="O12" s="18"/>
      <c r="P12" s="19"/>
      <c r="Q12" s="19"/>
      <c r="R12" s="19"/>
      <c r="S12" s="19"/>
      <c r="T12" s="19"/>
      <c r="U12" s="19"/>
      <c r="V12" s="19"/>
      <c r="W12" s="35"/>
      <c r="X12" s="19"/>
      <c r="Y12" s="19"/>
      <c r="Z12" s="19"/>
      <c r="AA12" s="19"/>
      <c r="AB12" s="19"/>
      <c r="AC12" s="18"/>
      <c r="AD12" s="19"/>
      <c r="AE12" s="19"/>
      <c r="AF12" s="19"/>
      <c r="AG12" s="19"/>
      <c r="AH12" s="19"/>
      <c r="AI12" s="19"/>
      <c r="AJ12" s="19"/>
      <c r="AK12" s="35"/>
      <c r="AL12" s="19"/>
      <c r="AM12" s="19"/>
      <c r="AN12" s="19"/>
      <c r="AO12" s="19"/>
      <c r="AP12" s="19"/>
      <c r="AQ12" s="18"/>
      <c r="AR12" s="19"/>
      <c r="AS12" s="19"/>
      <c r="AT12" s="19"/>
      <c r="AU12" s="19"/>
      <c r="AV12" s="19"/>
      <c r="AW12" s="19"/>
      <c r="AX12" s="19"/>
      <c r="AY12" s="35"/>
      <c r="AZ12" s="19"/>
      <c r="BA12" s="19"/>
      <c r="BB12" s="19"/>
      <c r="BC12" s="19"/>
      <c r="BD12" s="19"/>
      <c r="BE12" s="18"/>
      <c r="BF12" s="35"/>
      <c r="BG12" s="19"/>
      <c r="BH12" s="19"/>
      <c r="BI12" s="19"/>
      <c r="BJ12" s="19"/>
      <c r="BK12" s="19"/>
      <c r="BL12" s="18"/>
      <c r="BM12" s="19"/>
      <c r="BN12" s="19"/>
      <c r="BO12" s="19"/>
      <c r="BP12" s="19"/>
      <c r="BQ12" s="19"/>
      <c r="BR12" s="19"/>
      <c r="BS12" s="19"/>
      <c r="BT12" s="19"/>
      <c r="BU12" s="19"/>
      <c r="BV12" s="19"/>
      <c r="BW12" s="19"/>
      <c r="BX12" s="19"/>
      <c r="BY12" s="19"/>
      <c r="BZ12" s="19"/>
      <c r="CA12" s="19"/>
      <c r="CB12" s="19"/>
      <c r="CC12" s="35"/>
      <c r="CD12" s="19"/>
      <c r="CE12" s="19"/>
      <c r="CF12" s="19"/>
      <c r="CG12" s="18"/>
      <c r="CH12" s="13"/>
      <c r="CJ12" s="27"/>
      <c r="CN12" s="29"/>
      <c r="CY12" s="28"/>
    </row>
    <row r="13" spans="1:103" s="11" customFormat="1">
      <c r="A13" s="34"/>
      <c r="B13" s="35"/>
      <c r="C13" s="19"/>
      <c r="D13" s="19"/>
      <c r="E13" s="19"/>
      <c r="F13" s="19"/>
      <c r="G13" s="19"/>
      <c r="H13" s="18"/>
      <c r="I13" s="35"/>
      <c r="J13" s="19"/>
      <c r="K13" s="19"/>
      <c r="L13" s="19"/>
      <c r="M13" s="19"/>
      <c r="N13" s="19"/>
      <c r="O13" s="18"/>
      <c r="P13" s="19"/>
      <c r="Q13" s="19"/>
      <c r="R13" s="19"/>
      <c r="S13" s="19"/>
      <c r="T13" s="19"/>
      <c r="U13" s="19"/>
      <c r="V13" s="19"/>
      <c r="W13" s="35"/>
      <c r="X13" s="19"/>
      <c r="Y13" s="19"/>
      <c r="Z13" s="19"/>
      <c r="AA13" s="19"/>
      <c r="AB13" s="19"/>
      <c r="AC13" s="18"/>
      <c r="AD13" s="19"/>
      <c r="AE13" s="19"/>
      <c r="AF13" s="19"/>
      <c r="AG13" s="19"/>
      <c r="AH13" s="19"/>
      <c r="AI13" s="19"/>
      <c r="AJ13" s="19"/>
      <c r="AK13" s="35"/>
      <c r="AL13" s="19"/>
      <c r="AM13" s="19"/>
      <c r="AN13" s="19"/>
      <c r="AO13" s="19"/>
      <c r="AP13" s="19"/>
      <c r="AQ13" s="18"/>
      <c r="AR13" s="19"/>
      <c r="AS13" s="19"/>
      <c r="AT13" s="19"/>
      <c r="AU13" s="19"/>
      <c r="AV13" s="19"/>
      <c r="AW13" s="19"/>
      <c r="AX13" s="19"/>
      <c r="AY13" s="35"/>
      <c r="AZ13" s="19"/>
      <c r="BA13" s="19"/>
      <c r="BB13" s="19"/>
      <c r="BC13" s="19"/>
      <c r="BD13" s="19"/>
      <c r="BE13" s="18"/>
      <c r="BF13" s="35"/>
      <c r="BG13" s="19"/>
      <c r="BH13" s="19"/>
      <c r="BI13" s="19"/>
      <c r="BJ13" s="19"/>
      <c r="BK13" s="19"/>
      <c r="BL13" s="18"/>
      <c r="BM13" s="19"/>
      <c r="BN13" s="19"/>
      <c r="BO13" s="19"/>
      <c r="BP13" s="19"/>
      <c r="BQ13" s="19"/>
      <c r="BR13" s="19"/>
      <c r="BS13" s="19"/>
      <c r="BT13" s="19"/>
      <c r="BU13" s="19"/>
      <c r="BV13" s="19"/>
      <c r="BW13" s="19"/>
      <c r="BX13" s="19"/>
      <c r="BY13" s="19"/>
      <c r="BZ13" s="19"/>
      <c r="CA13" s="19"/>
      <c r="CB13" s="19"/>
      <c r="CC13" s="35"/>
      <c r="CD13" s="19"/>
      <c r="CE13" s="19"/>
      <c r="CF13" s="19"/>
      <c r="CG13" s="18"/>
      <c r="CH13" s="13"/>
      <c r="CJ13" s="27"/>
      <c r="CN13" s="27"/>
      <c r="CY13" s="28"/>
    </row>
    <row r="14" spans="1:103" s="11" customFormat="1">
      <c r="A14" s="34"/>
      <c r="B14" s="35"/>
      <c r="C14" s="19"/>
      <c r="D14" s="19"/>
      <c r="E14" s="19"/>
      <c r="F14" s="19"/>
      <c r="G14" s="19"/>
      <c r="H14" s="18"/>
      <c r="I14" s="35"/>
      <c r="J14" s="19"/>
      <c r="K14" s="19"/>
      <c r="L14" s="19"/>
      <c r="M14" s="19"/>
      <c r="N14" s="19"/>
      <c r="O14" s="18"/>
      <c r="P14" s="19"/>
      <c r="Q14" s="19"/>
      <c r="R14" s="19"/>
      <c r="S14" s="19"/>
      <c r="T14" s="19"/>
      <c r="U14" s="19"/>
      <c r="V14" s="19"/>
      <c r="W14" s="35"/>
      <c r="X14" s="19"/>
      <c r="Y14" s="19"/>
      <c r="Z14" s="19"/>
      <c r="AA14" s="19"/>
      <c r="AB14" s="19"/>
      <c r="AC14" s="18"/>
      <c r="AD14" s="19"/>
      <c r="AE14" s="19"/>
      <c r="AF14" s="19"/>
      <c r="AG14" s="19"/>
      <c r="AH14" s="19"/>
      <c r="AI14" s="19"/>
      <c r="AJ14" s="19"/>
      <c r="AK14" s="35"/>
      <c r="AL14" s="19"/>
      <c r="AM14" s="19"/>
      <c r="AN14" s="19"/>
      <c r="AO14" s="19"/>
      <c r="AP14" s="19"/>
      <c r="AQ14" s="18"/>
      <c r="AR14" s="19"/>
      <c r="AS14" s="19"/>
      <c r="AT14" s="19"/>
      <c r="AU14" s="19"/>
      <c r="AV14" s="19"/>
      <c r="AW14" s="19"/>
      <c r="AX14" s="19"/>
      <c r="AY14" s="35"/>
      <c r="AZ14" s="19"/>
      <c r="BA14" s="19"/>
      <c r="BB14" s="19"/>
      <c r="BC14" s="19"/>
      <c r="BD14" s="19"/>
      <c r="BE14" s="18"/>
      <c r="BF14" s="35"/>
      <c r="BG14" s="19"/>
      <c r="BH14" s="19"/>
      <c r="BI14" s="19"/>
      <c r="BJ14" s="19"/>
      <c r="BK14" s="19"/>
      <c r="BL14" s="18"/>
      <c r="BM14" s="19"/>
      <c r="BN14" s="19"/>
      <c r="BO14" s="19"/>
      <c r="BP14" s="19"/>
      <c r="BQ14" s="19"/>
      <c r="BR14" s="19"/>
      <c r="BS14" s="19"/>
      <c r="BT14" s="19"/>
      <c r="BU14" s="19"/>
      <c r="BV14" s="19"/>
      <c r="BW14" s="19"/>
      <c r="BX14" s="19"/>
      <c r="BY14" s="19"/>
      <c r="BZ14" s="19"/>
      <c r="CA14" s="19"/>
      <c r="CB14" s="19"/>
      <c r="CC14" s="35"/>
      <c r="CD14" s="19"/>
      <c r="CE14" s="19"/>
      <c r="CF14" s="19"/>
      <c r="CG14" s="18"/>
      <c r="CH14" s="13"/>
      <c r="CJ14" s="27"/>
      <c r="CN14" s="27"/>
      <c r="CY14" s="28"/>
    </row>
    <row r="15" spans="1:103" s="11" customFormat="1">
      <c r="A15" s="34"/>
      <c r="B15" s="35"/>
      <c r="C15" s="19"/>
      <c r="D15" s="19"/>
      <c r="E15" s="19"/>
      <c r="F15" s="19"/>
      <c r="G15" s="19"/>
      <c r="H15" s="18"/>
      <c r="I15" s="35"/>
      <c r="J15" s="19"/>
      <c r="K15" s="19"/>
      <c r="L15" s="19"/>
      <c r="M15" s="19"/>
      <c r="N15" s="19"/>
      <c r="O15" s="18"/>
      <c r="P15" s="19"/>
      <c r="Q15" s="19"/>
      <c r="R15" s="19"/>
      <c r="S15" s="19"/>
      <c r="T15" s="19"/>
      <c r="U15" s="19"/>
      <c r="V15" s="19"/>
      <c r="W15" s="35"/>
      <c r="X15" s="19"/>
      <c r="Y15" s="19"/>
      <c r="Z15" s="19"/>
      <c r="AA15" s="19"/>
      <c r="AB15" s="19"/>
      <c r="AC15" s="18"/>
      <c r="AD15" s="19"/>
      <c r="AE15" s="19"/>
      <c r="AF15" s="19"/>
      <c r="AG15" s="19"/>
      <c r="AH15" s="19"/>
      <c r="AI15" s="19"/>
      <c r="AJ15" s="19"/>
      <c r="AK15" s="35"/>
      <c r="AL15" s="19"/>
      <c r="AM15" s="19"/>
      <c r="AN15" s="19"/>
      <c r="AO15" s="19"/>
      <c r="AP15" s="19"/>
      <c r="AQ15" s="18"/>
      <c r="AR15" s="19"/>
      <c r="AS15" s="19"/>
      <c r="AT15" s="19"/>
      <c r="AU15" s="19"/>
      <c r="AV15" s="19"/>
      <c r="AW15" s="19"/>
      <c r="AX15" s="19"/>
      <c r="AY15" s="35"/>
      <c r="AZ15" s="19"/>
      <c r="BA15" s="19"/>
      <c r="BB15" s="19"/>
      <c r="BC15" s="19"/>
      <c r="BD15" s="19"/>
      <c r="BE15" s="18"/>
      <c r="BF15" s="35"/>
      <c r="BG15" s="19"/>
      <c r="BH15" s="19"/>
      <c r="BI15" s="19"/>
      <c r="BJ15" s="19"/>
      <c r="BK15" s="19"/>
      <c r="BL15" s="18"/>
      <c r="BM15" s="19"/>
      <c r="BN15" s="19"/>
      <c r="BO15" s="19"/>
      <c r="BP15" s="19"/>
      <c r="BQ15" s="19"/>
      <c r="BR15" s="19"/>
      <c r="BS15" s="19"/>
      <c r="BT15" s="19"/>
      <c r="BU15" s="19"/>
      <c r="BV15" s="19"/>
      <c r="BW15" s="19"/>
      <c r="BX15" s="19"/>
      <c r="BY15" s="19"/>
      <c r="BZ15" s="19"/>
      <c r="CA15" s="19"/>
      <c r="CB15" s="19"/>
      <c r="CC15" s="35"/>
      <c r="CD15" s="19"/>
      <c r="CE15" s="19"/>
      <c r="CF15" s="19"/>
      <c r="CG15" s="18"/>
      <c r="CH15" s="13"/>
      <c r="CJ15" s="27"/>
      <c r="CN15" s="27"/>
      <c r="CY15" s="28"/>
    </row>
    <row r="16" spans="1:103" s="11" customFormat="1">
      <c r="A16" s="34"/>
      <c r="B16" s="35"/>
      <c r="C16" s="19"/>
      <c r="D16" s="19"/>
      <c r="E16" s="19"/>
      <c r="F16" s="19"/>
      <c r="G16" s="19"/>
      <c r="H16" s="18"/>
      <c r="I16" s="35"/>
      <c r="J16" s="19"/>
      <c r="K16" s="19"/>
      <c r="L16" s="19"/>
      <c r="M16" s="19"/>
      <c r="N16" s="19"/>
      <c r="O16" s="18"/>
      <c r="P16" s="19"/>
      <c r="Q16" s="19"/>
      <c r="R16" s="19"/>
      <c r="S16" s="19"/>
      <c r="T16" s="19"/>
      <c r="U16" s="19"/>
      <c r="V16" s="19"/>
      <c r="W16" s="35"/>
      <c r="X16" s="19"/>
      <c r="Y16" s="19"/>
      <c r="Z16" s="19"/>
      <c r="AA16" s="19"/>
      <c r="AB16" s="19"/>
      <c r="AC16" s="18"/>
      <c r="AD16" s="19"/>
      <c r="AE16" s="19"/>
      <c r="AF16" s="19"/>
      <c r="AG16" s="19"/>
      <c r="AH16" s="19"/>
      <c r="AI16" s="19"/>
      <c r="AJ16" s="19"/>
      <c r="AK16" s="35"/>
      <c r="AL16" s="19"/>
      <c r="AM16" s="19"/>
      <c r="AN16" s="19"/>
      <c r="AO16" s="19"/>
      <c r="AP16" s="19"/>
      <c r="AQ16" s="18"/>
      <c r="AR16" s="19"/>
      <c r="AS16" s="19"/>
      <c r="AT16" s="19"/>
      <c r="AU16" s="19"/>
      <c r="AV16" s="19"/>
      <c r="AW16" s="19"/>
      <c r="AX16" s="19"/>
      <c r="AY16" s="35"/>
      <c r="AZ16" s="19"/>
      <c r="BA16" s="19"/>
      <c r="BB16" s="19"/>
      <c r="BC16" s="19"/>
      <c r="BD16" s="19"/>
      <c r="BE16" s="18"/>
      <c r="BF16" s="35"/>
      <c r="BG16" s="19"/>
      <c r="BH16" s="19"/>
      <c r="BI16" s="19"/>
      <c r="BJ16" s="19"/>
      <c r="BK16" s="19"/>
      <c r="BL16" s="18"/>
      <c r="BM16" s="19"/>
      <c r="BQ16" s="8"/>
      <c r="BR16" s="8"/>
      <c r="BS16" s="19"/>
      <c r="BT16" s="19"/>
      <c r="BU16" s="19"/>
      <c r="BV16" s="19"/>
      <c r="BW16" s="19"/>
      <c r="BX16" s="19"/>
      <c r="BY16" s="19"/>
      <c r="BZ16" s="19"/>
      <c r="CA16" s="19"/>
      <c r="CB16" s="19"/>
      <c r="CC16" s="35"/>
      <c r="CD16" s="19"/>
      <c r="CE16" s="19"/>
      <c r="CF16" s="19"/>
      <c r="CG16" s="18"/>
      <c r="CH16" s="13"/>
      <c r="CJ16" s="27"/>
      <c r="CN16" s="27"/>
      <c r="CY16" s="28"/>
    </row>
    <row r="17" spans="1:103" s="11" customFormat="1">
      <c r="A17" s="34"/>
      <c r="B17" s="35"/>
      <c r="C17" s="19"/>
      <c r="D17" s="19"/>
      <c r="E17" s="19"/>
      <c r="F17" s="19"/>
      <c r="G17" s="19"/>
      <c r="H17" s="18"/>
      <c r="I17" s="35"/>
      <c r="J17" s="19"/>
      <c r="K17" s="19"/>
      <c r="L17" s="19"/>
      <c r="M17" s="19"/>
      <c r="N17" s="19"/>
      <c r="O17" s="18"/>
      <c r="P17" s="19"/>
      <c r="Q17" s="19"/>
      <c r="R17" s="19"/>
      <c r="S17" s="19"/>
      <c r="T17" s="19"/>
      <c r="U17" s="19"/>
      <c r="V17" s="19"/>
      <c r="W17" s="35"/>
      <c r="X17" s="19"/>
      <c r="Y17" s="19"/>
      <c r="Z17" s="19"/>
      <c r="AA17" s="19"/>
      <c r="AB17" s="19"/>
      <c r="AC17" s="18"/>
      <c r="AD17" s="19"/>
      <c r="AE17" s="19"/>
      <c r="AF17" s="19"/>
      <c r="AG17" s="19"/>
      <c r="AH17" s="19"/>
      <c r="AI17" s="19"/>
      <c r="AJ17" s="19"/>
      <c r="AK17" s="35"/>
      <c r="AL17" s="19"/>
      <c r="AM17" s="19"/>
      <c r="AN17" s="19"/>
      <c r="AO17" s="19"/>
      <c r="AP17" s="19"/>
      <c r="AQ17" s="18"/>
      <c r="AR17" s="19"/>
      <c r="AS17" s="19"/>
      <c r="AT17" s="19"/>
      <c r="AU17" s="19"/>
      <c r="AV17" s="19"/>
      <c r="AW17" s="19"/>
      <c r="AX17" s="19"/>
      <c r="AY17" s="35"/>
      <c r="AZ17" s="19"/>
      <c r="BA17" s="19"/>
      <c r="BB17" s="19"/>
      <c r="BC17" s="19"/>
      <c r="BD17" s="19"/>
      <c r="BE17" s="18"/>
      <c r="BF17" s="35"/>
      <c r="BG17" s="19"/>
      <c r="BH17" s="19"/>
      <c r="BI17" s="19"/>
      <c r="BJ17" s="19"/>
      <c r="BK17" s="19"/>
      <c r="BL17" s="18"/>
      <c r="BM17" s="19"/>
      <c r="BN17" s="20"/>
      <c r="BP17" s="8"/>
      <c r="BQ17" s="8"/>
      <c r="BR17" s="8"/>
      <c r="BS17" s="19"/>
      <c r="BT17" s="19"/>
      <c r="BU17" s="19"/>
      <c r="BV17" s="19"/>
      <c r="BW17" s="19"/>
      <c r="BX17" s="19"/>
      <c r="BY17" s="19"/>
      <c r="BZ17" s="19"/>
      <c r="CA17" s="19"/>
      <c r="CB17" s="19"/>
      <c r="CC17" s="35"/>
      <c r="CD17" s="19"/>
      <c r="CE17" s="19"/>
      <c r="CF17" s="19"/>
      <c r="CG17" s="18"/>
      <c r="CH17" s="13"/>
      <c r="CJ17" s="27"/>
      <c r="CN17" s="27"/>
      <c r="CY17" s="28"/>
    </row>
    <row r="18" spans="1:103" s="11" customFormat="1">
      <c r="A18" s="34"/>
      <c r="B18" s="35"/>
      <c r="C18" s="19"/>
      <c r="D18" s="19"/>
      <c r="E18" s="19"/>
      <c r="F18" s="19"/>
      <c r="G18" s="19"/>
      <c r="H18" s="18"/>
      <c r="I18" s="35"/>
      <c r="J18" s="19"/>
      <c r="K18" s="19"/>
      <c r="L18" s="19"/>
      <c r="M18" s="19"/>
      <c r="N18" s="19"/>
      <c r="O18" s="18"/>
      <c r="P18" s="19"/>
      <c r="Q18" s="19"/>
      <c r="R18" s="19"/>
      <c r="S18" s="19"/>
      <c r="T18" s="19"/>
      <c r="U18" s="19"/>
      <c r="V18" s="19"/>
      <c r="W18" s="35"/>
      <c r="X18" s="19"/>
      <c r="Y18" s="19"/>
      <c r="Z18" s="19"/>
      <c r="AA18" s="19"/>
      <c r="AB18" s="19"/>
      <c r="AC18" s="18"/>
      <c r="AD18" s="19"/>
      <c r="AE18" s="19"/>
      <c r="AF18" s="19"/>
      <c r="AG18" s="19"/>
      <c r="AH18" s="19"/>
      <c r="AI18" s="19"/>
      <c r="AJ18" s="19"/>
      <c r="AK18" s="35"/>
      <c r="AL18" s="19"/>
      <c r="AM18" s="19"/>
      <c r="AN18" s="19"/>
      <c r="AO18" s="19"/>
      <c r="AP18" s="19"/>
      <c r="AQ18" s="18"/>
      <c r="AR18" s="19"/>
      <c r="AS18" s="19"/>
      <c r="AT18" s="19"/>
      <c r="AU18" s="19"/>
      <c r="AV18" s="19"/>
      <c r="AW18" s="19"/>
      <c r="AX18" s="19"/>
      <c r="AY18" s="35"/>
      <c r="AZ18" s="19"/>
      <c r="BA18" s="19"/>
      <c r="BB18" s="19"/>
      <c r="BC18" s="19"/>
      <c r="BD18" s="19"/>
      <c r="BE18" s="18"/>
      <c r="BF18" s="35"/>
      <c r="BG18" s="19"/>
      <c r="BH18" s="19"/>
      <c r="BI18" s="19"/>
      <c r="BJ18" s="19"/>
      <c r="BK18" s="19"/>
      <c r="BL18" s="18"/>
      <c r="BM18" s="19"/>
      <c r="BN18" s="8"/>
      <c r="BO18" s="8"/>
      <c r="BP18" s="8"/>
      <c r="BQ18" s="8"/>
      <c r="BR18" s="8"/>
      <c r="BS18" s="19"/>
      <c r="BT18" s="19"/>
      <c r="BU18" s="19"/>
      <c r="BV18" s="19"/>
      <c r="BW18" s="19"/>
      <c r="BX18" s="19"/>
      <c r="BY18" s="19"/>
      <c r="BZ18" s="19"/>
      <c r="CA18" s="19"/>
      <c r="CB18" s="19"/>
      <c r="CC18" s="35"/>
      <c r="CD18" s="19"/>
      <c r="CE18" s="19"/>
      <c r="CF18" s="19"/>
      <c r="CG18" s="18"/>
      <c r="CH18" s="13"/>
      <c r="CJ18" s="27"/>
      <c r="CK18" s="8"/>
      <c r="CL18" s="8"/>
      <c r="CM18" s="8"/>
      <c r="CN18" s="27"/>
      <c r="CO18" s="8"/>
      <c r="CP18" s="8"/>
      <c r="CQ18" s="8"/>
      <c r="CR18" s="8"/>
      <c r="CS18" s="8"/>
      <c r="CT18" s="8"/>
      <c r="CU18" s="8"/>
      <c r="CV18" s="8"/>
      <c r="CW18" s="8"/>
      <c r="CX18" s="8"/>
      <c r="CY18" s="30"/>
    </row>
    <row r="19" spans="1:103">
      <c r="A19" s="37"/>
      <c r="B19" s="37"/>
      <c r="H19" s="14"/>
      <c r="I19" s="37"/>
      <c r="O19" s="14"/>
      <c r="W19" s="37"/>
      <c r="AC19" s="14"/>
      <c r="AK19" s="37"/>
      <c r="AQ19" s="14"/>
      <c r="AY19" s="37"/>
      <c r="BE19" s="14"/>
      <c r="BF19" s="37"/>
      <c r="BL19" s="14"/>
      <c r="BN19" s="16" t="s">
        <v>588</v>
      </c>
      <c r="CC19" s="37"/>
      <c r="CG19" s="14"/>
      <c r="CH19" s="14"/>
      <c r="CJ19" s="29"/>
      <c r="CN19" s="27" t="s">
        <v>589</v>
      </c>
      <c r="CY19" s="30"/>
    </row>
    <row r="20" spans="1:103">
      <c r="A20" s="37"/>
      <c r="B20" s="37"/>
      <c r="H20" s="14"/>
      <c r="I20" s="37"/>
      <c r="O20" s="14"/>
      <c r="W20" s="37"/>
      <c r="AC20" s="14"/>
      <c r="AK20" s="37"/>
      <c r="AQ20" s="14"/>
      <c r="AY20" s="37"/>
      <c r="BE20" s="14"/>
      <c r="BF20" s="37"/>
      <c r="BL20" s="14"/>
      <c r="BO20" s="8" t="s">
        <v>590</v>
      </c>
      <c r="CC20" s="56" t="s">
        <v>157</v>
      </c>
      <c r="CG20" s="14"/>
      <c r="CH20" s="14"/>
      <c r="CJ20" s="27"/>
      <c r="CN20" s="29" t="s">
        <v>265</v>
      </c>
      <c r="CY20" s="30"/>
    </row>
    <row r="21" spans="1:103">
      <c r="A21" s="37"/>
      <c r="B21" s="37"/>
      <c r="H21" s="14"/>
      <c r="I21" s="37"/>
      <c r="O21" s="14"/>
      <c r="W21" s="37"/>
      <c r="AC21" s="14"/>
      <c r="AK21" s="37"/>
      <c r="AQ21" s="14"/>
      <c r="AY21" s="37"/>
      <c r="BE21" s="14"/>
      <c r="BF21" s="37"/>
      <c r="BL21" s="14"/>
      <c r="BO21" s="8" t="s">
        <v>591</v>
      </c>
      <c r="CC21" s="36" t="s">
        <v>592</v>
      </c>
      <c r="CG21" s="14"/>
      <c r="CH21" s="14"/>
      <c r="CJ21" s="29"/>
      <c r="CN21" s="29"/>
      <c r="CY21" s="30"/>
    </row>
    <row r="22" spans="1:103">
      <c r="A22" s="37"/>
      <c r="B22" s="37"/>
      <c r="H22" s="14"/>
      <c r="I22" s="37"/>
      <c r="O22" s="14"/>
      <c r="W22" s="37"/>
      <c r="AC22" s="14"/>
      <c r="AK22" s="37"/>
      <c r="AQ22" s="14"/>
      <c r="AY22" s="37"/>
      <c r="BE22" s="14"/>
      <c r="BF22" s="37"/>
      <c r="BL22" s="14"/>
      <c r="CC22" s="37"/>
      <c r="CG22" s="14"/>
      <c r="CH22" s="14"/>
      <c r="CJ22" s="29"/>
      <c r="CN22" s="27"/>
      <c r="CY22" s="30"/>
    </row>
    <row r="23" spans="1:103">
      <c r="A23" s="37"/>
      <c r="B23" s="37"/>
      <c r="H23" s="14"/>
      <c r="I23" s="37"/>
      <c r="O23" s="14"/>
      <c r="W23" s="37"/>
      <c r="AC23" s="14"/>
      <c r="AK23" s="37"/>
      <c r="AQ23" s="14"/>
      <c r="AY23" s="37"/>
      <c r="BE23" s="14"/>
      <c r="BF23" s="37"/>
      <c r="BL23" s="14"/>
      <c r="CC23" s="37"/>
      <c r="CG23" s="14"/>
      <c r="CH23" s="14"/>
      <c r="CJ23" s="29"/>
      <c r="CN23" s="27"/>
      <c r="CY23" s="30"/>
    </row>
    <row r="24" spans="1:103">
      <c r="A24" s="37"/>
      <c r="B24" s="37"/>
      <c r="H24" s="14"/>
      <c r="I24" s="37"/>
      <c r="O24" s="14"/>
      <c r="W24" s="37"/>
      <c r="AC24" s="14"/>
      <c r="AK24" s="37"/>
      <c r="AQ24" s="14"/>
      <c r="AY24" s="37"/>
      <c r="BE24" s="14"/>
      <c r="BF24" s="37"/>
      <c r="BL24" s="14"/>
      <c r="CC24" s="37"/>
      <c r="CG24" s="14"/>
      <c r="CH24" s="14"/>
      <c r="CJ24" s="29"/>
      <c r="CN24" s="27"/>
      <c r="CY24" s="30"/>
    </row>
    <row r="25" spans="1:103">
      <c r="A25" s="37"/>
      <c r="B25" s="37"/>
      <c r="H25" s="14"/>
      <c r="I25" s="37"/>
      <c r="O25" s="14"/>
      <c r="W25" s="37"/>
      <c r="AC25" s="14"/>
      <c r="AK25" s="37"/>
      <c r="AQ25" s="14"/>
      <c r="AY25" s="37"/>
      <c r="BE25" s="14"/>
      <c r="BF25" s="37"/>
      <c r="BL25" s="14"/>
      <c r="CC25" s="37"/>
      <c r="CG25" s="14"/>
      <c r="CH25" s="14"/>
      <c r="CJ25" s="29"/>
      <c r="CN25" s="27"/>
      <c r="CY25" s="30"/>
    </row>
    <row r="26" spans="1:103">
      <c r="A26" s="37"/>
      <c r="B26" s="37"/>
      <c r="H26" s="14"/>
      <c r="I26" s="37"/>
      <c r="O26" s="14"/>
      <c r="W26" s="37"/>
      <c r="AC26" s="14"/>
      <c r="AK26" s="37"/>
      <c r="AQ26" s="14"/>
      <c r="AY26" s="37"/>
      <c r="BE26" s="14"/>
      <c r="BF26" s="37"/>
      <c r="BL26" s="14"/>
      <c r="CC26" s="37"/>
      <c r="CG26" s="14"/>
      <c r="CH26" s="14"/>
      <c r="CJ26" s="29"/>
      <c r="CN26" s="27"/>
      <c r="CY26" s="30"/>
    </row>
    <row r="27" spans="1:103">
      <c r="A27" s="37"/>
      <c r="B27" s="37"/>
      <c r="H27" s="14"/>
      <c r="I27" s="37"/>
      <c r="O27" s="14"/>
      <c r="W27" s="37"/>
      <c r="AC27" s="14"/>
      <c r="AK27" s="37"/>
      <c r="AQ27" s="14"/>
      <c r="AY27" s="37"/>
      <c r="BE27" s="14"/>
      <c r="BF27" s="37"/>
      <c r="BL27" s="14"/>
      <c r="CC27" s="37"/>
      <c r="CG27" s="14"/>
      <c r="CH27" s="14"/>
      <c r="CJ27" s="29"/>
      <c r="CN27" s="27"/>
      <c r="CY27" s="30"/>
    </row>
    <row r="28" spans="1:103">
      <c r="A28" s="37"/>
      <c r="B28" s="37"/>
      <c r="H28" s="14"/>
      <c r="I28" s="37"/>
      <c r="O28" s="14"/>
      <c r="W28" s="37"/>
      <c r="AC28" s="14"/>
      <c r="AK28" s="37"/>
      <c r="AQ28" s="14"/>
      <c r="AY28" s="37"/>
      <c r="BE28" s="14"/>
      <c r="BF28" s="37"/>
      <c r="BL28" s="14"/>
      <c r="CC28" s="37"/>
      <c r="CG28" s="14"/>
      <c r="CH28" s="14"/>
      <c r="CJ28" s="29"/>
      <c r="CN28" s="27"/>
      <c r="CY28" s="30"/>
    </row>
    <row r="29" spans="1:103">
      <c r="A29" s="37"/>
      <c r="B29" s="37"/>
      <c r="H29" s="14"/>
      <c r="I29" s="37"/>
      <c r="O29" s="14"/>
      <c r="W29" s="37"/>
      <c r="AC29" s="14"/>
      <c r="AK29" s="37"/>
      <c r="AQ29" s="14"/>
      <c r="AY29" s="37"/>
      <c r="BE29" s="14"/>
      <c r="BF29" s="37"/>
      <c r="BL29" s="14"/>
      <c r="CC29" s="37"/>
      <c r="CG29" s="14"/>
      <c r="CH29" s="14"/>
      <c r="CJ29" s="29"/>
      <c r="CN29" s="27"/>
      <c r="CY29" s="30"/>
    </row>
    <row r="30" spans="1:103">
      <c r="A30" s="37"/>
      <c r="B30" s="37"/>
      <c r="H30" s="14"/>
      <c r="I30" s="37"/>
      <c r="O30" s="14"/>
      <c r="W30" s="37"/>
      <c r="AC30" s="14"/>
      <c r="AK30" s="37"/>
      <c r="AQ30" s="14"/>
      <c r="AY30" s="37"/>
      <c r="BE30" s="14"/>
      <c r="BF30" s="37"/>
      <c r="BL30" s="14"/>
      <c r="CC30" s="37"/>
      <c r="CG30" s="14"/>
      <c r="CH30" s="14"/>
      <c r="CJ30" s="29"/>
      <c r="CN30" s="27"/>
      <c r="CY30" s="30"/>
    </row>
    <row r="31" spans="1:103">
      <c r="A31" s="37"/>
      <c r="B31" s="37"/>
      <c r="H31" s="14"/>
      <c r="I31" s="37"/>
      <c r="O31" s="14"/>
      <c r="W31" s="37"/>
      <c r="AC31" s="14"/>
      <c r="AK31" s="37"/>
      <c r="AQ31" s="14"/>
      <c r="AY31" s="37"/>
      <c r="BE31" s="14"/>
      <c r="BF31" s="37"/>
      <c r="BL31" s="14"/>
      <c r="CC31" s="37"/>
      <c r="CG31" s="14"/>
      <c r="CH31" s="14"/>
      <c r="CJ31" s="29"/>
      <c r="CN31" s="27"/>
      <c r="CY31" s="30"/>
    </row>
    <row r="32" spans="1:103" s="11" customFormat="1">
      <c r="A32" s="34"/>
      <c r="B32" s="39" t="s">
        <v>593</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13"/>
      <c r="CJ32" s="24"/>
      <c r="CK32" s="25"/>
      <c r="CL32" s="25"/>
      <c r="CM32" s="25"/>
      <c r="CN32" s="24"/>
      <c r="CO32" s="25"/>
      <c r="CP32" s="25"/>
      <c r="CQ32" s="25"/>
      <c r="CR32" s="25"/>
      <c r="CS32" s="25"/>
      <c r="CT32" s="25"/>
      <c r="CU32" s="25"/>
      <c r="CV32" s="25"/>
      <c r="CW32" s="25"/>
      <c r="CX32" s="25"/>
      <c r="CY32" s="26"/>
    </row>
    <row r="33" spans="1:103">
      <c r="A33" s="37"/>
      <c r="B33" s="37"/>
      <c r="H33" s="14"/>
      <c r="I33" s="37"/>
      <c r="O33" s="14"/>
      <c r="W33" s="37"/>
      <c r="AC33" s="14"/>
      <c r="AK33" s="37"/>
      <c r="AQ33" s="14"/>
      <c r="AY33" s="37"/>
      <c r="BE33" s="14"/>
      <c r="BF33" s="37"/>
      <c r="BL33" s="14"/>
      <c r="CC33" s="37"/>
      <c r="CG33" s="14"/>
      <c r="CH33" s="14"/>
      <c r="CJ33" s="29"/>
      <c r="CN33" s="27"/>
      <c r="CY33" s="30"/>
    </row>
    <row r="34" spans="1:103">
      <c r="A34" s="37"/>
      <c r="B34" s="37"/>
      <c r="H34" s="14"/>
      <c r="I34" s="37"/>
      <c r="O34" s="14"/>
      <c r="W34" s="37"/>
      <c r="AC34" s="14"/>
      <c r="AK34" s="37"/>
      <c r="AQ34" s="14"/>
      <c r="AY34" s="37"/>
      <c r="BE34" s="14"/>
      <c r="BF34" s="37"/>
      <c r="BL34" s="14"/>
      <c r="CC34" s="37"/>
      <c r="CG34" s="14"/>
      <c r="CH34" s="14"/>
      <c r="CJ34" s="29"/>
      <c r="CN34" s="27"/>
      <c r="CY34" s="30"/>
    </row>
    <row r="35" spans="1:103">
      <c r="A35" s="37"/>
      <c r="B35" s="37"/>
      <c r="H35" s="14"/>
      <c r="I35" s="37"/>
      <c r="O35" s="14"/>
      <c r="W35" s="37"/>
      <c r="AC35" s="14"/>
      <c r="AK35" s="37"/>
      <c r="AQ35" s="14"/>
      <c r="AY35" s="37"/>
      <c r="BE35" s="14"/>
      <c r="BF35" s="37"/>
      <c r="BL35" s="14"/>
      <c r="CC35" s="37"/>
      <c r="CG35" s="14"/>
      <c r="CH35" s="14"/>
      <c r="CJ35" s="29"/>
      <c r="CN35" s="27"/>
      <c r="CY35" s="30"/>
    </row>
    <row r="36" spans="1:103">
      <c r="A36" s="37"/>
      <c r="B36" s="37"/>
      <c r="H36" s="14"/>
      <c r="I36" s="37"/>
      <c r="O36" s="14"/>
      <c r="W36" s="37"/>
      <c r="AC36" s="14"/>
      <c r="AK36" s="37"/>
      <c r="AQ36" s="14"/>
      <c r="AY36" s="37"/>
      <c r="BE36" s="14"/>
      <c r="BF36" s="37"/>
      <c r="BL36" s="14"/>
      <c r="CC36" s="37"/>
      <c r="CG36" s="14"/>
      <c r="CH36" s="14"/>
      <c r="CJ36" s="29"/>
      <c r="CN36" s="27"/>
      <c r="CY36" s="30"/>
    </row>
    <row r="37" spans="1:103">
      <c r="A37" s="37"/>
      <c r="B37" s="37"/>
      <c r="H37" s="14"/>
      <c r="I37" s="37"/>
      <c r="O37" s="14"/>
      <c r="W37" s="37"/>
      <c r="AC37" s="14"/>
      <c r="AK37" s="37"/>
      <c r="AQ37" s="14"/>
      <c r="AY37" s="37"/>
      <c r="BE37" s="14"/>
      <c r="BF37" s="37"/>
      <c r="BL37" s="14"/>
      <c r="CC37" s="37"/>
      <c r="CG37" s="14"/>
      <c r="CH37" s="14"/>
      <c r="CJ37" s="29"/>
      <c r="CN37" s="27"/>
      <c r="CY37" s="30"/>
    </row>
    <row r="38" spans="1:103" s="11" customFormat="1">
      <c r="A38" s="34"/>
      <c r="B38" s="35"/>
      <c r="C38" s="19"/>
      <c r="D38" s="19"/>
      <c r="E38" s="19"/>
      <c r="F38" s="19"/>
      <c r="G38" s="19"/>
      <c r="H38" s="18"/>
      <c r="I38" s="35"/>
      <c r="J38" s="19"/>
      <c r="K38" s="19"/>
      <c r="L38" s="19"/>
      <c r="M38" s="19"/>
      <c r="N38" s="19"/>
      <c r="O38" s="18"/>
      <c r="P38" s="19"/>
      <c r="Q38" s="19"/>
      <c r="R38" s="19"/>
      <c r="S38" s="19"/>
      <c r="T38" s="19"/>
      <c r="U38" s="19"/>
      <c r="V38" s="19"/>
      <c r="W38" s="35"/>
      <c r="X38" s="19"/>
      <c r="Y38" s="19"/>
      <c r="Z38" s="19"/>
      <c r="AA38" s="19"/>
      <c r="AB38" s="19"/>
      <c r="AC38" s="18"/>
      <c r="AD38" s="19"/>
      <c r="AE38" s="19"/>
      <c r="AF38" s="19"/>
      <c r="AG38" s="19"/>
      <c r="AH38" s="19"/>
      <c r="AI38" s="19"/>
      <c r="AJ38" s="19"/>
      <c r="AK38" s="35"/>
      <c r="AL38" s="19"/>
      <c r="AM38" s="19"/>
      <c r="AN38" s="19"/>
      <c r="AO38" s="19"/>
      <c r="AP38" s="19"/>
      <c r="AQ38" s="18"/>
      <c r="AR38" s="19"/>
      <c r="AS38" s="19"/>
      <c r="AT38" s="19"/>
      <c r="AU38" s="19"/>
      <c r="AV38" s="19"/>
      <c r="AW38" s="19"/>
      <c r="AX38" s="19"/>
      <c r="AY38" s="35"/>
      <c r="AZ38" s="19"/>
      <c r="BA38" s="19"/>
      <c r="BB38" s="19"/>
      <c r="BC38" s="19"/>
      <c r="BD38" s="19"/>
      <c r="BE38" s="18"/>
      <c r="BF38" s="35"/>
      <c r="BG38" s="19"/>
      <c r="BH38" s="19"/>
      <c r="BI38" s="19"/>
      <c r="BJ38" s="19"/>
      <c r="BK38" s="19"/>
      <c r="BL38" s="18"/>
      <c r="BM38" s="19"/>
      <c r="BN38" s="8"/>
      <c r="BO38" s="8"/>
      <c r="BP38" s="8"/>
      <c r="BQ38" s="8"/>
      <c r="BR38" s="8"/>
      <c r="BS38" s="19"/>
      <c r="BT38" s="19"/>
      <c r="BU38" s="19"/>
      <c r="BV38" s="19"/>
      <c r="BW38" s="19"/>
      <c r="BX38" s="19"/>
      <c r="BY38" s="19"/>
      <c r="BZ38" s="19"/>
      <c r="CA38" s="19"/>
      <c r="CB38" s="19"/>
      <c r="CC38" s="35"/>
      <c r="CD38" s="19"/>
      <c r="CE38" s="19"/>
      <c r="CF38" s="19"/>
      <c r="CG38" s="18"/>
      <c r="CH38" s="13"/>
      <c r="CJ38" s="27"/>
      <c r="CK38" s="8"/>
      <c r="CL38" s="8"/>
      <c r="CM38" s="8"/>
      <c r="CN38" s="29"/>
      <c r="CO38" s="8"/>
      <c r="CP38" s="8"/>
      <c r="CQ38" s="8"/>
      <c r="CR38" s="8"/>
      <c r="CS38" s="8"/>
      <c r="CT38" s="8"/>
      <c r="CU38" s="8"/>
      <c r="CV38" s="8"/>
      <c r="CW38" s="8"/>
      <c r="CX38" s="8"/>
      <c r="CY38" s="30"/>
    </row>
    <row r="39" spans="1:103" s="11" customFormat="1">
      <c r="A39" s="34"/>
      <c r="B39" s="35"/>
      <c r="C39" s="19"/>
      <c r="D39" s="19"/>
      <c r="E39" s="19"/>
      <c r="F39" s="19"/>
      <c r="G39" s="19"/>
      <c r="H39" s="18"/>
      <c r="I39" s="35"/>
      <c r="J39" s="19"/>
      <c r="K39" s="19"/>
      <c r="L39" s="19"/>
      <c r="M39" s="19"/>
      <c r="N39" s="19"/>
      <c r="O39" s="18"/>
      <c r="P39" s="19"/>
      <c r="Q39" s="19"/>
      <c r="R39" s="19"/>
      <c r="S39" s="19"/>
      <c r="T39" s="19"/>
      <c r="U39" s="19"/>
      <c r="V39" s="19"/>
      <c r="W39" s="35"/>
      <c r="X39" s="19"/>
      <c r="Y39" s="19"/>
      <c r="Z39" s="19"/>
      <c r="AA39" s="19"/>
      <c r="AB39" s="19"/>
      <c r="AC39" s="18"/>
      <c r="AD39" s="19"/>
      <c r="AE39" s="19"/>
      <c r="AF39" s="19"/>
      <c r="AG39" s="19"/>
      <c r="AH39" s="19"/>
      <c r="AI39" s="19"/>
      <c r="AJ39" s="19"/>
      <c r="AK39" s="35"/>
      <c r="AL39" s="19"/>
      <c r="AM39" s="19"/>
      <c r="AN39" s="19"/>
      <c r="AO39" s="19"/>
      <c r="AP39" s="19"/>
      <c r="AQ39" s="18"/>
      <c r="AR39" s="19"/>
      <c r="AS39" s="19"/>
      <c r="AT39" s="19"/>
      <c r="AU39" s="19"/>
      <c r="AV39" s="19"/>
      <c r="AW39" s="19"/>
      <c r="AX39" s="19"/>
      <c r="AY39" s="35"/>
      <c r="AZ39" s="19"/>
      <c r="BA39" s="19"/>
      <c r="BB39" s="19"/>
      <c r="BC39" s="19"/>
      <c r="BD39" s="19"/>
      <c r="BE39" s="18"/>
      <c r="BF39" s="35"/>
      <c r="BG39" s="19"/>
      <c r="BH39" s="19"/>
      <c r="BI39" s="19"/>
      <c r="BJ39" s="19"/>
      <c r="BK39" s="19"/>
      <c r="BL39" s="18"/>
      <c r="BM39" s="19"/>
      <c r="BN39" s="8"/>
      <c r="BO39" s="8"/>
      <c r="BP39" s="8"/>
      <c r="BQ39" s="8"/>
      <c r="BR39" s="8"/>
      <c r="BS39" s="19"/>
      <c r="BT39" s="19"/>
      <c r="BU39" s="19"/>
      <c r="BV39" s="19"/>
      <c r="BW39" s="19"/>
      <c r="BX39" s="19"/>
      <c r="BY39" s="19"/>
      <c r="BZ39" s="19"/>
      <c r="CA39" s="19"/>
      <c r="CB39" s="19"/>
      <c r="CC39" s="35"/>
      <c r="CD39" s="19"/>
      <c r="CE39" s="19"/>
      <c r="CF39" s="19"/>
      <c r="CG39" s="18"/>
      <c r="CH39" s="13"/>
      <c r="CJ39" s="27"/>
      <c r="CK39" s="8"/>
      <c r="CL39" s="8"/>
      <c r="CM39" s="8"/>
      <c r="CN39" s="27"/>
      <c r="CO39" s="8"/>
      <c r="CP39" s="8"/>
      <c r="CQ39" s="8"/>
      <c r="CR39" s="8"/>
      <c r="CS39" s="8"/>
      <c r="CT39" s="8"/>
      <c r="CU39" s="8"/>
      <c r="CV39" s="8"/>
      <c r="CW39" s="8"/>
      <c r="CX39" s="8"/>
      <c r="CY39" s="30"/>
    </row>
    <row r="40" spans="1:103">
      <c r="A40" s="37"/>
      <c r="B40" s="37"/>
      <c r="H40" s="14"/>
      <c r="I40" s="37"/>
      <c r="O40" s="14"/>
      <c r="W40" s="37"/>
      <c r="AC40" s="14"/>
      <c r="AK40" s="37"/>
      <c r="AQ40" s="14"/>
      <c r="AY40" s="37"/>
      <c r="BE40" s="14"/>
      <c r="BF40" s="37"/>
      <c r="BL40" s="14"/>
      <c r="BN40" s="16" t="s">
        <v>594</v>
      </c>
      <c r="CC40" s="37"/>
      <c r="CG40" s="14"/>
      <c r="CH40" s="14"/>
      <c r="CJ40" s="29"/>
      <c r="CN40" s="29"/>
      <c r="CY40" s="30"/>
    </row>
    <row r="41" spans="1:103">
      <c r="A41" s="37"/>
      <c r="B41" s="37"/>
      <c r="H41" s="14"/>
      <c r="I41" s="37"/>
      <c r="O41" s="14"/>
      <c r="W41" s="37"/>
      <c r="AC41" s="14"/>
      <c r="AK41" s="37"/>
      <c r="AQ41" s="14"/>
      <c r="AY41" s="37"/>
      <c r="BE41" s="14"/>
      <c r="BF41" s="37"/>
      <c r="BL41" s="14"/>
      <c r="BO41" s="8" t="s">
        <v>595</v>
      </c>
      <c r="CC41" s="37"/>
      <c r="CG41" s="14"/>
      <c r="CH41" s="14"/>
      <c r="CJ41" s="27"/>
      <c r="CN41" s="29"/>
      <c r="CY41" s="30"/>
    </row>
    <row r="42" spans="1:103">
      <c r="A42" s="37"/>
      <c r="B42" s="37"/>
      <c r="H42" s="14"/>
      <c r="I42" s="37"/>
      <c r="O42" s="14"/>
      <c r="W42" s="37"/>
      <c r="AC42" s="14"/>
      <c r="AK42" s="37"/>
      <c r="AQ42" s="14"/>
      <c r="AY42" s="37"/>
      <c r="BE42" s="14"/>
      <c r="BF42" s="37"/>
      <c r="BL42" s="14"/>
      <c r="BO42" s="8" t="s">
        <v>596</v>
      </c>
      <c r="CC42" s="54" t="s">
        <v>157</v>
      </c>
      <c r="CG42" s="14"/>
      <c r="CH42" s="14"/>
      <c r="CJ42" s="29"/>
      <c r="CN42" s="29"/>
      <c r="CY42" s="30"/>
    </row>
    <row r="43" spans="1:103">
      <c r="A43" s="37"/>
      <c r="B43" s="37"/>
      <c r="H43" s="14"/>
      <c r="I43" s="37"/>
      <c r="O43" s="14"/>
      <c r="W43" s="37"/>
      <c r="AC43" s="14"/>
      <c r="AK43" s="37"/>
      <c r="AQ43" s="14"/>
      <c r="AY43" s="37"/>
      <c r="BE43" s="14"/>
      <c r="BF43" s="37"/>
      <c r="BL43" s="14"/>
      <c r="BP43" s="19"/>
      <c r="BQ43" s="19"/>
      <c r="BR43" s="19"/>
      <c r="BS43" s="19"/>
      <c r="BT43" s="19"/>
      <c r="BU43" s="19"/>
      <c r="BV43" s="19"/>
      <c r="BW43" s="19"/>
      <c r="BX43" s="19"/>
      <c r="BY43" s="19"/>
      <c r="BZ43" s="19"/>
      <c r="CA43" s="19"/>
      <c r="CB43" s="19"/>
      <c r="CC43" s="55" t="s">
        <v>597</v>
      </c>
      <c r="CD43" s="19"/>
      <c r="CG43" s="14"/>
      <c r="CH43" s="14"/>
      <c r="CJ43" s="29"/>
      <c r="CN43" s="27"/>
      <c r="CY43" s="30"/>
    </row>
    <row r="44" spans="1:103">
      <c r="A44" s="37"/>
      <c r="B44" s="37"/>
      <c r="H44" s="14"/>
      <c r="I44" s="37"/>
      <c r="O44" s="14"/>
      <c r="W44" s="37"/>
      <c r="AC44" s="14"/>
      <c r="AK44" s="37"/>
      <c r="AQ44" s="14"/>
      <c r="AY44" s="37"/>
      <c r="BE44" s="14"/>
      <c r="BF44" s="37"/>
      <c r="BL44" s="14"/>
      <c r="BP44" s="19"/>
      <c r="BQ44" s="19"/>
      <c r="BR44" s="19"/>
      <c r="BS44" s="19"/>
      <c r="BT44" s="19"/>
      <c r="BU44" s="19"/>
      <c r="BV44" s="19"/>
      <c r="BW44" s="19"/>
      <c r="BX44" s="19"/>
      <c r="BY44" s="19"/>
      <c r="BZ44" s="19"/>
      <c r="CA44" s="19"/>
      <c r="CB44" s="19"/>
      <c r="CC44" s="55"/>
      <c r="CD44" s="19"/>
      <c r="CG44" s="14"/>
      <c r="CH44" s="14"/>
      <c r="CJ44" s="29"/>
      <c r="CN44" s="27"/>
      <c r="CY44" s="30"/>
    </row>
    <row r="45" spans="1:103">
      <c r="A45" s="37"/>
      <c r="B45" s="37"/>
      <c r="H45" s="14"/>
      <c r="I45" s="37"/>
      <c r="O45" s="14"/>
      <c r="W45" s="37"/>
      <c r="AC45" s="14"/>
      <c r="AK45" s="37"/>
      <c r="AQ45" s="14"/>
      <c r="AY45" s="37"/>
      <c r="BE45" s="14"/>
      <c r="BF45" s="37"/>
      <c r="BL45" s="14"/>
      <c r="BP45" s="64"/>
      <c r="BQ45" s="19"/>
      <c r="BR45" s="19"/>
      <c r="BS45" s="19"/>
      <c r="BT45" s="19"/>
      <c r="BU45" s="19"/>
      <c r="BV45" s="19"/>
      <c r="BW45" s="19"/>
      <c r="BX45" s="19"/>
      <c r="BY45" s="19"/>
      <c r="BZ45" s="19"/>
      <c r="CA45" s="19"/>
      <c r="CB45" s="19"/>
      <c r="CC45" s="55"/>
      <c r="CD45" s="19"/>
      <c r="CG45" s="14"/>
      <c r="CH45" s="14"/>
      <c r="CJ45" s="29"/>
      <c r="CN45" s="251"/>
      <c r="CO45" s="252"/>
      <c r="CP45" s="252"/>
      <c r="CQ45" s="252"/>
      <c r="CR45" s="252"/>
      <c r="CS45" s="252"/>
      <c r="CT45" s="252"/>
      <c r="CU45" s="252"/>
      <c r="CV45" s="252"/>
      <c r="CW45" s="252"/>
      <c r="CX45" s="252"/>
      <c r="CY45" s="253"/>
    </row>
    <row r="46" spans="1:103">
      <c r="A46" s="37"/>
      <c r="B46" s="37"/>
      <c r="H46" s="14"/>
      <c r="I46" s="37"/>
      <c r="O46" s="14"/>
      <c r="W46" s="37"/>
      <c r="AC46" s="14"/>
      <c r="AK46" s="37"/>
      <c r="AQ46" s="14"/>
      <c r="AY46" s="37"/>
      <c r="BE46" s="14"/>
      <c r="BF46" s="37"/>
      <c r="BL46" s="14"/>
      <c r="CC46" s="37"/>
      <c r="CG46" s="14"/>
      <c r="CH46" s="14"/>
      <c r="CJ46" s="29"/>
      <c r="CN46" s="251"/>
      <c r="CO46" s="252"/>
      <c r="CP46" s="252"/>
      <c r="CQ46" s="252"/>
      <c r="CR46" s="252"/>
      <c r="CS46" s="252"/>
      <c r="CT46" s="252"/>
      <c r="CU46" s="252"/>
      <c r="CV46" s="252"/>
      <c r="CW46" s="252"/>
      <c r="CX46" s="252"/>
      <c r="CY46" s="253"/>
    </row>
    <row r="47" spans="1:103">
      <c r="A47" s="37"/>
      <c r="B47" s="37"/>
      <c r="H47" s="14"/>
      <c r="I47" s="37"/>
      <c r="O47" s="14"/>
      <c r="W47" s="37"/>
      <c r="AC47" s="14"/>
      <c r="AK47" s="37"/>
      <c r="AQ47" s="14"/>
      <c r="AY47" s="37"/>
      <c r="BE47" s="14"/>
      <c r="BF47" s="37"/>
      <c r="BL47" s="14"/>
      <c r="CC47" s="37"/>
      <c r="CG47" s="14"/>
      <c r="CH47" s="14"/>
      <c r="CJ47" s="29"/>
      <c r="CN47" s="251"/>
      <c r="CO47" s="252"/>
      <c r="CP47" s="252"/>
      <c r="CQ47" s="252"/>
      <c r="CR47" s="252"/>
      <c r="CS47" s="252"/>
      <c r="CT47" s="252"/>
      <c r="CU47" s="252"/>
      <c r="CV47" s="252"/>
      <c r="CW47" s="252"/>
      <c r="CX47" s="252"/>
      <c r="CY47" s="253"/>
    </row>
    <row r="48" spans="1:103">
      <c r="A48" s="37"/>
      <c r="B48" s="37"/>
      <c r="H48" s="14"/>
      <c r="I48" s="37"/>
      <c r="O48" s="14"/>
      <c r="W48" s="37"/>
      <c r="AC48" s="14"/>
      <c r="AK48" s="37"/>
      <c r="AQ48" s="14"/>
      <c r="AY48" s="37"/>
      <c r="BE48" s="14"/>
      <c r="BF48" s="37"/>
      <c r="BL48" s="14"/>
      <c r="CC48" s="37"/>
      <c r="CG48" s="14"/>
      <c r="CH48" s="14"/>
      <c r="CJ48" s="29"/>
      <c r="CN48" s="251"/>
      <c r="CO48" s="252"/>
      <c r="CP48" s="252"/>
      <c r="CQ48" s="252"/>
      <c r="CR48" s="252"/>
      <c r="CS48" s="252"/>
      <c r="CT48" s="252"/>
      <c r="CU48" s="252"/>
      <c r="CV48" s="252"/>
      <c r="CW48" s="252"/>
      <c r="CX48" s="252"/>
      <c r="CY48" s="253"/>
    </row>
    <row r="49" spans="1:103">
      <c r="A49" s="37"/>
      <c r="B49" s="37"/>
      <c r="H49" s="14"/>
      <c r="I49" s="37"/>
      <c r="O49" s="14"/>
      <c r="W49" s="37"/>
      <c r="AC49" s="14"/>
      <c r="AK49" s="37"/>
      <c r="AQ49" s="14"/>
      <c r="AY49" s="37"/>
      <c r="BE49" s="14"/>
      <c r="BF49" s="37"/>
      <c r="BL49" s="14"/>
      <c r="CC49" s="37"/>
      <c r="CG49" s="14"/>
      <c r="CH49" s="14"/>
      <c r="CJ49" s="29"/>
      <c r="CN49" s="251"/>
      <c r="CO49" s="252"/>
      <c r="CP49" s="252"/>
      <c r="CQ49" s="252"/>
      <c r="CR49" s="252"/>
      <c r="CS49" s="252"/>
      <c r="CT49" s="252"/>
      <c r="CU49" s="252"/>
      <c r="CV49" s="252"/>
      <c r="CW49" s="252"/>
      <c r="CX49" s="252"/>
      <c r="CY49" s="253"/>
    </row>
    <row r="50" spans="1:103">
      <c r="A50" s="37"/>
      <c r="B50" s="37"/>
      <c r="H50" s="14"/>
      <c r="I50" s="37"/>
      <c r="O50" s="14"/>
      <c r="W50" s="37"/>
      <c r="AC50" s="14"/>
      <c r="AK50" s="37"/>
      <c r="AQ50" s="14"/>
      <c r="AY50" s="37"/>
      <c r="BE50" s="14"/>
      <c r="BF50" s="37"/>
      <c r="BL50" s="14"/>
      <c r="BN50" s="16" t="s">
        <v>598</v>
      </c>
      <c r="CC50" s="37"/>
      <c r="CG50" s="14"/>
      <c r="CH50" s="14"/>
      <c r="CJ50" s="27"/>
      <c r="CN50" s="29"/>
      <c r="CY50" s="30"/>
    </row>
    <row r="51" spans="1:103">
      <c r="A51" s="37"/>
      <c r="B51" s="37"/>
      <c r="H51" s="14"/>
      <c r="I51" s="37"/>
      <c r="O51" s="14"/>
      <c r="W51" s="37"/>
      <c r="AC51" s="14"/>
      <c r="AK51" s="37"/>
      <c r="AQ51" s="14"/>
      <c r="AY51" s="37"/>
      <c r="BE51" s="14"/>
      <c r="BF51" s="37"/>
      <c r="BL51" s="14"/>
      <c r="BO51" s="8" t="s">
        <v>599</v>
      </c>
      <c r="CC51" s="37"/>
      <c r="CG51" s="14"/>
      <c r="CH51" s="14"/>
      <c r="CJ51" s="29"/>
      <c r="CN51" s="29"/>
      <c r="CY51" s="30"/>
    </row>
    <row r="52" spans="1:103">
      <c r="A52" s="37"/>
      <c r="B52" s="37"/>
      <c r="H52" s="14"/>
      <c r="I52" s="37"/>
      <c r="O52" s="14"/>
      <c r="W52" s="37"/>
      <c r="AC52" s="14"/>
      <c r="AK52" s="37"/>
      <c r="AQ52" s="14"/>
      <c r="AY52" s="37"/>
      <c r="BE52" s="14"/>
      <c r="BF52" s="37"/>
      <c r="BL52" s="14"/>
      <c r="CC52" s="37"/>
      <c r="CG52" s="14"/>
      <c r="CH52" s="14"/>
      <c r="CJ52" s="29"/>
      <c r="CN52" s="29"/>
      <c r="CY52" s="30"/>
    </row>
    <row r="53" spans="1:103">
      <c r="A53" s="37"/>
      <c r="B53" s="37"/>
      <c r="H53" s="14"/>
      <c r="I53" s="37"/>
      <c r="O53" s="14"/>
      <c r="W53" s="37"/>
      <c r="AC53" s="14"/>
      <c r="AK53" s="37"/>
      <c r="AQ53" s="14"/>
      <c r="AY53" s="37"/>
      <c r="BE53" s="14"/>
      <c r="BF53" s="37"/>
      <c r="BL53" s="14"/>
      <c r="BP53" s="19"/>
      <c r="BQ53" s="19"/>
      <c r="BR53" s="19"/>
      <c r="BS53" s="19"/>
      <c r="BT53" s="19"/>
      <c r="BU53" s="19"/>
      <c r="BV53" s="19"/>
      <c r="BW53" s="19"/>
      <c r="BX53" s="19"/>
      <c r="BY53" s="19"/>
      <c r="BZ53" s="19"/>
      <c r="CA53" s="19"/>
      <c r="CB53" s="19"/>
      <c r="CC53" s="54"/>
      <c r="CG53" s="14"/>
      <c r="CH53" s="14"/>
      <c r="CJ53" s="29"/>
      <c r="CN53" s="29"/>
      <c r="CY53" s="30"/>
    </row>
    <row r="54" spans="1:103">
      <c r="A54" s="37"/>
      <c r="B54" s="37"/>
      <c r="H54" s="14"/>
      <c r="I54" s="37"/>
      <c r="O54" s="14"/>
      <c r="W54" s="37"/>
      <c r="AC54" s="14"/>
      <c r="AK54" s="37"/>
      <c r="AQ54" s="14"/>
      <c r="AY54" s="37"/>
      <c r="BE54" s="14"/>
      <c r="BF54" s="37"/>
      <c r="BL54" s="14"/>
      <c r="BP54" s="19"/>
      <c r="BQ54" s="19"/>
      <c r="BR54" s="19"/>
      <c r="BS54" s="19"/>
      <c r="BT54" s="19"/>
      <c r="BU54" s="19"/>
      <c r="BV54" s="19"/>
      <c r="BW54" s="19"/>
      <c r="BX54" s="19"/>
      <c r="BY54" s="19"/>
      <c r="BZ54" s="19"/>
      <c r="CA54" s="19"/>
      <c r="CB54" s="19"/>
      <c r="CC54" s="35"/>
      <c r="CG54" s="14"/>
      <c r="CH54" s="14"/>
      <c r="CJ54" s="29"/>
      <c r="CN54" s="29"/>
      <c r="CY54" s="30"/>
    </row>
    <row r="55" spans="1:103">
      <c r="A55" s="37"/>
      <c r="B55" s="37"/>
      <c r="H55" s="14"/>
      <c r="I55" s="37"/>
      <c r="O55" s="14"/>
      <c r="W55" s="37"/>
      <c r="AC55" s="14"/>
      <c r="AK55" s="37"/>
      <c r="AQ55" s="14"/>
      <c r="AY55" s="37"/>
      <c r="BE55" s="14"/>
      <c r="BF55" s="37"/>
      <c r="BL55" s="14"/>
      <c r="BP55" s="19"/>
      <c r="BQ55" s="19"/>
      <c r="BR55" s="19"/>
      <c r="BS55" s="19"/>
      <c r="BT55" s="19"/>
      <c r="BU55" s="19"/>
      <c r="BV55" s="19"/>
      <c r="BW55" s="19"/>
      <c r="BX55" s="19"/>
      <c r="BY55" s="19"/>
      <c r="BZ55" s="19"/>
      <c r="CA55" s="19"/>
      <c r="CB55" s="19"/>
      <c r="CC55" s="35"/>
      <c r="CG55" s="14"/>
      <c r="CH55" s="14"/>
      <c r="CJ55" s="29"/>
      <c r="CN55" s="29"/>
      <c r="CY55" s="30"/>
    </row>
    <row r="56" spans="1:103">
      <c r="A56" s="37"/>
      <c r="B56" s="37"/>
      <c r="H56" s="14"/>
      <c r="I56" s="37"/>
      <c r="O56" s="14"/>
      <c r="W56" s="37"/>
      <c r="AC56" s="14"/>
      <c r="AK56" s="37"/>
      <c r="AQ56" s="14"/>
      <c r="AY56" s="37"/>
      <c r="BE56" s="14"/>
      <c r="BF56" s="37"/>
      <c r="BL56" s="14"/>
      <c r="CC56" s="37"/>
      <c r="CG56" s="14"/>
      <c r="CH56" s="14"/>
      <c r="CJ56" s="29"/>
      <c r="CN56" s="29"/>
      <c r="CY56" s="30"/>
    </row>
    <row r="57" spans="1:103">
      <c r="A57" s="37"/>
      <c r="B57" s="37"/>
      <c r="H57" s="14"/>
      <c r="I57" s="37"/>
      <c r="O57" s="14"/>
      <c r="W57" s="37"/>
      <c r="AC57" s="14"/>
      <c r="AK57" s="37"/>
      <c r="AQ57" s="14"/>
      <c r="AY57" s="37"/>
      <c r="BE57" s="14"/>
      <c r="BF57" s="37"/>
      <c r="BL57" s="14"/>
      <c r="CC57" s="37"/>
      <c r="CG57" s="14"/>
      <c r="CH57" s="14"/>
      <c r="CJ57" s="29"/>
      <c r="CN57" s="29"/>
      <c r="CY57" s="30"/>
    </row>
    <row r="58" spans="1:103">
      <c r="A58" s="37"/>
      <c r="B58" s="37"/>
      <c r="H58" s="14"/>
      <c r="I58" s="37"/>
      <c r="O58" s="14"/>
      <c r="W58" s="37"/>
      <c r="AC58" s="14"/>
      <c r="AK58" s="37"/>
      <c r="AQ58" s="14"/>
      <c r="AY58" s="37"/>
      <c r="BE58" s="14"/>
      <c r="BF58" s="37"/>
      <c r="BL58" s="14"/>
      <c r="BN58" s="16" t="s">
        <v>600</v>
      </c>
      <c r="CC58" s="37"/>
      <c r="CG58" s="14"/>
      <c r="CH58" s="14"/>
      <c r="CJ58" s="27"/>
      <c r="CN58" s="29"/>
      <c r="CY58" s="30"/>
    </row>
    <row r="59" spans="1:103">
      <c r="A59" s="37"/>
      <c r="B59" s="37"/>
      <c r="H59" s="14"/>
      <c r="I59" s="37"/>
      <c r="O59" s="14"/>
      <c r="W59" s="37"/>
      <c r="AC59" s="14"/>
      <c r="AK59" s="37"/>
      <c r="AQ59" s="14"/>
      <c r="AY59" s="37"/>
      <c r="BE59" s="14"/>
      <c r="BF59" s="37"/>
      <c r="BL59" s="14"/>
      <c r="BO59" s="8" t="s">
        <v>601</v>
      </c>
      <c r="CC59" s="37"/>
      <c r="CG59" s="14"/>
      <c r="CH59" s="14"/>
      <c r="CJ59" s="29"/>
      <c r="CN59" s="29"/>
      <c r="CY59" s="30"/>
    </row>
    <row r="60" spans="1:103">
      <c r="A60" s="37"/>
      <c r="B60" s="37"/>
      <c r="H60" s="14"/>
      <c r="I60" s="37"/>
      <c r="O60" s="14"/>
      <c r="W60" s="37"/>
      <c r="AC60" s="14"/>
      <c r="AK60" s="37"/>
      <c r="AQ60" s="14"/>
      <c r="AY60" s="37"/>
      <c r="BE60" s="14"/>
      <c r="BF60" s="37"/>
      <c r="BL60" s="14"/>
      <c r="CC60" s="37"/>
      <c r="CG60" s="14"/>
      <c r="CH60" s="14"/>
      <c r="CJ60" s="29"/>
      <c r="CN60" s="29"/>
      <c r="CY60" s="30"/>
    </row>
    <row r="61" spans="1:103">
      <c r="A61" s="37"/>
      <c r="B61" s="37"/>
      <c r="H61" s="14"/>
      <c r="I61" s="37"/>
      <c r="O61" s="14"/>
      <c r="W61" s="37"/>
      <c r="AC61" s="14"/>
      <c r="AK61" s="37"/>
      <c r="AQ61" s="14"/>
      <c r="AY61" s="37"/>
      <c r="BE61" s="14"/>
      <c r="BF61" s="37"/>
      <c r="BL61" s="14"/>
      <c r="CC61" s="37"/>
      <c r="CG61" s="14"/>
      <c r="CH61" s="14"/>
      <c r="CJ61" s="29"/>
      <c r="CN61" s="29"/>
      <c r="CY61" s="30"/>
    </row>
    <row r="62" spans="1:103">
      <c r="A62" s="37"/>
      <c r="B62" s="37"/>
      <c r="H62" s="14"/>
      <c r="I62" s="37"/>
      <c r="O62" s="14"/>
      <c r="W62" s="37"/>
      <c r="AC62" s="14"/>
      <c r="AK62" s="37"/>
      <c r="AQ62" s="14"/>
      <c r="AY62" s="37"/>
      <c r="BE62" s="14"/>
      <c r="BF62" s="37"/>
      <c r="BL62" s="14"/>
      <c r="CC62" s="37"/>
      <c r="CG62" s="14"/>
      <c r="CH62" s="14"/>
      <c r="CJ62" s="29"/>
      <c r="CN62" s="29"/>
      <c r="CY62" s="30"/>
    </row>
    <row r="63" spans="1:103">
      <c r="A63" s="37"/>
      <c r="B63" s="37"/>
      <c r="H63" s="14"/>
      <c r="I63" s="37"/>
      <c r="O63" s="14"/>
      <c r="W63" s="37"/>
      <c r="AC63" s="14"/>
      <c r="AK63" s="37"/>
      <c r="AQ63" s="14"/>
      <c r="AY63" s="37"/>
      <c r="BE63" s="14"/>
      <c r="BF63" s="37"/>
      <c r="BL63" s="14"/>
      <c r="CC63" s="37"/>
      <c r="CG63" s="14"/>
      <c r="CH63" s="14"/>
      <c r="CJ63" s="29"/>
      <c r="CN63" s="29"/>
      <c r="CY63" s="30"/>
    </row>
    <row r="64" spans="1:103">
      <c r="A64" s="37"/>
      <c r="B64" s="37"/>
      <c r="H64" s="14"/>
      <c r="I64" s="37"/>
      <c r="O64" s="14"/>
      <c r="W64" s="37"/>
      <c r="AC64" s="14"/>
      <c r="AK64" s="37"/>
      <c r="AQ64" s="14"/>
      <c r="AY64" s="37"/>
      <c r="BE64" s="14"/>
      <c r="BF64" s="37"/>
      <c r="BL64" s="14"/>
      <c r="CC64" s="37"/>
      <c r="CG64" s="14"/>
      <c r="CH64" s="14"/>
      <c r="CJ64" s="29"/>
      <c r="CN64" s="29"/>
      <c r="CY64" s="30"/>
    </row>
    <row r="65" spans="1:103">
      <c r="A65" s="37"/>
      <c r="B65" s="37"/>
      <c r="H65" s="14"/>
      <c r="I65" s="37"/>
      <c r="O65" s="14"/>
      <c r="W65" s="37"/>
      <c r="AC65" s="14"/>
      <c r="AK65" s="37"/>
      <c r="AQ65" s="14"/>
      <c r="AY65" s="37"/>
      <c r="BE65" s="14"/>
      <c r="BF65" s="37"/>
      <c r="BL65" s="14"/>
      <c r="BN65" s="16" t="s">
        <v>602</v>
      </c>
      <c r="CC65" s="37"/>
      <c r="CG65" s="14"/>
      <c r="CH65" s="14"/>
      <c r="CJ65" s="27"/>
      <c r="CN65" s="29"/>
      <c r="CY65" s="30"/>
    </row>
    <row r="66" spans="1:103">
      <c r="A66" s="37"/>
      <c r="B66" s="37"/>
      <c r="H66" s="14"/>
      <c r="I66" s="37"/>
      <c r="O66" s="14"/>
      <c r="W66" s="37"/>
      <c r="AC66" s="14"/>
      <c r="AK66" s="37"/>
      <c r="AQ66" s="14"/>
      <c r="AY66" s="37"/>
      <c r="BE66" s="14"/>
      <c r="BF66" s="37"/>
      <c r="BL66" s="14"/>
      <c r="BO66" s="8" t="s">
        <v>603</v>
      </c>
      <c r="CC66" s="37"/>
      <c r="CG66" s="14"/>
      <c r="CH66" s="14"/>
      <c r="CJ66" s="29"/>
      <c r="CN66" s="29"/>
      <c r="CY66" s="30"/>
    </row>
    <row r="67" spans="1:103">
      <c r="A67" s="37"/>
      <c r="B67" s="37"/>
      <c r="H67" s="14"/>
      <c r="I67" s="37"/>
      <c r="O67" s="14"/>
      <c r="W67" s="37"/>
      <c r="AC67" s="14"/>
      <c r="AK67" s="37"/>
      <c r="AQ67" s="14"/>
      <c r="AY67" s="37"/>
      <c r="BE67" s="14"/>
      <c r="BF67" s="37"/>
      <c r="BL67" s="14"/>
      <c r="CC67" s="37"/>
      <c r="CG67" s="14"/>
      <c r="CH67" s="14"/>
      <c r="CJ67" s="29"/>
      <c r="CN67" s="29"/>
      <c r="CY67" s="30"/>
    </row>
    <row r="68" spans="1:103">
      <c r="A68" s="37"/>
      <c r="B68" s="37"/>
      <c r="H68" s="14"/>
      <c r="I68" s="37"/>
      <c r="O68" s="14"/>
      <c r="W68" s="37"/>
      <c r="AC68" s="14"/>
      <c r="AK68" s="37"/>
      <c r="AQ68" s="14"/>
      <c r="AY68" s="37"/>
      <c r="BE68" s="14"/>
      <c r="BF68" s="37"/>
      <c r="BL68" s="14"/>
      <c r="CC68" s="37"/>
      <c r="CG68" s="14"/>
      <c r="CH68" s="14"/>
      <c r="CJ68" s="29"/>
      <c r="CN68" s="29"/>
      <c r="CY68" s="30"/>
    </row>
    <row r="69" spans="1:103">
      <c r="A69" s="37"/>
      <c r="B69" s="37"/>
      <c r="H69" s="14"/>
      <c r="I69" s="37"/>
      <c r="O69" s="14"/>
      <c r="W69" s="37"/>
      <c r="AC69" s="14"/>
      <c r="AK69" s="37"/>
      <c r="AQ69" s="14"/>
      <c r="AY69" s="37"/>
      <c r="BE69" s="14"/>
      <c r="BF69" s="37"/>
      <c r="BL69" s="14"/>
      <c r="CC69" s="37"/>
      <c r="CG69" s="14"/>
      <c r="CH69" s="14"/>
      <c r="CJ69" s="29"/>
      <c r="CN69" s="29"/>
      <c r="CY69" s="30"/>
    </row>
    <row r="70" spans="1:103">
      <c r="A70" s="37"/>
      <c r="B70" s="37"/>
      <c r="H70" s="14"/>
      <c r="I70" s="37"/>
      <c r="O70" s="14"/>
      <c r="W70" s="37"/>
      <c r="AC70" s="14"/>
      <c r="AK70" s="37"/>
      <c r="AQ70" s="14"/>
      <c r="AY70" s="37"/>
      <c r="BE70" s="14"/>
      <c r="BF70" s="37"/>
      <c r="BL70" s="14"/>
      <c r="CC70" s="37"/>
      <c r="CG70" s="14"/>
      <c r="CH70" s="14"/>
      <c r="CJ70" s="29"/>
      <c r="CN70" s="248"/>
      <c r="CO70" s="249"/>
      <c r="CP70" s="249"/>
      <c r="CQ70" s="249"/>
      <c r="CR70" s="249"/>
      <c r="CS70" s="249"/>
      <c r="CT70" s="249"/>
      <c r="CU70" s="249"/>
      <c r="CV70" s="249"/>
      <c r="CW70" s="249"/>
      <c r="CX70" s="249"/>
      <c r="CY70" s="250"/>
    </row>
    <row r="71" spans="1:103">
      <c r="A71" s="37"/>
      <c r="B71" s="37"/>
      <c r="H71" s="14"/>
      <c r="I71" s="37"/>
      <c r="O71" s="14"/>
      <c r="W71" s="37"/>
      <c r="AC71" s="14"/>
      <c r="AK71" s="37"/>
      <c r="AQ71" s="14"/>
      <c r="AY71" s="37"/>
      <c r="BE71" s="14"/>
      <c r="BF71" s="37"/>
      <c r="BL71" s="14"/>
      <c r="CC71" s="37"/>
      <c r="CG71" s="14"/>
      <c r="CH71" s="14"/>
      <c r="CJ71" s="29"/>
      <c r="CN71" s="248"/>
      <c r="CO71" s="249"/>
      <c r="CP71" s="249"/>
      <c r="CQ71" s="249"/>
      <c r="CR71" s="249"/>
      <c r="CS71" s="249"/>
      <c r="CT71" s="249"/>
      <c r="CU71" s="249"/>
      <c r="CV71" s="249"/>
      <c r="CW71" s="249"/>
      <c r="CX71" s="249"/>
      <c r="CY71" s="250"/>
    </row>
    <row r="72" spans="1:103">
      <c r="A72" s="37"/>
      <c r="B72" s="37"/>
      <c r="H72" s="14"/>
      <c r="I72" s="37"/>
      <c r="O72" s="14"/>
      <c r="W72" s="37"/>
      <c r="AC72" s="14"/>
      <c r="AK72" s="37"/>
      <c r="AQ72" s="14"/>
      <c r="AY72" s="37"/>
      <c r="BE72" s="14"/>
      <c r="BF72" s="37"/>
      <c r="BL72" s="14"/>
      <c r="CC72" s="37"/>
      <c r="CG72" s="14"/>
      <c r="CH72" s="14"/>
      <c r="CJ72" s="29"/>
      <c r="CN72" s="29"/>
      <c r="CY72" s="30"/>
    </row>
    <row r="73" spans="1:103">
      <c r="A73" s="37"/>
      <c r="B73" s="37"/>
      <c r="H73" s="14"/>
      <c r="I73" s="37"/>
      <c r="O73" s="14"/>
      <c r="W73" s="37"/>
      <c r="AC73" s="14"/>
      <c r="AK73" s="37"/>
      <c r="AQ73" s="14"/>
      <c r="AY73" s="37"/>
      <c r="BE73" s="14"/>
      <c r="BF73" s="37"/>
      <c r="BL73" s="14"/>
      <c r="CC73" s="37"/>
      <c r="CG73" s="14"/>
      <c r="CH73" s="14"/>
      <c r="CJ73" s="29"/>
      <c r="CN73" s="29"/>
      <c r="CY73" s="30"/>
    </row>
    <row r="74" spans="1:103">
      <c r="A74" s="37"/>
      <c r="B74" s="37"/>
      <c r="H74" s="14"/>
      <c r="I74" s="37"/>
      <c r="O74" s="14"/>
      <c r="W74" s="37"/>
      <c r="AC74" s="14"/>
      <c r="AK74" s="37"/>
      <c r="AQ74" s="14"/>
      <c r="AY74" s="37"/>
      <c r="BE74" s="14"/>
      <c r="BF74" s="37"/>
      <c r="BL74" s="14"/>
      <c r="CC74" s="37"/>
      <c r="CG74" s="14"/>
      <c r="CH74" s="14"/>
      <c r="CJ74" s="29"/>
      <c r="CN74" s="29"/>
      <c r="CY74" s="30"/>
    </row>
    <row r="75" spans="1:103">
      <c r="A75" s="37"/>
      <c r="B75" s="37"/>
      <c r="H75" s="14"/>
      <c r="I75" s="37"/>
      <c r="O75" s="14"/>
      <c r="W75" s="37"/>
      <c r="AC75" s="14"/>
      <c r="AK75" s="37"/>
      <c r="AQ75" s="14"/>
      <c r="AY75" s="37"/>
      <c r="BE75" s="14"/>
      <c r="BF75" s="37"/>
      <c r="BL75" s="14"/>
      <c r="CC75" s="37"/>
      <c r="CG75" s="14"/>
      <c r="CH75" s="14"/>
      <c r="CJ75" s="29"/>
      <c r="CN75" s="29"/>
      <c r="CY75" s="30"/>
    </row>
    <row r="76" spans="1:103" s="11" customFormat="1">
      <c r="A76" s="34"/>
      <c r="B76" s="39" t="s">
        <v>604</v>
      </c>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13"/>
      <c r="CJ76" s="24"/>
      <c r="CK76" s="25"/>
      <c r="CL76" s="25"/>
      <c r="CM76" s="25"/>
      <c r="CN76" s="24"/>
      <c r="CO76" s="25"/>
      <c r="CP76" s="25"/>
      <c r="CQ76" s="25"/>
      <c r="CR76" s="25"/>
      <c r="CS76" s="25"/>
      <c r="CT76" s="25"/>
      <c r="CU76" s="25"/>
      <c r="CV76" s="25"/>
      <c r="CW76" s="25"/>
      <c r="CX76" s="25"/>
      <c r="CY76" s="26"/>
    </row>
    <row r="77" spans="1:103">
      <c r="A77" s="37"/>
      <c r="B77" s="37"/>
      <c r="H77" s="14"/>
      <c r="I77" s="37"/>
      <c r="O77" s="14"/>
      <c r="W77" s="37"/>
      <c r="AC77" s="14"/>
      <c r="AK77" s="37"/>
      <c r="AQ77" s="14"/>
      <c r="AY77" s="37"/>
      <c r="BE77" s="14"/>
      <c r="BF77" s="37"/>
      <c r="BL77" s="14"/>
      <c r="CC77" s="37"/>
      <c r="CG77" s="14"/>
      <c r="CH77" s="14"/>
      <c r="CJ77" s="29"/>
      <c r="CN77" s="27"/>
      <c r="CY77" s="30"/>
    </row>
    <row r="78" spans="1:103">
      <c r="A78" s="37"/>
      <c r="B78" s="37"/>
      <c r="H78" s="14"/>
      <c r="I78" s="37"/>
      <c r="O78" s="14"/>
      <c r="W78" s="37"/>
      <c r="AC78" s="14"/>
      <c r="AK78" s="37"/>
      <c r="AQ78" s="14"/>
      <c r="AY78" s="37"/>
      <c r="BE78" s="14"/>
      <c r="BF78" s="37"/>
      <c r="BL78" s="14"/>
      <c r="CC78" s="37"/>
      <c r="CG78" s="14"/>
      <c r="CH78" s="14"/>
      <c r="CJ78" s="29"/>
      <c r="CN78" s="27"/>
      <c r="CY78" s="30"/>
    </row>
    <row r="79" spans="1:103">
      <c r="A79" s="37"/>
      <c r="B79" s="37"/>
      <c r="H79" s="14"/>
      <c r="I79" s="37"/>
      <c r="O79" s="14"/>
      <c r="W79" s="37"/>
      <c r="AC79" s="14"/>
      <c r="AK79" s="37"/>
      <c r="AQ79" s="14"/>
      <c r="AY79" s="37"/>
      <c r="BE79" s="14"/>
      <c r="BF79" s="37"/>
      <c r="BL79" s="14"/>
      <c r="CC79" s="37"/>
      <c r="CG79" s="14"/>
      <c r="CH79" s="14"/>
      <c r="CJ79" s="29"/>
      <c r="CN79" s="27"/>
      <c r="CY79" s="30"/>
    </row>
    <row r="80" spans="1:103">
      <c r="A80" s="37"/>
      <c r="B80" s="37"/>
      <c r="H80" s="14"/>
      <c r="I80" s="37"/>
      <c r="O80" s="14"/>
      <c r="W80" s="37"/>
      <c r="AC80" s="14"/>
      <c r="AK80" s="37"/>
      <c r="AQ80" s="14"/>
      <c r="AY80" s="37"/>
      <c r="BE80" s="14"/>
      <c r="BF80" s="37"/>
      <c r="BL80" s="14"/>
      <c r="CC80" s="37"/>
      <c r="CG80" s="14"/>
      <c r="CH80" s="14"/>
      <c r="CJ80" s="29"/>
      <c r="CN80" s="27"/>
      <c r="CY80" s="30"/>
    </row>
    <row r="81" spans="1:103">
      <c r="A81" s="37"/>
      <c r="B81" s="37"/>
      <c r="H81" s="14"/>
      <c r="I81" s="37"/>
      <c r="O81" s="14"/>
      <c r="W81" s="37"/>
      <c r="AC81" s="14"/>
      <c r="AK81" s="37"/>
      <c r="AQ81" s="14"/>
      <c r="AY81" s="37"/>
      <c r="BE81" s="14"/>
      <c r="BF81" s="37"/>
      <c r="BL81" s="14"/>
      <c r="CC81" s="37"/>
      <c r="CG81" s="14"/>
      <c r="CH81" s="14"/>
      <c r="CJ81" s="29"/>
      <c r="CN81" s="27"/>
      <c r="CY81" s="30"/>
    </row>
    <row r="82" spans="1:103" s="11" customFormat="1">
      <c r="A82" s="34"/>
      <c r="B82" s="35"/>
      <c r="C82" s="19"/>
      <c r="D82" s="19"/>
      <c r="E82" s="19"/>
      <c r="F82" s="19"/>
      <c r="G82" s="19"/>
      <c r="H82" s="18"/>
      <c r="I82" s="35"/>
      <c r="J82" s="19"/>
      <c r="K82" s="19"/>
      <c r="L82" s="19"/>
      <c r="M82" s="19"/>
      <c r="N82" s="19"/>
      <c r="O82" s="18"/>
      <c r="P82" s="19"/>
      <c r="Q82" s="19"/>
      <c r="R82" s="19"/>
      <c r="S82" s="19"/>
      <c r="T82" s="19"/>
      <c r="U82" s="19"/>
      <c r="V82" s="19"/>
      <c r="W82" s="35"/>
      <c r="X82" s="19"/>
      <c r="Y82" s="19"/>
      <c r="Z82" s="19"/>
      <c r="AA82" s="19"/>
      <c r="AB82" s="19"/>
      <c r="AC82" s="18"/>
      <c r="AD82" s="19"/>
      <c r="AE82" s="19"/>
      <c r="AF82" s="19"/>
      <c r="AG82" s="19"/>
      <c r="AH82" s="19"/>
      <c r="AI82" s="19"/>
      <c r="AJ82" s="19"/>
      <c r="AK82" s="35"/>
      <c r="AL82" s="19"/>
      <c r="AM82" s="19"/>
      <c r="AN82" s="19"/>
      <c r="AO82" s="19"/>
      <c r="AP82" s="19"/>
      <c r="AQ82" s="18"/>
      <c r="AR82" s="19"/>
      <c r="AS82" s="19"/>
      <c r="AT82" s="19"/>
      <c r="AU82" s="19"/>
      <c r="AV82" s="19"/>
      <c r="AW82" s="19"/>
      <c r="AX82" s="19"/>
      <c r="AY82" s="35"/>
      <c r="AZ82" s="19"/>
      <c r="BA82" s="19"/>
      <c r="BB82" s="19"/>
      <c r="BC82" s="19"/>
      <c r="BD82" s="19"/>
      <c r="BE82" s="18"/>
      <c r="BF82" s="35"/>
      <c r="BG82" s="19"/>
      <c r="BH82" s="19"/>
      <c r="BI82" s="19"/>
      <c r="BJ82" s="19"/>
      <c r="BK82" s="19"/>
      <c r="BL82" s="18"/>
      <c r="BM82" s="19"/>
      <c r="BN82" s="8"/>
      <c r="BO82" s="8"/>
      <c r="BP82" s="8"/>
      <c r="BQ82" s="8"/>
      <c r="BR82" s="8"/>
      <c r="BS82" s="19"/>
      <c r="BT82" s="19"/>
      <c r="BU82" s="19"/>
      <c r="BV82" s="19"/>
      <c r="BW82" s="19"/>
      <c r="BX82" s="19"/>
      <c r="BY82" s="19"/>
      <c r="BZ82" s="19"/>
      <c r="CA82" s="19"/>
      <c r="CB82" s="19"/>
      <c r="CC82" s="35"/>
      <c r="CD82" s="19"/>
      <c r="CE82" s="19"/>
      <c r="CF82" s="19"/>
      <c r="CG82" s="18"/>
      <c r="CH82" s="13"/>
      <c r="CJ82" s="27"/>
      <c r="CK82" s="8"/>
      <c r="CL82" s="8"/>
      <c r="CM82" s="8"/>
      <c r="CN82" s="29"/>
      <c r="CO82" s="8"/>
      <c r="CP82" s="8"/>
      <c r="CQ82" s="8"/>
      <c r="CR82" s="8"/>
      <c r="CS82" s="8"/>
      <c r="CT82" s="8"/>
      <c r="CU82" s="8"/>
      <c r="CV82" s="8"/>
      <c r="CW82" s="8"/>
      <c r="CX82" s="8"/>
      <c r="CY82" s="30"/>
    </row>
    <row r="83" spans="1:103" s="11" customFormat="1">
      <c r="A83" s="34"/>
      <c r="B83" s="35"/>
      <c r="C83" s="19"/>
      <c r="D83" s="19"/>
      <c r="E83" s="19"/>
      <c r="F83" s="19"/>
      <c r="G83" s="19"/>
      <c r="H83" s="18"/>
      <c r="I83" s="35"/>
      <c r="J83" s="19"/>
      <c r="K83" s="19"/>
      <c r="L83" s="19"/>
      <c r="M83" s="19"/>
      <c r="N83" s="19"/>
      <c r="O83" s="18"/>
      <c r="P83" s="19"/>
      <c r="Q83" s="19"/>
      <c r="R83" s="19"/>
      <c r="S83" s="19"/>
      <c r="T83" s="19"/>
      <c r="U83" s="19"/>
      <c r="V83" s="19"/>
      <c r="W83" s="35"/>
      <c r="X83" s="19"/>
      <c r="Y83" s="19"/>
      <c r="Z83" s="19"/>
      <c r="AA83" s="19"/>
      <c r="AB83" s="19"/>
      <c r="AC83" s="18"/>
      <c r="AD83" s="19"/>
      <c r="AE83" s="19"/>
      <c r="AF83" s="19"/>
      <c r="AG83" s="19"/>
      <c r="AH83" s="19"/>
      <c r="AI83" s="19"/>
      <c r="AJ83" s="19"/>
      <c r="AK83" s="35"/>
      <c r="AL83" s="19"/>
      <c r="AM83" s="19"/>
      <c r="AN83" s="19"/>
      <c r="AO83" s="19"/>
      <c r="AP83" s="19"/>
      <c r="AQ83" s="18"/>
      <c r="AR83" s="19"/>
      <c r="AS83" s="19"/>
      <c r="AT83" s="19"/>
      <c r="AU83" s="19"/>
      <c r="AV83" s="19"/>
      <c r="AW83" s="19"/>
      <c r="AX83" s="19"/>
      <c r="AY83" s="35"/>
      <c r="AZ83" s="19"/>
      <c r="BA83" s="19"/>
      <c r="BB83" s="19"/>
      <c r="BC83" s="19"/>
      <c r="BD83" s="19"/>
      <c r="BE83" s="18"/>
      <c r="BF83" s="35"/>
      <c r="BG83" s="19"/>
      <c r="BH83" s="19"/>
      <c r="BI83" s="19"/>
      <c r="BJ83" s="19"/>
      <c r="BK83" s="19"/>
      <c r="BL83" s="18"/>
      <c r="BM83" s="19"/>
      <c r="BN83" s="8"/>
      <c r="BO83" s="8"/>
      <c r="BP83" s="8"/>
      <c r="BQ83" s="8"/>
      <c r="BR83" s="8"/>
      <c r="BS83" s="19"/>
      <c r="BT83" s="19"/>
      <c r="BU83" s="19"/>
      <c r="BV83" s="19"/>
      <c r="BW83" s="19"/>
      <c r="BX83" s="19"/>
      <c r="BY83" s="19"/>
      <c r="BZ83" s="19"/>
      <c r="CA83" s="19"/>
      <c r="CB83" s="19"/>
      <c r="CC83" s="35"/>
      <c r="CD83" s="19"/>
      <c r="CE83" s="19"/>
      <c r="CF83" s="19"/>
      <c r="CG83" s="18"/>
      <c r="CH83" s="13"/>
      <c r="CJ83" s="27"/>
      <c r="CK83" s="8"/>
      <c r="CL83" s="8"/>
      <c r="CM83" s="8"/>
      <c r="CN83" s="27"/>
      <c r="CO83" s="8"/>
      <c r="CP83" s="8"/>
      <c r="CQ83" s="8"/>
      <c r="CR83" s="8"/>
      <c r="CS83" s="8"/>
      <c r="CT83" s="8"/>
      <c r="CU83" s="8"/>
      <c r="CV83" s="8"/>
      <c r="CW83" s="8"/>
      <c r="CX83" s="8"/>
      <c r="CY83" s="30"/>
    </row>
    <row r="84" spans="1:103">
      <c r="A84" s="37"/>
      <c r="B84" s="37"/>
      <c r="H84" s="14"/>
      <c r="I84" s="37"/>
      <c r="O84" s="14"/>
      <c r="W84" s="37"/>
      <c r="AC84" s="14"/>
      <c r="AK84" s="37"/>
      <c r="AQ84" s="14"/>
      <c r="AY84" s="37"/>
      <c r="BE84" s="14"/>
      <c r="BF84" s="37"/>
      <c r="BL84" s="14"/>
      <c r="BN84" s="16" t="s">
        <v>605</v>
      </c>
      <c r="CC84" s="37"/>
      <c r="CG84" s="14"/>
      <c r="CH84" s="14"/>
      <c r="CJ84" s="29"/>
      <c r="CN84" s="29"/>
      <c r="CY84" s="30"/>
    </row>
    <row r="85" spans="1:103">
      <c r="A85" s="37"/>
      <c r="B85" s="37"/>
      <c r="H85" s="14"/>
      <c r="I85" s="37"/>
      <c r="O85" s="14"/>
      <c r="W85" s="37"/>
      <c r="AC85" s="14"/>
      <c r="AK85" s="37"/>
      <c r="AQ85" s="14"/>
      <c r="AY85" s="37"/>
      <c r="BE85" s="14"/>
      <c r="BF85" s="37"/>
      <c r="BL85" s="14"/>
      <c r="BO85" s="8" t="s">
        <v>606</v>
      </c>
      <c r="CC85" s="37"/>
      <c r="CG85" s="14"/>
      <c r="CH85" s="14"/>
      <c r="CJ85" s="27"/>
      <c r="CN85" s="29"/>
      <c r="CY85" s="30"/>
    </row>
    <row r="86" spans="1:103">
      <c r="A86" s="37"/>
      <c r="B86" s="37"/>
      <c r="H86" s="14"/>
      <c r="I86" s="37"/>
      <c r="O86" s="14"/>
      <c r="W86" s="37"/>
      <c r="AC86" s="14"/>
      <c r="AK86" s="37"/>
      <c r="AQ86" s="14"/>
      <c r="AY86" s="37"/>
      <c r="BE86" s="14"/>
      <c r="BF86" s="37"/>
      <c r="BL86" s="14"/>
      <c r="BO86" s="8" t="s">
        <v>607</v>
      </c>
      <c r="CC86" s="54"/>
      <c r="CG86" s="14"/>
      <c r="CH86" s="14"/>
      <c r="CJ86" s="29"/>
      <c r="CN86" s="29"/>
      <c r="CY86" s="30"/>
    </row>
    <row r="87" spans="1:103">
      <c r="A87" s="37"/>
      <c r="B87" s="37"/>
      <c r="H87" s="14"/>
      <c r="I87" s="37"/>
      <c r="O87" s="14"/>
      <c r="W87" s="37"/>
      <c r="AC87" s="14"/>
      <c r="AK87" s="37"/>
      <c r="AQ87" s="14"/>
      <c r="AY87" s="37"/>
      <c r="BE87" s="14"/>
      <c r="BF87" s="37"/>
      <c r="BL87" s="14"/>
      <c r="CC87" s="55"/>
      <c r="CG87" s="14"/>
      <c r="CH87" s="14"/>
      <c r="CJ87" s="29"/>
      <c r="CN87" s="27"/>
      <c r="CY87" s="30"/>
    </row>
    <row r="88" spans="1:103">
      <c r="A88" s="37"/>
      <c r="B88" s="37"/>
      <c r="H88" s="14"/>
      <c r="I88" s="37"/>
      <c r="O88" s="14"/>
      <c r="W88" s="37"/>
      <c r="AC88" s="14"/>
      <c r="AK88" s="37"/>
      <c r="AQ88" s="14"/>
      <c r="AY88" s="37"/>
      <c r="BE88" s="14"/>
      <c r="BF88" s="37"/>
      <c r="BL88" s="14"/>
      <c r="BP88" s="19"/>
      <c r="BQ88" s="19"/>
      <c r="BR88" s="19"/>
      <c r="BS88" s="19"/>
      <c r="BT88" s="19"/>
      <c r="BU88" s="19"/>
      <c r="BV88" s="19"/>
      <c r="BW88" s="19"/>
      <c r="BX88" s="19"/>
      <c r="BY88" s="19"/>
      <c r="BZ88" s="19"/>
      <c r="CA88" s="19"/>
      <c r="CB88" s="19"/>
      <c r="CC88" s="37"/>
      <c r="CG88" s="14"/>
      <c r="CH88" s="14"/>
      <c r="CJ88" s="29"/>
      <c r="CN88" s="27"/>
      <c r="CY88" s="30"/>
    </row>
    <row r="89" spans="1:103">
      <c r="A89" s="37"/>
      <c r="B89" s="37"/>
      <c r="H89" s="14"/>
      <c r="I89" s="37"/>
      <c r="O89" s="14"/>
      <c r="W89" s="37"/>
      <c r="AC89" s="14"/>
      <c r="AK89" s="37"/>
      <c r="AQ89" s="14"/>
      <c r="AY89" s="37"/>
      <c r="BE89" s="14"/>
      <c r="BF89" s="37"/>
      <c r="BL89" s="14"/>
      <c r="BP89" s="19"/>
      <c r="BQ89" s="19"/>
      <c r="BR89" s="19"/>
      <c r="BS89" s="19"/>
      <c r="BT89" s="19"/>
      <c r="BU89" s="19"/>
      <c r="BV89" s="19"/>
      <c r="BW89" s="19"/>
      <c r="BX89" s="19"/>
      <c r="BY89" s="19"/>
      <c r="BZ89" s="19"/>
      <c r="CA89" s="19"/>
      <c r="CB89" s="19"/>
      <c r="CC89" s="37"/>
      <c r="CG89" s="14"/>
      <c r="CH89" s="14"/>
      <c r="CJ89" s="29"/>
      <c r="CN89" s="251"/>
      <c r="CO89" s="252"/>
      <c r="CP89" s="252"/>
      <c r="CQ89" s="252"/>
      <c r="CR89" s="252"/>
      <c r="CS89" s="252"/>
      <c r="CT89" s="252"/>
      <c r="CU89" s="252"/>
      <c r="CV89" s="252"/>
      <c r="CW89" s="252"/>
      <c r="CX89" s="252"/>
      <c r="CY89" s="253"/>
    </row>
    <row r="90" spans="1:103">
      <c r="A90" s="37"/>
      <c r="B90" s="37"/>
      <c r="H90" s="14"/>
      <c r="I90" s="37"/>
      <c r="O90" s="14"/>
      <c r="W90" s="37"/>
      <c r="AC90" s="14"/>
      <c r="AK90" s="37"/>
      <c r="AQ90" s="14"/>
      <c r="AY90" s="37"/>
      <c r="BE90" s="14"/>
      <c r="BF90" s="37"/>
      <c r="BL90" s="14"/>
      <c r="BP90" s="19"/>
      <c r="BQ90" s="19"/>
      <c r="BR90" s="19"/>
      <c r="BS90" s="19"/>
      <c r="BT90" s="19"/>
      <c r="BU90" s="19"/>
      <c r="BV90" s="19"/>
      <c r="BW90" s="19"/>
      <c r="BX90" s="19"/>
      <c r="BY90" s="19"/>
      <c r="BZ90" s="19"/>
      <c r="CA90" s="19"/>
      <c r="CB90" s="19"/>
      <c r="CC90" s="37"/>
      <c r="CG90" s="14"/>
      <c r="CH90" s="14"/>
      <c r="CJ90" s="29"/>
      <c r="CN90" s="251"/>
      <c r="CO90" s="252"/>
      <c r="CP90" s="252"/>
      <c r="CQ90" s="252"/>
      <c r="CR90" s="252"/>
      <c r="CS90" s="252"/>
      <c r="CT90" s="252"/>
      <c r="CU90" s="252"/>
      <c r="CV90" s="252"/>
      <c r="CW90" s="252"/>
      <c r="CX90" s="252"/>
      <c r="CY90" s="253"/>
    </row>
    <row r="91" spans="1:103">
      <c r="A91" s="37"/>
      <c r="B91" s="37"/>
      <c r="H91" s="14"/>
      <c r="I91" s="37"/>
      <c r="O91" s="14"/>
      <c r="W91" s="37"/>
      <c r="AC91" s="14"/>
      <c r="AK91" s="37"/>
      <c r="AQ91" s="14"/>
      <c r="AY91" s="37"/>
      <c r="BE91" s="14"/>
      <c r="BF91" s="37"/>
      <c r="BL91" s="14"/>
      <c r="BP91" s="19"/>
      <c r="BQ91" s="19"/>
      <c r="BR91" s="19"/>
      <c r="BS91" s="19"/>
      <c r="BT91" s="19"/>
      <c r="BU91" s="19"/>
      <c r="BV91" s="19"/>
      <c r="BW91" s="19"/>
      <c r="BX91" s="19"/>
      <c r="BY91" s="19"/>
      <c r="BZ91" s="19"/>
      <c r="CA91" s="19"/>
      <c r="CB91" s="19"/>
      <c r="CC91" s="37"/>
      <c r="CG91" s="14"/>
      <c r="CH91" s="14"/>
      <c r="CJ91" s="29"/>
      <c r="CN91" s="251"/>
      <c r="CO91" s="252"/>
      <c r="CP91" s="252"/>
      <c r="CQ91" s="252"/>
      <c r="CR91" s="252"/>
      <c r="CS91" s="252"/>
      <c r="CT91" s="252"/>
      <c r="CU91" s="252"/>
      <c r="CV91" s="252"/>
      <c r="CW91" s="252"/>
      <c r="CX91" s="252"/>
      <c r="CY91" s="253"/>
    </row>
    <row r="92" spans="1:103">
      <c r="A92" s="37"/>
      <c r="B92" s="37"/>
      <c r="H92" s="14"/>
      <c r="I92" s="37"/>
      <c r="O92" s="14"/>
      <c r="W92" s="37"/>
      <c r="AC92" s="14"/>
      <c r="AK92" s="37"/>
      <c r="AQ92" s="14"/>
      <c r="AY92" s="37"/>
      <c r="BE92" s="14"/>
      <c r="BF92" s="37"/>
      <c r="BL92" s="14"/>
      <c r="BP92" s="19"/>
      <c r="BQ92" s="19"/>
      <c r="BR92" s="19"/>
      <c r="BS92" s="19"/>
      <c r="BT92" s="19"/>
      <c r="BU92" s="19"/>
      <c r="BV92" s="19"/>
      <c r="BW92" s="19"/>
      <c r="BX92" s="19"/>
      <c r="BY92" s="19"/>
      <c r="BZ92" s="19"/>
      <c r="CA92" s="19"/>
      <c r="CB92" s="19"/>
      <c r="CC92" s="37"/>
      <c r="CG92" s="14"/>
      <c r="CH92" s="14"/>
      <c r="CJ92" s="29"/>
      <c r="CN92" s="251"/>
      <c r="CO92" s="252"/>
      <c r="CP92" s="252"/>
      <c r="CQ92" s="252"/>
      <c r="CR92" s="252"/>
      <c r="CS92" s="252"/>
      <c r="CT92" s="252"/>
      <c r="CU92" s="252"/>
      <c r="CV92" s="252"/>
      <c r="CW92" s="252"/>
      <c r="CX92" s="252"/>
      <c r="CY92" s="253"/>
    </row>
    <row r="93" spans="1:103">
      <c r="A93" s="37"/>
      <c r="B93" s="37"/>
      <c r="H93" s="14"/>
      <c r="I93" s="37"/>
      <c r="O93" s="14"/>
      <c r="W93" s="37"/>
      <c r="AC93" s="14"/>
      <c r="AK93" s="37"/>
      <c r="AQ93" s="14"/>
      <c r="AY93" s="37"/>
      <c r="BE93" s="14"/>
      <c r="BF93" s="37"/>
      <c r="BL93" s="14"/>
      <c r="BP93" s="19"/>
      <c r="BQ93" s="19"/>
      <c r="BR93" s="19"/>
      <c r="BS93" s="19"/>
      <c r="BT93" s="19"/>
      <c r="BU93" s="19"/>
      <c r="BV93" s="19"/>
      <c r="BW93" s="19"/>
      <c r="BX93" s="19"/>
      <c r="BY93" s="19"/>
      <c r="BZ93" s="19"/>
      <c r="CA93" s="19"/>
      <c r="CB93" s="19"/>
      <c r="CC93" s="35"/>
      <c r="CG93" s="14"/>
      <c r="CH93" s="14"/>
      <c r="CJ93" s="29"/>
      <c r="CN93" s="251"/>
      <c r="CO93" s="252"/>
      <c r="CP93" s="252"/>
      <c r="CQ93" s="252"/>
      <c r="CR93" s="252"/>
      <c r="CS93" s="252"/>
      <c r="CT93" s="252"/>
      <c r="CU93" s="252"/>
      <c r="CV93" s="252"/>
      <c r="CW93" s="252"/>
      <c r="CX93" s="252"/>
      <c r="CY93" s="253"/>
    </row>
    <row r="94" spans="1:103">
      <c r="A94" s="37"/>
      <c r="B94" s="37"/>
      <c r="H94" s="14"/>
      <c r="I94" s="37"/>
      <c r="O94" s="14"/>
      <c r="W94" s="37"/>
      <c r="AC94" s="14"/>
      <c r="AK94" s="37"/>
      <c r="AQ94" s="14"/>
      <c r="AY94" s="37"/>
      <c r="BE94" s="14"/>
      <c r="BF94" s="37"/>
      <c r="BL94" s="14"/>
      <c r="BP94" s="19"/>
      <c r="BQ94" s="19"/>
      <c r="BR94" s="19"/>
      <c r="BS94" s="19"/>
      <c r="BT94" s="19"/>
      <c r="BU94" s="19"/>
      <c r="BV94" s="19"/>
      <c r="BW94" s="19"/>
      <c r="BX94" s="19"/>
      <c r="BY94" s="19"/>
      <c r="BZ94" s="19"/>
      <c r="CA94" s="19"/>
      <c r="CB94" s="19"/>
      <c r="CC94" s="35"/>
      <c r="CG94" s="14"/>
      <c r="CH94" s="14"/>
      <c r="CJ94" s="29"/>
      <c r="CN94" s="251"/>
      <c r="CO94" s="252"/>
      <c r="CP94" s="252"/>
      <c r="CQ94" s="252"/>
      <c r="CR94" s="252"/>
      <c r="CS94" s="252"/>
      <c r="CT94" s="252"/>
      <c r="CU94" s="252"/>
      <c r="CV94" s="252"/>
      <c r="CW94" s="252"/>
      <c r="CX94" s="252"/>
      <c r="CY94" s="253"/>
    </row>
    <row r="95" spans="1:103">
      <c r="A95" s="37"/>
      <c r="B95" s="37"/>
      <c r="H95" s="14"/>
      <c r="I95" s="37"/>
      <c r="O95" s="14"/>
      <c r="W95" s="37"/>
      <c r="AC95" s="14"/>
      <c r="AK95" s="37"/>
      <c r="AQ95" s="14"/>
      <c r="AY95" s="37"/>
      <c r="BE95" s="14"/>
      <c r="BF95" s="37"/>
      <c r="BL95" s="14"/>
      <c r="CC95" s="37"/>
      <c r="CG95" s="14"/>
      <c r="CH95" s="14"/>
      <c r="CJ95" s="29"/>
      <c r="CN95" s="251"/>
      <c r="CO95" s="252"/>
      <c r="CP95" s="252"/>
      <c r="CQ95" s="252"/>
      <c r="CR95" s="252"/>
      <c r="CS95" s="252"/>
      <c r="CT95" s="252"/>
      <c r="CU95" s="252"/>
      <c r="CV95" s="252"/>
      <c r="CW95" s="252"/>
      <c r="CX95" s="252"/>
      <c r="CY95" s="253"/>
    </row>
    <row r="96" spans="1:103">
      <c r="A96" s="37"/>
      <c r="B96" s="37"/>
      <c r="H96" s="14"/>
      <c r="I96" s="37"/>
      <c r="O96" s="14"/>
      <c r="W96" s="37"/>
      <c r="AC96" s="14"/>
      <c r="AK96" s="37"/>
      <c r="AQ96" s="14"/>
      <c r="AY96" s="37"/>
      <c r="BE96" s="14"/>
      <c r="BF96" s="37"/>
      <c r="BL96" s="14"/>
      <c r="BN96" s="16" t="s">
        <v>608</v>
      </c>
      <c r="CC96" s="37"/>
      <c r="CG96" s="14"/>
      <c r="CH96" s="14"/>
      <c r="CJ96" s="27"/>
      <c r="CN96" s="29"/>
      <c r="CY96" s="30"/>
    </row>
    <row r="97" spans="1:103">
      <c r="A97" s="37"/>
      <c r="B97" s="37"/>
      <c r="H97" s="14"/>
      <c r="I97" s="37"/>
      <c r="O97" s="14"/>
      <c r="W97" s="37"/>
      <c r="AC97" s="14"/>
      <c r="AK97" s="37"/>
      <c r="AQ97" s="14"/>
      <c r="AY97" s="37"/>
      <c r="BE97" s="14"/>
      <c r="BF97" s="37"/>
      <c r="BL97" s="14"/>
      <c r="BO97" s="8" t="s">
        <v>609</v>
      </c>
      <c r="CC97" s="37"/>
      <c r="CG97" s="14"/>
      <c r="CH97" s="14"/>
      <c r="CJ97" s="29"/>
      <c r="CN97" s="29"/>
      <c r="CY97" s="30"/>
    </row>
    <row r="98" spans="1:103">
      <c r="A98" s="37"/>
      <c r="B98" s="37"/>
      <c r="H98" s="14"/>
      <c r="I98" s="37"/>
      <c r="O98" s="14"/>
      <c r="W98" s="37"/>
      <c r="AC98" s="14"/>
      <c r="AK98" s="37"/>
      <c r="AQ98" s="14"/>
      <c r="AY98" s="37"/>
      <c r="BE98" s="14"/>
      <c r="BF98" s="37"/>
      <c r="BL98" s="14"/>
      <c r="BO98" s="8" t="s">
        <v>610</v>
      </c>
      <c r="CC98" s="37"/>
      <c r="CG98" s="14"/>
      <c r="CH98" s="14"/>
      <c r="CJ98" s="29"/>
      <c r="CN98" s="29"/>
      <c r="CY98" s="30"/>
    </row>
    <row r="99" spans="1:103">
      <c r="A99" s="37"/>
      <c r="B99" s="37"/>
      <c r="H99" s="14"/>
      <c r="I99" s="37"/>
      <c r="O99" s="14"/>
      <c r="W99" s="37"/>
      <c r="AC99" s="14"/>
      <c r="AK99" s="37"/>
      <c r="AQ99" s="14"/>
      <c r="AY99" s="37"/>
      <c r="BE99" s="14"/>
      <c r="BF99" s="37"/>
      <c r="BL99" s="14"/>
      <c r="BP99" s="19"/>
      <c r="BQ99" s="19"/>
      <c r="BR99" s="19"/>
      <c r="BS99" s="19"/>
      <c r="BT99" s="19"/>
      <c r="BU99" s="19"/>
      <c r="BV99" s="19"/>
      <c r="BW99" s="19"/>
      <c r="BX99" s="19"/>
      <c r="BY99" s="19"/>
      <c r="BZ99" s="19"/>
      <c r="CA99" s="19"/>
      <c r="CB99" s="19"/>
      <c r="CC99" s="54"/>
      <c r="CG99" s="14"/>
      <c r="CH99" s="14"/>
      <c r="CJ99" s="29"/>
      <c r="CN99" s="29"/>
      <c r="CY99" s="30"/>
    </row>
    <row r="100" spans="1:103">
      <c r="A100" s="37"/>
      <c r="B100" s="37"/>
      <c r="H100" s="14"/>
      <c r="I100" s="37"/>
      <c r="O100" s="14"/>
      <c r="W100" s="37"/>
      <c r="AC100" s="14"/>
      <c r="AK100" s="37"/>
      <c r="AQ100" s="14"/>
      <c r="AY100" s="37"/>
      <c r="BE100" s="14"/>
      <c r="BF100" s="37"/>
      <c r="BL100" s="14"/>
      <c r="BP100" s="19"/>
      <c r="BQ100" s="19"/>
      <c r="BR100" s="19"/>
      <c r="BS100" s="19"/>
      <c r="BT100" s="19"/>
      <c r="BU100" s="19"/>
      <c r="BV100" s="19"/>
      <c r="BW100" s="19"/>
      <c r="BX100" s="19"/>
      <c r="BY100" s="19"/>
      <c r="BZ100" s="19"/>
      <c r="CA100" s="19"/>
      <c r="CB100" s="19"/>
      <c r="CC100" s="35"/>
      <c r="CG100" s="14"/>
      <c r="CH100" s="14"/>
      <c r="CJ100" s="29"/>
      <c r="CN100" s="29"/>
      <c r="CY100" s="30"/>
    </row>
    <row r="101" spans="1:103">
      <c r="A101" s="37"/>
      <c r="B101" s="37"/>
      <c r="H101" s="14"/>
      <c r="I101" s="37"/>
      <c r="O101" s="14"/>
      <c r="W101" s="37"/>
      <c r="AC101" s="14"/>
      <c r="AK101" s="37"/>
      <c r="AQ101" s="14"/>
      <c r="AY101" s="37"/>
      <c r="BE101" s="14"/>
      <c r="BF101" s="37"/>
      <c r="BL101" s="14"/>
      <c r="BP101" s="19"/>
      <c r="BQ101" s="19"/>
      <c r="BR101" s="19"/>
      <c r="BS101" s="19"/>
      <c r="BT101" s="19"/>
      <c r="BU101" s="19"/>
      <c r="BV101" s="19"/>
      <c r="BW101" s="19"/>
      <c r="BX101" s="19"/>
      <c r="BY101" s="19"/>
      <c r="BZ101" s="19"/>
      <c r="CA101" s="19"/>
      <c r="CB101" s="19"/>
      <c r="CC101" s="35"/>
      <c r="CG101" s="14"/>
      <c r="CH101" s="14"/>
      <c r="CJ101" s="29"/>
      <c r="CN101" s="29"/>
      <c r="CY101" s="30"/>
    </row>
    <row r="102" spans="1:103">
      <c r="A102" s="37"/>
      <c r="B102" s="37"/>
      <c r="H102" s="14"/>
      <c r="I102" s="37"/>
      <c r="O102" s="14"/>
      <c r="W102" s="37"/>
      <c r="AC102" s="14"/>
      <c r="AK102" s="37"/>
      <c r="AQ102" s="14"/>
      <c r="AY102" s="37"/>
      <c r="BE102" s="14"/>
      <c r="BF102" s="37"/>
      <c r="BL102" s="14"/>
      <c r="CC102" s="37"/>
      <c r="CG102" s="14"/>
      <c r="CH102" s="14"/>
      <c r="CJ102" s="29"/>
      <c r="CN102" s="29"/>
      <c r="CY102" s="30"/>
    </row>
    <row r="103" spans="1:103">
      <c r="A103" s="37"/>
      <c r="B103" s="37"/>
      <c r="H103" s="14"/>
      <c r="I103" s="37"/>
      <c r="O103" s="14"/>
      <c r="W103" s="37"/>
      <c r="AC103" s="14"/>
      <c r="AK103" s="37"/>
      <c r="AQ103" s="14"/>
      <c r="AY103" s="37"/>
      <c r="BE103" s="14"/>
      <c r="BF103" s="37"/>
      <c r="BL103" s="14"/>
      <c r="CC103" s="37"/>
      <c r="CG103" s="14"/>
      <c r="CH103" s="14"/>
      <c r="CJ103" s="29"/>
      <c r="CN103" s="29"/>
      <c r="CY103" s="30"/>
    </row>
    <row r="104" spans="1:103">
      <c r="A104" s="37"/>
      <c r="B104" s="37"/>
      <c r="H104" s="14"/>
      <c r="I104" s="37"/>
      <c r="O104" s="14"/>
      <c r="W104" s="37"/>
      <c r="AC104" s="14"/>
      <c r="AK104" s="37"/>
      <c r="AQ104" s="14"/>
      <c r="AY104" s="37"/>
      <c r="BE104" s="14"/>
      <c r="BF104" s="37"/>
      <c r="BL104" s="14"/>
      <c r="BN104" s="16" t="s">
        <v>611</v>
      </c>
      <c r="CC104" s="37"/>
      <c r="CG104" s="14"/>
      <c r="CH104" s="14"/>
      <c r="CJ104" s="27"/>
      <c r="CN104" s="29"/>
      <c r="CY104" s="30"/>
    </row>
    <row r="105" spans="1:103">
      <c r="A105" s="37"/>
      <c r="B105" s="37"/>
      <c r="H105" s="14"/>
      <c r="I105" s="37"/>
      <c r="O105" s="14"/>
      <c r="W105" s="37"/>
      <c r="AC105" s="14"/>
      <c r="AK105" s="37"/>
      <c r="AQ105" s="14"/>
      <c r="AY105" s="37"/>
      <c r="BE105" s="14"/>
      <c r="BF105" s="37"/>
      <c r="BL105" s="14"/>
      <c r="BO105" s="8" t="s">
        <v>601</v>
      </c>
      <c r="CC105" s="37"/>
      <c r="CG105" s="14"/>
      <c r="CH105" s="14"/>
      <c r="CJ105" s="29"/>
      <c r="CN105" s="29"/>
      <c r="CY105" s="30"/>
    </row>
    <row r="106" spans="1:103">
      <c r="A106" s="37"/>
      <c r="B106" s="37"/>
      <c r="H106" s="14"/>
      <c r="I106" s="37"/>
      <c r="O106" s="14"/>
      <c r="W106" s="37"/>
      <c r="AC106" s="14"/>
      <c r="AK106" s="37"/>
      <c r="AQ106" s="14"/>
      <c r="AY106" s="37"/>
      <c r="BE106" s="14"/>
      <c r="BF106" s="37"/>
      <c r="BL106" s="14"/>
      <c r="CC106" s="37"/>
      <c r="CG106" s="14"/>
      <c r="CH106" s="14"/>
      <c r="CJ106" s="29"/>
      <c r="CN106" s="29"/>
      <c r="CY106" s="30"/>
    </row>
    <row r="107" spans="1:103">
      <c r="A107" s="37"/>
      <c r="B107" s="37"/>
      <c r="H107" s="14"/>
      <c r="I107" s="37"/>
      <c r="O107" s="14"/>
      <c r="W107" s="37"/>
      <c r="AC107" s="14"/>
      <c r="AK107" s="37"/>
      <c r="AQ107" s="14"/>
      <c r="AY107" s="37"/>
      <c r="BE107" s="14"/>
      <c r="BF107" s="37"/>
      <c r="BL107" s="14"/>
      <c r="CC107" s="37"/>
      <c r="CG107" s="14"/>
      <c r="CH107" s="14"/>
      <c r="CJ107" s="29"/>
      <c r="CN107" s="29"/>
      <c r="CY107" s="30"/>
    </row>
    <row r="108" spans="1:103">
      <c r="A108" s="37"/>
      <c r="B108" s="37"/>
      <c r="H108" s="14"/>
      <c r="I108" s="37"/>
      <c r="O108" s="14"/>
      <c r="W108" s="37"/>
      <c r="AC108" s="14"/>
      <c r="AK108" s="37"/>
      <c r="AQ108" s="14"/>
      <c r="AY108" s="37"/>
      <c r="BE108" s="14"/>
      <c r="BF108" s="37"/>
      <c r="BL108" s="14"/>
      <c r="CC108" s="37"/>
      <c r="CG108" s="14"/>
      <c r="CH108" s="14"/>
      <c r="CJ108" s="29"/>
      <c r="CN108" s="29"/>
      <c r="CY108" s="30"/>
    </row>
    <row r="109" spans="1:103">
      <c r="A109" s="37"/>
      <c r="B109" s="37"/>
      <c r="H109" s="14"/>
      <c r="I109" s="37"/>
      <c r="O109" s="14"/>
      <c r="W109" s="37"/>
      <c r="AC109" s="14"/>
      <c r="AK109" s="37"/>
      <c r="AQ109" s="14"/>
      <c r="AY109" s="37"/>
      <c r="BE109" s="14"/>
      <c r="BF109" s="37"/>
      <c r="BL109" s="14"/>
      <c r="CC109" s="37"/>
      <c r="CG109" s="14"/>
      <c r="CH109" s="14"/>
      <c r="CJ109" s="29"/>
      <c r="CN109" s="29"/>
      <c r="CY109" s="30"/>
    </row>
    <row r="110" spans="1:103">
      <c r="A110" s="37"/>
      <c r="B110" s="37"/>
      <c r="H110" s="14"/>
      <c r="I110" s="37"/>
      <c r="O110" s="14"/>
      <c r="W110" s="37"/>
      <c r="AC110" s="14"/>
      <c r="AK110" s="37"/>
      <c r="AQ110" s="14"/>
      <c r="AY110" s="37"/>
      <c r="BE110" s="14"/>
      <c r="BF110" s="37"/>
      <c r="BL110" s="14"/>
      <c r="CC110" s="37"/>
      <c r="CG110" s="14"/>
      <c r="CH110" s="14"/>
      <c r="CJ110" s="29"/>
      <c r="CN110" s="29"/>
      <c r="CY110" s="30"/>
    </row>
    <row r="111" spans="1:103">
      <c r="A111" s="37"/>
      <c r="B111" s="37"/>
      <c r="H111" s="14"/>
      <c r="I111" s="37"/>
      <c r="O111" s="14"/>
      <c r="W111" s="37"/>
      <c r="AC111" s="14"/>
      <c r="AK111" s="37"/>
      <c r="AQ111" s="14"/>
      <c r="AY111" s="37"/>
      <c r="BE111" s="14"/>
      <c r="BF111" s="37"/>
      <c r="BL111" s="14"/>
      <c r="BN111" s="16" t="s">
        <v>602</v>
      </c>
      <c r="CC111" s="37"/>
      <c r="CG111" s="14"/>
      <c r="CH111" s="14"/>
      <c r="CJ111" s="27"/>
      <c r="CN111" s="29"/>
      <c r="CY111" s="30"/>
    </row>
    <row r="112" spans="1:103">
      <c r="A112" s="37"/>
      <c r="B112" s="37"/>
      <c r="H112" s="14"/>
      <c r="I112" s="37"/>
      <c r="O112" s="14"/>
      <c r="W112" s="37"/>
      <c r="AC112" s="14"/>
      <c r="AK112" s="37"/>
      <c r="AQ112" s="14"/>
      <c r="AY112" s="37"/>
      <c r="BE112" s="14"/>
      <c r="BF112" s="37"/>
      <c r="BL112" s="14"/>
      <c r="BO112" s="8" t="s">
        <v>603</v>
      </c>
      <c r="CC112" s="37"/>
      <c r="CG112" s="14"/>
      <c r="CH112" s="14"/>
      <c r="CJ112" s="29"/>
      <c r="CN112" s="29"/>
      <c r="CY112" s="30"/>
    </row>
    <row r="113" spans="1:103">
      <c r="A113" s="37"/>
      <c r="B113" s="37"/>
      <c r="H113" s="14"/>
      <c r="I113" s="37"/>
      <c r="O113" s="14"/>
      <c r="W113" s="37"/>
      <c r="AC113" s="14"/>
      <c r="AK113" s="37"/>
      <c r="AQ113" s="14"/>
      <c r="AY113" s="37"/>
      <c r="BE113" s="14"/>
      <c r="BF113" s="37"/>
      <c r="BL113" s="14"/>
      <c r="CC113" s="37"/>
      <c r="CG113" s="14"/>
      <c r="CH113" s="14"/>
      <c r="CJ113" s="29"/>
      <c r="CN113" s="29"/>
      <c r="CY113" s="30"/>
    </row>
    <row r="114" spans="1:103">
      <c r="A114" s="37"/>
      <c r="B114" s="37"/>
      <c r="H114" s="14"/>
      <c r="I114" s="37"/>
      <c r="O114" s="14"/>
      <c r="W114" s="37"/>
      <c r="AC114" s="14"/>
      <c r="AK114" s="37"/>
      <c r="AQ114" s="14"/>
      <c r="AY114" s="37"/>
      <c r="BE114" s="14"/>
      <c r="BF114" s="37"/>
      <c r="BL114" s="14"/>
      <c r="CC114" s="37"/>
      <c r="CG114" s="14"/>
      <c r="CH114" s="14"/>
      <c r="CJ114" s="29"/>
      <c r="CN114" s="29"/>
      <c r="CY114" s="30"/>
    </row>
    <row r="115" spans="1:103">
      <c r="A115" s="37"/>
      <c r="B115" s="37"/>
      <c r="H115" s="14"/>
      <c r="I115" s="37"/>
      <c r="O115" s="14"/>
      <c r="W115" s="37"/>
      <c r="AC115" s="14"/>
      <c r="AK115" s="37"/>
      <c r="AQ115" s="14"/>
      <c r="AY115" s="37"/>
      <c r="BE115" s="14"/>
      <c r="BF115" s="37"/>
      <c r="BL115" s="14"/>
      <c r="CC115" s="37"/>
      <c r="CG115" s="14"/>
      <c r="CH115" s="14"/>
      <c r="CJ115" s="29"/>
      <c r="CN115" s="29"/>
      <c r="CY115" s="30"/>
    </row>
    <row r="116" spans="1:103">
      <c r="A116" s="37"/>
      <c r="B116" s="37"/>
      <c r="H116" s="14"/>
      <c r="I116" s="37"/>
      <c r="O116" s="14"/>
      <c r="W116" s="37"/>
      <c r="AC116" s="14"/>
      <c r="AK116" s="37"/>
      <c r="AQ116" s="14"/>
      <c r="AY116" s="37"/>
      <c r="BE116" s="14"/>
      <c r="BF116" s="37"/>
      <c r="BL116" s="14"/>
      <c r="CC116" s="37"/>
      <c r="CG116" s="14"/>
      <c r="CH116" s="14"/>
      <c r="CJ116" s="29"/>
      <c r="CN116" s="248"/>
      <c r="CO116" s="249"/>
      <c r="CP116" s="249"/>
      <c r="CQ116" s="249"/>
      <c r="CR116" s="249"/>
      <c r="CS116" s="249"/>
      <c r="CT116" s="249"/>
      <c r="CU116" s="249"/>
      <c r="CV116" s="249"/>
      <c r="CW116" s="249"/>
      <c r="CX116" s="249"/>
      <c r="CY116" s="250"/>
    </row>
    <row r="117" spans="1:103">
      <c r="A117" s="37"/>
      <c r="B117" s="37"/>
      <c r="H117" s="14"/>
      <c r="I117" s="37"/>
      <c r="O117" s="14"/>
      <c r="W117" s="37"/>
      <c r="AC117" s="14"/>
      <c r="AK117" s="37"/>
      <c r="AQ117" s="14"/>
      <c r="AY117" s="37"/>
      <c r="BE117" s="14"/>
      <c r="BF117" s="37"/>
      <c r="BL117" s="14"/>
      <c r="CC117" s="37"/>
      <c r="CG117" s="14"/>
      <c r="CH117" s="14"/>
      <c r="CJ117" s="29"/>
      <c r="CN117" s="248"/>
      <c r="CO117" s="249"/>
      <c r="CP117" s="249"/>
      <c r="CQ117" s="249"/>
      <c r="CR117" s="249"/>
      <c r="CS117" s="249"/>
      <c r="CT117" s="249"/>
      <c r="CU117" s="249"/>
      <c r="CV117" s="249"/>
      <c r="CW117" s="249"/>
      <c r="CX117" s="249"/>
      <c r="CY117" s="250"/>
    </row>
    <row r="118" spans="1:103">
      <c r="A118" s="37"/>
      <c r="B118" s="37"/>
      <c r="H118" s="14"/>
      <c r="I118" s="37"/>
      <c r="O118" s="14"/>
      <c r="W118" s="37"/>
      <c r="AC118" s="14"/>
      <c r="AK118" s="37"/>
      <c r="AQ118" s="14"/>
      <c r="AY118" s="37"/>
      <c r="BE118" s="14"/>
      <c r="BF118" s="37"/>
      <c r="BL118" s="14"/>
      <c r="CC118" s="37"/>
      <c r="CG118" s="14"/>
      <c r="CH118" s="14"/>
      <c r="CJ118" s="29"/>
      <c r="CN118" s="29"/>
      <c r="CY118" s="30"/>
    </row>
    <row r="119" spans="1:103">
      <c r="A119" s="37"/>
      <c r="B119" s="37"/>
      <c r="H119" s="14"/>
      <c r="I119" s="37"/>
      <c r="O119" s="14"/>
      <c r="W119" s="37"/>
      <c r="AC119" s="14"/>
      <c r="AK119" s="37"/>
      <c r="AQ119" s="14"/>
      <c r="AY119" s="37"/>
      <c r="BE119" s="14"/>
      <c r="BF119" s="37"/>
      <c r="BL119" s="14"/>
      <c r="CC119" s="37"/>
      <c r="CG119" s="14"/>
      <c r="CH119" s="14"/>
      <c r="CJ119" s="29"/>
      <c r="CN119" s="29"/>
      <c r="CY119" s="30"/>
    </row>
    <row r="120" spans="1:103">
      <c r="A120" s="37"/>
      <c r="B120" s="37"/>
      <c r="H120" s="14"/>
      <c r="I120" s="37"/>
      <c r="O120" s="14"/>
      <c r="W120" s="37"/>
      <c r="AC120" s="14"/>
      <c r="AK120" s="37"/>
      <c r="AQ120" s="14"/>
      <c r="AY120" s="37"/>
      <c r="BE120" s="14"/>
      <c r="BF120" s="37"/>
      <c r="BL120" s="14"/>
      <c r="CC120" s="37"/>
      <c r="CG120" s="14"/>
      <c r="CH120" s="14"/>
      <c r="CJ120" s="29"/>
      <c r="CN120" s="29"/>
      <c r="CY120" s="30"/>
    </row>
    <row r="121" spans="1:103">
      <c r="A121" s="37"/>
      <c r="B121" s="37"/>
      <c r="H121" s="14"/>
      <c r="I121" s="37"/>
      <c r="O121" s="14"/>
      <c r="W121" s="37"/>
      <c r="AC121" s="14"/>
      <c r="AK121" s="37"/>
      <c r="AQ121" s="14"/>
      <c r="AY121" s="37"/>
      <c r="BE121" s="14"/>
      <c r="BF121" s="37"/>
      <c r="BL121" s="14"/>
      <c r="CC121" s="37"/>
      <c r="CG121" s="14"/>
      <c r="CH121" s="14"/>
      <c r="CJ121" s="29"/>
      <c r="CN121" s="29"/>
      <c r="CY121" s="30"/>
    </row>
    <row r="122" spans="1:103" s="11" customFormat="1">
      <c r="A122" s="34"/>
      <c r="B122" s="39" t="s">
        <v>612</v>
      </c>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13"/>
      <c r="CJ122" s="24"/>
      <c r="CK122" s="25"/>
      <c r="CL122" s="25"/>
      <c r="CM122" s="25"/>
      <c r="CN122" s="24"/>
      <c r="CO122" s="25"/>
      <c r="CP122" s="25"/>
      <c r="CQ122" s="25"/>
      <c r="CR122" s="25"/>
      <c r="CS122" s="25"/>
      <c r="CT122" s="25"/>
      <c r="CU122" s="25"/>
      <c r="CV122" s="25"/>
      <c r="CW122" s="25"/>
      <c r="CX122" s="25"/>
      <c r="CY122" s="26"/>
    </row>
    <row r="123" spans="1:103">
      <c r="A123" s="37"/>
      <c r="B123" s="37"/>
      <c r="H123" s="14"/>
      <c r="I123" s="37"/>
      <c r="O123" s="14"/>
      <c r="W123" s="37"/>
      <c r="AC123" s="14"/>
      <c r="AK123" s="37"/>
      <c r="AQ123" s="14"/>
      <c r="AY123" s="37"/>
      <c r="BE123" s="14"/>
      <c r="BF123" s="37"/>
      <c r="BL123" s="14"/>
      <c r="CC123" s="37"/>
      <c r="CG123" s="14"/>
      <c r="CH123" s="14"/>
      <c r="CJ123" s="29"/>
      <c r="CN123" s="27"/>
      <c r="CY123" s="30"/>
    </row>
    <row r="124" spans="1:103">
      <c r="A124" s="37"/>
      <c r="B124" s="37"/>
      <c r="H124" s="14"/>
      <c r="I124" s="37"/>
      <c r="O124" s="14"/>
      <c r="W124" s="37"/>
      <c r="AC124" s="14"/>
      <c r="AK124" s="37"/>
      <c r="AQ124" s="14"/>
      <c r="AY124" s="37"/>
      <c r="BE124" s="14"/>
      <c r="BF124" s="37"/>
      <c r="BL124" s="14"/>
      <c r="CC124" s="37"/>
      <c r="CG124" s="14"/>
      <c r="CH124" s="14"/>
      <c r="CJ124" s="29"/>
      <c r="CN124" s="27"/>
      <c r="CY124" s="30"/>
    </row>
    <row r="125" spans="1:103">
      <c r="A125" s="37"/>
      <c r="B125" s="37"/>
      <c r="H125" s="14"/>
      <c r="I125" s="37"/>
      <c r="O125" s="14"/>
      <c r="W125" s="37"/>
      <c r="AC125" s="14"/>
      <c r="AK125" s="37"/>
      <c r="AQ125" s="14"/>
      <c r="AY125" s="37"/>
      <c r="BE125" s="14"/>
      <c r="BF125" s="37"/>
      <c r="BL125" s="14"/>
      <c r="CC125" s="37"/>
      <c r="CG125" s="14"/>
      <c r="CH125" s="14"/>
      <c r="CJ125" s="29"/>
      <c r="CN125" s="27"/>
      <c r="CY125" s="30"/>
    </row>
    <row r="126" spans="1:103">
      <c r="A126" s="37"/>
      <c r="B126" s="37"/>
      <c r="H126" s="14"/>
      <c r="I126" s="37"/>
      <c r="O126" s="14"/>
      <c r="W126" s="37"/>
      <c r="AC126" s="14"/>
      <c r="AK126" s="37"/>
      <c r="AQ126" s="14"/>
      <c r="AY126" s="37"/>
      <c r="BE126" s="14"/>
      <c r="BF126" s="37"/>
      <c r="BL126" s="14"/>
      <c r="CC126" s="37"/>
      <c r="CG126" s="14"/>
      <c r="CH126" s="14"/>
      <c r="CJ126" s="29"/>
      <c r="CN126" s="27"/>
      <c r="CY126" s="30"/>
    </row>
    <row r="127" spans="1:103">
      <c r="A127" s="37"/>
      <c r="B127" s="37"/>
      <c r="H127" s="14"/>
      <c r="I127" s="37"/>
      <c r="O127" s="14"/>
      <c r="W127" s="37"/>
      <c r="AC127" s="14"/>
      <c r="AK127" s="37"/>
      <c r="AQ127" s="14"/>
      <c r="AY127" s="37"/>
      <c r="BE127" s="14"/>
      <c r="BF127" s="37"/>
      <c r="BL127" s="14"/>
      <c r="CC127" s="37"/>
      <c r="CG127" s="14"/>
      <c r="CH127" s="14"/>
      <c r="CJ127" s="29"/>
      <c r="CN127" s="27"/>
      <c r="CY127" s="30"/>
    </row>
    <row r="128" spans="1:103" s="11" customFormat="1">
      <c r="A128" s="34"/>
      <c r="B128" s="35"/>
      <c r="C128" s="19"/>
      <c r="D128" s="19"/>
      <c r="E128" s="19"/>
      <c r="F128" s="19"/>
      <c r="G128" s="19"/>
      <c r="H128" s="18"/>
      <c r="I128" s="35"/>
      <c r="J128" s="19"/>
      <c r="K128" s="19"/>
      <c r="L128" s="19"/>
      <c r="M128" s="19"/>
      <c r="N128" s="19"/>
      <c r="O128" s="18"/>
      <c r="P128" s="19"/>
      <c r="Q128" s="19"/>
      <c r="R128" s="19"/>
      <c r="S128" s="19"/>
      <c r="T128" s="19"/>
      <c r="U128" s="19"/>
      <c r="V128" s="19"/>
      <c r="W128" s="35"/>
      <c r="X128" s="19"/>
      <c r="Y128" s="19"/>
      <c r="Z128" s="19"/>
      <c r="AA128" s="19"/>
      <c r="AB128" s="19"/>
      <c r="AC128" s="18"/>
      <c r="AD128" s="19"/>
      <c r="AE128" s="19"/>
      <c r="AF128" s="19"/>
      <c r="AG128" s="19"/>
      <c r="AH128" s="19"/>
      <c r="AI128" s="19"/>
      <c r="AJ128" s="19"/>
      <c r="AK128" s="35"/>
      <c r="AL128" s="19"/>
      <c r="AM128" s="19"/>
      <c r="AN128" s="19"/>
      <c r="AO128" s="19"/>
      <c r="AP128" s="19"/>
      <c r="AQ128" s="18"/>
      <c r="AR128" s="19"/>
      <c r="AS128" s="19"/>
      <c r="AT128" s="19"/>
      <c r="AU128" s="19"/>
      <c r="AV128" s="19"/>
      <c r="AW128" s="19"/>
      <c r="AX128" s="19"/>
      <c r="AY128" s="35"/>
      <c r="AZ128" s="19"/>
      <c r="BA128" s="19"/>
      <c r="BB128" s="19"/>
      <c r="BC128" s="19"/>
      <c r="BD128" s="19"/>
      <c r="BE128" s="18"/>
      <c r="BF128" s="35"/>
      <c r="BG128" s="19"/>
      <c r="BH128" s="19"/>
      <c r="BI128" s="19"/>
      <c r="BJ128" s="19"/>
      <c r="BK128" s="19"/>
      <c r="BL128" s="18"/>
      <c r="BM128" s="19"/>
      <c r="BN128" s="8"/>
      <c r="BO128" s="8"/>
      <c r="BP128" s="8"/>
      <c r="BQ128" s="8"/>
      <c r="BR128" s="8"/>
      <c r="BS128" s="19"/>
      <c r="BT128" s="19"/>
      <c r="BU128" s="19"/>
      <c r="BV128" s="19"/>
      <c r="BW128" s="19"/>
      <c r="BX128" s="19"/>
      <c r="BY128" s="19"/>
      <c r="BZ128" s="19"/>
      <c r="CA128" s="19"/>
      <c r="CB128" s="19"/>
      <c r="CC128" s="35"/>
      <c r="CD128" s="19"/>
      <c r="CE128" s="19"/>
      <c r="CF128" s="19"/>
      <c r="CG128" s="18"/>
      <c r="CH128" s="13"/>
      <c r="CJ128" s="27"/>
      <c r="CK128" s="8"/>
      <c r="CL128" s="8"/>
      <c r="CM128" s="8"/>
      <c r="CN128" s="29"/>
      <c r="CO128" s="8"/>
      <c r="CP128" s="8"/>
      <c r="CQ128" s="8"/>
      <c r="CR128" s="8"/>
      <c r="CS128" s="8"/>
      <c r="CT128" s="8"/>
      <c r="CU128" s="8"/>
      <c r="CV128" s="8"/>
      <c r="CW128" s="8"/>
      <c r="CX128" s="8"/>
      <c r="CY128" s="30"/>
    </row>
    <row r="129" spans="1:103" s="11" customFormat="1">
      <c r="A129" s="34"/>
      <c r="B129" s="35"/>
      <c r="C129" s="19"/>
      <c r="D129" s="19"/>
      <c r="E129" s="19"/>
      <c r="F129" s="19"/>
      <c r="G129" s="19"/>
      <c r="H129" s="18"/>
      <c r="I129" s="35"/>
      <c r="J129" s="19"/>
      <c r="K129" s="19"/>
      <c r="L129" s="19"/>
      <c r="M129" s="19"/>
      <c r="N129" s="19"/>
      <c r="O129" s="18"/>
      <c r="P129" s="19"/>
      <c r="Q129" s="19"/>
      <c r="R129" s="19"/>
      <c r="S129" s="19"/>
      <c r="T129" s="19"/>
      <c r="U129" s="19"/>
      <c r="V129" s="19"/>
      <c r="W129" s="35"/>
      <c r="X129" s="19"/>
      <c r="Y129" s="19"/>
      <c r="Z129" s="19"/>
      <c r="AA129" s="19"/>
      <c r="AB129" s="19"/>
      <c r="AC129" s="18"/>
      <c r="AD129" s="19"/>
      <c r="AE129" s="19"/>
      <c r="AF129" s="19"/>
      <c r="AG129" s="19"/>
      <c r="AH129" s="19"/>
      <c r="AI129" s="19"/>
      <c r="AJ129" s="19"/>
      <c r="AK129" s="35"/>
      <c r="AL129" s="19"/>
      <c r="AM129" s="19"/>
      <c r="AN129" s="19"/>
      <c r="AO129" s="19"/>
      <c r="AP129" s="19"/>
      <c r="AQ129" s="18"/>
      <c r="AR129" s="19"/>
      <c r="AS129" s="19"/>
      <c r="AT129" s="19"/>
      <c r="AU129" s="19"/>
      <c r="AV129" s="19"/>
      <c r="AW129" s="19"/>
      <c r="AX129" s="19"/>
      <c r="AY129" s="35"/>
      <c r="AZ129" s="19"/>
      <c r="BA129" s="19"/>
      <c r="BB129" s="19"/>
      <c r="BC129" s="19"/>
      <c r="BD129" s="19"/>
      <c r="BE129" s="18"/>
      <c r="BF129" s="35"/>
      <c r="BG129" s="19"/>
      <c r="BH129" s="19"/>
      <c r="BI129" s="19"/>
      <c r="BJ129" s="19"/>
      <c r="BK129" s="19"/>
      <c r="BL129" s="18"/>
      <c r="BM129" s="19"/>
      <c r="BN129" s="8"/>
      <c r="BO129" s="8"/>
      <c r="BP129" s="8"/>
      <c r="BQ129" s="8"/>
      <c r="BR129" s="8"/>
      <c r="BS129" s="19"/>
      <c r="BT129" s="19"/>
      <c r="BU129" s="19"/>
      <c r="BV129" s="19"/>
      <c r="BW129" s="19"/>
      <c r="BX129" s="19"/>
      <c r="BY129" s="19"/>
      <c r="BZ129" s="19"/>
      <c r="CA129" s="19"/>
      <c r="CB129" s="19"/>
      <c r="CC129" s="35"/>
      <c r="CD129" s="19"/>
      <c r="CE129" s="19"/>
      <c r="CF129" s="19"/>
      <c r="CG129" s="18"/>
      <c r="CH129" s="13"/>
      <c r="CJ129" s="27"/>
      <c r="CK129" s="8"/>
      <c r="CL129" s="8"/>
      <c r="CM129" s="8"/>
      <c r="CN129" s="27"/>
      <c r="CO129" s="8"/>
      <c r="CP129" s="8"/>
      <c r="CQ129" s="8"/>
      <c r="CR129" s="8"/>
      <c r="CS129" s="8"/>
      <c r="CT129" s="8"/>
      <c r="CU129" s="8"/>
      <c r="CV129" s="8"/>
      <c r="CW129" s="8"/>
      <c r="CX129" s="8"/>
      <c r="CY129" s="30"/>
    </row>
    <row r="130" spans="1:103">
      <c r="A130" s="37"/>
      <c r="B130" s="37"/>
      <c r="H130" s="14"/>
      <c r="I130" s="37"/>
      <c r="O130" s="14"/>
      <c r="W130" s="37"/>
      <c r="AC130" s="14"/>
      <c r="AK130" s="37"/>
      <c r="AQ130" s="14"/>
      <c r="AY130" s="37"/>
      <c r="BE130" s="14"/>
      <c r="BF130" s="37"/>
      <c r="BL130" s="14"/>
      <c r="BN130" s="16" t="s">
        <v>613</v>
      </c>
      <c r="CC130" s="37"/>
      <c r="CG130" s="14"/>
      <c r="CH130" s="14"/>
      <c r="CJ130" s="29"/>
      <c r="CN130" s="29"/>
      <c r="CY130" s="30"/>
    </row>
    <row r="131" spans="1:103">
      <c r="A131" s="37"/>
      <c r="B131" s="37"/>
      <c r="H131" s="14"/>
      <c r="I131" s="37"/>
      <c r="O131" s="14"/>
      <c r="W131" s="37"/>
      <c r="AC131" s="14"/>
      <c r="AK131" s="37"/>
      <c r="AQ131" s="14"/>
      <c r="AY131" s="37"/>
      <c r="BE131" s="14"/>
      <c r="BF131" s="37"/>
      <c r="BL131" s="14"/>
      <c r="BO131" s="8" t="s">
        <v>614</v>
      </c>
      <c r="CC131" s="56" t="s">
        <v>157</v>
      </c>
      <c r="CG131" s="14"/>
      <c r="CH131" s="14"/>
      <c r="CJ131" s="27"/>
      <c r="CN131" s="29"/>
      <c r="CY131" s="30"/>
    </row>
    <row r="132" spans="1:103">
      <c r="A132" s="37"/>
      <c r="B132" s="37"/>
      <c r="H132" s="14"/>
      <c r="I132" s="37"/>
      <c r="O132" s="14"/>
      <c r="W132" s="37"/>
      <c r="AC132" s="14"/>
      <c r="AK132" s="37"/>
      <c r="AQ132" s="14"/>
      <c r="AY132" s="37"/>
      <c r="BE132" s="14"/>
      <c r="BF132" s="37"/>
      <c r="BL132" s="14"/>
      <c r="BO132" s="8" t="s">
        <v>615</v>
      </c>
      <c r="CC132" s="55" t="s">
        <v>616</v>
      </c>
      <c r="CG132" s="14"/>
      <c r="CH132" s="14"/>
      <c r="CJ132" s="29"/>
      <c r="CN132" s="29"/>
      <c r="CY132" s="30"/>
    </row>
    <row r="133" spans="1:103">
      <c r="A133" s="37"/>
      <c r="B133" s="37"/>
      <c r="H133" s="14"/>
      <c r="I133" s="37"/>
      <c r="O133" s="14"/>
      <c r="W133" s="37"/>
      <c r="AC133" s="14"/>
      <c r="AK133" s="37"/>
      <c r="AQ133" s="14"/>
      <c r="AY133" s="37"/>
      <c r="BE133" s="14"/>
      <c r="BF133" s="37"/>
      <c r="BL133" s="14"/>
      <c r="BO133" s="8" t="s">
        <v>617</v>
      </c>
      <c r="CC133" s="36" t="s">
        <v>592</v>
      </c>
      <c r="CG133" s="14"/>
      <c r="CH133" s="14"/>
      <c r="CJ133" s="29"/>
      <c r="CN133" s="27"/>
      <c r="CY133" s="30"/>
    </row>
    <row r="134" spans="1:103">
      <c r="A134" s="37"/>
      <c r="B134" s="37"/>
      <c r="H134" s="14"/>
      <c r="I134" s="37"/>
      <c r="O134" s="14"/>
      <c r="W134" s="37"/>
      <c r="AC134" s="14"/>
      <c r="AK134" s="37"/>
      <c r="AQ134" s="14"/>
      <c r="AY134" s="37"/>
      <c r="BE134" s="14"/>
      <c r="BF134" s="37"/>
      <c r="BL134" s="14"/>
      <c r="BO134" s="8" t="s">
        <v>618</v>
      </c>
      <c r="BP134" s="19"/>
      <c r="BQ134" s="19"/>
      <c r="BR134" s="19"/>
      <c r="BS134" s="19"/>
      <c r="BT134" s="19"/>
      <c r="BU134" s="19"/>
      <c r="BV134" s="19"/>
      <c r="BW134" s="19"/>
      <c r="BX134" s="19"/>
      <c r="BY134" s="19"/>
      <c r="BZ134" s="19"/>
      <c r="CA134" s="19"/>
      <c r="CB134" s="19"/>
      <c r="CC134" s="54"/>
      <c r="CG134" s="14"/>
      <c r="CH134" s="14"/>
      <c r="CJ134" s="29"/>
      <c r="CN134" s="27"/>
      <c r="CY134" s="30"/>
    </row>
    <row r="135" spans="1:103">
      <c r="A135" s="37"/>
      <c r="B135" s="37"/>
      <c r="H135" s="14"/>
      <c r="I135" s="37"/>
      <c r="O135" s="14"/>
      <c r="W135" s="37"/>
      <c r="AC135" s="14"/>
      <c r="AK135" s="37"/>
      <c r="AQ135" s="14"/>
      <c r="AY135" s="37"/>
      <c r="BE135" s="14"/>
      <c r="BF135" s="37"/>
      <c r="BL135" s="14"/>
      <c r="BP135" s="19"/>
      <c r="BQ135" s="19"/>
      <c r="BR135" s="19"/>
      <c r="BS135" s="19"/>
      <c r="BT135" s="19"/>
      <c r="BU135" s="19"/>
      <c r="BV135" s="19"/>
      <c r="BW135" s="19"/>
      <c r="BX135" s="19"/>
      <c r="BY135" s="19"/>
      <c r="BZ135" s="19"/>
      <c r="CA135" s="19"/>
      <c r="CB135" s="19"/>
      <c r="CC135" s="35"/>
      <c r="CG135" s="14"/>
      <c r="CH135" s="14"/>
      <c r="CJ135" s="29"/>
      <c r="CN135" s="251"/>
      <c r="CO135" s="252"/>
      <c r="CP135" s="252"/>
      <c r="CQ135" s="252"/>
      <c r="CR135" s="252"/>
      <c r="CS135" s="252"/>
      <c r="CT135" s="252"/>
      <c r="CU135" s="252"/>
      <c r="CV135" s="252"/>
      <c r="CW135" s="252"/>
      <c r="CX135" s="252"/>
      <c r="CY135" s="253"/>
    </row>
    <row r="136" spans="1:103">
      <c r="A136" s="37"/>
      <c r="B136" s="37"/>
      <c r="H136" s="14"/>
      <c r="I136" s="37"/>
      <c r="O136" s="14"/>
      <c r="W136" s="37"/>
      <c r="AC136" s="14"/>
      <c r="AK136" s="37"/>
      <c r="AQ136" s="14"/>
      <c r="AY136" s="37"/>
      <c r="BE136" s="14"/>
      <c r="BF136" s="37"/>
      <c r="BL136" s="14"/>
      <c r="BP136" s="19"/>
      <c r="BQ136" s="19"/>
      <c r="BR136" s="19"/>
      <c r="BS136" s="19"/>
      <c r="BT136" s="19"/>
      <c r="BU136" s="19"/>
      <c r="BV136" s="19"/>
      <c r="BW136" s="19"/>
      <c r="BX136" s="19"/>
      <c r="BY136" s="19"/>
      <c r="BZ136" s="19"/>
      <c r="CA136" s="19"/>
      <c r="CB136" s="19"/>
      <c r="CC136" s="54"/>
      <c r="CG136" s="14"/>
      <c r="CH136" s="14"/>
      <c r="CJ136" s="29"/>
      <c r="CN136" s="251"/>
      <c r="CO136" s="252"/>
      <c r="CP136" s="252"/>
      <c r="CQ136" s="252"/>
      <c r="CR136" s="252"/>
      <c r="CS136" s="252"/>
      <c r="CT136" s="252"/>
      <c r="CU136" s="252"/>
      <c r="CV136" s="252"/>
      <c r="CW136" s="252"/>
      <c r="CX136" s="252"/>
      <c r="CY136" s="253"/>
    </row>
    <row r="137" spans="1:103">
      <c r="A137" s="37"/>
      <c r="B137" s="37"/>
      <c r="H137" s="14"/>
      <c r="I137" s="37"/>
      <c r="O137" s="14"/>
      <c r="W137" s="37"/>
      <c r="AC137" s="14"/>
      <c r="AK137" s="37"/>
      <c r="AQ137" s="14"/>
      <c r="AY137" s="37"/>
      <c r="BE137" s="14"/>
      <c r="BF137" s="37"/>
      <c r="BL137" s="14"/>
      <c r="BP137" s="19"/>
      <c r="BQ137" s="19"/>
      <c r="BR137" s="19"/>
      <c r="BS137" s="19"/>
      <c r="BT137" s="19"/>
      <c r="BU137" s="19"/>
      <c r="BV137" s="19"/>
      <c r="BW137" s="19"/>
      <c r="BX137" s="19"/>
      <c r="BY137" s="19"/>
      <c r="BZ137" s="19"/>
      <c r="CA137" s="19"/>
      <c r="CB137" s="19"/>
      <c r="CC137" s="55"/>
      <c r="CG137" s="14"/>
      <c r="CH137" s="14"/>
      <c r="CJ137" s="29"/>
      <c r="CN137" s="251"/>
      <c r="CO137" s="252"/>
      <c r="CP137" s="252"/>
      <c r="CQ137" s="252"/>
      <c r="CR137" s="252"/>
      <c r="CS137" s="252"/>
      <c r="CT137" s="252"/>
      <c r="CU137" s="252"/>
      <c r="CV137" s="252"/>
      <c r="CW137" s="252"/>
      <c r="CX137" s="252"/>
      <c r="CY137" s="253"/>
    </row>
    <row r="138" spans="1:103">
      <c r="A138" s="37"/>
      <c r="B138" s="37"/>
      <c r="H138" s="14"/>
      <c r="I138" s="37"/>
      <c r="O138" s="14"/>
      <c r="W138" s="37"/>
      <c r="AC138" s="14"/>
      <c r="AK138" s="37"/>
      <c r="AQ138" s="14"/>
      <c r="AY138" s="37"/>
      <c r="BE138" s="14"/>
      <c r="BF138" s="37"/>
      <c r="BL138" s="14"/>
      <c r="BP138" s="19"/>
      <c r="BQ138" s="19"/>
      <c r="BR138" s="19"/>
      <c r="BS138" s="19"/>
      <c r="BT138" s="19"/>
      <c r="BU138" s="19"/>
      <c r="BV138" s="19"/>
      <c r="BW138" s="19"/>
      <c r="BX138" s="19"/>
      <c r="BY138" s="19"/>
      <c r="BZ138" s="19"/>
      <c r="CA138" s="19"/>
      <c r="CB138" s="19"/>
      <c r="CC138" s="54"/>
      <c r="CG138" s="14"/>
      <c r="CH138" s="14"/>
      <c r="CJ138" s="29"/>
      <c r="CN138" s="251"/>
      <c r="CO138" s="252"/>
      <c r="CP138" s="252"/>
      <c r="CQ138" s="252"/>
      <c r="CR138" s="252"/>
      <c r="CS138" s="252"/>
      <c r="CT138" s="252"/>
      <c r="CU138" s="252"/>
      <c r="CV138" s="252"/>
      <c r="CW138" s="252"/>
      <c r="CX138" s="252"/>
      <c r="CY138" s="253"/>
    </row>
    <row r="139" spans="1:103">
      <c r="A139" s="37"/>
      <c r="B139" s="37"/>
      <c r="H139" s="14"/>
      <c r="I139" s="37"/>
      <c r="O139" s="14"/>
      <c r="W139" s="37"/>
      <c r="AC139" s="14"/>
      <c r="AK139" s="37"/>
      <c r="AQ139" s="14"/>
      <c r="AY139" s="37"/>
      <c r="BE139" s="14"/>
      <c r="BF139" s="37"/>
      <c r="BL139" s="14"/>
      <c r="BP139" s="19"/>
      <c r="BQ139" s="19"/>
      <c r="BR139" s="19"/>
      <c r="BS139" s="19"/>
      <c r="BT139" s="19"/>
      <c r="BU139" s="19"/>
      <c r="BV139" s="19"/>
      <c r="BW139" s="19"/>
      <c r="BX139" s="19"/>
      <c r="BY139" s="19"/>
      <c r="BZ139" s="19"/>
      <c r="CA139" s="19"/>
      <c r="CB139" s="19"/>
      <c r="CC139" s="55"/>
      <c r="CG139" s="14"/>
      <c r="CH139" s="14"/>
      <c r="CJ139" s="29"/>
      <c r="CN139" s="251"/>
      <c r="CO139" s="252"/>
      <c r="CP139" s="252"/>
      <c r="CQ139" s="252"/>
      <c r="CR139" s="252"/>
      <c r="CS139" s="252"/>
      <c r="CT139" s="252"/>
      <c r="CU139" s="252"/>
      <c r="CV139" s="252"/>
      <c r="CW139" s="252"/>
      <c r="CX139" s="252"/>
      <c r="CY139" s="253"/>
    </row>
    <row r="140" spans="1:103">
      <c r="A140" s="37"/>
      <c r="B140" s="37"/>
      <c r="H140" s="14"/>
      <c r="I140" s="37"/>
      <c r="O140" s="14"/>
      <c r="W140" s="37"/>
      <c r="AC140" s="14"/>
      <c r="AK140" s="37"/>
      <c r="AQ140" s="14"/>
      <c r="AY140" s="37"/>
      <c r="BE140" s="14"/>
      <c r="BF140" s="37"/>
      <c r="BL140" s="14"/>
      <c r="BP140" s="19"/>
      <c r="BQ140" s="19"/>
      <c r="BR140" s="19"/>
      <c r="BS140" s="19"/>
      <c r="BT140" s="19"/>
      <c r="BU140" s="19"/>
      <c r="BV140" s="19"/>
      <c r="BW140" s="19"/>
      <c r="BX140" s="19"/>
      <c r="BY140" s="19"/>
      <c r="BZ140" s="19"/>
      <c r="CA140" s="19"/>
      <c r="CB140" s="19"/>
      <c r="CC140" s="55"/>
      <c r="CG140" s="14"/>
      <c r="CH140" s="14"/>
      <c r="CJ140" s="29"/>
      <c r="CN140" s="251"/>
      <c r="CO140" s="252"/>
      <c r="CP140" s="252"/>
      <c r="CQ140" s="252"/>
      <c r="CR140" s="252"/>
      <c r="CS140" s="252"/>
      <c r="CT140" s="252"/>
      <c r="CU140" s="252"/>
      <c r="CV140" s="252"/>
      <c r="CW140" s="252"/>
      <c r="CX140" s="252"/>
      <c r="CY140" s="253"/>
    </row>
    <row r="141" spans="1:103">
      <c r="A141" s="37"/>
      <c r="B141" s="37"/>
      <c r="H141" s="14"/>
      <c r="I141" s="37"/>
      <c r="O141" s="14"/>
      <c r="W141" s="37"/>
      <c r="AC141" s="14"/>
      <c r="AK141" s="37"/>
      <c r="AQ141" s="14"/>
      <c r="AY141" s="37"/>
      <c r="BE141" s="14"/>
      <c r="BF141" s="37"/>
      <c r="BL141" s="14"/>
      <c r="BO141" s="19"/>
      <c r="BP141" s="19"/>
      <c r="BQ141" s="19"/>
      <c r="BR141" s="19"/>
      <c r="BS141" s="19"/>
      <c r="BT141" s="19"/>
      <c r="BU141" s="19"/>
      <c r="BV141" s="19"/>
      <c r="BW141" s="19"/>
      <c r="BX141" s="19"/>
      <c r="BY141" s="19"/>
      <c r="BZ141" s="19"/>
      <c r="CA141" s="19"/>
      <c r="CB141" s="19"/>
      <c r="CC141" s="35"/>
      <c r="CG141" s="14"/>
      <c r="CH141" s="14"/>
      <c r="CJ141" s="29"/>
      <c r="CN141" s="251"/>
      <c r="CO141" s="252"/>
      <c r="CP141" s="252"/>
      <c r="CQ141" s="252"/>
      <c r="CR141" s="252"/>
      <c r="CS141" s="252"/>
      <c r="CT141" s="252"/>
      <c r="CU141" s="252"/>
      <c r="CV141" s="252"/>
      <c r="CW141" s="252"/>
      <c r="CX141" s="252"/>
      <c r="CY141" s="253"/>
    </row>
    <row r="142" spans="1:103">
      <c r="A142" s="37"/>
      <c r="B142" s="37"/>
      <c r="H142" s="14"/>
      <c r="I142" s="37"/>
      <c r="O142" s="14"/>
      <c r="W142" s="37"/>
      <c r="AC142" s="14"/>
      <c r="AK142" s="37"/>
      <c r="AQ142" s="14"/>
      <c r="AY142" s="37"/>
      <c r="BE142" s="14"/>
      <c r="BF142" s="37"/>
      <c r="BL142" s="14"/>
      <c r="BO142" s="19"/>
      <c r="BP142" s="19"/>
      <c r="BQ142" s="19"/>
      <c r="BR142" s="19"/>
      <c r="BS142" s="19"/>
      <c r="BT142" s="19"/>
      <c r="BU142" s="19"/>
      <c r="BV142" s="19"/>
      <c r="BW142" s="19"/>
      <c r="BX142" s="19"/>
      <c r="BY142" s="19"/>
      <c r="BZ142" s="19"/>
      <c r="CA142" s="19"/>
      <c r="CB142" s="19"/>
      <c r="CC142" s="35"/>
      <c r="CG142" s="14"/>
      <c r="CH142" s="14"/>
      <c r="CJ142" s="29"/>
      <c r="CN142" s="251"/>
      <c r="CO142" s="252"/>
      <c r="CP142" s="252"/>
      <c r="CQ142" s="252"/>
      <c r="CR142" s="252"/>
      <c r="CS142" s="252"/>
      <c r="CT142" s="252"/>
      <c r="CU142" s="252"/>
      <c r="CV142" s="252"/>
      <c r="CW142" s="252"/>
      <c r="CX142" s="252"/>
      <c r="CY142" s="253"/>
    </row>
    <row r="143" spans="1:103">
      <c r="A143" s="37"/>
      <c r="B143" s="37"/>
      <c r="H143" s="14"/>
      <c r="I143" s="37"/>
      <c r="O143" s="14"/>
      <c r="W143" s="37"/>
      <c r="AC143" s="14"/>
      <c r="AK143" s="37"/>
      <c r="AQ143" s="14"/>
      <c r="AY143" s="37"/>
      <c r="BE143" s="14"/>
      <c r="BF143" s="37"/>
      <c r="BL143" s="14"/>
      <c r="BP143" s="19"/>
      <c r="BQ143" s="19"/>
      <c r="BR143" s="19"/>
      <c r="BS143" s="19"/>
      <c r="BT143" s="19"/>
      <c r="BU143" s="19"/>
      <c r="BV143" s="19"/>
      <c r="BW143" s="19"/>
      <c r="BX143" s="19"/>
      <c r="BY143" s="19"/>
      <c r="BZ143" s="19"/>
      <c r="CA143" s="19"/>
      <c r="CB143" s="19"/>
      <c r="CC143" s="35"/>
      <c r="CG143" s="14"/>
      <c r="CH143" s="14"/>
      <c r="CJ143" s="29"/>
      <c r="CN143" s="251"/>
      <c r="CO143" s="252"/>
      <c r="CP143" s="252"/>
      <c r="CQ143" s="252"/>
      <c r="CR143" s="252"/>
      <c r="CS143" s="252"/>
      <c r="CT143" s="252"/>
      <c r="CU143" s="252"/>
      <c r="CV143" s="252"/>
      <c r="CW143" s="252"/>
      <c r="CX143" s="252"/>
      <c r="CY143" s="253"/>
    </row>
    <row r="144" spans="1:103">
      <c r="A144" s="37"/>
      <c r="B144" s="37"/>
      <c r="H144" s="14"/>
      <c r="I144" s="37"/>
      <c r="O144" s="14"/>
      <c r="W144" s="37"/>
      <c r="AC144" s="14"/>
      <c r="AK144" s="37"/>
      <c r="AQ144" s="14"/>
      <c r="AY144" s="37"/>
      <c r="BE144" s="14"/>
      <c r="BF144" s="37"/>
      <c r="BL144" s="14"/>
      <c r="CC144" s="37"/>
      <c r="CG144" s="14"/>
      <c r="CH144" s="14"/>
      <c r="CJ144" s="29"/>
      <c r="CN144" s="251"/>
      <c r="CO144" s="252"/>
      <c r="CP144" s="252"/>
      <c r="CQ144" s="252"/>
      <c r="CR144" s="252"/>
      <c r="CS144" s="252"/>
      <c r="CT144" s="252"/>
      <c r="CU144" s="252"/>
      <c r="CV144" s="252"/>
      <c r="CW144" s="252"/>
      <c r="CX144" s="252"/>
      <c r="CY144" s="253"/>
    </row>
    <row r="145" spans="1:103">
      <c r="A145" s="37"/>
      <c r="B145" s="37"/>
      <c r="H145" s="14"/>
      <c r="I145" s="37"/>
      <c r="O145" s="14"/>
      <c r="W145" s="37"/>
      <c r="AC145" s="14"/>
      <c r="AK145" s="37"/>
      <c r="AQ145" s="14"/>
      <c r="AY145" s="37"/>
      <c r="BE145" s="14"/>
      <c r="BF145" s="37"/>
      <c r="BL145" s="14"/>
      <c r="BN145" s="16" t="s">
        <v>619</v>
      </c>
      <c r="CC145" s="37"/>
      <c r="CG145" s="14"/>
      <c r="CH145" s="14"/>
      <c r="CJ145" s="27"/>
      <c r="CN145" s="29"/>
      <c r="CY145" s="30"/>
    </row>
    <row r="146" spans="1:103">
      <c r="A146" s="37"/>
      <c r="B146" s="37"/>
      <c r="H146" s="14"/>
      <c r="I146" s="37"/>
      <c r="O146" s="14"/>
      <c r="W146" s="37"/>
      <c r="AC146" s="14"/>
      <c r="AK146" s="37"/>
      <c r="AQ146" s="14"/>
      <c r="AY146" s="37"/>
      <c r="BE146" s="14"/>
      <c r="BF146" s="37"/>
      <c r="BL146" s="14"/>
      <c r="BO146" s="8" t="s">
        <v>620</v>
      </c>
      <c r="CC146" s="37"/>
      <c r="CG146" s="14"/>
      <c r="CH146" s="14"/>
      <c r="CJ146" s="29"/>
      <c r="CN146" s="29"/>
      <c r="CY146" s="30"/>
    </row>
    <row r="147" spans="1:103">
      <c r="A147" s="37"/>
      <c r="B147" s="37"/>
      <c r="H147" s="14"/>
      <c r="I147" s="37"/>
      <c r="O147" s="14"/>
      <c r="W147" s="37"/>
      <c r="AC147" s="14"/>
      <c r="AK147" s="37"/>
      <c r="AQ147" s="14"/>
      <c r="AY147" s="37"/>
      <c r="BE147" s="14"/>
      <c r="BF147" s="37"/>
      <c r="BL147" s="14"/>
      <c r="CC147" s="37"/>
      <c r="CG147" s="14"/>
      <c r="CH147" s="14"/>
      <c r="CJ147" s="29"/>
      <c r="CN147" s="29"/>
      <c r="CY147" s="30"/>
    </row>
    <row r="148" spans="1:103">
      <c r="A148" s="37"/>
      <c r="B148" s="37"/>
      <c r="H148" s="14"/>
      <c r="I148" s="37"/>
      <c r="O148" s="14"/>
      <c r="W148" s="37"/>
      <c r="AC148" s="14"/>
      <c r="AK148" s="37"/>
      <c r="AQ148" s="14"/>
      <c r="AY148" s="37"/>
      <c r="BE148" s="14"/>
      <c r="BF148" s="37"/>
      <c r="BL148" s="14"/>
      <c r="BP148" s="19"/>
      <c r="BQ148" s="19"/>
      <c r="BR148" s="19"/>
      <c r="BS148" s="19"/>
      <c r="BT148" s="19"/>
      <c r="BU148" s="19"/>
      <c r="BV148" s="19"/>
      <c r="BW148" s="19"/>
      <c r="BX148" s="19"/>
      <c r="BY148" s="19"/>
      <c r="BZ148" s="19"/>
      <c r="CA148" s="19"/>
      <c r="CB148" s="19"/>
      <c r="CC148" s="54"/>
      <c r="CG148" s="14"/>
      <c r="CH148" s="14"/>
      <c r="CJ148" s="29"/>
      <c r="CN148" s="29"/>
      <c r="CY148" s="30"/>
    </row>
    <row r="149" spans="1:103">
      <c r="A149" s="37"/>
      <c r="B149" s="37"/>
      <c r="H149" s="14"/>
      <c r="I149" s="37"/>
      <c r="O149" s="14"/>
      <c r="W149" s="37"/>
      <c r="AC149" s="14"/>
      <c r="AK149" s="37"/>
      <c r="AQ149" s="14"/>
      <c r="AY149" s="37"/>
      <c r="BE149" s="14"/>
      <c r="BF149" s="37"/>
      <c r="BL149" s="14"/>
      <c r="BP149" s="19"/>
      <c r="BQ149" s="19"/>
      <c r="BR149" s="19"/>
      <c r="BS149" s="19"/>
      <c r="BT149" s="19"/>
      <c r="BU149" s="19"/>
      <c r="BV149" s="19"/>
      <c r="BW149" s="19"/>
      <c r="BX149" s="19"/>
      <c r="BY149" s="19"/>
      <c r="BZ149" s="19"/>
      <c r="CA149" s="19"/>
      <c r="CB149" s="19"/>
      <c r="CC149" s="35"/>
      <c r="CG149" s="14"/>
      <c r="CH149" s="14"/>
      <c r="CJ149" s="29"/>
      <c r="CN149" s="29"/>
      <c r="CY149" s="30"/>
    </row>
    <row r="150" spans="1:103">
      <c r="A150" s="37"/>
      <c r="B150" s="37"/>
      <c r="H150" s="14"/>
      <c r="I150" s="37"/>
      <c r="O150" s="14"/>
      <c r="W150" s="37"/>
      <c r="AC150" s="14"/>
      <c r="AK150" s="37"/>
      <c r="AQ150" s="14"/>
      <c r="AY150" s="37"/>
      <c r="BE150" s="14"/>
      <c r="BF150" s="37"/>
      <c r="BL150" s="14"/>
      <c r="BP150" s="19"/>
      <c r="BQ150" s="19"/>
      <c r="BR150" s="19"/>
      <c r="BS150" s="19"/>
      <c r="BT150" s="19"/>
      <c r="BU150" s="19"/>
      <c r="BV150" s="19"/>
      <c r="BW150" s="19"/>
      <c r="BX150" s="19"/>
      <c r="BY150" s="19"/>
      <c r="BZ150" s="19"/>
      <c r="CA150" s="19"/>
      <c r="CB150" s="19"/>
      <c r="CC150" s="35"/>
      <c r="CG150" s="14"/>
      <c r="CH150" s="14"/>
      <c r="CJ150" s="29"/>
      <c r="CN150" s="29"/>
      <c r="CY150" s="30"/>
    </row>
    <row r="151" spans="1:103">
      <c r="A151" s="37"/>
      <c r="B151" s="37"/>
      <c r="H151" s="14"/>
      <c r="I151" s="37"/>
      <c r="O151" s="14"/>
      <c r="W151" s="37"/>
      <c r="AC151" s="14"/>
      <c r="AK151" s="37"/>
      <c r="AQ151" s="14"/>
      <c r="AY151" s="37"/>
      <c r="BE151" s="14"/>
      <c r="BF151" s="37"/>
      <c r="BL151" s="14"/>
      <c r="CC151" s="37"/>
      <c r="CG151" s="14"/>
      <c r="CH151" s="14"/>
      <c r="CJ151" s="29"/>
      <c r="CN151" s="29"/>
      <c r="CY151" s="30"/>
    </row>
    <row r="152" spans="1:103">
      <c r="A152" s="37"/>
      <c r="B152" s="37"/>
      <c r="H152" s="14"/>
      <c r="I152" s="37"/>
      <c r="O152" s="14"/>
      <c r="W152" s="37"/>
      <c r="AC152" s="14"/>
      <c r="AK152" s="37"/>
      <c r="AQ152" s="14"/>
      <c r="AY152" s="37"/>
      <c r="BE152" s="14"/>
      <c r="BF152" s="37"/>
      <c r="BL152" s="14"/>
      <c r="CC152" s="37"/>
      <c r="CG152" s="14"/>
      <c r="CH152" s="14"/>
      <c r="CJ152" s="29"/>
      <c r="CN152" s="29"/>
      <c r="CY152" s="30"/>
    </row>
    <row r="153" spans="1:103">
      <c r="A153" s="37"/>
      <c r="B153" s="37"/>
      <c r="H153" s="14"/>
      <c r="I153" s="37"/>
      <c r="O153" s="14"/>
      <c r="W153" s="37"/>
      <c r="AC153" s="14"/>
      <c r="AK153" s="37"/>
      <c r="AQ153" s="14"/>
      <c r="AY153" s="37"/>
      <c r="BE153" s="14"/>
      <c r="BF153" s="37"/>
      <c r="BL153" s="14"/>
      <c r="BN153" s="16" t="s">
        <v>611</v>
      </c>
      <c r="CC153" s="37"/>
      <c r="CG153" s="14"/>
      <c r="CH153" s="14"/>
      <c r="CJ153" s="27"/>
      <c r="CN153" s="29"/>
      <c r="CY153" s="30"/>
    </row>
    <row r="154" spans="1:103">
      <c r="A154" s="37"/>
      <c r="B154" s="37"/>
      <c r="H154" s="14"/>
      <c r="I154" s="37"/>
      <c r="O154" s="14"/>
      <c r="W154" s="37"/>
      <c r="AC154" s="14"/>
      <c r="AK154" s="37"/>
      <c r="AQ154" s="14"/>
      <c r="AY154" s="37"/>
      <c r="BE154" s="14"/>
      <c r="BF154" s="37"/>
      <c r="BL154" s="14"/>
      <c r="BO154" s="8" t="s">
        <v>601</v>
      </c>
      <c r="CC154" s="37"/>
      <c r="CG154" s="14"/>
      <c r="CH154" s="14"/>
      <c r="CJ154" s="29"/>
      <c r="CN154" s="29"/>
      <c r="CY154" s="30"/>
    </row>
    <row r="155" spans="1:103">
      <c r="A155" s="37"/>
      <c r="B155" s="37"/>
      <c r="H155" s="14"/>
      <c r="I155" s="37"/>
      <c r="O155" s="14"/>
      <c r="W155" s="37"/>
      <c r="AC155" s="14"/>
      <c r="AK155" s="37"/>
      <c r="AQ155" s="14"/>
      <c r="AY155" s="37"/>
      <c r="BE155" s="14"/>
      <c r="BF155" s="37"/>
      <c r="BL155" s="14"/>
      <c r="CC155" s="37"/>
      <c r="CG155" s="14"/>
      <c r="CH155" s="14"/>
      <c r="CJ155" s="29"/>
      <c r="CN155" s="29"/>
      <c r="CY155" s="30"/>
    </row>
    <row r="156" spans="1:103">
      <c r="A156" s="37"/>
      <c r="B156" s="37"/>
      <c r="H156" s="14"/>
      <c r="I156" s="37"/>
      <c r="O156" s="14"/>
      <c r="W156" s="37"/>
      <c r="AC156" s="14"/>
      <c r="AK156" s="37"/>
      <c r="AQ156" s="14"/>
      <c r="AY156" s="37"/>
      <c r="BE156" s="14"/>
      <c r="BF156" s="37"/>
      <c r="BL156" s="14"/>
      <c r="CC156" s="37"/>
      <c r="CG156" s="14"/>
      <c r="CH156" s="14"/>
      <c r="CJ156" s="29"/>
      <c r="CN156" s="29"/>
      <c r="CY156" s="30"/>
    </row>
    <row r="157" spans="1:103">
      <c r="A157" s="37"/>
      <c r="B157" s="37"/>
      <c r="H157" s="14"/>
      <c r="I157" s="37"/>
      <c r="O157" s="14"/>
      <c r="W157" s="37"/>
      <c r="AC157" s="14"/>
      <c r="AK157" s="37"/>
      <c r="AQ157" s="14"/>
      <c r="AY157" s="37"/>
      <c r="BE157" s="14"/>
      <c r="BF157" s="37"/>
      <c r="BL157" s="14"/>
      <c r="CC157" s="37"/>
      <c r="CG157" s="14"/>
      <c r="CH157" s="14"/>
      <c r="CJ157" s="29"/>
      <c r="CN157" s="29"/>
      <c r="CY157" s="30"/>
    </row>
    <row r="158" spans="1:103">
      <c r="A158" s="37"/>
      <c r="B158" s="37"/>
      <c r="H158" s="14"/>
      <c r="I158" s="37"/>
      <c r="O158" s="14"/>
      <c r="W158" s="37"/>
      <c r="AC158" s="14"/>
      <c r="AK158" s="37"/>
      <c r="AQ158" s="14"/>
      <c r="AY158" s="37"/>
      <c r="BE158" s="14"/>
      <c r="BF158" s="37"/>
      <c r="BL158" s="14"/>
      <c r="CC158" s="37"/>
      <c r="CG158" s="14"/>
      <c r="CH158" s="14"/>
      <c r="CJ158" s="29"/>
      <c r="CN158" s="29"/>
      <c r="CY158" s="30"/>
    </row>
    <row r="159" spans="1:103">
      <c r="A159" s="37"/>
      <c r="B159" s="37"/>
      <c r="H159" s="14"/>
      <c r="I159" s="37"/>
      <c r="O159" s="14"/>
      <c r="W159" s="37"/>
      <c r="AC159" s="14"/>
      <c r="AK159" s="37"/>
      <c r="AQ159" s="14"/>
      <c r="AY159" s="37"/>
      <c r="BE159" s="14"/>
      <c r="BF159" s="37"/>
      <c r="BL159" s="14"/>
      <c r="CC159" s="37"/>
      <c r="CG159" s="14"/>
      <c r="CH159" s="14"/>
      <c r="CJ159" s="29"/>
      <c r="CN159" s="29"/>
      <c r="CY159" s="30"/>
    </row>
    <row r="160" spans="1:103">
      <c r="A160" s="37"/>
      <c r="B160" s="37"/>
      <c r="H160" s="14"/>
      <c r="I160" s="37"/>
      <c r="O160" s="14"/>
      <c r="W160" s="37"/>
      <c r="AC160" s="14"/>
      <c r="AK160" s="37"/>
      <c r="AQ160" s="14"/>
      <c r="AY160" s="37"/>
      <c r="BE160" s="14"/>
      <c r="BF160" s="37"/>
      <c r="BL160" s="14"/>
      <c r="BN160" s="16" t="s">
        <v>602</v>
      </c>
      <c r="CC160" s="37"/>
      <c r="CG160" s="14"/>
      <c r="CH160" s="14"/>
      <c r="CJ160" s="27"/>
      <c r="CN160" s="29"/>
      <c r="CY160" s="30"/>
    </row>
    <row r="161" spans="1:103">
      <c r="A161" s="37"/>
      <c r="B161" s="37"/>
      <c r="H161" s="14"/>
      <c r="I161" s="37"/>
      <c r="O161" s="14"/>
      <c r="W161" s="37"/>
      <c r="AC161" s="14"/>
      <c r="AK161" s="37"/>
      <c r="AQ161" s="14"/>
      <c r="AY161" s="37"/>
      <c r="BE161" s="14"/>
      <c r="BF161" s="37"/>
      <c r="BL161" s="14"/>
      <c r="BO161" s="8" t="s">
        <v>603</v>
      </c>
      <c r="CC161" s="37"/>
      <c r="CG161" s="14"/>
      <c r="CH161" s="14"/>
      <c r="CJ161" s="29"/>
      <c r="CN161" s="29"/>
      <c r="CY161" s="30"/>
    </row>
    <row r="162" spans="1:103">
      <c r="A162" s="37"/>
      <c r="B162" s="37"/>
      <c r="H162" s="14"/>
      <c r="I162" s="37"/>
      <c r="O162" s="14"/>
      <c r="W162" s="37"/>
      <c r="AC162" s="14"/>
      <c r="AK162" s="37"/>
      <c r="AQ162" s="14"/>
      <c r="AY162" s="37"/>
      <c r="BE162" s="14"/>
      <c r="BF162" s="37"/>
      <c r="BL162" s="14"/>
      <c r="CC162" s="37"/>
      <c r="CG162" s="14"/>
      <c r="CH162" s="14"/>
      <c r="CJ162" s="29"/>
      <c r="CN162" s="29"/>
      <c r="CY162" s="30"/>
    </row>
    <row r="163" spans="1:103">
      <c r="A163" s="37"/>
      <c r="B163" s="37"/>
      <c r="H163" s="14"/>
      <c r="I163" s="37"/>
      <c r="O163" s="14"/>
      <c r="W163" s="37"/>
      <c r="AC163" s="14"/>
      <c r="AK163" s="37"/>
      <c r="AQ163" s="14"/>
      <c r="AY163" s="37"/>
      <c r="BE163" s="14"/>
      <c r="BF163" s="37"/>
      <c r="BL163" s="14"/>
      <c r="CC163" s="37"/>
      <c r="CG163" s="14"/>
      <c r="CH163" s="14"/>
      <c r="CJ163" s="29"/>
      <c r="CN163" s="29"/>
      <c r="CY163" s="30"/>
    </row>
    <row r="164" spans="1:103">
      <c r="A164" s="37"/>
      <c r="B164" s="37"/>
      <c r="H164" s="14"/>
      <c r="I164" s="37"/>
      <c r="O164" s="14"/>
      <c r="W164" s="37"/>
      <c r="AC164" s="14"/>
      <c r="AK164" s="37"/>
      <c r="AQ164" s="14"/>
      <c r="AY164" s="37"/>
      <c r="BE164" s="14"/>
      <c r="BF164" s="37"/>
      <c r="BL164" s="14"/>
      <c r="CC164" s="37"/>
      <c r="CG164" s="14"/>
      <c r="CH164" s="14"/>
      <c r="CJ164" s="29"/>
      <c r="CN164" s="29"/>
      <c r="CY164" s="30"/>
    </row>
    <row r="165" spans="1:103">
      <c r="A165" s="37"/>
      <c r="B165" s="37"/>
      <c r="H165" s="14"/>
      <c r="I165" s="37"/>
      <c r="O165" s="14"/>
      <c r="W165" s="37"/>
      <c r="AC165" s="14"/>
      <c r="AK165" s="37"/>
      <c r="AQ165" s="14"/>
      <c r="AY165" s="37"/>
      <c r="BE165" s="14"/>
      <c r="BF165" s="37"/>
      <c r="BL165" s="14"/>
      <c r="CC165" s="37"/>
      <c r="CG165" s="14"/>
      <c r="CH165" s="14"/>
      <c r="CJ165" s="29"/>
      <c r="CN165" s="248"/>
      <c r="CO165" s="249"/>
      <c r="CP165" s="249"/>
      <c r="CQ165" s="249"/>
      <c r="CR165" s="249"/>
      <c r="CS165" s="249"/>
      <c r="CT165" s="249"/>
      <c r="CU165" s="249"/>
      <c r="CV165" s="249"/>
      <c r="CW165" s="249"/>
      <c r="CX165" s="249"/>
      <c r="CY165" s="250"/>
    </row>
    <row r="166" spans="1:103">
      <c r="A166" s="37"/>
      <c r="B166" s="37"/>
      <c r="H166" s="14"/>
      <c r="I166" s="37"/>
      <c r="O166" s="14"/>
      <c r="W166" s="37"/>
      <c r="AC166" s="14"/>
      <c r="AK166" s="37"/>
      <c r="AQ166" s="14"/>
      <c r="AY166" s="37"/>
      <c r="BE166" s="14"/>
      <c r="BF166" s="37"/>
      <c r="BL166" s="14"/>
      <c r="CC166" s="37"/>
      <c r="CG166" s="14"/>
      <c r="CH166" s="14"/>
      <c r="CJ166" s="29"/>
      <c r="CN166" s="248"/>
      <c r="CO166" s="249"/>
      <c r="CP166" s="249"/>
      <c r="CQ166" s="249"/>
      <c r="CR166" s="249"/>
      <c r="CS166" s="249"/>
      <c r="CT166" s="249"/>
      <c r="CU166" s="249"/>
      <c r="CV166" s="249"/>
      <c r="CW166" s="249"/>
      <c r="CX166" s="249"/>
      <c r="CY166" s="250"/>
    </row>
    <row r="167" spans="1:103">
      <c r="A167" s="37"/>
      <c r="B167" s="37"/>
      <c r="H167" s="14"/>
      <c r="I167" s="37"/>
      <c r="O167" s="14"/>
      <c r="W167" s="37"/>
      <c r="AC167" s="14"/>
      <c r="AK167" s="37"/>
      <c r="AQ167" s="14"/>
      <c r="AY167" s="37"/>
      <c r="BE167" s="14"/>
      <c r="BF167" s="37"/>
      <c r="BL167" s="14"/>
      <c r="CC167" s="37"/>
      <c r="CG167" s="14"/>
      <c r="CH167" s="14"/>
      <c r="CJ167" s="29"/>
      <c r="CN167" s="29"/>
      <c r="CY167" s="30"/>
    </row>
    <row r="168" spans="1:103">
      <c r="A168" s="37"/>
      <c r="B168" s="37"/>
      <c r="H168" s="14"/>
      <c r="I168" s="37"/>
      <c r="O168" s="14"/>
      <c r="W168" s="37"/>
      <c r="AC168" s="14"/>
      <c r="AK168" s="37"/>
      <c r="AQ168" s="14"/>
      <c r="AY168" s="37"/>
      <c r="BE168" s="14"/>
      <c r="BF168" s="37"/>
      <c r="BL168" s="14"/>
      <c r="CC168" s="37"/>
      <c r="CG168" s="14"/>
      <c r="CH168" s="14"/>
      <c r="CJ168" s="29"/>
      <c r="CN168" s="29"/>
      <c r="CY168" s="30"/>
    </row>
    <row r="169" spans="1:103">
      <c r="A169" s="37"/>
      <c r="B169" s="37"/>
      <c r="H169" s="14"/>
      <c r="I169" s="37"/>
      <c r="O169" s="14"/>
      <c r="W169" s="37"/>
      <c r="AC169" s="14"/>
      <c r="AK169" s="37"/>
      <c r="AQ169" s="14"/>
      <c r="AY169" s="37"/>
      <c r="BE169" s="14"/>
      <c r="BF169" s="37"/>
      <c r="BL169" s="14"/>
      <c r="CC169" s="37"/>
      <c r="CG169" s="14"/>
      <c r="CH169" s="14"/>
      <c r="CJ169" s="29"/>
      <c r="CN169" s="29"/>
      <c r="CY169" s="30"/>
    </row>
    <row r="170" spans="1:103">
      <c r="A170" s="37"/>
      <c r="B170" s="37"/>
      <c r="H170" s="14"/>
      <c r="I170" s="37"/>
      <c r="O170" s="14"/>
      <c r="W170" s="37"/>
      <c r="AC170" s="14"/>
      <c r="AK170" s="37"/>
      <c r="AQ170" s="14"/>
      <c r="AY170" s="37"/>
      <c r="BE170" s="14"/>
      <c r="BF170" s="37"/>
      <c r="BL170" s="14"/>
      <c r="CC170" s="37"/>
      <c r="CG170" s="14"/>
      <c r="CH170" s="14"/>
      <c r="CJ170" s="29"/>
      <c r="CN170" s="29"/>
      <c r="CY170" s="30"/>
    </row>
    <row r="171" spans="1:103">
      <c r="A171" s="37"/>
      <c r="B171" s="37"/>
      <c r="H171" s="14"/>
      <c r="I171" s="37"/>
      <c r="O171" s="14"/>
      <c r="W171" s="37"/>
      <c r="AC171" s="14"/>
      <c r="AK171" s="37"/>
      <c r="AQ171" s="14"/>
      <c r="AY171" s="37"/>
      <c r="BE171" s="14"/>
      <c r="BF171" s="37"/>
      <c r="BL171" s="14"/>
      <c r="CC171" s="37"/>
      <c r="CG171" s="14"/>
      <c r="CH171" s="14"/>
      <c r="CJ171" s="29"/>
      <c r="CN171" s="29"/>
      <c r="CY171" s="30"/>
    </row>
    <row r="172" spans="1:103">
      <c r="A172" s="37"/>
      <c r="B172" s="37"/>
      <c r="H172" s="14"/>
      <c r="I172" s="37"/>
      <c r="O172" s="14"/>
      <c r="W172" s="37"/>
      <c r="AC172" s="14"/>
      <c r="AK172" s="37"/>
      <c r="AQ172" s="14"/>
      <c r="AY172" s="37"/>
      <c r="BE172" s="14"/>
      <c r="BF172" s="37"/>
      <c r="BL172" s="14"/>
      <c r="CC172" s="37"/>
      <c r="CG172" s="14"/>
      <c r="CH172" s="14"/>
      <c r="CJ172" s="29"/>
      <c r="CN172" s="29"/>
      <c r="CY172" s="30"/>
    </row>
    <row r="173" spans="1:103">
      <c r="A173" s="37"/>
      <c r="B173" s="22"/>
      <c r="C173" s="10"/>
      <c r="D173" s="10"/>
      <c r="E173" s="10"/>
      <c r="F173" s="10"/>
      <c r="G173" s="10"/>
      <c r="H173" s="15"/>
      <c r="I173" s="22"/>
      <c r="J173" s="10"/>
      <c r="K173" s="10"/>
      <c r="L173" s="10"/>
      <c r="M173" s="10"/>
      <c r="N173" s="10"/>
      <c r="O173" s="15"/>
      <c r="P173" s="10"/>
      <c r="Q173" s="10"/>
      <c r="R173" s="10"/>
      <c r="S173" s="10"/>
      <c r="T173" s="10"/>
      <c r="U173" s="10"/>
      <c r="V173" s="10"/>
      <c r="W173" s="22"/>
      <c r="X173" s="10"/>
      <c r="Y173" s="10"/>
      <c r="Z173" s="10"/>
      <c r="AA173" s="10"/>
      <c r="AB173" s="10"/>
      <c r="AC173" s="15"/>
      <c r="AD173" s="10"/>
      <c r="AE173" s="10"/>
      <c r="AF173" s="10"/>
      <c r="AG173" s="10"/>
      <c r="AH173" s="10"/>
      <c r="AI173" s="10"/>
      <c r="AJ173" s="10"/>
      <c r="AK173" s="22"/>
      <c r="AL173" s="10"/>
      <c r="AM173" s="10"/>
      <c r="AN173" s="10"/>
      <c r="AO173" s="10"/>
      <c r="AP173" s="10"/>
      <c r="AQ173" s="15"/>
      <c r="AR173" s="10"/>
      <c r="AS173" s="10"/>
      <c r="AT173" s="10"/>
      <c r="AU173" s="10"/>
      <c r="AV173" s="10"/>
      <c r="AW173" s="10"/>
      <c r="AX173" s="10"/>
      <c r="AY173" s="22"/>
      <c r="AZ173" s="10"/>
      <c r="BA173" s="10"/>
      <c r="BB173" s="10"/>
      <c r="BC173" s="10"/>
      <c r="BD173" s="10"/>
      <c r="BE173" s="15"/>
      <c r="BF173" s="22"/>
      <c r="BG173" s="10"/>
      <c r="BH173" s="10"/>
      <c r="BI173" s="10"/>
      <c r="BJ173" s="10"/>
      <c r="BK173" s="10"/>
      <c r="BL173" s="15"/>
      <c r="BM173" s="10"/>
      <c r="BN173" s="10"/>
      <c r="BO173" s="10"/>
      <c r="BP173" s="10"/>
      <c r="BQ173" s="10"/>
      <c r="BR173" s="10"/>
      <c r="BS173" s="10"/>
      <c r="BT173" s="10"/>
      <c r="BU173" s="10"/>
      <c r="BV173" s="10"/>
      <c r="BW173" s="10"/>
      <c r="BX173" s="10"/>
      <c r="BY173" s="10"/>
      <c r="BZ173" s="10"/>
      <c r="CA173" s="10"/>
      <c r="CB173" s="10"/>
      <c r="CC173" s="22"/>
      <c r="CD173" s="10"/>
      <c r="CE173" s="10"/>
      <c r="CF173" s="10"/>
      <c r="CG173" s="15"/>
      <c r="CH173" s="14"/>
      <c r="CJ173" s="31"/>
      <c r="CK173" s="32"/>
      <c r="CL173" s="32"/>
      <c r="CM173" s="32"/>
      <c r="CN173" s="31"/>
      <c r="CO173" s="32"/>
      <c r="CP173" s="32"/>
      <c r="CQ173" s="32"/>
      <c r="CR173" s="32"/>
      <c r="CS173" s="32"/>
      <c r="CT173" s="32"/>
      <c r="CU173" s="32"/>
      <c r="CV173" s="32"/>
      <c r="CW173" s="32"/>
      <c r="CX173" s="32"/>
      <c r="CY173" s="33"/>
    </row>
    <row r="174" spans="1:103">
      <c r="A174" s="22"/>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5"/>
    </row>
  </sheetData>
  <mergeCells count="37">
    <mergeCell ref="A2:E3"/>
    <mergeCell ref="AJ2:AK2"/>
    <mergeCell ref="AL2:AP2"/>
    <mergeCell ref="F2:U3"/>
    <mergeCell ref="V2:AI3"/>
    <mergeCell ref="A1:E1"/>
    <mergeCell ref="AJ1:AP1"/>
    <mergeCell ref="AQ1:AV1"/>
    <mergeCell ref="F1:U1"/>
    <mergeCell ref="V1:AI1"/>
    <mergeCell ref="B8:H9"/>
    <mergeCell ref="I8:V8"/>
    <mergeCell ref="W8:AJ8"/>
    <mergeCell ref="AK8:AX8"/>
    <mergeCell ref="AY8:BK8"/>
    <mergeCell ref="AR9:AX9"/>
    <mergeCell ref="AY9:BE9"/>
    <mergeCell ref="BF9:BL9"/>
    <mergeCell ref="I9:O9"/>
    <mergeCell ref="P9:V9"/>
    <mergeCell ref="W9:AC9"/>
    <mergeCell ref="AD9:AJ9"/>
    <mergeCell ref="AK9:AQ9"/>
    <mergeCell ref="CC8:CG9"/>
    <mergeCell ref="CJ8:CM9"/>
    <mergeCell ref="CN8:CY9"/>
    <mergeCell ref="AQ2:AV2"/>
    <mergeCell ref="AJ3:AK3"/>
    <mergeCell ref="AL3:AP3"/>
    <mergeCell ref="AQ3:AV3"/>
    <mergeCell ref="BM8:CB9"/>
    <mergeCell ref="CN89:CY95"/>
    <mergeCell ref="CN116:CY117"/>
    <mergeCell ref="CN135:CY144"/>
    <mergeCell ref="CN165:CY166"/>
    <mergeCell ref="CN45:CY49"/>
    <mergeCell ref="CN70:CY71"/>
  </mergeCells>
  <phoneticPr fontId="4"/>
  <pageMargins left="0.7" right="0.7" top="0.75" bottom="0.75" header="0.3" footer="0.3"/>
  <pageSetup paperSize="9" scale="60" orientation="portrait"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CD56-C3CE-43CF-BF6A-CE4D4A2FDC01}">
  <dimension ref="A1:CD67"/>
  <sheetViews>
    <sheetView showGridLines="0" zoomScale="90" zoomScaleNormal="90" workbookViewId="0">
      <pane ySplit="9" topLeftCell="A10" activePane="bottomLeft" state="frozen"/>
      <selection activeCell="V38" sqref="V38"/>
      <selection pane="bottomLeft" activeCell="A10" sqref="A10"/>
    </sheetView>
  </sheetViews>
  <sheetFormatPr defaultColWidth="2.453125" defaultRowHeight="14.4"/>
  <cols>
    <col min="1" max="5" width="2.453125" style="8"/>
    <col min="6" max="10" width="2.453125" style="8" customWidth="1"/>
    <col min="11" max="63" width="2.453125" style="8"/>
    <col min="64" max="64" width="2.453125" style="8" customWidth="1"/>
    <col min="65" max="16384" width="2.453125" style="8"/>
  </cols>
  <sheetData>
    <row r="1" spans="1:82" ht="14.1" customHeight="1" thickBot="1">
      <c r="A1" s="147" t="s">
        <v>9</v>
      </c>
      <c r="B1" s="148"/>
      <c r="C1" s="148"/>
      <c r="D1" s="148"/>
      <c r="E1" s="149"/>
      <c r="F1" s="144" t="str">
        <f>[1]変更履歴!F1</f>
        <v>プロジェクト名</v>
      </c>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6"/>
      <c r="AJ1" s="147" t="s">
        <v>86</v>
      </c>
      <c r="AK1" s="148"/>
      <c r="AL1" s="148"/>
      <c r="AM1" s="148"/>
      <c r="AN1" s="148"/>
      <c r="AO1" s="148"/>
      <c r="AP1" s="148"/>
      <c r="AQ1" s="148"/>
      <c r="AR1" s="148"/>
      <c r="AS1" s="148"/>
      <c r="AT1" s="148"/>
      <c r="AU1" s="148"/>
      <c r="AV1" s="148"/>
      <c r="AW1" s="149"/>
      <c r="AX1" s="147" t="s">
        <v>11</v>
      </c>
      <c r="AY1" s="148"/>
      <c r="AZ1" s="148"/>
      <c r="BA1" s="148"/>
      <c r="BB1" s="148"/>
      <c r="BC1" s="148"/>
      <c r="BD1" s="149"/>
      <c r="BE1" s="147" t="s">
        <v>12</v>
      </c>
      <c r="BF1" s="148"/>
      <c r="BG1" s="148"/>
      <c r="BH1" s="148"/>
      <c r="BI1" s="148"/>
      <c r="BJ1" s="149"/>
    </row>
    <row r="2" spans="1:82" ht="14.1" customHeight="1">
      <c r="A2" s="196" t="s">
        <v>13</v>
      </c>
      <c r="B2" s="197"/>
      <c r="C2" s="197"/>
      <c r="D2" s="197"/>
      <c r="E2" s="198"/>
      <c r="F2" s="156" t="str">
        <f>[1]変更履歴!F2</f>
        <v>FO標準フロー（会計）</v>
      </c>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8"/>
      <c r="AJ2" s="156" t="str">
        <f ca="1">MID(CELL("filename",$A$1),FIND("]",CELL("filename",$A$1))+1,31)</f>
        <v>監査</v>
      </c>
      <c r="AK2" s="157"/>
      <c r="AL2" s="157"/>
      <c r="AM2" s="157"/>
      <c r="AN2" s="157"/>
      <c r="AO2" s="157"/>
      <c r="AP2" s="157"/>
      <c r="AQ2" s="157"/>
      <c r="AR2" s="157"/>
      <c r="AS2" s="157"/>
      <c r="AT2" s="157"/>
      <c r="AU2" s="157"/>
      <c r="AV2" s="157"/>
      <c r="AW2" s="158"/>
      <c r="AX2" s="168" t="s">
        <v>14</v>
      </c>
      <c r="AY2" s="169"/>
      <c r="AZ2" s="170" t="str">
        <f>[1]変更履歴!AT2</f>
        <v>YYYY/MM/DD</v>
      </c>
      <c r="BA2" s="171"/>
      <c r="BB2" s="171"/>
      <c r="BC2" s="171"/>
      <c r="BD2" s="172"/>
      <c r="BE2" s="173" t="str">
        <f>[1]変更履歴!BA2</f>
        <v>更新者名</v>
      </c>
      <c r="BF2" s="174"/>
      <c r="BG2" s="174"/>
      <c r="BH2" s="174"/>
      <c r="BI2" s="174"/>
      <c r="BJ2" s="175"/>
    </row>
    <row r="3" spans="1:82" ht="14.1" customHeight="1" thickBot="1">
      <c r="A3" s="199"/>
      <c r="B3" s="200"/>
      <c r="C3" s="200"/>
      <c r="D3" s="200"/>
      <c r="E3" s="201"/>
      <c r="F3" s="159"/>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1"/>
      <c r="AJ3" s="159"/>
      <c r="AK3" s="160"/>
      <c r="AL3" s="160"/>
      <c r="AM3" s="160"/>
      <c r="AN3" s="160"/>
      <c r="AO3" s="160"/>
      <c r="AP3" s="160"/>
      <c r="AQ3" s="160"/>
      <c r="AR3" s="160"/>
      <c r="AS3" s="160"/>
      <c r="AT3" s="160"/>
      <c r="AU3" s="160"/>
      <c r="AV3" s="160"/>
      <c r="AW3" s="161"/>
      <c r="AX3" s="176" t="s">
        <v>15</v>
      </c>
      <c r="AY3" s="177"/>
      <c r="AZ3" s="178" t="str">
        <f>[1]変更履歴!AT3</f>
        <v>YYYY/MM/DD</v>
      </c>
      <c r="BA3" s="179"/>
      <c r="BB3" s="179"/>
      <c r="BC3" s="179"/>
      <c r="BD3" s="180"/>
      <c r="BE3" s="181" t="str">
        <f>[1]変更履歴!BA3</f>
        <v>更新者名</v>
      </c>
      <c r="BF3" s="182"/>
      <c r="BG3" s="182"/>
      <c r="BH3" s="182"/>
      <c r="BI3" s="182"/>
      <c r="BJ3" s="183"/>
    </row>
    <row r="4" spans="1:82">
      <c r="A4" s="37"/>
      <c r="BJ4" s="9"/>
    </row>
    <row r="5" spans="1:82">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row>
    <row r="6" spans="1:82" s="11" customFormat="1">
      <c r="A6" s="44" t="str">
        <f ca="1">RIGHT(CELL("filename",A1),LEN(CELL("filename",A1))-FIND("]",CELL("filename",A1)))</f>
        <v>監査</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6"/>
    </row>
    <row r="7" spans="1:82" s="11" customFormat="1">
      <c r="A7" s="34"/>
      <c r="BM7" s="13"/>
    </row>
    <row r="8" spans="1:82" s="11" customFormat="1" ht="17.25" customHeight="1">
      <c r="A8" s="34"/>
      <c r="B8" s="184" t="s">
        <v>621</v>
      </c>
      <c r="C8" s="185"/>
      <c r="D8" s="185"/>
      <c r="E8" s="185"/>
      <c r="F8" s="185"/>
      <c r="G8" s="185"/>
      <c r="H8" s="185"/>
      <c r="I8" s="185"/>
      <c r="J8" s="185"/>
      <c r="K8" s="185"/>
      <c r="L8" s="185"/>
      <c r="M8" s="185"/>
      <c r="N8" s="185"/>
      <c r="O8" s="186"/>
      <c r="P8" s="184" t="s">
        <v>230</v>
      </c>
      <c r="Q8" s="185"/>
      <c r="R8" s="185"/>
      <c r="S8" s="185"/>
      <c r="T8" s="185"/>
      <c r="U8" s="185"/>
      <c r="V8" s="185"/>
      <c r="W8" s="185"/>
      <c r="X8" s="185"/>
      <c r="Y8" s="185"/>
      <c r="Z8" s="185"/>
      <c r="AA8" s="185"/>
      <c r="AB8" s="185"/>
      <c r="AC8" s="186"/>
      <c r="AD8" s="193" t="s">
        <v>98</v>
      </c>
      <c r="AE8" s="194"/>
      <c r="AF8" s="194"/>
      <c r="AG8" s="194"/>
      <c r="AH8" s="194"/>
      <c r="AI8" s="194"/>
      <c r="AJ8" s="194"/>
      <c r="AK8" s="194"/>
      <c r="AL8" s="194"/>
      <c r="AM8" s="194"/>
      <c r="AN8" s="194"/>
      <c r="AO8" s="194"/>
      <c r="AP8" s="194"/>
      <c r="AQ8" s="195"/>
      <c r="AR8" s="205" t="s">
        <v>116</v>
      </c>
      <c r="AS8" s="205"/>
      <c r="AT8" s="205"/>
      <c r="AU8" s="205"/>
      <c r="AV8" s="205"/>
      <c r="AW8" s="205"/>
      <c r="AX8" s="205"/>
      <c r="AY8" s="205"/>
      <c r="AZ8" s="205"/>
      <c r="BA8" s="205"/>
      <c r="BB8" s="205"/>
      <c r="BC8" s="205"/>
      <c r="BD8" s="205"/>
      <c r="BE8" s="205"/>
      <c r="BF8" s="205"/>
      <c r="BG8" s="205"/>
      <c r="BH8" s="204" t="s">
        <v>118</v>
      </c>
      <c r="BI8" s="205"/>
      <c r="BJ8" s="205"/>
      <c r="BK8" s="205"/>
      <c r="BL8" s="205"/>
      <c r="BM8" s="13"/>
      <c r="BO8" s="213" t="s">
        <v>124</v>
      </c>
      <c r="BP8" s="214"/>
      <c r="BQ8" s="214"/>
      <c r="BR8" s="214"/>
      <c r="BS8" s="216" t="s">
        <v>125</v>
      </c>
      <c r="BT8" s="217"/>
      <c r="BU8" s="217"/>
      <c r="BV8" s="217"/>
      <c r="BW8" s="217"/>
      <c r="BX8" s="217"/>
      <c r="BY8" s="217"/>
      <c r="BZ8" s="217"/>
      <c r="CA8" s="217"/>
      <c r="CB8" s="217"/>
      <c r="CC8" s="217"/>
      <c r="CD8" s="218"/>
    </row>
    <row r="9" spans="1:82" s="11" customFormat="1" ht="13.5" customHeight="1">
      <c r="A9" s="34"/>
      <c r="B9" s="184" t="s">
        <v>104</v>
      </c>
      <c r="C9" s="185"/>
      <c r="D9" s="185"/>
      <c r="E9" s="185"/>
      <c r="F9" s="185"/>
      <c r="G9" s="185"/>
      <c r="H9" s="186"/>
      <c r="I9" s="184" t="s">
        <v>105</v>
      </c>
      <c r="J9" s="185"/>
      <c r="K9" s="185"/>
      <c r="L9" s="185"/>
      <c r="M9" s="185"/>
      <c r="N9" s="185"/>
      <c r="O9" s="186"/>
      <c r="P9" s="184" t="s">
        <v>104</v>
      </c>
      <c r="Q9" s="185"/>
      <c r="R9" s="185"/>
      <c r="S9" s="185"/>
      <c r="T9" s="185"/>
      <c r="U9" s="185"/>
      <c r="V9" s="186"/>
      <c r="W9" s="184" t="s">
        <v>105</v>
      </c>
      <c r="X9" s="185"/>
      <c r="Y9" s="185"/>
      <c r="Z9" s="185"/>
      <c r="AA9" s="185"/>
      <c r="AB9" s="185"/>
      <c r="AC9" s="186"/>
      <c r="AD9" s="193" t="s">
        <v>113</v>
      </c>
      <c r="AE9" s="194"/>
      <c r="AF9" s="194"/>
      <c r="AG9" s="194"/>
      <c r="AH9" s="194"/>
      <c r="AI9" s="194"/>
      <c r="AJ9" s="195"/>
      <c r="AK9" s="193" t="s">
        <v>115</v>
      </c>
      <c r="AL9" s="194"/>
      <c r="AM9" s="194"/>
      <c r="AN9" s="194"/>
      <c r="AO9" s="194"/>
      <c r="AP9" s="194"/>
      <c r="AQ9" s="195"/>
      <c r="AR9" s="205"/>
      <c r="AS9" s="205"/>
      <c r="AT9" s="205"/>
      <c r="AU9" s="205"/>
      <c r="AV9" s="205"/>
      <c r="AW9" s="205"/>
      <c r="AX9" s="205"/>
      <c r="AY9" s="205"/>
      <c r="AZ9" s="205"/>
      <c r="BA9" s="205"/>
      <c r="BB9" s="205"/>
      <c r="BC9" s="205"/>
      <c r="BD9" s="205"/>
      <c r="BE9" s="205"/>
      <c r="BF9" s="205"/>
      <c r="BG9" s="205"/>
      <c r="BH9" s="205"/>
      <c r="BI9" s="205"/>
      <c r="BJ9" s="205"/>
      <c r="BK9" s="205"/>
      <c r="BL9" s="205"/>
      <c r="BM9" s="13"/>
      <c r="BO9" s="215"/>
      <c r="BP9" s="215"/>
      <c r="BQ9" s="215"/>
      <c r="BR9" s="215"/>
      <c r="BS9" s="219"/>
      <c r="BT9" s="220"/>
      <c r="BU9" s="220"/>
      <c r="BV9" s="220"/>
      <c r="BW9" s="220"/>
      <c r="BX9" s="220"/>
      <c r="BY9" s="220"/>
      <c r="BZ9" s="220"/>
      <c r="CA9" s="220"/>
      <c r="CB9" s="220"/>
      <c r="CC9" s="220"/>
      <c r="CD9" s="221"/>
    </row>
    <row r="10" spans="1:82" s="11" customFormat="1">
      <c r="A10" s="34"/>
      <c r="B10" s="39" t="s">
        <v>622</v>
      </c>
      <c r="C10" s="21"/>
      <c r="D10" s="21"/>
      <c r="E10" s="21"/>
      <c r="F10" s="21"/>
      <c r="G10" s="21"/>
      <c r="H10" s="21"/>
      <c r="I10" s="21"/>
      <c r="J10" s="21"/>
      <c r="K10" s="21"/>
      <c r="L10" s="21"/>
      <c r="M10" s="21"/>
      <c r="N10" s="21"/>
      <c r="O10" s="21"/>
      <c r="P10" s="39"/>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13"/>
      <c r="BO10" s="24"/>
      <c r="BP10" s="25"/>
      <c r="BQ10" s="25"/>
      <c r="BR10" s="25"/>
      <c r="BS10" s="24"/>
      <c r="BT10" s="25"/>
      <c r="BU10" s="25"/>
      <c r="BV10" s="25"/>
      <c r="BW10" s="25"/>
      <c r="BX10" s="25"/>
      <c r="BY10" s="25"/>
      <c r="BZ10" s="25"/>
      <c r="CA10" s="25"/>
      <c r="CB10" s="25"/>
      <c r="CC10" s="25"/>
      <c r="CD10" s="26"/>
    </row>
    <row r="11" spans="1:82" s="11" customFormat="1">
      <c r="A11" s="34"/>
      <c r="B11" s="53"/>
      <c r="C11" s="51"/>
      <c r="D11" s="51"/>
      <c r="E11" s="51"/>
      <c r="F11" s="51"/>
      <c r="G11" s="51"/>
      <c r="H11" s="52"/>
      <c r="I11" s="51"/>
      <c r="J11" s="51"/>
      <c r="K11" s="51"/>
      <c r="L11" s="51"/>
      <c r="M11" s="51"/>
      <c r="N11" s="51"/>
      <c r="O11" s="51"/>
      <c r="P11" s="53"/>
      <c r="Q11" s="51"/>
      <c r="R11" s="51"/>
      <c r="S11" s="51"/>
      <c r="T11" s="51"/>
      <c r="U11" s="51"/>
      <c r="V11" s="52"/>
      <c r="W11" s="51"/>
      <c r="X11" s="51"/>
      <c r="Y11" s="51"/>
      <c r="Z11" s="51"/>
      <c r="AA11" s="51"/>
      <c r="AB11" s="51"/>
      <c r="AC11" s="51"/>
      <c r="AD11" s="53"/>
      <c r="AE11" s="51"/>
      <c r="AF11" s="51"/>
      <c r="AG11" s="51"/>
      <c r="AH11" s="51"/>
      <c r="AI11" s="51"/>
      <c r="AJ11" s="52"/>
      <c r="AK11" s="53"/>
      <c r="AL11" s="51"/>
      <c r="AM11" s="51"/>
      <c r="AN11" s="51"/>
      <c r="AO11" s="51"/>
      <c r="AP11" s="51"/>
      <c r="AQ11" s="52"/>
      <c r="AR11" s="51"/>
      <c r="AS11" s="51"/>
      <c r="AT11" s="51"/>
      <c r="AU11" s="51"/>
      <c r="AV11" s="51"/>
      <c r="AW11" s="51"/>
      <c r="AX11" s="51"/>
      <c r="AY11" s="51"/>
      <c r="AZ11" s="51"/>
      <c r="BA11" s="51"/>
      <c r="BB11" s="51"/>
      <c r="BC11" s="51"/>
      <c r="BD11" s="51"/>
      <c r="BE11" s="51"/>
      <c r="BF11" s="51"/>
      <c r="BG11" s="51"/>
      <c r="BH11" s="53"/>
      <c r="BI11" s="51"/>
      <c r="BJ11" s="51"/>
      <c r="BK11" s="51"/>
      <c r="BL11" s="52"/>
      <c r="BM11" s="13"/>
      <c r="BO11" s="27"/>
      <c r="BS11" s="27"/>
      <c r="CD11" s="28"/>
    </row>
    <row r="12" spans="1:82" s="11" customFormat="1">
      <c r="A12" s="34"/>
      <c r="B12" s="35"/>
      <c r="C12" s="19"/>
      <c r="D12" s="19"/>
      <c r="E12" s="19"/>
      <c r="F12" s="19"/>
      <c r="G12" s="19"/>
      <c r="H12" s="18"/>
      <c r="I12" s="19"/>
      <c r="J12" s="19"/>
      <c r="K12" s="19"/>
      <c r="L12" s="19"/>
      <c r="M12" s="19"/>
      <c r="N12" s="19"/>
      <c r="O12" s="19"/>
      <c r="P12" s="35"/>
      <c r="Q12" s="19"/>
      <c r="R12" s="19"/>
      <c r="S12" s="19"/>
      <c r="T12" s="19"/>
      <c r="U12" s="19"/>
      <c r="V12" s="18"/>
      <c r="W12" s="19"/>
      <c r="X12" s="19"/>
      <c r="Y12" s="19"/>
      <c r="Z12" s="19"/>
      <c r="AA12" s="19"/>
      <c r="AB12" s="19"/>
      <c r="AC12" s="19"/>
      <c r="AD12" s="35"/>
      <c r="AE12" s="19"/>
      <c r="AF12" s="19"/>
      <c r="AG12" s="19"/>
      <c r="AH12" s="19"/>
      <c r="AI12" s="19"/>
      <c r="AJ12" s="18"/>
      <c r="AK12" s="35"/>
      <c r="AL12" s="19"/>
      <c r="AM12" s="19"/>
      <c r="AN12" s="19"/>
      <c r="AO12" s="19"/>
      <c r="AP12" s="19"/>
      <c r="AQ12" s="18"/>
      <c r="AR12" s="19"/>
      <c r="AS12" s="8"/>
      <c r="AT12" s="19"/>
      <c r="AU12" s="19"/>
      <c r="AV12" s="19"/>
      <c r="AW12" s="19"/>
      <c r="AX12" s="19"/>
      <c r="AY12" s="19"/>
      <c r="AZ12" s="19"/>
      <c r="BA12" s="19"/>
      <c r="BB12" s="19"/>
      <c r="BC12" s="19"/>
      <c r="BD12" s="19"/>
      <c r="BE12" s="19"/>
      <c r="BF12" s="19"/>
      <c r="BG12" s="19"/>
      <c r="BH12" s="35"/>
      <c r="BI12" s="19"/>
      <c r="BJ12" s="19"/>
      <c r="BK12" s="19"/>
      <c r="BL12" s="18"/>
      <c r="BM12" s="13"/>
      <c r="BO12" s="27"/>
      <c r="BS12" s="27"/>
      <c r="CD12" s="28"/>
    </row>
    <row r="13" spans="1:82" s="11" customFormat="1">
      <c r="A13" s="34"/>
      <c r="B13" s="35"/>
      <c r="C13" s="19"/>
      <c r="D13" s="19"/>
      <c r="E13" s="19"/>
      <c r="F13" s="19"/>
      <c r="G13" s="19"/>
      <c r="H13" s="18"/>
      <c r="I13" s="19"/>
      <c r="J13" s="19"/>
      <c r="K13" s="19"/>
      <c r="L13" s="19"/>
      <c r="M13" s="19"/>
      <c r="N13" s="19"/>
      <c r="O13" s="19"/>
      <c r="P13" s="35"/>
      <c r="Q13" s="19"/>
      <c r="R13" s="19"/>
      <c r="S13" s="19"/>
      <c r="T13" s="19"/>
      <c r="U13" s="19"/>
      <c r="V13" s="18"/>
      <c r="W13" s="19"/>
      <c r="X13" s="19"/>
      <c r="Y13" s="19"/>
      <c r="Z13" s="19"/>
      <c r="AA13" s="19"/>
      <c r="AB13" s="19"/>
      <c r="AC13" s="19"/>
      <c r="AD13" s="35"/>
      <c r="AE13" s="19"/>
      <c r="AF13" s="19"/>
      <c r="AG13" s="19"/>
      <c r="AH13" s="19"/>
      <c r="AI13" s="19"/>
      <c r="AJ13" s="18"/>
      <c r="AK13" s="35"/>
      <c r="AL13" s="19"/>
      <c r="AM13" s="19"/>
      <c r="AN13" s="19"/>
      <c r="AO13" s="19"/>
      <c r="AP13" s="19"/>
      <c r="AQ13" s="18"/>
      <c r="AR13" s="19"/>
      <c r="AS13" s="8"/>
      <c r="AT13" s="19"/>
      <c r="AU13" s="19"/>
      <c r="AV13" s="19"/>
      <c r="AW13" s="19"/>
      <c r="AX13" s="19"/>
      <c r="AY13" s="19"/>
      <c r="AZ13" s="19"/>
      <c r="BA13" s="19"/>
      <c r="BB13" s="19"/>
      <c r="BC13" s="19"/>
      <c r="BD13" s="19"/>
      <c r="BE13" s="19"/>
      <c r="BF13" s="19"/>
      <c r="BG13" s="19"/>
      <c r="BH13" s="35"/>
      <c r="BI13" s="19"/>
      <c r="BJ13" s="19"/>
      <c r="BK13" s="19"/>
      <c r="BL13" s="18"/>
      <c r="BM13" s="13"/>
      <c r="BO13" s="27"/>
      <c r="BS13" s="27"/>
      <c r="CD13" s="28"/>
    </row>
    <row r="14" spans="1:82" s="11" customFormat="1">
      <c r="A14" s="34"/>
      <c r="B14" s="35"/>
      <c r="C14" s="19"/>
      <c r="D14" s="19"/>
      <c r="E14" s="19"/>
      <c r="F14" s="19"/>
      <c r="G14" s="19"/>
      <c r="H14" s="18"/>
      <c r="I14" s="19"/>
      <c r="J14" s="19"/>
      <c r="K14" s="19"/>
      <c r="L14" s="19"/>
      <c r="M14" s="19"/>
      <c r="N14" s="19"/>
      <c r="O14" s="19"/>
      <c r="P14" s="35"/>
      <c r="Q14" s="19"/>
      <c r="R14" s="19"/>
      <c r="S14" s="19"/>
      <c r="T14" s="19"/>
      <c r="U14" s="19"/>
      <c r="V14" s="18"/>
      <c r="W14" s="19"/>
      <c r="X14" s="19"/>
      <c r="Y14" s="19"/>
      <c r="Z14" s="19"/>
      <c r="AA14" s="19"/>
      <c r="AB14" s="19"/>
      <c r="AC14" s="19"/>
      <c r="AD14" s="35"/>
      <c r="AE14" s="19"/>
      <c r="AF14" s="19"/>
      <c r="AG14" s="19"/>
      <c r="AH14" s="19"/>
      <c r="AI14" s="19"/>
      <c r="AJ14" s="18"/>
      <c r="AK14" s="35"/>
      <c r="AL14" s="19"/>
      <c r="AM14" s="19"/>
      <c r="AN14" s="19"/>
      <c r="AO14" s="19"/>
      <c r="AP14" s="19"/>
      <c r="AQ14" s="18"/>
      <c r="AR14" s="19"/>
      <c r="AS14" s="8"/>
      <c r="AT14" s="19"/>
      <c r="AU14" s="19"/>
      <c r="AV14" s="19"/>
      <c r="AW14" s="19"/>
      <c r="AX14" s="19"/>
      <c r="AY14" s="19"/>
      <c r="AZ14" s="19"/>
      <c r="BA14" s="19"/>
      <c r="BB14" s="19"/>
      <c r="BC14" s="19"/>
      <c r="BD14" s="19"/>
      <c r="BE14" s="19"/>
      <c r="BF14" s="19"/>
      <c r="BG14" s="19"/>
      <c r="BH14" s="35"/>
      <c r="BI14" s="19"/>
      <c r="BJ14" s="19"/>
      <c r="BK14" s="19"/>
      <c r="BL14" s="18"/>
      <c r="BM14" s="13"/>
      <c r="BO14" s="27"/>
      <c r="BS14" s="27"/>
      <c r="CD14" s="28"/>
    </row>
    <row r="15" spans="1:82" s="11" customFormat="1">
      <c r="A15" s="34"/>
      <c r="B15" s="35"/>
      <c r="C15" s="19"/>
      <c r="D15" s="19"/>
      <c r="E15" s="19"/>
      <c r="F15" s="19"/>
      <c r="G15" s="19"/>
      <c r="H15" s="18"/>
      <c r="I15" s="19"/>
      <c r="J15" s="19"/>
      <c r="K15" s="19"/>
      <c r="L15" s="19"/>
      <c r="M15" s="19"/>
      <c r="N15" s="19"/>
      <c r="O15" s="19"/>
      <c r="P15" s="35"/>
      <c r="Q15" s="19"/>
      <c r="R15" s="19"/>
      <c r="S15" s="19"/>
      <c r="T15" s="19"/>
      <c r="U15" s="19"/>
      <c r="V15" s="18"/>
      <c r="W15" s="19"/>
      <c r="X15" s="19"/>
      <c r="Y15" s="19"/>
      <c r="Z15" s="19"/>
      <c r="AA15" s="19"/>
      <c r="AB15" s="19"/>
      <c r="AC15" s="19"/>
      <c r="AD15" s="35"/>
      <c r="AE15" s="19"/>
      <c r="AF15" s="19"/>
      <c r="AG15" s="19"/>
      <c r="AH15" s="19"/>
      <c r="AI15" s="19"/>
      <c r="AJ15" s="18"/>
      <c r="AK15" s="35"/>
      <c r="AL15" s="19"/>
      <c r="AM15" s="19"/>
      <c r="AN15" s="19"/>
      <c r="AO15" s="19"/>
      <c r="AP15" s="19"/>
      <c r="AQ15" s="18"/>
      <c r="AR15" s="19"/>
      <c r="AS15" s="8"/>
      <c r="AT15" s="19"/>
      <c r="AU15" s="19"/>
      <c r="AV15" s="19"/>
      <c r="AW15" s="19"/>
      <c r="AX15" s="19"/>
      <c r="AY15" s="19"/>
      <c r="AZ15" s="19"/>
      <c r="BA15" s="19"/>
      <c r="BB15" s="19"/>
      <c r="BC15" s="19"/>
      <c r="BD15" s="19"/>
      <c r="BE15" s="19"/>
      <c r="BF15" s="19"/>
      <c r="BG15" s="19"/>
      <c r="BH15" s="35"/>
      <c r="BI15" s="19"/>
      <c r="BJ15" s="19"/>
      <c r="BK15" s="19"/>
      <c r="BL15" s="18"/>
      <c r="BM15" s="13"/>
      <c r="BO15" s="27"/>
      <c r="BS15" s="27"/>
      <c r="CD15" s="28"/>
    </row>
    <row r="16" spans="1:82" s="11" customFormat="1">
      <c r="A16" s="34"/>
      <c r="B16" s="35"/>
      <c r="C16" s="19"/>
      <c r="D16" s="19"/>
      <c r="E16" s="19"/>
      <c r="F16" s="19"/>
      <c r="G16" s="19"/>
      <c r="H16" s="18"/>
      <c r="I16" s="19"/>
      <c r="J16" s="19"/>
      <c r="K16" s="19"/>
      <c r="L16" s="19"/>
      <c r="M16" s="19"/>
      <c r="N16" s="19"/>
      <c r="O16" s="19"/>
      <c r="P16" s="35"/>
      <c r="Q16" s="19"/>
      <c r="R16" s="19"/>
      <c r="S16" s="19"/>
      <c r="T16" s="19"/>
      <c r="U16" s="19"/>
      <c r="V16" s="18"/>
      <c r="W16" s="19"/>
      <c r="X16" s="19"/>
      <c r="Y16" s="19"/>
      <c r="Z16" s="19"/>
      <c r="AA16" s="19"/>
      <c r="AB16" s="19"/>
      <c r="AC16" s="19"/>
      <c r="AD16" s="35"/>
      <c r="AE16" s="19"/>
      <c r="AF16" s="19"/>
      <c r="AG16" s="19"/>
      <c r="AH16" s="19"/>
      <c r="AI16" s="19"/>
      <c r="AJ16" s="18"/>
      <c r="AK16" s="35"/>
      <c r="AL16" s="19"/>
      <c r="AM16" s="19"/>
      <c r="AN16" s="19"/>
      <c r="AO16" s="19"/>
      <c r="AP16" s="19"/>
      <c r="AQ16" s="18"/>
      <c r="AR16" s="19"/>
      <c r="AS16" s="8"/>
      <c r="AT16" s="19"/>
      <c r="AU16" s="19"/>
      <c r="AV16" s="19"/>
      <c r="AW16" s="19"/>
      <c r="AX16" s="19"/>
      <c r="AY16" s="19"/>
      <c r="AZ16" s="19"/>
      <c r="BA16" s="19"/>
      <c r="BB16" s="19"/>
      <c r="BC16" s="19"/>
      <c r="BD16" s="19"/>
      <c r="BE16" s="19"/>
      <c r="BF16" s="19"/>
      <c r="BG16" s="19"/>
      <c r="BH16" s="35"/>
      <c r="BI16" s="19"/>
      <c r="BJ16" s="19"/>
      <c r="BK16" s="19"/>
      <c r="BL16" s="18"/>
      <c r="BM16" s="13"/>
      <c r="BO16" s="27"/>
      <c r="BS16" s="27"/>
      <c r="CD16" s="28"/>
    </row>
    <row r="17" spans="1:82" s="11" customFormat="1">
      <c r="A17" s="34"/>
      <c r="B17" s="35"/>
      <c r="C17" s="19"/>
      <c r="D17" s="19"/>
      <c r="E17" s="19"/>
      <c r="F17" s="19"/>
      <c r="G17" s="19"/>
      <c r="H17" s="18"/>
      <c r="I17" s="19"/>
      <c r="J17" s="19"/>
      <c r="K17" s="19"/>
      <c r="L17" s="19"/>
      <c r="M17" s="19"/>
      <c r="N17" s="19"/>
      <c r="O17" s="19"/>
      <c r="P17" s="35"/>
      <c r="Q17" s="19"/>
      <c r="R17" s="19"/>
      <c r="S17" s="19"/>
      <c r="T17" s="19"/>
      <c r="U17" s="19"/>
      <c r="V17" s="18"/>
      <c r="W17" s="19"/>
      <c r="X17" s="19"/>
      <c r="Y17" s="19"/>
      <c r="Z17" s="19"/>
      <c r="AA17" s="19"/>
      <c r="AB17" s="19"/>
      <c r="AC17" s="19"/>
      <c r="AD17" s="35"/>
      <c r="AE17" s="19"/>
      <c r="AF17" s="19"/>
      <c r="AG17" s="19"/>
      <c r="AH17" s="19"/>
      <c r="AI17" s="19"/>
      <c r="AJ17" s="18"/>
      <c r="AK17" s="35"/>
      <c r="AL17" s="19"/>
      <c r="AM17" s="19"/>
      <c r="AN17" s="19"/>
      <c r="AO17" s="19"/>
      <c r="AP17" s="19"/>
      <c r="AQ17" s="18"/>
      <c r="AR17" s="19"/>
      <c r="AS17" s="8"/>
      <c r="AT17" s="19"/>
      <c r="AU17" s="19"/>
      <c r="AV17" s="19"/>
      <c r="AW17" s="19"/>
      <c r="AX17" s="19"/>
      <c r="AY17" s="19"/>
      <c r="AZ17" s="19"/>
      <c r="BA17" s="19"/>
      <c r="BB17" s="19"/>
      <c r="BC17" s="19"/>
      <c r="BD17" s="19"/>
      <c r="BE17" s="19"/>
      <c r="BF17" s="19"/>
      <c r="BG17" s="19"/>
      <c r="BH17" s="35"/>
      <c r="BI17" s="19"/>
      <c r="BJ17" s="19"/>
      <c r="BK17" s="19"/>
      <c r="BL17" s="18"/>
      <c r="BM17" s="13"/>
      <c r="BO17" s="27"/>
      <c r="BS17" s="27"/>
      <c r="CD17" s="28"/>
    </row>
    <row r="18" spans="1:82" s="11" customFormat="1">
      <c r="A18" s="34"/>
      <c r="B18" s="35"/>
      <c r="C18" s="19"/>
      <c r="D18" s="19"/>
      <c r="E18" s="19"/>
      <c r="F18" s="19"/>
      <c r="G18" s="19"/>
      <c r="H18" s="18"/>
      <c r="I18" s="19"/>
      <c r="J18" s="19"/>
      <c r="K18" s="19"/>
      <c r="L18" s="19"/>
      <c r="M18" s="19"/>
      <c r="N18" s="19"/>
      <c r="O18" s="19"/>
      <c r="P18" s="35"/>
      <c r="Q18" s="19"/>
      <c r="R18" s="19"/>
      <c r="S18" s="19"/>
      <c r="T18" s="19"/>
      <c r="U18" s="19"/>
      <c r="V18" s="18"/>
      <c r="W18" s="19"/>
      <c r="X18" s="19"/>
      <c r="Y18" s="19"/>
      <c r="Z18" s="19"/>
      <c r="AA18" s="19"/>
      <c r="AB18" s="19"/>
      <c r="AC18" s="19"/>
      <c r="AD18" s="35"/>
      <c r="AE18" s="19"/>
      <c r="AF18" s="19"/>
      <c r="AG18" s="19"/>
      <c r="AH18" s="19"/>
      <c r="AI18" s="19"/>
      <c r="AJ18" s="18"/>
      <c r="AK18" s="35"/>
      <c r="AL18" s="19"/>
      <c r="AM18" s="19"/>
      <c r="AN18" s="19"/>
      <c r="AO18" s="19"/>
      <c r="AP18" s="19"/>
      <c r="AQ18" s="18"/>
      <c r="AR18" s="19"/>
      <c r="AS18" s="20"/>
      <c r="AU18" s="19"/>
      <c r="AV18" s="19"/>
      <c r="AW18" s="19"/>
      <c r="AX18" s="19"/>
      <c r="AY18" s="19"/>
      <c r="AZ18" s="19"/>
      <c r="BA18" s="19"/>
      <c r="BB18" s="19"/>
      <c r="BC18" s="19"/>
      <c r="BD18" s="19"/>
      <c r="BE18" s="19"/>
      <c r="BF18" s="19"/>
      <c r="BG18" s="19"/>
      <c r="BH18" s="35"/>
      <c r="BI18" s="19"/>
      <c r="BJ18" s="19"/>
      <c r="BK18" s="19"/>
      <c r="BL18" s="18"/>
      <c r="BM18" s="13"/>
      <c r="BO18" s="27"/>
      <c r="BS18" s="27"/>
      <c r="CD18" s="28"/>
    </row>
    <row r="19" spans="1:82" s="11" customFormat="1">
      <c r="A19" s="34"/>
      <c r="B19" s="35"/>
      <c r="C19" s="19"/>
      <c r="D19" s="19"/>
      <c r="E19" s="19"/>
      <c r="F19" s="19"/>
      <c r="G19" s="19"/>
      <c r="H19" s="18"/>
      <c r="I19" s="19"/>
      <c r="J19" s="19"/>
      <c r="K19" s="19"/>
      <c r="L19" s="19"/>
      <c r="M19" s="19"/>
      <c r="N19" s="19"/>
      <c r="O19" s="19"/>
      <c r="P19" s="35"/>
      <c r="Q19" s="19"/>
      <c r="R19" s="19"/>
      <c r="S19" s="19"/>
      <c r="T19" s="19"/>
      <c r="U19" s="19"/>
      <c r="V19" s="18"/>
      <c r="W19" s="19"/>
      <c r="X19" s="19"/>
      <c r="Y19" s="19"/>
      <c r="Z19" s="19"/>
      <c r="AA19" s="19"/>
      <c r="AB19" s="19"/>
      <c r="AC19" s="19"/>
      <c r="AD19" s="35"/>
      <c r="AE19" s="19"/>
      <c r="AF19" s="19"/>
      <c r="AG19" s="19"/>
      <c r="AH19" s="19"/>
      <c r="AI19" s="19"/>
      <c r="AJ19" s="18"/>
      <c r="AK19" s="35"/>
      <c r="AL19" s="19"/>
      <c r="AM19" s="19"/>
      <c r="AN19" s="19"/>
      <c r="AO19" s="19"/>
      <c r="AP19" s="19"/>
      <c r="AQ19" s="18"/>
      <c r="AR19" s="19"/>
      <c r="AT19" s="8"/>
      <c r="AU19" s="19"/>
      <c r="AV19" s="19"/>
      <c r="AW19" s="19"/>
      <c r="AX19" s="19"/>
      <c r="AY19" s="19"/>
      <c r="AZ19" s="19"/>
      <c r="BA19" s="19"/>
      <c r="BB19" s="19"/>
      <c r="BC19" s="19"/>
      <c r="BD19" s="19"/>
      <c r="BE19" s="19"/>
      <c r="BF19" s="19"/>
      <c r="BG19" s="19"/>
      <c r="BH19" s="35"/>
      <c r="BI19" s="19"/>
      <c r="BJ19" s="19"/>
      <c r="BK19" s="19"/>
      <c r="BL19" s="18"/>
      <c r="BM19" s="13"/>
      <c r="BO19" s="27"/>
      <c r="BS19" s="27"/>
      <c r="CD19" s="28"/>
    </row>
    <row r="20" spans="1:82" s="11" customFormat="1">
      <c r="A20" s="34"/>
      <c r="B20" s="35"/>
      <c r="C20" s="19"/>
      <c r="D20" s="19"/>
      <c r="E20" s="19"/>
      <c r="F20" s="19"/>
      <c r="G20" s="19"/>
      <c r="H20" s="18"/>
      <c r="I20" s="19"/>
      <c r="J20" s="19"/>
      <c r="K20" s="19"/>
      <c r="L20" s="19"/>
      <c r="M20" s="19"/>
      <c r="N20" s="19"/>
      <c r="O20" s="19"/>
      <c r="P20" s="35"/>
      <c r="Q20" s="19"/>
      <c r="R20" s="19"/>
      <c r="S20" s="19"/>
      <c r="T20" s="19"/>
      <c r="U20" s="19"/>
      <c r="V20" s="18"/>
      <c r="W20" s="19"/>
      <c r="X20" s="19"/>
      <c r="Y20" s="19"/>
      <c r="Z20" s="19"/>
      <c r="AA20" s="19"/>
      <c r="AB20" s="19"/>
      <c r="AC20" s="19"/>
      <c r="AD20" s="35"/>
      <c r="AE20" s="19"/>
      <c r="AF20" s="19"/>
      <c r="AG20" s="19"/>
      <c r="AH20" s="19"/>
      <c r="AI20" s="19"/>
      <c r="AJ20" s="18"/>
      <c r="AK20" s="35"/>
      <c r="AL20" s="19"/>
      <c r="AM20" s="19"/>
      <c r="AN20" s="19"/>
      <c r="AO20" s="19"/>
      <c r="AP20" s="19"/>
      <c r="AQ20" s="18"/>
      <c r="AR20" s="19"/>
      <c r="AS20" s="8"/>
      <c r="AT20" s="8"/>
      <c r="AU20" s="19"/>
      <c r="AV20" s="19"/>
      <c r="AW20" s="19"/>
      <c r="AX20" s="19"/>
      <c r="AY20" s="19"/>
      <c r="AZ20" s="19"/>
      <c r="BA20" s="19"/>
      <c r="BB20" s="19"/>
      <c r="BC20" s="19"/>
      <c r="BD20" s="19"/>
      <c r="BE20" s="19"/>
      <c r="BF20" s="19"/>
      <c r="BG20" s="19"/>
      <c r="BH20" s="35"/>
      <c r="BI20" s="19"/>
      <c r="BJ20" s="19"/>
      <c r="BK20" s="19"/>
      <c r="BL20" s="18"/>
      <c r="BM20" s="13"/>
      <c r="BO20" s="27"/>
      <c r="BS20" s="27"/>
      <c r="CD20" s="28"/>
    </row>
    <row r="21" spans="1:82" s="11" customFormat="1">
      <c r="A21" s="34"/>
      <c r="B21" s="35"/>
      <c r="C21" s="19"/>
      <c r="D21" s="19"/>
      <c r="E21" s="19"/>
      <c r="F21" s="19"/>
      <c r="G21" s="19"/>
      <c r="H21" s="18"/>
      <c r="I21" s="19"/>
      <c r="J21" s="19"/>
      <c r="K21" s="19"/>
      <c r="L21" s="19"/>
      <c r="M21" s="19"/>
      <c r="N21" s="19"/>
      <c r="O21" s="19"/>
      <c r="P21" s="35"/>
      <c r="Q21" s="19"/>
      <c r="R21" s="19"/>
      <c r="S21" s="19"/>
      <c r="T21" s="19"/>
      <c r="U21" s="19"/>
      <c r="V21" s="18"/>
      <c r="W21" s="19"/>
      <c r="X21" s="19"/>
      <c r="Y21" s="19"/>
      <c r="Z21" s="19"/>
      <c r="AA21" s="19"/>
      <c r="AB21" s="19"/>
      <c r="AC21" s="19"/>
      <c r="AD21" s="35"/>
      <c r="AE21" s="19"/>
      <c r="AF21" s="19"/>
      <c r="AG21" s="19"/>
      <c r="AH21" s="19"/>
      <c r="AI21" s="19"/>
      <c r="AJ21" s="18"/>
      <c r="AK21" s="35"/>
      <c r="AL21" s="19"/>
      <c r="AM21" s="19"/>
      <c r="AN21" s="19"/>
      <c r="AO21" s="19"/>
      <c r="AP21" s="19"/>
      <c r="AQ21" s="18"/>
      <c r="AR21" s="19"/>
      <c r="AS21" s="16" t="s">
        <v>623</v>
      </c>
      <c r="AT21" s="8"/>
      <c r="AU21" s="8"/>
      <c r="AV21" s="19"/>
      <c r="AW21" s="19"/>
      <c r="AX21" s="19"/>
      <c r="AY21" s="19"/>
      <c r="AZ21" s="19"/>
      <c r="BA21" s="19"/>
      <c r="BB21" s="19"/>
      <c r="BC21" s="19"/>
      <c r="BD21" s="19"/>
      <c r="BE21" s="19"/>
      <c r="BF21" s="19"/>
      <c r="BG21" s="19"/>
      <c r="BH21" s="35"/>
      <c r="BI21" s="19"/>
      <c r="BJ21" s="19"/>
      <c r="BK21" s="19"/>
      <c r="BL21" s="18"/>
      <c r="BM21" s="13"/>
      <c r="BO21" s="27"/>
      <c r="BS21" s="27"/>
      <c r="CD21" s="28"/>
    </row>
    <row r="22" spans="1:82" s="11" customFormat="1">
      <c r="A22" s="34"/>
      <c r="B22" s="35"/>
      <c r="C22" s="19"/>
      <c r="D22" s="19"/>
      <c r="E22" s="19"/>
      <c r="F22" s="19"/>
      <c r="G22" s="19"/>
      <c r="H22" s="18"/>
      <c r="I22" s="19"/>
      <c r="J22" s="19"/>
      <c r="K22" s="19"/>
      <c r="L22" s="19"/>
      <c r="M22" s="19"/>
      <c r="N22" s="19"/>
      <c r="O22" s="19"/>
      <c r="P22" s="35"/>
      <c r="Q22" s="19"/>
      <c r="R22" s="19"/>
      <c r="S22" s="19"/>
      <c r="T22" s="19"/>
      <c r="U22" s="19"/>
      <c r="V22" s="18"/>
      <c r="W22" s="19"/>
      <c r="X22" s="19"/>
      <c r="Y22" s="19"/>
      <c r="Z22" s="19"/>
      <c r="AA22" s="19"/>
      <c r="AB22" s="19"/>
      <c r="AC22" s="19"/>
      <c r="AD22" s="35"/>
      <c r="AE22" s="19"/>
      <c r="AF22" s="19"/>
      <c r="AG22" s="19"/>
      <c r="AH22" s="19"/>
      <c r="AI22" s="19"/>
      <c r="AJ22" s="18"/>
      <c r="AK22" s="35"/>
      <c r="AL22" s="19"/>
      <c r="AM22" s="19"/>
      <c r="AN22" s="19"/>
      <c r="AO22" s="19"/>
      <c r="AP22" s="19"/>
      <c r="AQ22" s="18"/>
      <c r="AR22" s="19"/>
      <c r="AS22" s="8"/>
      <c r="AT22" s="8" t="s">
        <v>624</v>
      </c>
      <c r="AU22" s="8"/>
      <c r="AV22" s="19"/>
      <c r="AW22" s="19"/>
      <c r="AX22" s="19"/>
      <c r="AY22" s="19"/>
      <c r="AZ22" s="19"/>
      <c r="BA22" s="19"/>
      <c r="BB22" s="19"/>
      <c r="BC22" s="19"/>
      <c r="BD22" s="19"/>
      <c r="BE22" s="19"/>
      <c r="BF22" s="19"/>
      <c r="BG22" s="19"/>
      <c r="BH22" s="35"/>
      <c r="BI22" s="19"/>
      <c r="BJ22" s="19"/>
      <c r="BK22" s="19"/>
      <c r="BL22" s="18"/>
      <c r="BM22" s="13"/>
      <c r="BO22" s="27"/>
      <c r="BS22" s="27"/>
      <c r="CD22" s="28"/>
    </row>
    <row r="23" spans="1:82" s="11" customFormat="1">
      <c r="A23" s="34"/>
      <c r="B23" s="35"/>
      <c r="C23" s="19"/>
      <c r="D23" s="19"/>
      <c r="E23" s="19"/>
      <c r="F23" s="19"/>
      <c r="G23" s="19"/>
      <c r="H23" s="18"/>
      <c r="I23" s="19"/>
      <c r="J23" s="19"/>
      <c r="K23" s="19"/>
      <c r="L23" s="19"/>
      <c r="M23" s="19"/>
      <c r="N23" s="19"/>
      <c r="O23" s="19"/>
      <c r="P23" s="35"/>
      <c r="Q23" s="19"/>
      <c r="R23" s="19"/>
      <c r="S23" s="19"/>
      <c r="T23" s="19"/>
      <c r="U23" s="19"/>
      <c r="V23" s="18"/>
      <c r="W23" s="19"/>
      <c r="X23" s="19"/>
      <c r="Y23" s="19"/>
      <c r="Z23" s="19"/>
      <c r="AA23" s="19"/>
      <c r="AB23" s="19"/>
      <c r="AC23" s="19"/>
      <c r="AD23" s="35"/>
      <c r="AE23" s="19"/>
      <c r="AF23" s="19"/>
      <c r="AG23" s="19"/>
      <c r="AH23" s="19"/>
      <c r="AI23" s="19"/>
      <c r="AJ23" s="18"/>
      <c r="AK23" s="35"/>
      <c r="AL23" s="19"/>
      <c r="AM23" s="19"/>
      <c r="AN23" s="19"/>
      <c r="AO23" s="19"/>
      <c r="AP23" s="19"/>
      <c r="AQ23" s="18"/>
      <c r="AR23" s="19"/>
      <c r="AS23" s="8" t="s">
        <v>559</v>
      </c>
      <c r="AT23" s="8" t="s">
        <v>625</v>
      </c>
      <c r="AU23" s="19"/>
      <c r="AV23" s="19"/>
      <c r="AW23" s="19"/>
      <c r="AX23" s="19"/>
      <c r="AY23" s="19"/>
      <c r="AZ23" s="19"/>
      <c r="BA23" s="19"/>
      <c r="BB23" s="19"/>
      <c r="BC23" s="19"/>
      <c r="BD23" s="19"/>
      <c r="BE23" s="19"/>
      <c r="BF23" s="19"/>
      <c r="BG23" s="19"/>
      <c r="BH23" s="35"/>
      <c r="BI23" s="19"/>
      <c r="BJ23" s="19"/>
      <c r="BK23" s="19"/>
      <c r="BL23" s="18"/>
      <c r="BM23" s="13"/>
      <c r="BO23" s="27"/>
      <c r="BS23" s="27"/>
      <c r="CD23" s="28"/>
    </row>
    <row r="24" spans="1:82" s="11" customFormat="1">
      <c r="A24" s="34"/>
      <c r="B24" s="35"/>
      <c r="C24" s="19"/>
      <c r="D24" s="19"/>
      <c r="E24" s="19"/>
      <c r="F24" s="19"/>
      <c r="G24" s="19"/>
      <c r="H24" s="18"/>
      <c r="I24" s="19"/>
      <c r="J24" s="19"/>
      <c r="K24" s="19"/>
      <c r="L24" s="19"/>
      <c r="M24" s="19"/>
      <c r="N24" s="19"/>
      <c r="O24" s="19"/>
      <c r="P24" s="35"/>
      <c r="Q24" s="19"/>
      <c r="R24" s="19"/>
      <c r="S24" s="19"/>
      <c r="T24" s="19"/>
      <c r="U24" s="19"/>
      <c r="V24" s="18"/>
      <c r="W24" s="19"/>
      <c r="X24" s="19"/>
      <c r="Y24" s="19"/>
      <c r="Z24" s="19"/>
      <c r="AA24" s="19"/>
      <c r="AB24" s="19"/>
      <c r="AC24" s="19"/>
      <c r="AD24" s="35"/>
      <c r="AE24" s="19"/>
      <c r="AF24" s="19"/>
      <c r="AG24" s="19"/>
      <c r="AH24" s="19"/>
      <c r="AI24" s="19"/>
      <c r="AJ24" s="18"/>
      <c r="AK24" s="35"/>
      <c r="AL24" s="19"/>
      <c r="AM24" s="19"/>
      <c r="AN24" s="19"/>
      <c r="AO24" s="19"/>
      <c r="AP24" s="19"/>
      <c r="AQ24" s="18"/>
      <c r="AR24" s="19"/>
      <c r="AS24" s="8"/>
      <c r="AT24" s="8" t="s">
        <v>626</v>
      </c>
      <c r="AU24" s="19"/>
      <c r="AV24" s="19"/>
      <c r="AW24" s="19"/>
      <c r="AX24" s="19"/>
      <c r="AY24" s="19"/>
      <c r="AZ24" s="19"/>
      <c r="BA24" s="19"/>
      <c r="BB24" s="19"/>
      <c r="BC24" s="19"/>
      <c r="BD24" s="19"/>
      <c r="BE24" s="19"/>
      <c r="BF24" s="19"/>
      <c r="BG24" s="19"/>
      <c r="BH24" s="35"/>
      <c r="BI24" s="19"/>
      <c r="BJ24" s="19"/>
      <c r="BK24" s="19"/>
      <c r="BL24" s="18"/>
      <c r="BM24" s="13"/>
      <c r="BO24" s="27"/>
      <c r="BS24" s="27"/>
      <c r="CD24" s="28"/>
    </row>
    <row r="25" spans="1:82" s="11" customFormat="1">
      <c r="A25" s="34"/>
      <c r="B25" s="35"/>
      <c r="C25" s="19"/>
      <c r="D25" s="19"/>
      <c r="E25" s="19"/>
      <c r="F25" s="19"/>
      <c r="G25" s="19"/>
      <c r="H25" s="18"/>
      <c r="I25" s="19"/>
      <c r="J25" s="19"/>
      <c r="K25" s="19"/>
      <c r="L25" s="19"/>
      <c r="M25" s="19"/>
      <c r="N25" s="19"/>
      <c r="O25" s="19"/>
      <c r="P25" s="35"/>
      <c r="Q25" s="19"/>
      <c r="R25" s="19"/>
      <c r="S25" s="19"/>
      <c r="T25" s="19"/>
      <c r="U25" s="19"/>
      <c r="V25" s="18"/>
      <c r="W25" s="19"/>
      <c r="X25" s="19"/>
      <c r="Y25" s="19"/>
      <c r="Z25" s="19"/>
      <c r="AA25" s="19"/>
      <c r="AB25" s="19"/>
      <c r="AC25" s="19"/>
      <c r="AD25" s="35"/>
      <c r="AE25" s="19"/>
      <c r="AF25" s="19"/>
      <c r="AG25" s="19"/>
      <c r="AH25" s="19"/>
      <c r="AI25" s="19"/>
      <c r="AJ25" s="18"/>
      <c r="AK25" s="35"/>
      <c r="AL25" s="19"/>
      <c r="AM25" s="19"/>
      <c r="AN25" s="19"/>
      <c r="AO25" s="19"/>
      <c r="AP25" s="19"/>
      <c r="AQ25" s="18"/>
      <c r="AR25" s="19"/>
      <c r="AS25" s="8"/>
      <c r="AT25" s="19"/>
      <c r="AU25" s="19"/>
      <c r="AV25" s="19"/>
      <c r="AW25" s="19"/>
      <c r="AX25" s="19"/>
      <c r="AY25" s="19"/>
      <c r="AZ25" s="19"/>
      <c r="BA25" s="19"/>
      <c r="BB25" s="19"/>
      <c r="BC25" s="19"/>
      <c r="BD25" s="19"/>
      <c r="BE25" s="19"/>
      <c r="BF25" s="19"/>
      <c r="BG25" s="19"/>
      <c r="BH25" s="35"/>
      <c r="BI25" s="19"/>
      <c r="BJ25" s="19"/>
      <c r="BK25" s="19"/>
      <c r="BL25" s="18"/>
      <c r="BM25" s="13"/>
      <c r="BO25" s="27"/>
      <c r="BS25" s="27"/>
      <c r="CD25" s="28"/>
    </row>
    <row r="26" spans="1:82" s="11" customFormat="1">
      <c r="A26" s="34"/>
      <c r="B26" s="35"/>
      <c r="C26" s="19"/>
      <c r="D26" s="19"/>
      <c r="E26" s="19"/>
      <c r="F26" s="19"/>
      <c r="G26" s="19"/>
      <c r="H26" s="18"/>
      <c r="I26" s="19"/>
      <c r="J26" s="19"/>
      <c r="K26" s="19"/>
      <c r="L26" s="19"/>
      <c r="M26" s="19"/>
      <c r="N26" s="19"/>
      <c r="O26" s="19"/>
      <c r="P26" s="35"/>
      <c r="Q26" s="19"/>
      <c r="R26" s="19"/>
      <c r="S26" s="19"/>
      <c r="T26" s="19"/>
      <c r="U26" s="19"/>
      <c r="V26" s="18"/>
      <c r="W26" s="19"/>
      <c r="X26" s="19"/>
      <c r="Y26" s="19"/>
      <c r="Z26" s="19"/>
      <c r="AA26" s="19"/>
      <c r="AB26" s="19"/>
      <c r="AC26" s="19"/>
      <c r="AD26" s="35"/>
      <c r="AE26" s="19"/>
      <c r="AF26" s="19"/>
      <c r="AG26" s="19"/>
      <c r="AH26" s="19"/>
      <c r="AI26" s="19"/>
      <c r="AJ26" s="18"/>
      <c r="AK26" s="35"/>
      <c r="AL26" s="19"/>
      <c r="AM26" s="19"/>
      <c r="AN26" s="19"/>
      <c r="AO26" s="19"/>
      <c r="AP26" s="19"/>
      <c r="AQ26" s="18"/>
      <c r="AR26" s="19"/>
      <c r="AS26" s="8"/>
      <c r="AT26" s="19"/>
      <c r="AU26" s="19"/>
      <c r="AV26" s="19"/>
      <c r="AW26" s="19"/>
      <c r="AX26" s="19"/>
      <c r="AY26" s="19"/>
      <c r="AZ26" s="19"/>
      <c r="BA26" s="19"/>
      <c r="BB26" s="19"/>
      <c r="BC26" s="19"/>
      <c r="BD26" s="19"/>
      <c r="BE26" s="19"/>
      <c r="BF26" s="19"/>
      <c r="BG26" s="19"/>
      <c r="BH26" s="35"/>
      <c r="BI26" s="19"/>
      <c r="BJ26" s="19"/>
      <c r="BK26" s="19"/>
      <c r="BL26" s="18"/>
      <c r="BM26" s="13"/>
      <c r="BO26" s="27"/>
      <c r="BS26" s="27"/>
      <c r="CD26" s="28"/>
    </row>
    <row r="27" spans="1:82" s="11" customFormat="1">
      <c r="A27" s="34"/>
      <c r="B27" s="35"/>
      <c r="C27" s="19"/>
      <c r="D27" s="19"/>
      <c r="E27" s="19"/>
      <c r="F27" s="19"/>
      <c r="G27" s="19"/>
      <c r="H27" s="18"/>
      <c r="I27" s="19"/>
      <c r="J27" s="19"/>
      <c r="K27" s="19"/>
      <c r="L27" s="19"/>
      <c r="M27" s="19"/>
      <c r="N27" s="19"/>
      <c r="O27" s="19"/>
      <c r="P27" s="35"/>
      <c r="Q27" s="19"/>
      <c r="R27" s="19"/>
      <c r="S27" s="19"/>
      <c r="T27" s="19"/>
      <c r="U27" s="19"/>
      <c r="V27" s="18"/>
      <c r="W27" s="19"/>
      <c r="X27" s="19"/>
      <c r="Y27" s="19"/>
      <c r="Z27" s="19"/>
      <c r="AA27" s="19"/>
      <c r="AB27" s="19"/>
      <c r="AC27" s="19"/>
      <c r="AD27" s="35"/>
      <c r="AE27" s="19"/>
      <c r="AF27" s="19"/>
      <c r="AG27" s="19"/>
      <c r="AH27" s="19"/>
      <c r="AI27" s="19"/>
      <c r="AJ27" s="18"/>
      <c r="AK27" s="35"/>
      <c r="AL27" s="19"/>
      <c r="AM27" s="19"/>
      <c r="AN27" s="19"/>
      <c r="AO27" s="19"/>
      <c r="AP27" s="19"/>
      <c r="AQ27" s="18"/>
      <c r="AR27" s="19"/>
      <c r="AS27" s="20"/>
      <c r="AU27" s="19"/>
      <c r="AV27" s="19"/>
      <c r="AW27" s="19"/>
      <c r="AX27" s="19"/>
      <c r="AY27" s="19"/>
      <c r="AZ27" s="19"/>
      <c r="BA27" s="19"/>
      <c r="BB27" s="19"/>
      <c r="BC27" s="19"/>
      <c r="BD27" s="19"/>
      <c r="BE27" s="19"/>
      <c r="BF27" s="19"/>
      <c r="BG27" s="19"/>
      <c r="BH27" s="35"/>
      <c r="BI27" s="19"/>
      <c r="BJ27" s="19"/>
      <c r="BK27" s="19"/>
      <c r="BL27" s="18"/>
      <c r="BM27" s="13"/>
      <c r="BO27" s="27"/>
      <c r="BS27" s="27"/>
      <c r="CD27" s="28"/>
    </row>
    <row r="28" spans="1:82" s="11" customFormat="1">
      <c r="A28" s="34"/>
      <c r="B28" s="35"/>
      <c r="C28" s="19"/>
      <c r="D28" s="19"/>
      <c r="E28" s="19"/>
      <c r="F28" s="19"/>
      <c r="G28" s="19"/>
      <c r="H28" s="18"/>
      <c r="I28" s="19"/>
      <c r="J28" s="19"/>
      <c r="K28" s="19"/>
      <c r="L28" s="19"/>
      <c r="M28" s="19"/>
      <c r="N28" s="19"/>
      <c r="O28" s="19"/>
      <c r="P28" s="35"/>
      <c r="Q28" s="19"/>
      <c r="R28" s="19"/>
      <c r="S28" s="19"/>
      <c r="T28" s="19"/>
      <c r="U28" s="19"/>
      <c r="V28" s="18"/>
      <c r="W28" s="19"/>
      <c r="X28" s="19"/>
      <c r="Y28" s="19"/>
      <c r="Z28" s="19"/>
      <c r="AA28" s="19"/>
      <c r="AB28" s="19"/>
      <c r="AC28" s="19"/>
      <c r="AD28" s="35"/>
      <c r="AE28" s="19"/>
      <c r="AF28" s="19"/>
      <c r="AG28" s="19"/>
      <c r="AH28" s="19"/>
      <c r="AI28" s="19"/>
      <c r="AJ28" s="18"/>
      <c r="AK28" s="35"/>
      <c r="AL28" s="19"/>
      <c r="AM28" s="19"/>
      <c r="AN28" s="19"/>
      <c r="AO28" s="19"/>
      <c r="AP28" s="19"/>
      <c r="AQ28" s="18"/>
      <c r="AR28" s="19"/>
      <c r="AS28" s="16" t="s">
        <v>627</v>
      </c>
      <c r="AT28" s="8"/>
      <c r="AU28" s="19"/>
      <c r="AV28" s="19"/>
      <c r="AW28" s="19"/>
      <c r="AX28" s="19"/>
      <c r="AY28" s="19"/>
      <c r="AZ28" s="19"/>
      <c r="BA28" s="19"/>
      <c r="BB28" s="19"/>
      <c r="BC28" s="19"/>
      <c r="BD28" s="19"/>
      <c r="BE28" s="19"/>
      <c r="BF28" s="19"/>
      <c r="BG28" s="19"/>
      <c r="BH28" s="35"/>
      <c r="BI28" s="19"/>
      <c r="BJ28" s="19"/>
      <c r="BK28" s="19"/>
      <c r="BL28" s="18"/>
      <c r="BM28" s="13"/>
      <c r="BO28" s="27"/>
      <c r="BS28" s="27"/>
      <c r="CD28" s="28"/>
    </row>
    <row r="29" spans="1:82" s="11" customFormat="1">
      <c r="A29" s="34"/>
      <c r="B29" s="35"/>
      <c r="C29" s="19"/>
      <c r="D29" s="19"/>
      <c r="E29" s="19"/>
      <c r="F29" s="19"/>
      <c r="G29" s="19"/>
      <c r="H29" s="18"/>
      <c r="I29" s="19"/>
      <c r="J29" s="19"/>
      <c r="K29" s="19"/>
      <c r="L29" s="19"/>
      <c r="M29" s="19"/>
      <c r="N29" s="19"/>
      <c r="O29" s="19"/>
      <c r="P29" s="35"/>
      <c r="Q29" s="19"/>
      <c r="R29" s="19"/>
      <c r="S29" s="19"/>
      <c r="T29" s="19"/>
      <c r="U29" s="19"/>
      <c r="V29" s="18"/>
      <c r="W29" s="19"/>
      <c r="X29" s="19"/>
      <c r="Y29" s="19"/>
      <c r="Z29" s="19"/>
      <c r="AA29" s="19"/>
      <c r="AB29" s="19"/>
      <c r="AC29" s="19"/>
      <c r="AD29" s="35"/>
      <c r="AE29" s="19"/>
      <c r="AF29" s="19"/>
      <c r="AG29" s="19"/>
      <c r="AH29" s="19"/>
      <c r="AI29" s="19"/>
      <c r="AJ29" s="18"/>
      <c r="AK29" s="35"/>
      <c r="AL29" s="19"/>
      <c r="AM29" s="19"/>
      <c r="AN29" s="19"/>
      <c r="AO29" s="19"/>
      <c r="AP29" s="19"/>
      <c r="AQ29" s="18"/>
      <c r="AR29" s="19"/>
      <c r="AS29" s="8"/>
      <c r="AT29" s="8" t="s">
        <v>628</v>
      </c>
      <c r="AU29" s="19"/>
      <c r="AV29" s="19"/>
      <c r="AW29" s="19"/>
      <c r="AX29" s="19"/>
      <c r="AY29" s="19"/>
      <c r="AZ29" s="19"/>
      <c r="BA29" s="19"/>
      <c r="BB29" s="19"/>
      <c r="BC29" s="19"/>
      <c r="BD29" s="19"/>
      <c r="BE29" s="19"/>
      <c r="BF29" s="19"/>
      <c r="BG29" s="19"/>
      <c r="BH29" s="35"/>
      <c r="BI29" s="19"/>
      <c r="BJ29" s="19"/>
      <c r="BK29" s="19"/>
      <c r="BL29" s="18"/>
      <c r="BM29" s="13"/>
      <c r="BO29" s="27"/>
      <c r="BS29" s="27"/>
      <c r="CD29" s="28"/>
    </row>
    <row r="30" spans="1:82" s="11" customFormat="1">
      <c r="A30" s="34"/>
      <c r="B30" s="35"/>
      <c r="C30" s="19"/>
      <c r="D30" s="19"/>
      <c r="E30" s="19"/>
      <c r="F30" s="19"/>
      <c r="G30" s="19"/>
      <c r="H30" s="18"/>
      <c r="I30" s="19"/>
      <c r="J30" s="19"/>
      <c r="K30" s="19"/>
      <c r="L30" s="19"/>
      <c r="M30" s="19"/>
      <c r="N30" s="19"/>
      <c r="O30" s="19"/>
      <c r="P30" s="35"/>
      <c r="Q30" s="19"/>
      <c r="R30" s="19"/>
      <c r="S30" s="19"/>
      <c r="T30" s="19"/>
      <c r="U30" s="19"/>
      <c r="V30" s="18"/>
      <c r="W30" s="19"/>
      <c r="X30" s="19"/>
      <c r="Y30" s="19"/>
      <c r="Z30" s="19"/>
      <c r="AA30" s="19"/>
      <c r="AB30" s="19"/>
      <c r="AC30" s="19"/>
      <c r="AD30" s="35"/>
      <c r="AE30" s="19"/>
      <c r="AF30" s="19"/>
      <c r="AG30" s="19"/>
      <c r="AH30" s="19"/>
      <c r="AI30" s="19"/>
      <c r="AJ30" s="18"/>
      <c r="AK30" s="35"/>
      <c r="AL30" s="19"/>
      <c r="AM30" s="19"/>
      <c r="AN30" s="19"/>
      <c r="AO30" s="19"/>
      <c r="AP30" s="19"/>
      <c r="AQ30" s="18"/>
      <c r="AR30" s="19"/>
      <c r="AS30" s="8" t="s">
        <v>559</v>
      </c>
      <c r="AT30" s="8" t="s">
        <v>625</v>
      </c>
      <c r="AU30" s="19"/>
      <c r="AV30" s="19"/>
      <c r="AW30" s="19"/>
      <c r="AX30" s="19"/>
      <c r="AY30" s="19"/>
      <c r="AZ30" s="19"/>
      <c r="BA30" s="19"/>
      <c r="BB30" s="19"/>
      <c r="BC30" s="19"/>
      <c r="BD30" s="19"/>
      <c r="BE30" s="19"/>
      <c r="BF30" s="19"/>
      <c r="BG30" s="19"/>
      <c r="BH30" s="35"/>
      <c r="BI30" s="19"/>
      <c r="BJ30" s="19"/>
      <c r="BK30" s="19"/>
      <c r="BL30" s="18"/>
      <c r="BM30" s="13"/>
      <c r="BO30" s="27"/>
      <c r="BS30" s="27"/>
      <c r="CD30" s="28"/>
    </row>
    <row r="31" spans="1:82" s="11" customFormat="1">
      <c r="A31" s="34"/>
      <c r="B31" s="35"/>
      <c r="C31" s="19"/>
      <c r="D31" s="19"/>
      <c r="E31" s="19"/>
      <c r="F31" s="19"/>
      <c r="G31" s="19"/>
      <c r="H31" s="18"/>
      <c r="I31" s="19"/>
      <c r="J31" s="19"/>
      <c r="K31" s="19"/>
      <c r="L31" s="19"/>
      <c r="M31" s="19"/>
      <c r="N31" s="19"/>
      <c r="O31" s="19"/>
      <c r="P31" s="35"/>
      <c r="Q31" s="19"/>
      <c r="R31" s="19"/>
      <c r="S31" s="19"/>
      <c r="T31" s="19"/>
      <c r="U31" s="19"/>
      <c r="V31" s="18"/>
      <c r="W31" s="19"/>
      <c r="X31" s="19"/>
      <c r="Y31" s="19"/>
      <c r="Z31" s="19"/>
      <c r="AA31" s="19"/>
      <c r="AB31" s="19"/>
      <c r="AC31" s="19"/>
      <c r="AD31" s="35"/>
      <c r="AE31" s="19"/>
      <c r="AF31" s="19"/>
      <c r="AG31" s="19"/>
      <c r="AH31" s="19"/>
      <c r="AI31" s="19"/>
      <c r="AJ31" s="18"/>
      <c r="AK31" s="35"/>
      <c r="AL31" s="19"/>
      <c r="AM31" s="19"/>
      <c r="AN31" s="19"/>
      <c r="AO31" s="19"/>
      <c r="AP31" s="19"/>
      <c r="AQ31" s="18"/>
      <c r="AR31" s="19"/>
      <c r="AS31" s="8"/>
      <c r="AT31" s="8" t="s">
        <v>629</v>
      </c>
      <c r="AU31" s="19"/>
      <c r="AV31" s="19"/>
      <c r="AW31" s="19"/>
      <c r="AX31" s="19"/>
      <c r="AY31" s="19"/>
      <c r="AZ31" s="19"/>
      <c r="BA31" s="19"/>
      <c r="BB31" s="19"/>
      <c r="BC31" s="19"/>
      <c r="BD31" s="19"/>
      <c r="BE31" s="19"/>
      <c r="BF31" s="19"/>
      <c r="BG31" s="19"/>
      <c r="BH31" s="35"/>
      <c r="BI31" s="19"/>
      <c r="BJ31" s="19"/>
      <c r="BK31" s="19"/>
      <c r="BL31" s="18"/>
      <c r="BM31" s="13"/>
      <c r="BO31" s="27"/>
      <c r="BS31" s="27"/>
      <c r="CD31" s="28"/>
    </row>
    <row r="32" spans="1:82" s="11" customFormat="1">
      <c r="A32" s="34"/>
      <c r="B32" s="35"/>
      <c r="C32" s="19"/>
      <c r="D32" s="19"/>
      <c r="E32" s="19"/>
      <c r="F32" s="19"/>
      <c r="G32" s="19"/>
      <c r="H32" s="18"/>
      <c r="I32" s="19"/>
      <c r="J32" s="19"/>
      <c r="K32" s="19"/>
      <c r="L32" s="19"/>
      <c r="M32" s="19"/>
      <c r="N32" s="19"/>
      <c r="O32" s="19"/>
      <c r="P32" s="35"/>
      <c r="Q32" s="19"/>
      <c r="R32" s="19"/>
      <c r="S32" s="19"/>
      <c r="T32" s="19"/>
      <c r="U32" s="19"/>
      <c r="V32" s="18"/>
      <c r="W32" s="19"/>
      <c r="X32" s="19"/>
      <c r="Y32" s="19"/>
      <c r="Z32" s="19"/>
      <c r="AA32" s="19"/>
      <c r="AB32" s="19"/>
      <c r="AC32" s="19"/>
      <c r="AD32" s="35"/>
      <c r="AE32" s="19"/>
      <c r="AF32" s="19"/>
      <c r="AG32" s="19"/>
      <c r="AH32" s="19"/>
      <c r="AI32" s="19"/>
      <c r="AJ32" s="18"/>
      <c r="AK32" s="35"/>
      <c r="AL32" s="19"/>
      <c r="AM32" s="19"/>
      <c r="AN32" s="19"/>
      <c r="AO32" s="19"/>
      <c r="AP32" s="19"/>
      <c r="AQ32" s="18"/>
      <c r="AR32" s="19"/>
      <c r="AS32" s="8"/>
      <c r="AT32" s="19"/>
      <c r="AU32" s="19"/>
      <c r="AV32" s="19"/>
      <c r="AW32" s="19"/>
      <c r="AX32" s="19"/>
      <c r="AY32" s="19"/>
      <c r="AZ32" s="19"/>
      <c r="BA32" s="19"/>
      <c r="BB32" s="19"/>
      <c r="BC32" s="19"/>
      <c r="BD32" s="19"/>
      <c r="BE32" s="19"/>
      <c r="BF32" s="19"/>
      <c r="BG32" s="19"/>
      <c r="BH32" s="35"/>
      <c r="BI32" s="19"/>
      <c r="BJ32" s="19"/>
      <c r="BK32" s="19"/>
      <c r="BL32" s="18"/>
      <c r="BM32" s="13"/>
      <c r="BO32" s="27"/>
      <c r="BS32" s="27"/>
      <c r="CD32" s="28"/>
    </row>
    <row r="33" spans="1:82" s="11" customFormat="1">
      <c r="A33" s="34"/>
      <c r="B33" s="35"/>
      <c r="C33" s="19"/>
      <c r="D33" s="19"/>
      <c r="E33" s="19"/>
      <c r="F33" s="19"/>
      <c r="G33" s="19"/>
      <c r="H33" s="18"/>
      <c r="I33" s="19"/>
      <c r="J33" s="19"/>
      <c r="K33" s="19"/>
      <c r="L33" s="19"/>
      <c r="M33" s="19"/>
      <c r="N33" s="19"/>
      <c r="O33" s="19"/>
      <c r="P33" s="35"/>
      <c r="Q33" s="19"/>
      <c r="R33" s="19"/>
      <c r="S33" s="19"/>
      <c r="T33" s="19"/>
      <c r="U33" s="19"/>
      <c r="V33" s="18"/>
      <c r="W33" s="19"/>
      <c r="X33" s="19"/>
      <c r="Y33" s="19"/>
      <c r="Z33" s="19"/>
      <c r="AA33" s="19"/>
      <c r="AB33" s="19"/>
      <c r="AC33" s="19"/>
      <c r="AD33" s="35"/>
      <c r="AE33" s="19"/>
      <c r="AF33" s="19"/>
      <c r="AG33" s="19"/>
      <c r="AH33" s="19"/>
      <c r="AI33" s="19"/>
      <c r="AJ33" s="18"/>
      <c r="AK33" s="35"/>
      <c r="AL33" s="19"/>
      <c r="AM33" s="19"/>
      <c r="AN33" s="19"/>
      <c r="AO33" s="19"/>
      <c r="AP33" s="19"/>
      <c r="AQ33" s="18"/>
      <c r="AR33" s="19"/>
      <c r="AS33" s="8"/>
      <c r="AT33" s="19"/>
      <c r="AU33" s="19"/>
      <c r="AV33" s="19"/>
      <c r="AW33" s="19"/>
      <c r="AX33" s="19"/>
      <c r="AY33" s="19"/>
      <c r="AZ33" s="19"/>
      <c r="BA33" s="19"/>
      <c r="BB33" s="19"/>
      <c r="BC33" s="19"/>
      <c r="BD33" s="19"/>
      <c r="BE33" s="19"/>
      <c r="BF33" s="19"/>
      <c r="BG33" s="19"/>
      <c r="BH33" s="35"/>
      <c r="BI33" s="19"/>
      <c r="BJ33" s="19"/>
      <c r="BK33" s="19"/>
      <c r="BL33" s="18"/>
      <c r="BM33" s="13"/>
      <c r="BO33" s="27"/>
      <c r="BS33" s="27"/>
      <c r="CD33" s="28"/>
    </row>
    <row r="34" spans="1:82" s="11" customFormat="1">
      <c r="A34" s="34"/>
      <c r="B34" s="35"/>
      <c r="C34" s="19"/>
      <c r="D34" s="19"/>
      <c r="E34" s="19"/>
      <c r="F34" s="19"/>
      <c r="G34" s="19"/>
      <c r="H34" s="18"/>
      <c r="I34" s="19"/>
      <c r="J34" s="19"/>
      <c r="K34" s="19"/>
      <c r="L34" s="19"/>
      <c r="M34" s="19"/>
      <c r="N34" s="19"/>
      <c r="O34" s="19"/>
      <c r="P34" s="35"/>
      <c r="Q34" s="19"/>
      <c r="R34" s="19"/>
      <c r="S34" s="19"/>
      <c r="T34" s="19"/>
      <c r="U34" s="19"/>
      <c r="V34" s="18"/>
      <c r="W34" s="19"/>
      <c r="X34" s="19"/>
      <c r="Y34" s="19"/>
      <c r="Z34" s="19"/>
      <c r="AA34" s="19"/>
      <c r="AB34" s="19"/>
      <c r="AC34" s="19"/>
      <c r="AD34" s="35"/>
      <c r="AE34" s="19"/>
      <c r="AF34" s="19"/>
      <c r="AG34" s="19"/>
      <c r="AH34" s="19"/>
      <c r="AI34" s="19"/>
      <c r="AJ34" s="18"/>
      <c r="AK34" s="35"/>
      <c r="AL34" s="19"/>
      <c r="AM34" s="19"/>
      <c r="AN34" s="19"/>
      <c r="AO34" s="19"/>
      <c r="AP34" s="19"/>
      <c r="AQ34" s="18"/>
      <c r="AR34" s="19"/>
      <c r="AS34" s="8"/>
      <c r="AT34" s="19"/>
      <c r="AU34" s="19"/>
      <c r="AV34" s="19"/>
      <c r="AW34" s="19"/>
      <c r="AX34" s="19"/>
      <c r="AY34" s="19"/>
      <c r="AZ34" s="19"/>
      <c r="BA34" s="19"/>
      <c r="BB34" s="19"/>
      <c r="BC34" s="19"/>
      <c r="BD34" s="19"/>
      <c r="BE34" s="19"/>
      <c r="BF34" s="19"/>
      <c r="BG34" s="19"/>
      <c r="BH34" s="35"/>
      <c r="BI34" s="19"/>
      <c r="BJ34" s="19"/>
      <c r="BK34" s="19"/>
      <c r="BL34" s="18"/>
      <c r="BM34" s="13"/>
      <c r="BO34" s="27"/>
      <c r="BS34" s="27"/>
      <c r="CD34" s="28"/>
    </row>
    <row r="35" spans="1:82" s="11" customFormat="1">
      <c r="A35" s="34"/>
      <c r="B35" s="35"/>
      <c r="C35" s="19"/>
      <c r="D35" s="19"/>
      <c r="E35" s="19"/>
      <c r="F35" s="19"/>
      <c r="G35" s="19"/>
      <c r="H35" s="18"/>
      <c r="I35" s="19"/>
      <c r="J35" s="19"/>
      <c r="K35" s="19"/>
      <c r="L35" s="19"/>
      <c r="M35" s="19"/>
      <c r="N35" s="19"/>
      <c r="O35" s="19"/>
      <c r="P35" s="35"/>
      <c r="Q35" s="19"/>
      <c r="R35" s="19"/>
      <c r="S35" s="19"/>
      <c r="T35" s="19"/>
      <c r="U35" s="19"/>
      <c r="V35" s="18"/>
      <c r="W35" s="19"/>
      <c r="X35" s="19"/>
      <c r="Y35" s="19"/>
      <c r="Z35" s="19"/>
      <c r="AA35" s="19"/>
      <c r="AB35" s="19"/>
      <c r="AC35" s="19"/>
      <c r="AD35" s="35"/>
      <c r="AE35" s="19"/>
      <c r="AF35" s="19"/>
      <c r="AG35" s="19"/>
      <c r="AH35" s="19"/>
      <c r="AI35" s="19"/>
      <c r="AJ35" s="18"/>
      <c r="AK35" s="35"/>
      <c r="AL35" s="19"/>
      <c r="AM35" s="19"/>
      <c r="AN35" s="19"/>
      <c r="AO35" s="19"/>
      <c r="AP35" s="19"/>
      <c r="AQ35" s="18"/>
      <c r="AR35" s="19"/>
      <c r="AS35" s="16" t="s">
        <v>630</v>
      </c>
      <c r="AT35" s="8"/>
      <c r="AU35" s="19"/>
      <c r="AV35" s="19"/>
      <c r="AW35" s="19"/>
      <c r="AX35" s="19"/>
      <c r="AY35" s="19"/>
      <c r="AZ35" s="19"/>
      <c r="BA35" s="19"/>
      <c r="BB35" s="19"/>
      <c r="BC35" s="19"/>
      <c r="BD35" s="19"/>
      <c r="BE35" s="19"/>
      <c r="BF35" s="19"/>
      <c r="BG35" s="19"/>
      <c r="BH35" s="35"/>
      <c r="BI35" s="19"/>
      <c r="BJ35" s="19"/>
      <c r="BK35" s="19"/>
      <c r="BL35" s="18"/>
      <c r="BM35" s="13"/>
      <c r="BO35" s="27"/>
      <c r="BS35" s="27"/>
      <c r="CD35" s="28"/>
    </row>
    <row r="36" spans="1:82" s="11" customFormat="1">
      <c r="A36" s="34"/>
      <c r="B36" s="35"/>
      <c r="C36" s="19"/>
      <c r="D36" s="19"/>
      <c r="E36" s="19"/>
      <c r="F36" s="19"/>
      <c r="G36" s="19"/>
      <c r="H36" s="18"/>
      <c r="I36" s="19"/>
      <c r="J36" s="19"/>
      <c r="K36" s="19"/>
      <c r="L36" s="19"/>
      <c r="M36" s="19"/>
      <c r="N36" s="19"/>
      <c r="O36" s="19"/>
      <c r="P36" s="35"/>
      <c r="Q36" s="19"/>
      <c r="R36" s="19"/>
      <c r="S36" s="19"/>
      <c r="T36" s="19"/>
      <c r="U36" s="19"/>
      <c r="V36" s="18"/>
      <c r="W36" s="19"/>
      <c r="X36" s="19"/>
      <c r="Y36" s="19"/>
      <c r="Z36" s="19"/>
      <c r="AA36" s="19"/>
      <c r="AB36" s="19"/>
      <c r="AC36" s="19"/>
      <c r="AD36" s="35"/>
      <c r="AE36" s="19"/>
      <c r="AF36" s="19"/>
      <c r="AG36" s="19"/>
      <c r="AH36" s="19"/>
      <c r="AI36" s="19"/>
      <c r="AJ36" s="18"/>
      <c r="AK36" s="35"/>
      <c r="AL36" s="19"/>
      <c r="AM36" s="19"/>
      <c r="AN36" s="19"/>
      <c r="AO36" s="19"/>
      <c r="AP36" s="19"/>
      <c r="AQ36" s="18"/>
      <c r="AR36" s="19"/>
      <c r="AS36" s="8"/>
      <c r="AT36" s="8" t="s">
        <v>631</v>
      </c>
      <c r="AU36" s="19"/>
      <c r="AV36" s="19"/>
      <c r="AW36" s="19"/>
      <c r="AX36" s="19"/>
      <c r="AY36" s="19"/>
      <c r="AZ36" s="19"/>
      <c r="BA36" s="19"/>
      <c r="BB36" s="19"/>
      <c r="BC36" s="19"/>
      <c r="BD36" s="19"/>
      <c r="BE36" s="19"/>
      <c r="BF36" s="19"/>
      <c r="BG36" s="19"/>
      <c r="BH36" s="35"/>
      <c r="BI36" s="19"/>
      <c r="BJ36" s="19"/>
      <c r="BK36" s="19"/>
      <c r="BL36" s="18"/>
      <c r="BM36" s="13"/>
      <c r="BO36" s="27"/>
      <c r="BS36" s="27"/>
      <c r="CD36" s="28"/>
    </row>
    <row r="37" spans="1:82" s="11" customFormat="1">
      <c r="A37" s="34"/>
      <c r="B37" s="35"/>
      <c r="C37" s="19"/>
      <c r="D37" s="19"/>
      <c r="E37" s="19"/>
      <c r="F37" s="19"/>
      <c r="G37" s="19"/>
      <c r="H37" s="18"/>
      <c r="I37" s="19"/>
      <c r="J37" s="19"/>
      <c r="K37" s="19"/>
      <c r="L37" s="19"/>
      <c r="M37" s="19"/>
      <c r="N37" s="19"/>
      <c r="O37" s="19"/>
      <c r="P37" s="35"/>
      <c r="Q37" s="19"/>
      <c r="R37" s="19"/>
      <c r="S37" s="19"/>
      <c r="T37" s="19"/>
      <c r="U37" s="19"/>
      <c r="V37" s="18"/>
      <c r="W37" s="19"/>
      <c r="X37" s="19"/>
      <c r="Y37" s="19"/>
      <c r="Z37" s="19"/>
      <c r="AA37" s="19"/>
      <c r="AB37" s="19"/>
      <c r="AC37" s="19"/>
      <c r="AD37" s="35"/>
      <c r="AE37" s="19"/>
      <c r="AF37" s="19"/>
      <c r="AG37" s="19"/>
      <c r="AH37" s="19"/>
      <c r="AI37" s="19"/>
      <c r="AJ37" s="18"/>
      <c r="AK37" s="35"/>
      <c r="AL37" s="19"/>
      <c r="AM37" s="19"/>
      <c r="AN37" s="19"/>
      <c r="AO37" s="19"/>
      <c r="AP37" s="19"/>
      <c r="AQ37" s="18"/>
      <c r="AR37" s="19"/>
      <c r="AS37" s="8" t="s">
        <v>559</v>
      </c>
      <c r="AT37" s="8" t="s">
        <v>625</v>
      </c>
      <c r="AU37" s="19"/>
      <c r="AV37" s="19"/>
      <c r="AW37" s="19"/>
      <c r="AX37" s="19"/>
      <c r="AY37" s="19"/>
      <c r="AZ37" s="19"/>
      <c r="BA37" s="19"/>
      <c r="BB37" s="19"/>
      <c r="BC37" s="19"/>
      <c r="BD37" s="19"/>
      <c r="BE37" s="19"/>
      <c r="BF37" s="19"/>
      <c r="BG37" s="19"/>
      <c r="BH37" s="35"/>
      <c r="BI37" s="19"/>
      <c r="BJ37" s="19"/>
      <c r="BK37" s="19"/>
      <c r="BL37" s="18"/>
      <c r="BM37" s="13"/>
      <c r="BO37" s="27"/>
      <c r="BS37" s="27"/>
      <c r="CD37" s="28"/>
    </row>
    <row r="38" spans="1:82" s="11" customFormat="1">
      <c r="A38" s="34"/>
      <c r="B38" s="35"/>
      <c r="C38" s="19"/>
      <c r="D38" s="19"/>
      <c r="E38" s="19"/>
      <c r="F38" s="19"/>
      <c r="G38" s="19"/>
      <c r="H38" s="18"/>
      <c r="I38" s="19"/>
      <c r="J38" s="19"/>
      <c r="K38" s="19"/>
      <c r="L38" s="19"/>
      <c r="M38" s="19"/>
      <c r="N38" s="19"/>
      <c r="O38" s="19"/>
      <c r="P38" s="35"/>
      <c r="Q38" s="19"/>
      <c r="R38" s="19"/>
      <c r="S38" s="19"/>
      <c r="T38" s="19"/>
      <c r="U38" s="19"/>
      <c r="V38" s="18"/>
      <c r="W38" s="19"/>
      <c r="X38" s="19"/>
      <c r="Y38" s="19"/>
      <c r="Z38" s="19"/>
      <c r="AA38" s="19"/>
      <c r="AB38" s="19"/>
      <c r="AC38" s="19"/>
      <c r="AD38" s="35"/>
      <c r="AE38" s="19"/>
      <c r="AF38" s="19"/>
      <c r="AG38" s="19"/>
      <c r="AH38" s="19"/>
      <c r="AI38" s="19"/>
      <c r="AJ38" s="18"/>
      <c r="AK38" s="35"/>
      <c r="AL38" s="19"/>
      <c r="AM38" s="19"/>
      <c r="AN38" s="19"/>
      <c r="AO38" s="19"/>
      <c r="AP38" s="19"/>
      <c r="AQ38" s="18"/>
      <c r="AR38" s="19"/>
      <c r="AS38" s="8"/>
      <c r="AT38" s="8" t="s">
        <v>632</v>
      </c>
      <c r="AU38" s="19"/>
      <c r="AV38" s="19"/>
      <c r="AW38" s="19"/>
      <c r="AX38" s="19"/>
      <c r="AY38" s="19"/>
      <c r="AZ38" s="19"/>
      <c r="BA38" s="19"/>
      <c r="BB38" s="19"/>
      <c r="BC38" s="19"/>
      <c r="BD38" s="19"/>
      <c r="BE38" s="19"/>
      <c r="BF38" s="19"/>
      <c r="BG38" s="19"/>
      <c r="BH38" s="35"/>
      <c r="BI38" s="19"/>
      <c r="BJ38" s="19"/>
      <c r="BK38" s="19"/>
      <c r="BL38" s="18"/>
      <c r="BM38" s="13"/>
      <c r="BO38" s="27"/>
      <c r="BS38" s="27"/>
      <c r="CD38" s="28"/>
    </row>
    <row r="39" spans="1:82" s="11" customFormat="1">
      <c r="A39" s="34"/>
      <c r="B39" s="35"/>
      <c r="C39" s="19"/>
      <c r="D39" s="19"/>
      <c r="E39" s="19"/>
      <c r="F39" s="19"/>
      <c r="G39" s="19"/>
      <c r="H39" s="18"/>
      <c r="I39" s="19"/>
      <c r="J39" s="19"/>
      <c r="K39" s="19"/>
      <c r="L39" s="19"/>
      <c r="M39" s="19"/>
      <c r="N39" s="19"/>
      <c r="O39" s="19"/>
      <c r="P39" s="35"/>
      <c r="Q39" s="19"/>
      <c r="R39" s="19"/>
      <c r="S39" s="19"/>
      <c r="T39" s="19"/>
      <c r="U39" s="19"/>
      <c r="V39" s="18"/>
      <c r="W39" s="19"/>
      <c r="X39" s="19"/>
      <c r="Y39" s="19"/>
      <c r="Z39" s="19"/>
      <c r="AA39" s="19"/>
      <c r="AB39" s="19"/>
      <c r="AC39" s="19"/>
      <c r="AD39" s="35"/>
      <c r="AE39" s="19"/>
      <c r="AF39" s="19"/>
      <c r="AG39" s="19"/>
      <c r="AH39" s="19"/>
      <c r="AI39" s="19"/>
      <c r="AJ39" s="18"/>
      <c r="AK39" s="35"/>
      <c r="AL39" s="19"/>
      <c r="AM39" s="19"/>
      <c r="AN39" s="19"/>
      <c r="AO39" s="19"/>
      <c r="AP39" s="19"/>
      <c r="AQ39" s="18"/>
      <c r="AR39" s="19"/>
      <c r="AS39" s="8"/>
      <c r="AT39" s="19"/>
      <c r="AU39" s="19"/>
      <c r="AV39" s="19"/>
      <c r="AW39" s="19"/>
      <c r="AX39" s="19"/>
      <c r="AY39" s="19"/>
      <c r="AZ39" s="19"/>
      <c r="BA39" s="19"/>
      <c r="BB39" s="19"/>
      <c r="BC39" s="19"/>
      <c r="BD39" s="19"/>
      <c r="BE39" s="19"/>
      <c r="BF39" s="19"/>
      <c r="BG39" s="19"/>
      <c r="BH39" s="35"/>
      <c r="BI39" s="19"/>
      <c r="BJ39" s="19"/>
      <c r="BK39" s="19"/>
      <c r="BL39" s="18"/>
      <c r="BM39" s="13"/>
      <c r="BO39" s="27"/>
      <c r="BS39" s="27"/>
      <c r="CD39" s="28"/>
    </row>
    <row r="40" spans="1:82" s="11" customFormat="1">
      <c r="A40" s="34"/>
      <c r="B40" s="35"/>
      <c r="C40" s="19"/>
      <c r="D40" s="19"/>
      <c r="E40" s="19"/>
      <c r="F40" s="19"/>
      <c r="G40" s="19"/>
      <c r="H40" s="18"/>
      <c r="I40" s="19"/>
      <c r="J40" s="19"/>
      <c r="K40" s="19"/>
      <c r="L40" s="19"/>
      <c r="M40" s="19"/>
      <c r="N40" s="19"/>
      <c r="O40" s="19"/>
      <c r="P40" s="35"/>
      <c r="Q40" s="19"/>
      <c r="R40" s="19"/>
      <c r="S40" s="19"/>
      <c r="T40" s="19"/>
      <c r="U40" s="19"/>
      <c r="V40" s="18"/>
      <c r="W40" s="19"/>
      <c r="X40" s="19"/>
      <c r="Y40" s="19"/>
      <c r="Z40" s="19"/>
      <c r="AA40" s="19"/>
      <c r="AB40" s="19"/>
      <c r="AC40" s="19"/>
      <c r="AD40" s="35"/>
      <c r="AE40" s="19"/>
      <c r="AF40" s="19"/>
      <c r="AG40" s="19"/>
      <c r="AH40" s="19"/>
      <c r="AI40" s="19"/>
      <c r="AJ40" s="18"/>
      <c r="AK40" s="35"/>
      <c r="AL40" s="19"/>
      <c r="AM40" s="19"/>
      <c r="AN40" s="19"/>
      <c r="AO40" s="19"/>
      <c r="AP40" s="19"/>
      <c r="AQ40" s="18"/>
      <c r="AR40" s="19"/>
      <c r="AS40" s="8"/>
      <c r="AT40" s="19"/>
      <c r="AU40" s="19"/>
      <c r="AV40" s="19"/>
      <c r="AW40" s="19"/>
      <c r="AX40" s="19"/>
      <c r="AY40" s="19"/>
      <c r="AZ40" s="19"/>
      <c r="BA40" s="19"/>
      <c r="BB40" s="19"/>
      <c r="BC40" s="19"/>
      <c r="BD40" s="19"/>
      <c r="BE40" s="19"/>
      <c r="BF40" s="19"/>
      <c r="BG40" s="19"/>
      <c r="BH40" s="35"/>
      <c r="BI40" s="19"/>
      <c r="BJ40" s="19"/>
      <c r="BK40" s="19"/>
      <c r="BL40" s="18"/>
      <c r="BM40" s="13"/>
      <c r="BO40" s="27"/>
      <c r="BS40" s="27"/>
      <c r="CD40" s="28"/>
    </row>
    <row r="41" spans="1:82" s="11" customFormat="1">
      <c r="A41" s="34"/>
      <c r="B41" s="35"/>
      <c r="C41" s="19"/>
      <c r="D41" s="19"/>
      <c r="E41" s="19"/>
      <c r="F41" s="19"/>
      <c r="G41" s="19"/>
      <c r="H41" s="18"/>
      <c r="I41" s="19"/>
      <c r="J41" s="19"/>
      <c r="K41" s="19"/>
      <c r="L41" s="19"/>
      <c r="M41" s="19"/>
      <c r="N41" s="19"/>
      <c r="O41" s="19"/>
      <c r="P41" s="35"/>
      <c r="Q41" s="19"/>
      <c r="R41" s="19"/>
      <c r="S41" s="19"/>
      <c r="T41" s="19"/>
      <c r="U41" s="19"/>
      <c r="V41" s="18"/>
      <c r="W41" s="19"/>
      <c r="X41" s="19"/>
      <c r="Y41" s="19"/>
      <c r="Z41" s="19"/>
      <c r="AA41" s="19"/>
      <c r="AB41" s="19"/>
      <c r="AC41" s="19"/>
      <c r="AD41" s="35"/>
      <c r="AE41" s="19"/>
      <c r="AF41" s="19"/>
      <c r="AG41" s="19"/>
      <c r="AH41" s="19"/>
      <c r="AI41" s="19"/>
      <c r="AJ41" s="18"/>
      <c r="AK41" s="35"/>
      <c r="AL41" s="19"/>
      <c r="AM41" s="19"/>
      <c r="AN41" s="19"/>
      <c r="AO41" s="19"/>
      <c r="AP41" s="19"/>
      <c r="AQ41" s="18"/>
      <c r="AR41" s="19"/>
      <c r="AS41" s="8"/>
      <c r="AT41" s="19"/>
      <c r="AU41" s="19"/>
      <c r="AV41" s="19"/>
      <c r="AW41" s="19"/>
      <c r="AX41" s="19"/>
      <c r="AY41" s="19"/>
      <c r="AZ41" s="19"/>
      <c r="BA41" s="19"/>
      <c r="BB41" s="19"/>
      <c r="BC41" s="19"/>
      <c r="BD41" s="19"/>
      <c r="BE41" s="19"/>
      <c r="BF41" s="19"/>
      <c r="BG41" s="19"/>
      <c r="BH41" s="35"/>
      <c r="BI41" s="19"/>
      <c r="BJ41" s="19"/>
      <c r="BK41" s="19"/>
      <c r="BL41" s="18"/>
      <c r="BM41" s="13"/>
      <c r="BO41" s="27"/>
      <c r="BS41" s="27"/>
      <c r="CD41" s="28"/>
    </row>
    <row r="42" spans="1:82" s="11" customFormat="1">
      <c r="A42" s="34"/>
      <c r="B42" s="35"/>
      <c r="C42" s="19"/>
      <c r="D42" s="19"/>
      <c r="E42" s="19"/>
      <c r="F42" s="19"/>
      <c r="G42" s="19"/>
      <c r="H42" s="18"/>
      <c r="I42" s="19"/>
      <c r="J42" s="19"/>
      <c r="K42" s="19"/>
      <c r="L42" s="19"/>
      <c r="M42" s="19"/>
      <c r="N42" s="19"/>
      <c r="O42" s="19"/>
      <c r="P42" s="35"/>
      <c r="Q42" s="19"/>
      <c r="R42" s="19"/>
      <c r="S42" s="19"/>
      <c r="T42" s="19"/>
      <c r="U42" s="19"/>
      <c r="V42" s="18"/>
      <c r="W42" s="19"/>
      <c r="X42" s="19"/>
      <c r="Y42" s="19"/>
      <c r="Z42" s="19"/>
      <c r="AA42" s="19"/>
      <c r="AB42" s="19"/>
      <c r="AC42" s="19"/>
      <c r="AD42" s="35"/>
      <c r="AE42" s="19"/>
      <c r="AF42" s="19"/>
      <c r="AG42" s="19"/>
      <c r="AH42" s="19"/>
      <c r="AI42" s="19"/>
      <c r="AJ42" s="18"/>
      <c r="AK42" s="35"/>
      <c r="AL42" s="19"/>
      <c r="AM42" s="19"/>
      <c r="AN42" s="19"/>
      <c r="AO42" s="19"/>
      <c r="AP42" s="19"/>
      <c r="AQ42" s="18"/>
      <c r="AR42" s="19"/>
      <c r="AS42" s="16" t="s">
        <v>633</v>
      </c>
      <c r="AT42" s="8"/>
      <c r="AU42" s="19"/>
      <c r="AV42" s="19"/>
      <c r="AW42" s="19"/>
      <c r="AX42" s="19"/>
      <c r="AY42" s="19"/>
      <c r="AZ42" s="19"/>
      <c r="BA42" s="19"/>
      <c r="BB42" s="19"/>
      <c r="BC42" s="19"/>
      <c r="BD42" s="19"/>
      <c r="BE42" s="19"/>
      <c r="BF42" s="19"/>
      <c r="BG42" s="19"/>
      <c r="BH42" s="35"/>
      <c r="BI42" s="19"/>
      <c r="BJ42" s="19"/>
      <c r="BK42" s="19"/>
      <c r="BL42" s="18"/>
      <c r="BM42" s="13"/>
      <c r="BO42" s="27"/>
      <c r="BS42" s="27"/>
      <c r="CD42" s="28"/>
    </row>
    <row r="43" spans="1:82" s="11" customFormat="1">
      <c r="A43" s="34"/>
      <c r="B43" s="35"/>
      <c r="C43" s="19"/>
      <c r="D43" s="19"/>
      <c r="E43" s="19"/>
      <c r="F43" s="19"/>
      <c r="G43" s="19"/>
      <c r="H43" s="18"/>
      <c r="I43" s="19"/>
      <c r="J43" s="19"/>
      <c r="K43" s="19"/>
      <c r="L43" s="19"/>
      <c r="M43" s="19"/>
      <c r="N43" s="19"/>
      <c r="O43" s="19"/>
      <c r="P43" s="35"/>
      <c r="Q43" s="19"/>
      <c r="R43" s="19"/>
      <c r="S43" s="19"/>
      <c r="T43" s="19"/>
      <c r="U43" s="19"/>
      <c r="V43" s="18"/>
      <c r="W43" s="19"/>
      <c r="X43" s="19"/>
      <c r="Y43" s="19"/>
      <c r="Z43" s="19"/>
      <c r="AA43" s="19"/>
      <c r="AB43" s="19"/>
      <c r="AC43" s="19"/>
      <c r="AD43" s="35"/>
      <c r="AE43" s="19"/>
      <c r="AF43" s="19"/>
      <c r="AG43" s="19"/>
      <c r="AH43" s="19"/>
      <c r="AI43" s="19"/>
      <c r="AJ43" s="18"/>
      <c r="AK43" s="35"/>
      <c r="AL43" s="19"/>
      <c r="AM43" s="19"/>
      <c r="AN43" s="19"/>
      <c r="AO43" s="19"/>
      <c r="AP43" s="19"/>
      <c r="AQ43" s="18"/>
      <c r="AR43" s="19"/>
      <c r="AS43" s="8"/>
      <c r="AT43" s="8" t="s">
        <v>634</v>
      </c>
      <c r="AU43" s="19"/>
      <c r="AV43" s="19"/>
      <c r="AW43" s="19"/>
      <c r="AX43" s="19"/>
      <c r="AY43" s="19"/>
      <c r="AZ43" s="19"/>
      <c r="BA43" s="19"/>
      <c r="BB43" s="19"/>
      <c r="BC43" s="19"/>
      <c r="BD43" s="19"/>
      <c r="BE43" s="19"/>
      <c r="BF43" s="19"/>
      <c r="BG43" s="19"/>
      <c r="BH43" s="35"/>
      <c r="BI43" s="19"/>
      <c r="BJ43" s="19"/>
      <c r="BK43" s="19"/>
      <c r="BL43" s="18"/>
      <c r="BM43" s="13"/>
      <c r="BO43" s="27"/>
      <c r="BS43" s="27"/>
      <c r="CD43" s="28"/>
    </row>
    <row r="44" spans="1:82" s="11" customFormat="1">
      <c r="A44" s="34"/>
      <c r="B44" s="35"/>
      <c r="C44" s="19"/>
      <c r="D44" s="19"/>
      <c r="E44" s="19"/>
      <c r="F44" s="19"/>
      <c r="G44" s="19"/>
      <c r="H44" s="18"/>
      <c r="I44" s="19"/>
      <c r="J44" s="19"/>
      <c r="K44" s="19"/>
      <c r="L44" s="19"/>
      <c r="M44" s="19"/>
      <c r="N44" s="19"/>
      <c r="O44" s="19"/>
      <c r="P44" s="35"/>
      <c r="Q44" s="19"/>
      <c r="R44" s="19"/>
      <c r="S44" s="19"/>
      <c r="T44" s="19"/>
      <c r="U44" s="19"/>
      <c r="V44" s="18"/>
      <c r="W44" s="19"/>
      <c r="X44" s="19"/>
      <c r="Y44" s="19"/>
      <c r="Z44" s="19"/>
      <c r="AA44" s="19"/>
      <c r="AB44" s="19"/>
      <c r="AC44" s="19"/>
      <c r="AD44" s="35"/>
      <c r="AE44" s="19"/>
      <c r="AF44" s="19"/>
      <c r="AG44" s="19"/>
      <c r="AH44" s="19"/>
      <c r="AI44" s="19"/>
      <c r="AJ44" s="18"/>
      <c r="AK44" s="35"/>
      <c r="AL44" s="19"/>
      <c r="AM44" s="19"/>
      <c r="AN44" s="19"/>
      <c r="AO44" s="19"/>
      <c r="AP44" s="19"/>
      <c r="AQ44" s="18"/>
      <c r="AR44" s="19"/>
      <c r="AS44" s="8" t="s">
        <v>559</v>
      </c>
      <c r="AT44" s="8" t="s">
        <v>625</v>
      </c>
      <c r="AU44" s="19"/>
      <c r="AV44" s="19"/>
      <c r="AW44" s="19"/>
      <c r="AX44" s="19"/>
      <c r="AY44" s="19"/>
      <c r="AZ44" s="19"/>
      <c r="BA44" s="19"/>
      <c r="BB44" s="19"/>
      <c r="BC44" s="19"/>
      <c r="BD44" s="19"/>
      <c r="BE44" s="19"/>
      <c r="BF44" s="19"/>
      <c r="BG44" s="19"/>
      <c r="BH44" s="35"/>
      <c r="BI44" s="19"/>
      <c r="BJ44" s="19"/>
      <c r="BK44" s="19"/>
      <c r="BL44" s="18"/>
      <c r="BM44" s="13"/>
      <c r="BO44" s="27"/>
      <c r="BS44" s="27"/>
      <c r="CD44" s="28"/>
    </row>
    <row r="45" spans="1:82" s="11" customFormat="1">
      <c r="A45" s="34"/>
      <c r="B45" s="35"/>
      <c r="C45" s="19"/>
      <c r="D45" s="19"/>
      <c r="E45" s="19"/>
      <c r="F45" s="19"/>
      <c r="G45" s="19"/>
      <c r="H45" s="18"/>
      <c r="I45" s="19"/>
      <c r="J45" s="19"/>
      <c r="K45" s="19"/>
      <c r="L45" s="19"/>
      <c r="M45" s="19"/>
      <c r="N45" s="19"/>
      <c r="O45" s="19"/>
      <c r="P45" s="35"/>
      <c r="Q45" s="19"/>
      <c r="R45" s="19"/>
      <c r="S45" s="19"/>
      <c r="T45" s="19"/>
      <c r="U45" s="19"/>
      <c r="V45" s="18"/>
      <c r="W45" s="19"/>
      <c r="X45" s="19"/>
      <c r="Y45" s="19"/>
      <c r="Z45" s="19"/>
      <c r="AA45" s="19"/>
      <c r="AB45" s="19"/>
      <c r="AC45" s="19"/>
      <c r="AD45" s="35"/>
      <c r="AE45" s="19"/>
      <c r="AF45" s="19"/>
      <c r="AG45" s="19"/>
      <c r="AH45" s="19"/>
      <c r="AI45" s="19"/>
      <c r="AJ45" s="18"/>
      <c r="AK45" s="35"/>
      <c r="AL45" s="19"/>
      <c r="AM45" s="19"/>
      <c r="AN45" s="19"/>
      <c r="AO45" s="19"/>
      <c r="AP45" s="19"/>
      <c r="AQ45" s="18"/>
      <c r="AR45" s="19"/>
      <c r="AS45" s="8"/>
      <c r="AT45" s="8" t="s">
        <v>635</v>
      </c>
      <c r="AU45" s="19"/>
      <c r="AV45" s="19"/>
      <c r="AW45" s="19"/>
      <c r="AX45" s="19"/>
      <c r="AY45" s="19"/>
      <c r="AZ45" s="19"/>
      <c r="BA45" s="19"/>
      <c r="BB45" s="19"/>
      <c r="BC45" s="19"/>
      <c r="BD45" s="19"/>
      <c r="BE45" s="19"/>
      <c r="BF45" s="19"/>
      <c r="BG45" s="19"/>
      <c r="BH45" s="35"/>
      <c r="BI45" s="19"/>
      <c r="BJ45" s="19"/>
      <c r="BK45" s="19"/>
      <c r="BL45" s="18"/>
      <c r="BM45" s="13"/>
      <c r="BO45" s="27"/>
      <c r="BS45" s="27"/>
      <c r="CD45" s="28"/>
    </row>
    <row r="46" spans="1:82" s="11" customFormat="1">
      <c r="A46" s="34"/>
      <c r="B46" s="35"/>
      <c r="C46" s="19"/>
      <c r="D46" s="19"/>
      <c r="E46" s="19"/>
      <c r="F46" s="19"/>
      <c r="G46" s="19"/>
      <c r="H46" s="18"/>
      <c r="I46" s="19"/>
      <c r="J46" s="19"/>
      <c r="K46" s="19"/>
      <c r="L46" s="19"/>
      <c r="M46" s="19"/>
      <c r="N46" s="19"/>
      <c r="O46" s="19"/>
      <c r="P46" s="35"/>
      <c r="Q46" s="19"/>
      <c r="R46" s="19"/>
      <c r="S46" s="19"/>
      <c r="T46" s="19"/>
      <c r="U46" s="19"/>
      <c r="V46" s="18"/>
      <c r="W46" s="19"/>
      <c r="X46" s="19"/>
      <c r="Y46" s="19"/>
      <c r="Z46" s="19"/>
      <c r="AA46" s="19"/>
      <c r="AB46" s="19"/>
      <c r="AC46" s="19"/>
      <c r="AD46" s="35"/>
      <c r="AE46" s="19"/>
      <c r="AF46" s="19"/>
      <c r="AG46" s="19"/>
      <c r="AH46" s="19"/>
      <c r="AI46" s="19"/>
      <c r="AJ46" s="18"/>
      <c r="AK46" s="35"/>
      <c r="AL46" s="19"/>
      <c r="AM46" s="19"/>
      <c r="AN46" s="19"/>
      <c r="AO46" s="19"/>
      <c r="AP46" s="19"/>
      <c r="AQ46" s="18"/>
      <c r="AR46" s="19"/>
      <c r="AS46" s="8"/>
      <c r="AT46" s="19"/>
      <c r="AU46" s="19"/>
      <c r="AV46" s="19"/>
      <c r="AW46" s="19"/>
      <c r="AX46" s="19"/>
      <c r="AY46" s="19"/>
      <c r="AZ46" s="19"/>
      <c r="BA46" s="19"/>
      <c r="BB46" s="19"/>
      <c r="BC46" s="19"/>
      <c r="BD46" s="19"/>
      <c r="BE46" s="19"/>
      <c r="BF46" s="19"/>
      <c r="BG46" s="19"/>
      <c r="BH46" s="35"/>
      <c r="BI46" s="19"/>
      <c r="BJ46" s="19"/>
      <c r="BK46" s="19"/>
      <c r="BL46" s="18"/>
      <c r="BM46" s="13"/>
      <c r="BO46" s="27"/>
      <c r="BS46" s="27"/>
      <c r="CD46" s="28"/>
    </row>
    <row r="47" spans="1:82" s="11" customFormat="1">
      <c r="A47" s="34"/>
      <c r="B47" s="35"/>
      <c r="C47" s="19"/>
      <c r="D47" s="19"/>
      <c r="E47" s="19"/>
      <c r="F47" s="19"/>
      <c r="G47" s="19"/>
      <c r="H47" s="18"/>
      <c r="I47" s="19"/>
      <c r="J47" s="19"/>
      <c r="K47" s="19"/>
      <c r="L47" s="19"/>
      <c r="M47" s="19"/>
      <c r="N47" s="19"/>
      <c r="O47" s="19"/>
      <c r="P47" s="35"/>
      <c r="Q47" s="19"/>
      <c r="R47" s="19"/>
      <c r="S47" s="19"/>
      <c r="T47" s="19"/>
      <c r="U47" s="19"/>
      <c r="V47" s="18"/>
      <c r="W47" s="19"/>
      <c r="X47" s="19"/>
      <c r="Y47" s="19"/>
      <c r="Z47" s="19"/>
      <c r="AA47" s="19"/>
      <c r="AB47" s="19"/>
      <c r="AC47" s="19"/>
      <c r="AD47" s="35"/>
      <c r="AE47" s="19"/>
      <c r="AF47" s="19"/>
      <c r="AG47" s="19"/>
      <c r="AH47" s="19"/>
      <c r="AI47" s="19"/>
      <c r="AJ47" s="18"/>
      <c r="AK47" s="35"/>
      <c r="AL47" s="19"/>
      <c r="AM47" s="19"/>
      <c r="AN47" s="19"/>
      <c r="AO47" s="19"/>
      <c r="AP47" s="19"/>
      <c r="AQ47" s="18"/>
      <c r="AR47" s="19"/>
      <c r="AS47" s="8"/>
      <c r="AT47" s="19"/>
      <c r="AU47" s="19"/>
      <c r="AV47" s="19"/>
      <c r="AW47" s="19"/>
      <c r="AX47" s="19"/>
      <c r="AY47" s="19"/>
      <c r="AZ47" s="19"/>
      <c r="BA47" s="19"/>
      <c r="BB47" s="19"/>
      <c r="BC47" s="19"/>
      <c r="BD47" s="19"/>
      <c r="BE47" s="19"/>
      <c r="BF47" s="19"/>
      <c r="BG47" s="19"/>
      <c r="BH47" s="35"/>
      <c r="BI47" s="19"/>
      <c r="BJ47" s="19"/>
      <c r="BK47" s="19"/>
      <c r="BL47" s="18"/>
      <c r="BM47" s="13"/>
      <c r="BO47" s="27"/>
      <c r="BS47" s="27"/>
      <c r="CD47" s="28"/>
    </row>
    <row r="48" spans="1:82" s="11" customFormat="1">
      <c r="A48" s="34"/>
      <c r="B48" s="35"/>
      <c r="C48" s="19"/>
      <c r="D48" s="19"/>
      <c r="E48" s="19"/>
      <c r="F48" s="19"/>
      <c r="G48" s="19"/>
      <c r="H48" s="18"/>
      <c r="I48" s="19"/>
      <c r="J48" s="19"/>
      <c r="K48" s="19"/>
      <c r="L48" s="19"/>
      <c r="M48" s="19"/>
      <c r="N48" s="19"/>
      <c r="O48" s="19"/>
      <c r="P48" s="35"/>
      <c r="Q48" s="19"/>
      <c r="R48" s="19"/>
      <c r="S48" s="19"/>
      <c r="T48" s="19"/>
      <c r="U48" s="19"/>
      <c r="V48" s="18"/>
      <c r="W48" s="19"/>
      <c r="X48" s="19"/>
      <c r="Y48" s="19"/>
      <c r="Z48" s="19"/>
      <c r="AA48" s="19"/>
      <c r="AB48" s="19"/>
      <c r="AC48" s="19"/>
      <c r="AD48" s="35"/>
      <c r="AE48" s="19"/>
      <c r="AF48" s="19"/>
      <c r="AG48" s="19"/>
      <c r="AH48" s="19"/>
      <c r="AI48" s="19"/>
      <c r="AJ48" s="18"/>
      <c r="AK48" s="35"/>
      <c r="AL48" s="19"/>
      <c r="AM48" s="19"/>
      <c r="AN48" s="19"/>
      <c r="AO48" s="19"/>
      <c r="AP48" s="19"/>
      <c r="AQ48" s="18"/>
      <c r="AR48" s="19"/>
      <c r="AS48" s="8"/>
      <c r="AT48" s="19"/>
      <c r="AU48" s="19"/>
      <c r="AV48" s="19"/>
      <c r="AW48" s="19"/>
      <c r="AX48" s="19"/>
      <c r="AY48" s="19"/>
      <c r="AZ48" s="19"/>
      <c r="BA48" s="19"/>
      <c r="BB48" s="19"/>
      <c r="BC48" s="19"/>
      <c r="BD48" s="19"/>
      <c r="BE48" s="19"/>
      <c r="BF48" s="19"/>
      <c r="BG48" s="19"/>
      <c r="BH48" s="35"/>
      <c r="BI48" s="19"/>
      <c r="BJ48" s="19"/>
      <c r="BK48" s="19"/>
      <c r="BL48" s="18"/>
      <c r="BM48" s="13"/>
      <c r="BO48" s="27"/>
      <c r="BS48" s="27"/>
      <c r="CD48" s="28"/>
    </row>
    <row r="49" spans="1:82" s="11" customFormat="1">
      <c r="A49" s="34"/>
      <c r="B49" s="35"/>
      <c r="C49" s="19"/>
      <c r="D49" s="19"/>
      <c r="E49" s="19"/>
      <c r="F49" s="19"/>
      <c r="G49" s="19"/>
      <c r="H49" s="18"/>
      <c r="I49" s="19"/>
      <c r="J49" s="19"/>
      <c r="K49" s="19"/>
      <c r="L49" s="19"/>
      <c r="M49" s="19"/>
      <c r="N49" s="19"/>
      <c r="O49" s="19"/>
      <c r="P49" s="35"/>
      <c r="Q49" s="19"/>
      <c r="R49" s="19"/>
      <c r="S49" s="19"/>
      <c r="T49" s="19"/>
      <c r="U49" s="19"/>
      <c r="V49" s="18"/>
      <c r="W49" s="19"/>
      <c r="X49" s="19"/>
      <c r="Y49" s="19"/>
      <c r="Z49" s="19"/>
      <c r="AA49" s="19"/>
      <c r="AB49" s="19"/>
      <c r="AC49" s="19"/>
      <c r="AD49" s="35"/>
      <c r="AE49" s="19"/>
      <c r="AF49" s="19"/>
      <c r="AG49" s="19"/>
      <c r="AH49" s="19"/>
      <c r="AI49" s="19"/>
      <c r="AJ49" s="18"/>
      <c r="AK49" s="35"/>
      <c r="AL49" s="19"/>
      <c r="AM49" s="19"/>
      <c r="AN49" s="19"/>
      <c r="AO49" s="19"/>
      <c r="AP49" s="19"/>
      <c r="AQ49" s="18"/>
      <c r="AR49" s="19"/>
      <c r="AS49" s="16" t="s">
        <v>636</v>
      </c>
      <c r="AT49" s="8"/>
      <c r="AU49" s="19"/>
      <c r="AV49" s="19"/>
      <c r="AW49" s="19"/>
      <c r="AX49" s="19"/>
      <c r="AY49" s="19"/>
      <c r="AZ49" s="19"/>
      <c r="BA49" s="19"/>
      <c r="BB49" s="19"/>
      <c r="BC49" s="19"/>
      <c r="BD49" s="19"/>
      <c r="BE49" s="19"/>
      <c r="BF49" s="19"/>
      <c r="BG49" s="19"/>
      <c r="BH49" s="35"/>
      <c r="BI49" s="19"/>
      <c r="BJ49" s="19"/>
      <c r="BK49" s="19"/>
      <c r="BL49" s="18"/>
      <c r="BM49" s="13"/>
      <c r="BO49" s="27"/>
      <c r="BS49" s="27"/>
      <c r="CD49" s="28"/>
    </row>
    <row r="50" spans="1:82" s="11" customFormat="1">
      <c r="A50" s="34"/>
      <c r="B50" s="35"/>
      <c r="C50" s="19"/>
      <c r="D50" s="19"/>
      <c r="E50" s="19"/>
      <c r="F50" s="19"/>
      <c r="G50" s="19"/>
      <c r="H50" s="18"/>
      <c r="I50" s="19"/>
      <c r="J50" s="19"/>
      <c r="K50" s="19"/>
      <c r="L50" s="19"/>
      <c r="M50" s="19"/>
      <c r="N50" s="19"/>
      <c r="O50" s="19"/>
      <c r="P50" s="35"/>
      <c r="Q50" s="19"/>
      <c r="R50" s="19"/>
      <c r="S50" s="19"/>
      <c r="T50" s="19"/>
      <c r="U50" s="19"/>
      <c r="V50" s="18"/>
      <c r="W50" s="19"/>
      <c r="X50" s="19"/>
      <c r="Y50" s="19"/>
      <c r="Z50" s="19"/>
      <c r="AA50" s="19"/>
      <c r="AB50" s="19"/>
      <c r="AC50" s="19"/>
      <c r="AD50" s="35"/>
      <c r="AE50" s="19"/>
      <c r="AF50" s="19"/>
      <c r="AG50" s="19"/>
      <c r="AH50" s="19"/>
      <c r="AI50" s="19"/>
      <c r="AJ50" s="18"/>
      <c r="AK50" s="35"/>
      <c r="AL50" s="19"/>
      <c r="AM50" s="19"/>
      <c r="AN50" s="19"/>
      <c r="AO50" s="19"/>
      <c r="AP50" s="19"/>
      <c r="AQ50" s="18"/>
      <c r="AR50" s="19"/>
      <c r="AS50" s="8"/>
      <c r="AT50" s="8" t="s">
        <v>637</v>
      </c>
      <c r="AU50" s="19"/>
      <c r="AV50" s="19"/>
      <c r="AW50" s="19"/>
      <c r="AX50" s="19"/>
      <c r="AY50" s="19"/>
      <c r="AZ50" s="19"/>
      <c r="BA50" s="19"/>
      <c r="BB50" s="19"/>
      <c r="BC50" s="19"/>
      <c r="BD50" s="19"/>
      <c r="BE50" s="19"/>
      <c r="BF50" s="19"/>
      <c r="BG50" s="19"/>
      <c r="BH50" s="35"/>
      <c r="BI50" s="19"/>
      <c r="BJ50" s="19"/>
      <c r="BK50" s="19"/>
      <c r="BL50" s="18"/>
      <c r="BM50" s="13"/>
      <c r="BO50" s="27"/>
      <c r="BS50" s="27"/>
      <c r="CD50" s="28"/>
    </row>
    <row r="51" spans="1:82" s="11" customFormat="1">
      <c r="A51" s="34"/>
      <c r="B51" s="35"/>
      <c r="C51" s="19"/>
      <c r="D51" s="19"/>
      <c r="E51" s="19"/>
      <c r="F51" s="19"/>
      <c r="G51" s="19"/>
      <c r="H51" s="18"/>
      <c r="I51" s="19"/>
      <c r="J51" s="19"/>
      <c r="K51" s="19"/>
      <c r="L51" s="19"/>
      <c r="M51" s="19"/>
      <c r="N51" s="19"/>
      <c r="O51" s="19"/>
      <c r="P51" s="35"/>
      <c r="Q51" s="19"/>
      <c r="R51" s="19"/>
      <c r="S51" s="19"/>
      <c r="T51" s="19"/>
      <c r="U51" s="19"/>
      <c r="V51" s="18"/>
      <c r="W51" s="19"/>
      <c r="X51" s="19"/>
      <c r="Y51" s="19"/>
      <c r="Z51" s="19"/>
      <c r="AA51" s="19"/>
      <c r="AB51" s="19"/>
      <c r="AC51" s="19"/>
      <c r="AD51" s="35"/>
      <c r="AE51" s="19"/>
      <c r="AF51" s="19"/>
      <c r="AG51" s="19"/>
      <c r="AH51" s="19"/>
      <c r="AI51" s="19"/>
      <c r="AJ51" s="18"/>
      <c r="AK51" s="35"/>
      <c r="AL51" s="19"/>
      <c r="AM51" s="19"/>
      <c r="AN51" s="19"/>
      <c r="AO51" s="19"/>
      <c r="AP51" s="19"/>
      <c r="AQ51" s="18"/>
      <c r="AR51" s="19"/>
      <c r="AS51" s="8" t="s">
        <v>559</v>
      </c>
      <c r="AT51" s="8" t="s">
        <v>625</v>
      </c>
      <c r="AU51" s="19"/>
      <c r="AV51" s="19"/>
      <c r="AW51" s="19"/>
      <c r="AX51" s="19"/>
      <c r="AY51" s="19"/>
      <c r="AZ51" s="19"/>
      <c r="BA51" s="19"/>
      <c r="BB51" s="19"/>
      <c r="BC51" s="19"/>
      <c r="BD51" s="19"/>
      <c r="BE51" s="19"/>
      <c r="BF51" s="19"/>
      <c r="BG51" s="19"/>
      <c r="BH51" s="35"/>
      <c r="BI51" s="19"/>
      <c r="BJ51" s="19"/>
      <c r="BK51" s="19"/>
      <c r="BL51" s="18"/>
      <c r="BM51" s="13"/>
      <c r="BO51" s="27"/>
      <c r="BS51" s="27"/>
      <c r="CD51" s="28"/>
    </row>
    <row r="52" spans="1:82" s="11" customFormat="1">
      <c r="A52" s="34"/>
      <c r="B52" s="35"/>
      <c r="C52" s="19"/>
      <c r="D52" s="19"/>
      <c r="E52" s="19"/>
      <c r="F52" s="19"/>
      <c r="G52" s="19"/>
      <c r="H52" s="18"/>
      <c r="I52" s="19"/>
      <c r="J52" s="19"/>
      <c r="K52" s="19"/>
      <c r="L52" s="19"/>
      <c r="M52" s="19"/>
      <c r="N52" s="19"/>
      <c r="O52" s="19"/>
      <c r="P52" s="35"/>
      <c r="Q52" s="19"/>
      <c r="R52" s="19"/>
      <c r="S52" s="19"/>
      <c r="T52" s="19"/>
      <c r="U52" s="19"/>
      <c r="V52" s="18"/>
      <c r="W52" s="19"/>
      <c r="X52" s="19"/>
      <c r="Y52" s="19"/>
      <c r="Z52" s="19"/>
      <c r="AA52" s="19"/>
      <c r="AB52" s="19"/>
      <c r="AC52" s="19"/>
      <c r="AD52" s="35"/>
      <c r="AE52" s="19"/>
      <c r="AF52" s="19"/>
      <c r="AG52" s="19"/>
      <c r="AH52" s="19"/>
      <c r="AI52" s="19"/>
      <c r="AJ52" s="18"/>
      <c r="AK52" s="35"/>
      <c r="AL52" s="19"/>
      <c r="AM52" s="19"/>
      <c r="AN52" s="19"/>
      <c r="AO52" s="19"/>
      <c r="AP52" s="19"/>
      <c r="AQ52" s="18"/>
      <c r="AR52" s="19"/>
      <c r="AS52" s="8"/>
      <c r="AT52" s="8" t="s">
        <v>638</v>
      </c>
      <c r="AU52" s="19"/>
      <c r="AV52" s="19"/>
      <c r="AW52" s="19"/>
      <c r="AX52" s="19"/>
      <c r="AY52" s="19"/>
      <c r="AZ52" s="19"/>
      <c r="BA52" s="19"/>
      <c r="BB52" s="19"/>
      <c r="BC52" s="19"/>
      <c r="BD52" s="19"/>
      <c r="BE52" s="19"/>
      <c r="BF52" s="19"/>
      <c r="BG52" s="19"/>
      <c r="BH52" s="35"/>
      <c r="BI52" s="19"/>
      <c r="BJ52" s="19"/>
      <c r="BK52" s="19"/>
      <c r="BL52" s="18"/>
      <c r="BM52" s="13"/>
      <c r="BO52" s="27"/>
      <c r="BS52" s="27"/>
      <c r="CD52" s="28"/>
    </row>
    <row r="53" spans="1:82" s="11" customFormat="1">
      <c r="A53" s="34"/>
      <c r="B53" s="35"/>
      <c r="C53" s="19"/>
      <c r="D53" s="19"/>
      <c r="E53" s="19"/>
      <c r="F53" s="19"/>
      <c r="G53" s="19"/>
      <c r="H53" s="18"/>
      <c r="I53" s="19"/>
      <c r="J53" s="19"/>
      <c r="K53" s="19"/>
      <c r="L53" s="19"/>
      <c r="M53" s="19"/>
      <c r="N53" s="19"/>
      <c r="O53" s="19"/>
      <c r="P53" s="35"/>
      <c r="Q53" s="19"/>
      <c r="R53" s="19"/>
      <c r="S53" s="19"/>
      <c r="T53" s="19"/>
      <c r="U53" s="19"/>
      <c r="V53" s="18"/>
      <c r="W53" s="19"/>
      <c r="X53" s="19"/>
      <c r="Y53" s="19"/>
      <c r="Z53" s="19"/>
      <c r="AA53" s="19"/>
      <c r="AB53" s="19"/>
      <c r="AC53" s="19"/>
      <c r="AD53" s="35"/>
      <c r="AE53" s="19"/>
      <c r="AF53" s="19"/>
      <c r="AG53" s="19"/>
      <c r="AH53" s="19"/>
      <c r="AI53" s="19"/>
      <c r="AJ53" s="18"/>
      <c r="AK53" s="35"/>
      <c r="AL53" s="19"/>
      <c r="AM53" s="19"/>
      <c r="AN53" s="19"/>
      <c r="AO53" s="19"/>
      <c r="AP53" s="19"/>
      <c r="AQ53" s="18"/>
      <c r="AR53" s="19"/>
      <c r="AS53" s="8"/>
      <c r="AT53" s="19"/>
      <c r="AU53" s="19"/>
      <c r="AV53" s="19"/>
      <c r="AW53" s="19"/>
      <c r="AX53" s="19"/>
      <c r="AY53" s="19"/>
      <c r="AZ53" s="19"/>
      <c r="BA53" s="19"/>
      <c r="BB53" s="19"/>
      <c r="BC53" s="19"/>
      <c r="BD53" s="19"/>
      <c r="BE53" s="19"/>
      <c r="BF53" s="19"/>
      <c r="BG53" s="19"/>
      <c r="BH53" s="35"/>
      <c r="BI53" s="19"/>
      <c r="BJ53" s="19"/>
      <c r="BK53" s="19"/>
      <c r="BL53" s="18"/>
      <c r="BM53" s="13"/>
      <c r="BO53" s="27"/>
      <c r="BS53" s="27"/>
      <c r="CD53" s="28"/>
    </row>
    <row r="54" spans="1:82" s="11" customFormat="1">
      <c r="A54" s="34"/>
      <c r="B54" s="35"/>
      <c r="C54" s="19"/>
      <c r="D54" s="19"/>
      <c r="E54" s="19"/>
      <c r="F54" s="19"/>
      <c r="G54" s="19"/>
      <c r="H54" s="18"/>
      <c r="I54" s="19"/>
      <c r="J54" s="19"/>
      <c r="K54" s="19"/>
      <c r="L54" s="19"/>
      <c r="M54" s="19"/>
      <c r="N54" s="19"/>
      <c r="O54" s="19"/>
      <c r="P54" s="35"/>
      <c r="Q54" s="19"/>
      <c r="R54" s="19"/>
      <c r="S54" s="19"/>
      <c r="T54" s="19"/>
      <c r="U54" s="19"/>
      <c r="V54" s="18"/>
      <c r="W54" s="19"/>
      <c r="X54" s="19"/>
      <c r="Y54" s="19"/>
      <c r="Z54" s="19"/>
      <c r="AA54" s="19"/>
      <c r="AB54" s="19"/>
      <c r="AC54" s="19"/>
      <c r="AD54" s="35"/>
      <c r="AE54" s="19"/>
      <c r="AF54" s="19"/>
      <c r="AG54" s="19"/>
      <c r="AH54" s="19"/>
      <c r="AI54" s="19"/>
      <c r="AJ54" s="18"/>
      <c r="AK54" s="35"/>
      <c r="AL54" s="19"/>
      <c r="AM54" s="19"/>
      <c r="AN54" s="19"/>
      <c r="AO54" s="19"/>
      <c r="AP54" s="19"/>
      <c r="AQ54" s="18"/>
      <c r="AR54" s="19"/>
      <c r="AS54" s="8"/>
      <c r="AT54" s="19"/>
      <c r="AU54" s="19"/>
      <c r="AV54" s="19"/>
      <c r="AW54" s="19"/>
      <c r="AX54" s="19"/>
      <c r="AY54" s="19"/>
      <c r="AZ54" s="19"/>
      <c r="BA54" s="19"/>
      <c r="BB54" s="19"/>
      <c r="BC54" s="19"/>
      <c r="BD54" s="19"/>
      <c r="BE54" s="19"/>
      <c r="BF54" s="19"/>
      <c r="BG54" s="19"/>
      <c r="BH54" s="35"/>
      <c r="BI54" s="19"/>
      <c r="BJ54" s="19"/>
      <c r="BK54" s="19"/>
      <c r="BL54" s="18"/>
      <c r="BM54" s="13"/>
      <c r="BO54" s="27"/>
      <c r="BS54" s="27"/>
      <c r="CD54" s="28"/>
    </row>
    <row r="55" spans="1:82" s="11" customFormat="1">
      <c r="A55" s="34"/>
      <c r="B55" s="35"/>
      <c r="C55" s="19"/>
      <c r="D55" s="19"/>
      <c r="E55" s="19"/>
      <c r="F55" s="19"/>
      <c r="G55" s="19"/>
      <c r="H55" s="18"/>
      <c r="I55" s="19"/>
      <c r="J55" s="19"/>
      <c r="K55" s="19"/>
      <c r="L55" s="19"/>
      <c r="M55" s="19"/>
      <c r="N55" s="19"/>
      <c r="O55" s="19"/>
      <c r="P55" s="35"/>
      <c r="Q55" s="19"/>
      <c r="R55" s="19"/>
      <c r="S55" s="19"/>
      <c r="T55" s="19"/>
      <c r="U55" s="19"/>
      <c r="V55" s="18"/>
      <c r="W55" s="19"/>
      <c r="X55" s="19"/>
      <c r="Y55" s="19"/>
      <c r="Z55" s="19"/>
      <c r="AA55" s="19"/>
      <c r="AB55" s="19"/>
      <c r="AC55" s="19"/>
      <c r="AD55" s="35"/>
      <c r="AE55" s="19"/>
      <c r="AF55" s="19"/>
      <c r="AG55" s="19"/>
      <c r="AH55" s="19"/>
      <c r="AI55" s="19"/>
      <c r="AJ55" s="18"/>
      <c r="AK55" s="35"/>
      <c r="AL55" s="19"/>
      <c r="AM55" s="19"/>
      <c r="AN55" s="19"/>
      <c r="AO55" s="19"/>
      <c r="AP55" s="19"/>
      <c r="AQ55" s="18"/>
      <c r="AR55" s="19"/>
      <c r="AS55" s="8"/>
      <c r="AT55" s="19"/>
      <c r="AU55" s="19"/>
      <c r="AV55" s="19"/>
      <c r="AW55" s="19"/>
      <c r="AX55" s="19"/>
      <c r="AY55" s="19"/>
      <c r="AZ55" s="19"/>
      <c r="BA55" s="19"/>
      <c r="BB55" s="19"/>
      <c r="BC55" s="19"/>
      <c r="BD55" s="19"/>
      <c r="BE55" s="19"/>
      <c r="BF55" s="19"/>
      <c r="BG55" s="19"/>
      <c r="BH55" s="35"/>
      <c r="BI55" s="19"/>
      <c r="BJ55" s="19"/>
      <c r="BK55" s="19"/>
      <c r="BL55" s="18"/>
      <c r="BM55" s="13"/>
      <c r="BO55" s="27"/>
      <c r="BS55" s="27"/>
      <c r="CD55" s="28"/>
    </row>
    <row r="56" spans="1:82" s="11" customFormat="1">
      <c r="A56" s="34"/>
      <c r="B56" s="35"/>
      <c r="C56" s="19"/>
      <c r="D56" s="19"/>
      <c r="E56" s="19"/>
      <c r="F56" s="19"/>
      <c r="G56" s="19"/>
      <c r="H56" s="18"/>
      <c r="I56" s="19"/>
      <c r="J56" s="19"/>
      <c r="K56" s="19"/>
      <c r="L56" s="19"/>
      <c r="M56" s="19"/>
      <c r="N56" s="19"/>
      <c r="O56" s="19"/>
      <c r="P56" s="35"/>
      <c r="Q56" s="19"/>
      <c r="R56" s="19"/>
      <c r="S56" s="19"/>
      <c r="T56" s="19"/>
      <c r="U56" s="19"/>
      <c r="V56" s="18"/>
      <c r="W56" s="19"/>
      <c r="X56" s="19"/>
      <c r="Y56" s="19"/>
      <c r="Z56" s="19"/>
      <c r="AA56" s="19"/>
      <c r="AB56" s="19"/>
      <c r="AC56" s="19"/>
      <c r="AD56" s="35"/>
      <c r="AE56" s="19"/>
      <c r="AF56" s="19"/>
      <c r="AG56" s="19"/>
      <c r="AH56" s="19"/>
      <c r="AI56" s="19"/>
      <c r="AJ56" s="18"/>
      <c r="AK56" s="35"/>
      <c r="AL56" s="19"/>
      <c r="AM56" s="19"/>
      <c r="AN56" s="19"/>
      <c r="AO56" s="19"/>
      <c r="AP56" s="19"/>
      <c r="AQ56" s="18"/>
      <c r="AR56" s="19"/>
      <c r="AS56" s="8"/>
      <c r="AT56" s="19"/>
      <c r="AU56" s="19"/>
      <c r="AV56" s="19"/>
      <c r="AW56" s="19"/>
      <c r="AX56" s="19"/>
      <c r="AY56" s="19"/>
      <c r="AZ56" s="19"/>
      <c r="BA56" s="19"/>
      <c r="BB56" s="19"/>
      <c r="BC56" s="19"/>
      <c r="BD56" s="19"/>
      <c r="BE56" s="19"/>
      <c r="BF56" s="19"/>
      <c r="BG56" s="19"/>
      <c r="BH56" s="35"/>
      <c r="BI56" s="19"/>
      <c r="BJ56" s="19"/>
      <c r="BK56" s="19"/>
      <c r="BL56" s="18"/>
      <c r="BM56" s="13"/>
      <c r="BO56" s="27"/>
      <c r="BS56" s="27"/>
      <c r="CD56" s="28"/>
    </row>
    <row r="57" spans="1:82" s="11" customFormat="1">
      <c r="A57" s="34"/>
      <c r="B57" s="35"/>
      <c r="C57" s="19"/>
      <c r="D57" s="19"/>
      <c r="E57" s="19"/>
      <c r="F57" s="19"/>
      <c r="G57" s="19"/>
      <c r="H57" s="18"/>
      <c r="I57" s="19"/>
      <c r="J57" s="19"/>
      <c r="K57" s="19"/>
      <c r="L57" s="19"/>
      <c r="M57" s="19"/>
      <c r="N57" s="19"/>
      <c r="O57" s="19"/>
      <c r="P57" s="35"/>
      <c r="Q57" s="19"/>
      <c r="R57" s="19"/>
      <c r="S57" s="19"/>
      <c r="T57" s="19"/>
      <c r="U57" s="19"/>
      <c r="V57" s="18"/>
      <c r="W57" s="19"/>
      <c r="X57" s="19"/>
      <c r="Y57" s="19"/>
      <c r="Z57" s="19"/>
      <c r="AA57" s="19"/>
      <c r="AB57" s="19"/>
      <c r="AC57" s="19"/>
      <c r="AD57" s="35"/>
      <c r="AE57" s="19"/>
      <c r="AF57" s="19"/>
      <c r="AG57" s="19"/>
      <c r="AH57" s="19"/>
      <c r="AI57" s="19"/>
      <c r="AJ57" s="18"/>
      <c r="AK57" s="35"/>
      <c r="AL57" s="19"/>
      <c r="AM57" s="19"/>
      <c r="AN57" s="19"/>
      <c r="AO57" s="19"/>
      <c r="AP57" s="19"/>
      <c r="AQ57" s="18"/>
      <c r="AR57" s="19"/>
      <c r="AS57" s="8"/>
      <c r="AT57" s="19"/>
      <c r="AU57" s="19"/>
      <c r="AV57" s="19"/>
      <c r="AW57" s="19"/>
      <c r="AX57" s="19"/>
      <c r="AY57" s="19"/>
      <c r="AZ57" s="19"/>
      <c r="BA57" s="19"/>
      <c r="BB57" s="19"/>
      <c r="BC57" s="19"/>
      <c r="BD57" s="19"/>
      <c r="BE57" s="19"/>
      <c r="BF57" s="19"/>
      <c r="BG57" s="19"/>
      <c r="BH57" s="35"/>
      <c r="BI57" s="19"/>
      <c r="BJ57" s="19"/>
      <c r="BK57" s="19"/>
      <c r="BL57" s="18"/>
      <c r="BM57" s="13"/>
      <c r="BO57" s="27"/>
      <c r="BS57" s="27"/>
      <c r="CD57" s="28"/>
    </row>
    <row r="58" spans="1:82" s="11" customFormat="1">
      <c r="A58" s="34"/>
      <c r="B58" s="35"/>
      <c r="C58" s="19"/>
      <c r="D58" s="19"/>
      <c r="E58" s="19"/>
      <c r="F58" s="19"/>
      <c r="G58" s="19"/>
      <c r="H58" s="18"/>
      <c r="I58" s="19"/>
      <c r="J58" s="19"/>
      <c r="K58" s="19"/>
      <c r="L58" s="19"/>
      <c r="M58" s="19"/>
      <c r="N58" s="19"/>
      <c r="O58" s="19"/>
      <c r="P58" s="35"/>
      <c r="Q58" s="19"/>
      <c r="R58" s="19"/>
      <c r="S58" s="19"/>
      <c r="T58" s="19"/>
      <c r="U58" s="19"/>
      <c r="V58" s="18"/>
      <c r="W58" s="19"/>
      <c r="X58" s="19"/>
      <c r="Y58" s="19"/>
      <c r="Z58" s="19"/>
      <c r="AA58" s="19"/>
      <c r="AB58" s="19"/>
      <c r="AC58" s="19"/>
      <c r="AD58" s="35"/>
      <c r="AE58" s="19"/>
      <c r="AF58" s="19"/>
      <c r="AG58" s="19"/>
      <c r="AH58" s="19"/>
      <c r="AI58" s="19"/>
      <c r="AJ58" s="18"/>
      <c r="AK58" s="35"/>
      <c r="AL58" s="19"/>
      <c r="AM58" s="19"/>
      <c r="AN58" s="19"/>
      <c r="AO58" s="19"/>
      <c r="AP58" s="19"/>
      <c r="AQ58" s="18"/>
      <c r="AR58" s="19"/>
      <c r="AS58" s="8"/>
      <c r="AT58" s="19"/>
      <c r="AU58" s="19"/>
      <c r="AV58" s="19"/>
      <c r="AW58" s="19"/>
      <c r="AX58" s="19"/>
      <c r="AY58" s="19"/>
      <c r="AZ58" s="19"/>
      <c r="BA58" s="19"/>
      <c r="BB58" s="19"/>
      <c r="BC58" s="19"/>
      <c r="BD58" s="19"/>
      <c r="BE58" s="19"/>
      <c r="BF58" s="19"/>
      <c r="BG58" s="19"/>
      <c r="BH58" s="35"/>
      <c r="BI58" s="19"/>
      <c r="BJ58" s="19"/>
      <c r="BK58" s="19"/>
      <c r="BL58" s="18"/>
      <c r="BM58" s="13"/>
      <c r="BO58" s="27"/>
      <c r="BS58" s="27"/>
      <c r="CD58" s="28"/>
    </row>
    <row r="59" spans="1:82" s="11" customFormat="1">
      <c r="A59" s="34"/>
      <c r="B59" s="35"/>
      <c r="C59" s="19"/>
      <c r="D59" s="19"/>
      <c r="E59" s="19"/>
      <c r="F59" s="19"/>
      <c r="G59" s="19"/>
      <c r="H59" s="18"/>
      <c r="I59" s="19"/>
      <c r="J59" s="19"/>
      <c r="K59" s="19"/>
      <c r="L59" s="19"/>
      <c r="M59" s="19"/>
      <c r="N59" s="19"/>
      <c r="O59" s="19"/>
      <c r="P59" s="35"/>
      <c r="Q59" s="19"/>
      <c r="R59" s="19"/>
      <c r="S59" s="19"/>
      <c r="T59" s="19"/>
      <c r="U59" s="19"/>
      <c r="V59" s="18"/>
      <c r="W59" s="19"/>
      <c r="X59" s="19"/>
      <c r="Y59" s="19"/>
      <c r="Z59" s="19"/>
      <c r="AA59" s="19"/>
      <c r="AB59" s="19"/>
      <c r="AC59" s="19"/>
      <c r="AD59" s="35"/>
      <c r="AE59" s="19"/>
      <c r="AF59" s="19"/>
      <c r="AG59" s="19"/>
      <c r="AH59" s="19"/>
      <c r="AI59" s="19"/>
      <c r="AJ59" s="18"/>
      <c r="AK59" s="35"/>
      <c r="AL59" s="19"/>
      <c r="AM59" s="19"/>
      <c r="AN59" s="19"/>
      <c r="AO59" s="19"/>
      <c r="AP59" s="19"/>
      <c r="AQ59" s="18"/>
      <c r="AR59" s="19"/>
      <c r="AS59" s="8"/>
      <c r="AT59" s="19"/>
      <c r="AU59" s="19"/>
      <c r="AV59" s="19"/>
      <c r="AW59" s="19"/>
      <c r="AX59" s="19"/>
      <c r="AY59" s="19"/>
      <c r="AZ59" s="19"/>
      <c r="BA59" s="19"/>
      <c r="BB59" s="19"/>
      <c r="BC59" s="19"/>
      <c r="BD59" s="19"/>
      <c r="BE59" s="19"/>
      <c r="BF59" s="19"/>
      <c r="BG59" s="19"/>
      <c r="BH59" s="35"/>
      <c r="BI59" s="19"/>
      <c r="BJ59" s="19"/>
      <c r="BK59" s="19"/>
      <c r="BL59" s="18"/>
      <c r="BM59" s="13"/>
      <c r="BO59" s="27"/>
      <c r="BS59" s="27"/>
      <c r="CD59" s="28"/>
    </row>
    <row r="60" spans="1:82" s="11" customFormat="1">
      <c r="A60" s="34"/>
      <c r="B60" s="35"/>
      <c r="C60" s="19"/>
      <c r="D60" s="19"/>
      <c r="E60" s="19"/>
      <c r="F60" s="19"/>
      <c r="G60" s="19"/>
      <c r="H60" s="18"/>
      <c r="I60" s="19"/>
      <c r="J60" s="19"/>
      <c r="K60" s="19"/>
      <c r="L60" s="19"/>
      <c r="M60" s="19"/>
      <c r="N60" s="19"/>
      <c r="O60" s="19"/>
      <c r="P60" s="35"/>
      <c r="Q60" s="19"/>
      <c r="R60" s="19"/>
      <c r="S60" s="19"/>
      <c r="T60" s="19"/>
      <c r="U60" s="19"/>
      <c r="V60" s="18"/>
      <c r="W60" s="19"/>
      <c r="X60" s="19"/>
      <c r="Y60" s="19"/>
      <c r="Z60" s="19"/>
      <c r="AA60" s="19"/>
      <c r="AB60" s="19"/>
      <c r="AC60" s="19"/>
      <c r="AD60" s="35"/>
      <c r="AE60" s="19"/>
      <c r="AF60" s="19"/>
      <c r="AG60" s="19"/>
      <c r="AH60" s="19"/>
      <c r="AI60" s="19"/>
      <c r="AJ60" s="18"/>
      <c r="AK60" s="35"/>
      <c r="AL60" s="19"/>
      <c r="AM60" s="19"/>
      <c r="AN60" s="19"/>
      <c r="AO60" s="19"/>
      <c r="AP60" s="19"/>
      <c r="AQ60" s="18"/>
      <c r="AR60" s="19"/>
      <c r="AS60" s="8"/>
      <c r="AT60" s="19"/>
      <c r="AU60" s="19"/>
      <c r="AV60" s="19"/>
      <c r="AW60" s="19"/>
      <c r="AX60" s="19"/>
      <c r="AY60" s="19"/>
      <c r="AZ60" s="19"/>
      <c r="BA60" s="19"/>
      <c r="BB60" s="19"/>
      <c r="BC60" s="19"/>
      <c r="BD60" s="19"/>
      <c r="BE60" s="19"/>
      <c r="BF60" s="19"/>
      <c r="BG60" s="19"/>
      <c r="BH60" s="35"/>
      <c r="BI60" s="19"/>
      <c r="BJ60" s="19"/>
      <c r="BK60" s="19"/>
      <c r="BL60" s="18"/>
      <c r="BM60" s="13"/>
      <c r="BO60" s="27"/>
      <c r="BS60" s="27"/>
      <c r="CD60" s="28"/>
    </row>
    <row r="61" spans="1:82" s="11" customFormat="1">
      <c r="A61" s="34"/>
      <c r="B61" s="35"/>
      <c r="C61" s="19"/>
      <c r="D61" s="19"/>
      <c r="E61" s="19"/>
      <c r="F61" s="19"/>
      <c r="G61" s="19"/>
      <c r="H61" s="18"/>
      <c r="I61" s="19"/>
      <c r="J61" s="19"/>
      <c r="K61" s="19"/>
      <c r="L61" s="19"/>
      <c r="M61" s="19"/>
      <c r="N61" s="19"/>
      <c r="O61" s="19"/>
      <c r="P61" s="35"/>
      <c r="Q61" s="19"/>
      <c r="R61" s="19"/>
      <c r="S61" s="19"/>
      <c r="T61" s="19"/>
      <c r="U61" s="19"/>
      <c r="V61" s="18"/>
      <c r="W61" s="19"/>
      <c r="X61" s="19"/>
      <c r="Y61" s="19"/>
      <c r="Z61" s="19"/>
      <c r="AA61" s="19"/>
      <c r="AB61" s="19"/>
      <c r="AC61" s="19"/>
      <c r="AD61" s="35"/>
      <c r="AE61" s="19"/>
      <c r="AF61" s="19"/>
      <c r="AG61" s="19"/>
      <c r="AH61" s="19"/>
      <c r="AI61" s="19"/>
      <c r="AJ61" s="18"/>
      <c r="AK61" s="35"/>
      <c r="AL61" s="19"/>
      <c r="AM61" s="19"/>
      <c r="AN61" s="19"/>
      <c r="AO61" s="19"/>
      <c r="AP61" s="19"/>
      <c r="AQ61" s="18"/>
      <c r="AR61" s="19"/>
      <c r="AS61" s="8"/>
      <c r="AT61" s="19"/>
      <c r="AU61" s="19"/>
      <c r="AV61" s="19"/>
      <c r="AW61" s="19"/>
      <c r="AX61" s="19"/>
      <c r="AY61" s="19"/>
      <c r="AZ61" s="19"/>
      <c r="BA61" s="19"/>
      <c r="BB61" s="19"/>
      <c r="BC61" s="19"/>
      <c r="BD61" s="19"/>
      <c r="BE61" s="19"/>
      <c r="BF61" s="19"/>
      <c r="BG61" s="19"/>
      <c r="BH61" s="35"/>
      <c r="BI61" s="19"/>
      <c r="BJ61" s="19"/>
      <c r="BK61" s="19"/>
      <c r="BL61" s="18"/>
      <c r="BM61" s="13"/>
      <c r="BO61" s="27"/>
      <c r="BS61" s="27"/>
      <c r="CD61" s="28"/>
    </row>
    <row r="62" spans="1:82" s="11" customFormat="1">
      <c r="A62" s="34"/>
      <c r="B62" s="35"/>
      <c r="C62" s="19"/>
      <c r="D62" s="19"/>
      <c r="E62" s="19"/>
      <c r="F62" s="19"/>
      <c r="G62" s="19"/>
      <c r="H62" s="18"/>
      <c r="I62" s="19"/>
      <c r="J62" s="19"/>
      <c r="K62" s="19"/>
      <c r="L62" s="19"/>
      <c r="M62" s="19"/>
      <c r="N62" s="19"/>
      <c r="O62" s="19"/>
      <c r="P62" s="35"/>
      <c r="Q62" s="19"/>
      <c r="R62" s="19"/>
      <c r="S62" s="19"/>
      <c r="T62" s="19"/>
      <c r="U62" s="19"/>
      <c r="V62" s="18"/>
      <c r="W62" s="19"/>
      <c r="X62" s="19"/>
      <c r="Y62" s="19"/>
      <c r="Z62" s="19"/>
      <c r="AA62" s="19"/>
      <c r="AB62" s="19"/>
      <c r="AC62" s="19"/>
      <c r="AD62" s="35"/>
      <c r="AE62" s="19"/>
      <c r="AF62" s="19"/>
      <c r="AG62" s="19"/>
      <c r="AH62" s="19"/>
      <c r="AI62" s="19"/>
      <c r="AJ62" s="18"/>
      <c r="AK62" s="35"/>
      <c r="AL62" s="19"/>
      <c r="AM62" s="19"/>
      <c r="AN62" s="19"/>
      <c r="AO62" s="19"/>
      <c r="AP62" s="19"/>
      <c r="AQ62" s="18"/>
      <c r="AR62" s="19"/>
      <c r="AS62" s="8"/>
      <c r="AT62" s="19"/>
      <c r="AU62" s="19"/>
      <c r="AV62" s="19"/>
      <c r="AW62" s="19"/>
      <c r="AX62" s="19"/>
      <c r="AY62" s="19"/>
      <c r="AZ62" s="19"/>
      <c r="BA62" s="19"/>
      <c r="BB62" s="19"/>
      <c r="BC62" s="19"/>
      <c r="BD62" s="19"/>
      <c r="BE62" s="19"/>
      <c r="BF62" s="19"/>
      <c r="BG62" s="19"/>
      <c r="BH62" s="35"/>
      <c r="BI62" s="19"/>
      <c r="BJ62" s="19"/>
      <c r="BK62" s="19"/>
      <c r="BL62" s="18"/>
      <c r="BM62" s="13"/>
      <c r="BO62" s="27"/>
      <c r="BS62" s="27"/>
      <c r="CD62" s="28"/>
    </row>
    <row r="63" spans="1:82" s="11" customFormat="1">
      <c r="A63" s="34"/>
      <c r="B63" s="35"/>
      <c r="C63" s="19"/>
      <c r="D63" s="19"/>
      <c r="E63" s="19"/>
      <c r="F63" s="19"/>
      <c r="G63" s="19"/>
      <c r="H63" s="18"/>
      <c r="I63" s="19"/>
      <c r="J63" s="19"/>
      <c r="K63" s="19"/>
      <c r="L63" s="19"/>
      <c r="M63" s="19"/>
      <c r="N63" s="19"/>
      <c r="O63" s="19"/>
      <c r="P63" s="35"/>
      <c r="Q63" s="19"/>
      <c r="R63" s="19"/>
      <c r="S63" s="19"/>
      <c r="T63" s="19"/>
      <c r="U63" s="19"/>
      <c r="V63" s="18"/>
      <c r="W63" s="19"/>
      <c r="X63" s="19"/>
      <c r="Y63" s="19"/>
      <c r="Z63" s="19"/>
      <c r="AA63" s="19"/>
      <c r="AB63" s="19"/>
      <c r="AC63" s="19"/>
      <c r="AD63" s="35"/>
      <c r="AE63" s="19"/>
      <c r="AF63" s="19"/>
      <c r="AG63" s="19"/>
      <c r="AH63" s="19"/>
      <c r="AI63" s="19"/>
      <c r="AJ63" s="18"/>
      <c r="AK63" s="35"/>
      <c r="AL63" s="19"/>
      <c r="AM63" s="19"/>
      <c r="AN63" s="19"/>
      <c r="AO63" s="19"/>
      <c r="AP63" s="19"/>
      <c r="AQ63" s="18"/>
      <c r="AR63" s="19"/>
      <c r="AS63" s="20"/>
      <c r="AU63" s="8"/>
      <c r="AV63" s="19"/>
      <c r="AW63" s="19"/>
      <c r="AX63" s="19"/>
      <c r="AY63" s="19"/>
      <c r="AZ63" s="19"/>
      <c r="BA63" s="19"/>
      <c r="BB63" s="19"/>
      <c r="BC63" s="19"/>
      <c r="BD63" s="19"/>
      <c r="BE63" s="19"/>
      <c r="BF63" s="19"/>
      <c r="BG63" s="19"/>
      <c r="BH63" s="35"/>
      <c r="BI63" s="19"/>
      <c r="BJ63" s="19"/>
      <c r="BK63" s="19"/>
      <c r="BL63" s="18"/>
      <c r="BM63" s="13"/>
      <c r="BO63" s="27"/>
      <c r="BS63" s="27"/>
      <c r="CD63" s="28"/>
    </row>
    <row r="64" spans="1:82" s="11" customFormat="1">
      <c r="A64" s="34"/>
      <c r="B64" s="35"/>
      <c r="C64" s="19"/>
      <c r="D64" s="19"/>
      <c r="E64" s="19"/>
      <c r="F64" s="19"/>
      <c r="G64" s="19"/>
      <c r="H64" s="18"/>
      <c r="I64" s="19"/>
      <c r="J64" s="19"/>
      <c r="K64" s="19"/>
      <c r="L64" s="19"/>
      <c r="M64" s="19"/>
      <c r="N64" s="19"/>
      <c r="O64" s="19"/>
      <c r="P64" s="35"/>
      <c r="Q64" s="19"/>
      <c r="R64" s="19"/>
      <c r="S64" s="19"/>
      <c r="T64" s="19"/>
      <c r="U64" s="19"/>
      <c r="V64" s="18"/>
      <c r="W64" s="19"/>
      <c r="X64" s="19"/>
      <c r="Y64" s="19"/>
      <c r="Z64" s="19"/>
      <c r="AA64" s="19"/>
      <c r="AB64" s="19"/>
      <c r="AC64" s="19"/>
      <c r="AD64" s="35"/>
      <c r="AE64" s="19"/>
      <c r="AF64" s="19"/>
      <c r="AG64" s="19"/>
      <c r="AH64" s="19"/>
      <c r="AI64" s="19"/>
      <c r="AJ64" s="18"/>
      <c r="AK64" s="35"/>
      <c r="AL64" s="19"/>
      <c r="AM64" s="19"/>
      <c r="AN64" s="19"/>
      <c r="AO64" s="19"/>
      <c r="AP64" s="19"/>
      <c r="AQ64" s="18"/>
      <c r="AR64" s="19"/>
      <c r="AS64" s="8"/>
      <c r="AT64" s="8"/>
      <c r="AU64" s="8"/>
      <c r="AV64" s="19"/>
      <c r="AW64" s="19"/>
      <c r="AX64" s="19"/>
      <c r="AY64" s="19"/>
      <c r="AZ64" s="19"/>
      <c r="BA64" s="19"/>
      <c r="BB64" s="19"/>
      <c r="BC64" s="19"/>
      <c r="BD64" s="19"/>
      <c r="BE64" s="19"/>
      <c r="BF64" s="19"/>
      <c r="BG64" s="19"/>
      <c r="BH64" s="35"/>
      <c r="BI64" s="19"/>
      <c r="BJ64" s="19"/>
      <c r="BK64" s="19"/>
      <c r="BL64" s="18"/>
      <c r="BM64" s="13"/>
      <c r="BO64" s="27"/>
      <c r="BS64" s="27"/>
      <c r="CD64" s="28"/>
    </row>
    <row r="65" spans="1:82" s="11" customFormat="1">
      <c r="A65" s="34"/>
      <c r="B65" s="35"/>
      <c r="C65" s="19"/>
      <c r="D65" s="19"/>
      <c r="E65" s="19"/>
      <c r="F65" s="19"/>
      <c r="G65" s="19"/>
      <c r="H65" s="18"/>
      <c r="I65" s="19"/>
      <c r="J65" s="19"/>
      <c r="K65" s="19"/>
      <c r="L65" s="19"/>
      <c r="M65" s="19"/>
      <c r="N65" s="19"/>
      <c r="O65" s="19"/>
      <c r="P65" s="35"/>
      <c r="Q65" s="19"/>
      <c r="R65" s="19"/>
      <c r="S65" s="19"/>
      <c r="T65" s="19"/>
      <c r="U65" s="19"/>
      <c r="V65" s="18"/>
      <c r="W65" s="19"/>
      <c r="X65" s="19"/>
      <c r="Y65" s="19"/>
      <c r="Z65" s="19"/>
      <c r="AA65" s="19"/>
      <c r="AB65" s="19"/>
      <c r="AC65" s="19"/>
      <c r="AD65" s="35"/>
      <c r="AE65" s="19"/>
      <c r="AF65" s="19"/>
      <c r="AG65" s="19"/>
      <c r="AH65" s="19"/>
      <c r="AI65" s="19"/>
      <c r="AJ65" s="18"/>
      <c r="AK65" s="35"/>
      <c r="AL65" s="19"/>
      <c r="AM65" s="19"/>
      <c r="AN65" s="19"/>
      <c r="AO65" s="19"/>
      <c r="AP65" s="19"/>
      <c r="AQ65" s="18"/>
      <c r="AR65" s="19"/>
      <c r="AS65" s="19"/>
      <c r="AT65" s="8"/>
      <c r="AU65" s="19"/>
      <c r="AV65" s="19"/>
      <c r="AW65" s="19"/>
      <c r="AX65" s="19"/>
      <c r="AY65" s="19"/>
      <c r="AZ65" s="19"/>
      <c r="BA65" s="19"/>
      <c r="BB65" s="19"/>
      <c r="BC65" s="19"/>
      <c r="BD65" s="19"/>
      <c r="BE65" s="19"/>
      <c r="BF65" s="19"/>
      <c r="BG65" s="19"/>
      <c r="BH65" s="35"/>
      <c r="BI65" s="19"/>
      <c r="BJ65" s="19"/>
      <c r="BK65" s="19"/>
      <c r="BL65" s="18"/>
      <c r="BM65" s="13"/>
      <c r="BO65" s="27"/>
      <c r="BS65" s="27"/>
      <c r="CD65" s="28"/>
    </row>
    <row r="66" spans="1:82">
      <c r="A66" s="37"/>
      <c r="B66" s="22"/>
      <c r="C66" s="10"/>
      <c r="D66" s="10"/>
      <c r="E66" s="10"/>
      <c r="F66" s="10"/>
      <c r="G66" s="10"/>
      <c r="H66" s="15"/>
      <c r="I66" s="10"/>
      <c r="J66" s="10"/>
      <c r="K66" s="10"/>
      <c r="L66" s="10"/>
      <c r="M66" s="10"/>
      <c r="N66" s="10"/>
      <c r="O66" s="10"/>
      <c r="P66" s="22"/>
      <c r="Q66" s="10"/>
      <c r="R66" s="10"/>
      <c r="S66" s="10"/>
      <c r="T66" s="10"/>
      <c r="U66" s="10"/>
      <c r="V66" s="15"/>
      <c r="W66" s="10"/>
      <c r="X66" s="10"/>
      <c r="Y66" s="10"/>
      <c r="Z66" s="10"/>
      <c r="AA66" s="10"/>
      <c r="AB66" s="10"/>
      <c r="AC66" s="10"/>
      <c r="AD66" s="22"/>
      <c r="AE66" s="10"/>
      <c r="AF66" s="10"/>
      <c r="AG66" s="10"/>
      <c r="AH66" s="10"/>
      <c r="AI66" s="10"/>
      <c r="AJ66" s="15"/>
      <c r="AK66" s="22"/>
      <c r="AL66" s="10"/>
      <c r="AM66" s="10"/>
      <c r="AN66" s="10"/>
      <c r="AO66" s="10"/>
      <c r="AP66" s="10"/>
      <c r="AQ66" s="15"/>
      <c r="AR66" s="10"/>
      <c r="AS66" s="10"/>
      <c r="AT66" s="10"/>
      <c r="AU66" s="10"/>
      <c r="AV66" s="10"/>
      <c r="AW66" s="10"/>
      <c r="AX66" s="10"/>
      <c r="AY66" s="10"/>
      <c r="AZ66" s="10"/>
      <c r="BA66" s="10"/>
      <c r="BB66" s="10"/>
      <c r="BC66" s="10"/>
      <c r="BD66" s="10"/>
      <c r="BE66" s="10"/>
      <c r="BF66" s="10"/>
      <c r="BG66" s="10"/>
      <c r="BH66" s="22"/>
      <c r="BI66" s="10"/>
      <c r="BJ66" s="10"/>
      <c r="BK66" s="10"/>
      <c r="BL66" s="15"/>
      <c r="BM66" s="14"/>
      <c r="BO66" s="31"/>
      <c r="BP66" s="32"/>
      <c r="BQ66" s="32"/>
      <c r="BR66" s="32"/>
      <c r="BS66" s="31"/>
      <c r="BT66" s="32"/>
      <c r="BU66" s="32"/>
      <c r="BV66" s="32"/>
      <c r="BW66" s="32"/>
      <c r="BX66" s="32"/>
      <c r="BY66" s="32"/>
      <c r="BZ66" s="32"/>
      <c r="CA66" s="32"/>
      <c r="CB66" s="32"/>
      <c r="CC66" s="32"/>
      <c r="CD66" s="33"/>
    </row>
    <row r="67" spans="1:82">
      <c r="A67" s="22"/>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5"/>
    </row>
  </sheetData>
  <mergeCells count="27">
    <mergeCell ref="A1:E1"/>
    <mergeCell ref="F1:AI1"/>
    <mergeCell ref="AJ1:AW1"/>
    <mergeCell ref="AX1:BD1"/>
    <mergeCell ref="BE1:BJ1"/>
    <mergeCell ref="BE2:BJ2"/>
    <mergeCell ref="AX3:AY3"/>
    <mergeCell ref="AZ3:BD3"/>
    <mergeCell ref="BE3:BJ3"/>
    <mergeCell ref="B8:O8"/>
    <mergeCell ref="P8:AC8"/>
    <mergeCell ref="AD8:AQ8"/>
    <mergeCell ref="AR8:BG9"/>
    <mergeCell ref="BH8:BL9"/>
    <mergeCell ref="A2:E3"/>
    <mergeCell ref="F2:AI3"/>
    <mergeCell ref="AJ2:AW3"/>
    <mergeCell ref="AX2:AY2"/>
    <mergeCell ref="AZ2:BD2"/>
    <mergeCell ref="BO8:BR9"/>
    <mergeCell ref="BS8:CD9"/>
    <mergeCell ref="B9:H9"/>
    <mergeCell ref="I9:O9"/>
    <mergeCell ref="P9:V9"/>
    <mergeCell ref="W9:AC9"/>
    <mergeCell ref="AD9:AJ9"/>
    <mergeCell ref="AK9:AQ9"/>
  </mergeCells>
  <phoneticPr fontId="4"/>
  <pageMargins left="0.7" right="0.7" top="0.75" bottom="0.75" header="0.3" footer="0.3"/>
  <pageSetup paperSize="9" scale="69" fitToHeight="0" orientation="portrait"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BFE5-884C-47D4-9F9A-02BB453F1191}">
  <dimension ref="A1:BP96"/>
  <sheetViews>
    <sheetView showGridLines="0" zoomScale="85" zoomScaleNormal="85" workbookViewId="0">
      <pane ySplit="9" topLeftCell="A10" activePane="bottomLeft" state="frozen"/>
      <selection activeCell="V38" sqref="V38"/>
      <selection pane="bottomLeft" activeCell="BC21" sqref="BC21"/>
    </sheetView>
  </sheetViews>
  <sheetFormatPr defaultColWidth="2.453125" defaultRowHeight="14.4"/>
  <cols>
    <col min="1" max="5" width="2.453125" style="8"/>
    <col min="6" max="10" width="2.453125" style="8" customWidth="1"/>
    <col min="11" max="49" width="2.453125" style="8"/>
    <col min="50" max="50" width="2.453125" style="8" customWidth="1"/>
    <col min="51" max="16384" width="2.453125" style="8"/>
  </cols>
  <sheetData>
    <row r="1" spans="1:68" ht="14.1" customHeight="1" thickBot="1">
      <c r="A1" s="147" t="s">
        <v>9</v>
      </c>
      <c r="B1" s="148"/>
      <c r="C1" s="148"/>
      <c r="D1" s="148"/>
      <c r="E1" s="149"/>
      <c r="F1" s="144" t="str">
        <f>変更履歴!F1</f>
        <v>会計システム刷新プロジェクト（LIBRA）</v>
      </c>
      <c r="G1" s="145"/>
      <c r="H1" s="145"/>
      <c r="I1" s="145"/>
      <c r="J1" s="145"/>
      <c r="K1" s="145"/>
      <c r="L1" s="145"/>
      <c r="M1" s="145"/>
      <c r="N1" s="145"/>
      <c r="O1" s="145"/>
      <c r="P1" s="145"/>
      <c r="Q1" s="145"/>
      <c r="R1" s="145"/>
      <c r="S1" s="145"/>
      <c r="T1" s="145"/>
      <c r="U1" s="145"/>
      <c r="V1" s="145"/>
      <c r="W1" s="145"/>
      <c r="X1" s="145"/>
      <c r="Y1" s="145"/>
      <c r="Z1" s="145"/>
      <c r="AA1" s="145"/>
      <c r="AB1" s="146"/>
      <c r="AC1" s="147" t="s">
        <v>86</v>
      </c>
      <c r="AD1" s="148"/>
      <c r="AE1" s="148"/>
      <c r="AF1" s="148"/>
      <c r="AG1" s="148"/>
      <c r="AH1" s="148"/>
      <c r="AI1" s="148"/>
      <c r="AJ1" s="148"/>
      <c r="AK1" s="148"/>
      <c r="AL1" s="148"/>
      <c r="AM1" s="148"/>
      <c r="AN1" s="148"/>
      <c r="AO1" s="148"/>
      <c r="AP1" s="149"/>
      <c r="AQ1" s="147" t="s">
        <v>11</v>
      </c>
      <c r="AR1" s="148"/>
      <c r="AS1" s="148"/>
      <c r="AT1" s="148"/>
      <c r="AU1" s="148"/>
      <c r="AV1" s="148"/>
      <c r="AW1" s="149"/>
      <c r="AX1" s="147" t="s">
        <v>12</v>
      </c>
      <c r="AY1" s="148"/>
      <c r="AZ1" s="148"/>
      <c r="BA1" s="148"/>
      <c r="BB1" s="148"/>
      <c r="BC1" s="149"/>
    </row>
    <row r="2" spans="1:68" ht="14.1" customHeight="1">
      <c r="A2" s="196" t="s">
        <v>13</v>
      </c>
      <c r="B2" s="197"/>
      <c r="C2" s="197"/>
      <c r="D2" s="197"/>
      <c r="E2" s="198"/>
      <c r="F2" s="156" t="str">
        <f>変更履歴!F2</f>
        <v>ToBe業務フロー（1.一般会計・決算）</v>
      </c>
      <c r="G2" s="157"/>
      <c r="H2" s="157"/>
      <c r="I2" s="157"/>
      <c r="J2" s="157"/>
      <c r="K2" s="157"/>
      <c r="L2" s="157"/>
      <c r="M2" s="157"/>
      <c r="N2" s="157"/>
      <c r="O2" s="157"/>
      <c r="P2" s="157"/>
      <c r="Q2" s="157"/>
      <c r="R2" s="157"/>
      <c r="S2" s="157"/>
      <c r="T2" s="157"/>
      <c r="U2" s="157"/>
      <c r="V2" s="157"/>
      <c r="W2" s="157"/>
      <c r="X2" s="157"/>
      <c r="Y2" s="157"/>
      <c r="Z2" s="157"/>
      <c r="AA2" s="157"/>
      <c r="AB2" s="158"/>
      <c r="AC2" s="156" t="str">
        <f ca="1">MID(CELL("filename",$A$1),FIND("]",CELL("filename",$A$1))+1,31)</f>
        <v>自動転記バッチエラー仕訳帳の対応</v>
      </c>
      <c r="AD2" s="157"/>
      <c r="AE2" s="157"/>
      <c r="AF2" s="157"/>
      <c r="AG2" s="157"/>
      <c r="AH2" s="157"/>
      <c r="AI2" s="157"/>
      <c r="AJ2" s="157"/>
      <c r="AK2" s="157"/>
      <c r="AL2" s="157"/>
      <c r="AM2" s="157"/>
      <c r="AN2" s="157"/>
      <c r="AO2" s="157"/>
      <c r="AP2" s="158"/>
      <c r="AQ2" s="168" t="s">
        <v>14</v>
      </c>
      <c r="AR2" s="169"/>
      <c r="AS2" s="170">
        <f>変更履歴!AT2</f>
        <v>45362</v>
      </c>
      <c r="AT2" s="171"/>
      <c r="AU2" s="171"/>
      <c r="AV2" s="171"/>
      <c r="AW2" s="172"/>
      <c r="AX2" s="173" t="str">
        <f>変更履歴!BA2</f>
        <v>JBS福田</v>
      </c>
      <c r="AY2" s="174"/>
      <c r="AZ2" s="174"/>
      <c r="BA2" s="174"/>
      <c r="BB2" s="174"/>
      <c r="BC2" s="175"/>
    </row>
    <row r="3" spans="1:68" ht="14.1" customHeight="1" thickBot="1">
      <c r="A3" s="199"/>
      <c r="B3" s="200"/>
      <c r="C3" s="200"/>
      <c r="D3" s="200"/>
      <c r="E3" s="201"/>
      <c r="F3" s="159"/>
      <c r="G3" s="160"/>
      <c r="H3" s="160"/>
      <c r="I3" s="160"/>
      <c r="J3" s="160"/>
      <c r="K3" s="160"/>
      <c r="L3" s="160"/>
      <c r="M3" s="160"/>
      <c r="N3" s="160"/>
      <c r="O3" s="160"/>
      <c r="P3" s="160"/>
      <c r="Q3" s="160"/>
      <c r="R3" s="160"/>
      <c r="S3" s="160"/>
      <c r="T3" s="160"/>
      <c r="U3" s="160"/>
      <c r="V3" s="160"/>
      <c r="W3" s="160"/>
      <c r="X3" s="160"/>
      <c r="Y3" s="160"/>
      <c r="Z3" s="160"/>
      <c r="AA3" s="160"/>
      <c r="AB3" s="161"/>
      <c r="AC3" s="159"/>
      <c r="AD3" s="160"/>
      <c r="AE3" s="160"/>
      <c r="AF3" s="160"/>
      <c r="AG3" s="160"/>
      <c r="AH3" s="160"/>
      <c r="AI3" s="160"/>
      <c r="AJ3" s="160"/>
      <c r="AK3" s="160"/>
      <c r="AL3" s="160"/>
      <c r="AM3" s="160"/>
      <c r="AN3" s="160"/>
      <c r="AO3" s="160"/>
      <c r="AP3" s="161"/>
      <c r="AQ3" s="176" t="s">
        <v>15</v>
      </c>
      <c r="AR3" s="177"/>
      <c r="AS3" s="178">
        <f ca="1">変更履歴!AT3</f>
        <v>45910</v>
      </c>
      <c r="AT3" s="179"/>
      <c r="AU3" s="179"/>
      <c r="AV3" s="179"/>
      <c r="AW3" s="180"/>
      <c r="AX3" s="181" t="str">
        <f ca="1">変更履歴!BA3</f>
        <v>JBS加藤</v>
      </c>
      <c r="AY3" s="182"/>
      <c r="AZ3" s="182"/>
      <c r="BA3" s="182"/>
      <c r="BB3" s="182"/>
      <c r="BC3" s="183"/>
    </row>
    <row r="4" spans="1:68">
      <c r="A4" s="37"/>
      <c r="AV4" s="9"/>
    </row>
    <row r="5" spans="1:68">
      <c r="A5" s="22"/>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68" s="11" customFormat="1">
      <c r="A6" s="44" t="str">
        <f ca="1">RIGHT(CELL("filename",A1),LEN(CELL("filename",A1))-FIND("]",CELL("filename",A1)))</f>
        <v>自動転記バッチエラー仕訳帳の対応</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6"/>
    </row>
    <row r="7" spans="1:68" s="11" customFormat="1">
      <c r="A7" s="34"/>
      <c r="B7" s="12"/>
      <c r="C7" s="12"/>
      <c r="D7" s="12"/>
      <c r="E7" s="12"/>
      <c r="F7" s="12"/>
      <c r="G7" s="12"/>
      <c r="H7" s="12"/>
      <c r="I7" s="12"/>
      <c r="J7" s="12"/>
      <c r="K7" s="12"/>
      <c r="L7" s="12"/>
      <c r="M7" s="12"/>
      <c r="N7" s="12"/>
      <c r="AY7" s="13"/>
    </row>
    <row r="8" spans="1:68" s="11" customFormat="1" ht="16.5" customHeight="1">
      <c r="A8" s="34"/>
      <c r="B8" s="184" t="s">
        <v>639</v>
      </c>
      <c r="C8" s="185"/>
      <c r="D8" s="185"/>
      <c r="E8" s="185"/>
      <c r="F8" s="185"/>
      <c r="G8" s="185"/>
      <c r="H8" s="185"/>
      <c r="I8" s="185"/>
      <c r="J8" s="185"/>
      <c r="K8" s="185"/>
      <c r="L8" s="185"/>
      <c r="M8" s="185"/>
      <c r="N8" s="185"/>
      <c r="O8" s="186"/>
      <c r="P8" s="184" t="s">
        <v>163</v>
      </c>
      <c r="Q8" s="185"/>
      <c r="R8" s="185"/>
      <c r="S8" s="185"/>
      <c r="T8" s="185"/>
      <c r="U8" s="185"/>
      <c r="V8" s="186"/>
      <c r="W8" s="193" t="s">
        <v>98</v>
      </c>
      <c r="X8" s="194"/>
      <c r="Y8" s="194"/>
      <c r="Z8" s="194"/>
      <c r="AA8" s="194"/>
      <c r="AB8" s="194"/>
      <c r="AC8" s="195"/>
      <c r="AD8" s="205" t="s">
        <v>116</v>
      </c>
      <c r="AE8" s="205"/>
      <c r="AF8" s="205"/>
      <c r="AG8" s="205"/>
      <c r="AH8" s="205"/>
      <c r="AI8" s="205"/>
      <c r="AJ8" s="205"/>
      <c r="AK8" s="205"/>
      <c r="AL8" s="205"/>
      <c r="AM8" s="205"/>
      <c r="AN8" s="205"/>
      <c r="AO8" s="205"/>
      <c r="AP8" s="205"/>
      <c r="AQ8" s="205"/>
      <c r="AR8" s="205"/>
      <c r="AS8" s="205"/>
      <c r="AT8" s="204" t="s">
        <v>118</v>
      </c>
      <c r="AU8" s="205"/>
      <c r="AV8" s="205"/>
      <c r="AW8" s="205"/>
      <c r="AX8" s="205"/>
      <c r="AY8" s="13"/>
      <c r="BA8" s="213" t="s">
        <v>124</v>
      </c>
      <c r="BB8" s="214"/>
      <c r="BC8" s="214"/>
      <c r="BD8" s="214"/>
      <c r="BE8" s="216" t="s">
        <v>125</v>
      </c>
      <c r="BF8" s="217"/>
      <c r="BG8" s="217"/>
      <c r="BH8" s="217"/>
      <c r="BI8" s="217"/>
      <c r="BJ8" s="217"/>
      <c r="BK8" s="217"/>
      <c r="BL8" s="217"/>
      <c r="BM8" s="217"/>
      <c r="BN8" s="217"/>
      <c r="BO8" s="217"/>
      <c r="BP8" s="218"/>
    </row>
    <row r="9" spans="1:68" s="11" customFormat="1" ht="13.5" customHeight="1">
      <c r="A9" s="34"/>
      <c r="B9" s="184" t="s">
        <v>104</v>
      </c>
      <c r="C9" s="185"/>
      <c r="D9" s="185"/>
      <c r="E9" s="185"/>
      <c r="F9" s="185"/>
      <c r="G9" s="185"/>
      <c r="H9" s="186"/>
      <c r="I9" s="184" t="s">
        <v>105</v>
      </c>
      <c r="J9" s="185"/>
      <c r="K9" s="185"/>
      <c r="L9" s="185"/>
      <c r="M9" s="185"/>
      <c r="N9" s="185"/>
      <c r="O9" s="186"/>
      <c r="P9" s="184" t="s">
        <v>104</v>
      </c>
      <c r="Q9" s="185"/>
      <c r="R9" s="185"/>
      <c r="S9" s="185"/>
      <c r="T9" s="185"/>
      <c r="U9" s="185"/>
      <c r="V9" s="186"/>
      <c r="W9" s="193" t="s">
        <v>113</v>
      </c>
      <c r="X9" s="194"/>
      <c r="Y9" s="194"/>
      <c r="Z9" s="194"/>
      <c r="AA9" s="194"/>
      <c r="AB9" s="194"/>
      <c r="AC9" s="195"/>
      <c r="AD9" s="205"/>
      <c r="AE9" s="205"/>
      <c r="AF9" s="205"/>
      <c r="AG9" s="205"/>
      <c r="AH9" s="205"/>
      <c r="AI9" s="205"/>
      <c r="AJ9" s="205"/>
      <c r="AK9" s="205"/>
      <c r="AL9" s="205"/>
      <c r="AM9" s="205"/>
      <c r="AN9" s="205"/>
      <c r="AO9" s="205"/>
      <c r="AP9" s="205"/>
      <c r="AQ9" s="205"/>
      <c r="AR9" s="205"/>
      <c r="AS9" s="205"/>
      <c r="AT9" s="205"/>
      <c r="AU9" s="205"/>
      <c r="AV9" s="205"/>
      <c r="AW9" s="205"/>
      <c r="AX9" s="205"/>
      <c r="AY9" s="13"/>
      <c r="BA9" s="215"/>
      <c r="BB9" s="215"/>
      <c r="BC9" s="215"/>
      <c r="BD9" s="215"/>
      <c r="BE9" s="219"/>
      <c r="BF9" s="220"/>
      <c r="BG9" s="220"/>
      <c r="BH9" s="220"/>
      <c r="BI9" s="220"/>
      <c r="BJ9" s="220"/>
      <c r="BK9" s="220"/>
      <c r="BL9" s="220"/>
      <c r="BM9" s="220"/>
      <c r="BN9" s="220"/>
      <c r="BO9" s="220"/>
      <c r="BP9" s="221"/>
    </row>
    <row r="10" spans="1:68" s="11" customFormat="1">
      <c r="A10" s="34"/>
      <c r="B10" s="39" t="s">
        <v>640</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13"/>
      <c r="BA10" s="24"/>
      <c r="BB10" s="25"/>
      <c r="BC10" s="25"/>
      <c r="BD10" s="25"/>
      <c r="BE10" s="24"/>
      <c r="BF10" s="25"/>
      <c r="BG10" s="25"/>
      <c r="BH10" s="25"/>
      <c r="BI10" s="25"/>
      <c r="BJ10" s="25"/>
      <c r="BK10" s="25"/>
      <c r="BL10" s="25"/>
      <c r="BM10" s="25"/>
      <c r="BN10" s="25"/>
      <c r="BO10" s="25"/>
      <c r="BP10" s="26"/>
    </row>
    <row r="11" spans="1:68" s="11" customFormat="1">
      <c r="A11" s="34"/>
      <c r="B11" s="50"/>
      <c r="C11" s="51"/>
      <c r="D11" s="51"/>
      <c r="E11" s="51"/>
      <c r="F11" s="51"/>
      <c r="G11" s="51"/>
      <c r="H11" s="52"/>
      <c r="I11" s="53"/>
      <c r="J11" s="51"/>
      <c r="K11" s="51"/>
      <c r="L11" s="51"/>
      <c r="M11" s="51"/>
      <c r="N11" s="51"/>
      <c r="O11" s="52"/>
      <c r="P11" s="51"/>
      <c r="Q11" s="51"/>
      <c r="R11" s="51"/>
      <c r="S11" s="51"/>
      <c r="T11" s="51"/>
      <c r="U11" s="51"/>
      <c r="V11" s="52"/>
      <c r="W11" s="51"/>
      <c r="X11" s="51"/>
      <c r="Y11" s="51"/>
      <c r="Z11" s="51"/>
      <c r="AA11" s="51"/>
      <c r="AB11" s="51"/>
      <c r="AC11" s="52"/>
      <c r="AD11" s="53"/>
      <c r="AE11" s="51"/>
      <c r="AF11" s="51"/>
      <c r="AG11" s="51"/>
      <c r="AH11" s="51"/>
      <c r="AI11" s="51"/>
      <c r="AJ11" s="51"/>
      <c r="AK11" s="51"/>
      <c r="AL11" s="51"/>
      <c r="AM11" s="51"/>
      <c r="AN11" s="51"/>
      <c r="AO11" s="51"/>
      <c r="AP11" s="51"/>
      <c r="AQ11" s="51"/>
      <c r="AR11" s="51"/>
      <c r="AS11" s="51"/>
      <c r="AT11" s="53"/>
      <c r="AU11" s="51"/>
      <c r="AV11" s="51"/>
      <c r="AW11" s="51"/>
      <c r="AX11" s="52"/>
      <c r="AY11" s="13"/>
      <c r="BA11" s="27"/>
      <c r="BE11" s="27"/>
      <c r="BP11" s="28"/>
    </row>
    <row r="12" spans="1:68" s="11" customFormat="1">
      <c r="A12" s="34"/>
      <c r="B12" s="38"/>
      <c r="C12" s="19"/>
      <c r="D12" s="19"/>
      <c r="E12" s="19"/>
      <c r="F12" s="19"/>
      <c r="G12" s="19"/>
      <c r="H12" s="18"/>
      <c r="I12" s="35"/>
      <c r="J12" s="19"/>
      <c r="K12" s="19"/>
      <c r="L12" s="19"/>
      <c r="M12" s="19"/>
      <c r="N12" s="19"/>
      <c r="O12" s="18"/>
      <c r="P12" s="19"/>
      <c r="Q12" s="19"/>
      <c r="R12" s="19"/>
      <c r="S12" s="19"/>
      <c r="T12" s="19"/>
      <c r="U12" s="19"/>
      <c r="V12" s="18"/>
      <c r="W12" s="19"/>
      <c r="X12" s="19"/>
      <c r="Y12" s="19"/>
      <c r="Z12" s="19"/>
      <c r="AA12" s="19"/>
      <c r="AB12" s="19"/>
      <c r="AC12" s="18"/>
      <c r="AD12" s="35"/>
      <c r="AE12" s="19"/>
      <c r="AF12" s="19"/>
      <c r="AG12" s="19"/>
      <c r="AH12" s="19"/>
      <c r="AI12" s="19"/>
      <c r="AJ12" s="19"/>
      <c r="AK12" s="19"/>
      <c r="AL12" s="19"/>
      <c r="AM12" s="19"/>
      <c r="AN12" s="19"/>
      <c r="AO12" s="19"/>
      <c r="AP12" s="19"/>
      <c r="AQ12" s="19"/>
      <c r="AR12" s="19"/>
      <c r="AS12" s="19"/>
      <c r="AT12" s="35"/>
      <c r="AU12" s="19"/>
      <c r="AV12" s="19"/>
      <c r="AW12" s="19"/>
      <c r="AX12" s="18"/>
      <c r="AY12" s="13"/>
      <c r="BA12" s="27"/>
      <c r="BE12" s="27"/>
      <c r="BP12" s="28"/>
    </row>
    <row r="13" spans="1:68" s="11" customFormat="1">
      <c r="A13" s="34"/>
      <c r="B13" s="38"/>
      <c r="C13" s="19"/>
      <c r="D13" s="19"/>
      <c r="E13" s="19"/>
      <c r="F13" s="19"/>
      <c r="G13" s="19"/>
      <c r="H13" s="18"/>
      <c r="I13" s="35"/>
      <c r="J13" s="19"/>
      <c r="K13" s="19"/>
      <c r="L13" s="19"/>
      <c r="M13" s="19"/>
      <c r="N13" s="19"/>
      <c r="O13" s="18"/>
      <c r="P13" s="19"/>
      <c r="Q13" s="19"/>
      <c r="R13" s="19"/>
      <c r="S13" s="19"/>
      <c r="T13" s="19"/>
      <c r="U13" s="19"/>
      <c r="V13" s="18"/>
      <c r="W13" s="19"/>
      <c r="X13" s="19"/>
      <c r="Y13" s="19"/>
      <c r="Z13" s="19"/>
      <c r="AA13" s="19"/>
      <c r="AB13" s="19"/>
      <c r="AC13" s="18"/>
      <c r="AD13" s="35"/>
      <c r="AE13" s="19"/>
      <c r="AF13" s="19"/>
      <c r="AG13" s="19"/>
      <c r="AH13" s="19"/>
      <c r="AI13" s="19"/>
      <c r="AJ13" s="19"/>
      <c r="AK13" s="19"/>
      <c r="AL13" s="19"/>
      <c r="AM13" s="19"/>
      <c r="AN13" s="19"/>
      <c r="AO13" s="19"/>
      <c r="AP13" s="19"/>
      <c r="AQ13" s="19"/>
      <c r="AR13" s="19"/>
      <c r="AS13" s="19"/>
      <c r="AT13" s="35"/>
      <c r="AU13" s="19"/>
      <c r="AV13" s="19"/>
      <c r="AW13" s="19"/>
      <c r="AX13" s="18"/>
      <c r="AY13" s="13"/>
      <c r="BA13" s="27"/>
      <c r="BE13" s="27"/>
      <c r="BP13" s="28"/>
    </row>
    <row r="14" spans="1:68" s="11" customFormat="1">
      <c r="A14" s="34"/>
      <c r="B14" s="38"/>
      <c r="C14" s="19"/>
      <c r="D14" s="19"/>
      <c r="E14" s="19"/>
      <c r="F14" s="19"/>
      <c r="G14" s="19"/>
      <c r="H14" s="18"/>
      <c r="I14" s="35"/>
      <c r="J14" s="19"/>
      <c r="K14" s="19"/>
      <c r="L14" s="19"/>
      <c r="M14" s="19"/>
      <c r="N14" s="19"/>
      <c r="O14" s="18"/>
      <c r="P14" s="19"/>
      <c r="Q14" s="19"/>
      <c r="R14" s="19"/>
      <c r="S14" s="19"/>
      <c r="T14" s="19"/>
      <c r="U14" s="19"/>
      <c r="V14" s="18"/>
      <c r="W14" s="19"/>
      <c r="X14" s="19"/>
      <c r="Y14" s="19"/>
      <c r="Z14" s="19"/>
      <c r="AA14" s="19"/>
      <c r="AB14" s="19"/>
      <c r="AC14" s="18"/>
      <c r="AD14" s="35"/>
      <c r="AE14" s="19"/>
      <c r="AF14" s="19"/>
      <c r="AG14" s="19"/>
      <c r="AH14" s="19"/>
      <c r="AI14" s="19"/>
      <c r="AJ14" s="19"/>
      <c r="AK14" s="19"/>
      <c r="AL14" s="19"/>
      <c r="AM14" s="19"/>
      <c r="AN14" s="19"/>
      <c r="AO14" s="19"/>
      <c r="AP14" s="19"/>
      <c r="AQ14" s="19"/>
      <c r="AR14" s="19"/>
      <c r="AS14" s="19"/>
      <c r="AT14" s="35"/>
      <c r="AU14" s="19"/>
      <c r="AV14" s="19"/>
      <c r="AW14" s="19"/>
      <c r="AX14" s="18"/>
      <c r="AY14" s="13"/>
      <c r="BA14" s="27"/>
      <c r="BE14" s="27"/>
      <c r="BP14" s="28"/>
    </row>
    <row r="15" spans="1:68" s="11" customFormat="1">
      <c r="A15" s="34"/>
      <c r="B15" s="38"/>
      <c r="C15" s="19"/>
      <c r="D15" s="19"/>
      <c r="E15" s="19"/>
      <c r="F15" s="19"/>
      <c r="G15" s="19"/>
      <c r="H15" s="18"/>
      <c r="I15" s="35"/>
      <c r="J15" s="19"/>
      <c r="K15" s="19"/>
      <c r="L15" s="19"/>
      <c r="M15" s="19"/>
      <c r="N15" s="19"/>
      <c r="O15" s="18"/>
      <c r="P15" s="19"/>
      <c r="Q15" s="19"/>
      <c r="R15" s="19"/>
      <c r="S15" s="19"/>
      <c r="T15" s="19"/>
      <c r="U15" s="19"/>
      <c r="V15" s="18"/>
      <c r="W15" s="19"/>
      <c r="X15" s="19"/>
      <c r="Y15" s="19"/>
      <c r="Z15" s="19"/>
      <c r="AA15" s="19"/>
      <c r="AB15" s="19"/>
      <c r="AC15" s="18"/>
      <c r="AD15" s="35"/>
      <c r="AE15" s="19"/>
      <c r="AF15" s="19"/>
      <c r="AG15" s="19"/>
      <c r="AH15" s="19"/>
      <c r="AI15" s="19"/>
      <c r="AJ15" s="19"/>
      <c r="AK15" s="19"/>
      <c r="AL15" s="19"/>
      <c r="AM15" s="19"/>
      <c r="AN15" s="19"/>
      <c r="AO15" s="19"/>
      <c r="AP15" s="19"/>
      <c r="AQ15" s="19"/>
      <c r="AR15" s="19"/>
      <c r="AS15" s="19"/>
      <c r="AT15" s="35"/>
      <c r="AU15" s="19"/>
      <c r="AV15" s="19"/>
      <c r="AW15" s="19"/>
      <c r="AX15" s="18"/>
      <c r="AY15" s="13"/>
      <c r="BA15" s="27"/>
      <c r="BE15" s="27"/>
      <c r="BP15" s="28"/>
    </row>
    <row r="16" spans="1:68" s="11" customFormat="1">
      <c r="A16" s="34"/>
      <c r="B16" s="38"/>
      <c r="C16" s="19"/>
      <c r="D16" s="19"/>
      <c r="E16" s="19"/>
      <c r="F16" s="19"/>
      <c r="G16" s="19"/>
      <c r="H16" s="18"/>
      <c r="I16" s="35"/>
      <c r="J16" s="19"/>
      <c r="K16" s="19"/>
      <c r="L16" s="19"/>
      <c r="M16" s="19"/>
      <c r="N16" s="19"/>
      <c r="O16" s="18"/>
      <c r="P16" s="19"/>
      <c r="Q16" s="19"/>
      <c r="R16" s="19"/>
      <c r="S16" s="19"/>
      <c r="T16" s="19"/>
      <c r="U16" s="19"/>
      <c r="V16" s="18"/>
      <c r="W16" s="19"/>
      <c r="X16" s="19"/>
      <c r="Y16" s="19"/>
      <c r="Z16" s="19"/>
      <c r="AA16" s="19"/>
      <c r="AB16" s="19"/>
      <c r="AC16" s="18"/>
      <c r="AD16" s="35"/>
      <c r="AE16" s="19"/>
      <c r="AF16" s="19"/>
      <c r="AG16" s="19"/>
      <c r="AH16" s="19"/>
      <c r="AI16" s="19"/>
      <c r="AJ16" s="19"/>
      <c r="AK16" s="19"/>
      <c r="AL16" s="19"/>
      <c r="AM16" s="19"/>
      <c r="AN16" s="19"/>
      <c r="AO16" s="19"/>
      <c r="AP16" s="19"/>
      <c r="AQ16" s="19"/>
      <c r="AR16" s="19"/>
      <c r="AS16" s="19"/>
      <c r="AT16" s="35"/>
      <c r="AU16" s="19"/>
      <c r="AV16" s="19"/>
      <c r="AW16" s="19"/>
      <c r="AX16" s="18"/>
      <c r="AY16" s="13"/>
      <c r="BA16" s="27"/>
      <c r="BE16" s="27"/>
      <c r="BP16" s="28"/>
    </row>
    <row r="17" spans="1:68" s="11" customFormat="1">
      <c r="A17" s="34"/>
      <c r="B17" s="38"/>
      <c r="C17" s="19"/>
      <c r="D17" s="19"/>
      <c r="E17" s="19"/>
      <c r="F17" s="19"/>
      <c r="G17" s="19"/>
      <c r="H17" s="18"/>
      <c r="I17" s="35"/>
      <c r="J17" s="19"/>
      <c r="K17" s="19"/>
      <c r="L17" s="19"/>
      <c r="M17" s="19"/>
      <c r="N17" s="19"/>
      <c r="O17" s="18"/>
      <c r="P17" s="19"/>
      <c r="Q17" s="19"/>
      <c r="R17" s="19"/>
      <c r="S17" s="19"/>
      <c r="T17" s="19"/>
      <c r="U17" s="19"/>
      <c r="V17" s="18"/>
      <c r="W17" s="19"/>
      <c r="X17" s="19"/>
      <c r="Y17" s="19"/>
      <c r="Z17" s="19"/>
      <c r="AA17" s="19"/>
      <c r="AB17" s="19"/>
      <c r="AC17" s="18"/>
      <c r="AD17" s="35"/>
      <c r="AE17" s="19"/>
      <c r="AF17" s="19"/>
      <c r="AG17" s="19"/>
      <c r="AH17" s="19"/>
      <c r="AI17" s="19"/>
      <c r="AJ17" s="19"/>
      <c r="AK17" s="19"/>
      <c r="AL17" s="19"/>
      <c r="AM17" s="19"/>
      <c r="AN17" s="19"/>
      <c r="AO17" s="19"/>
      <c r="AP17" s="19"/>
      <c r="AQ17" s="19"/>
      <c r="AR17" s="19"/>
      <c r="AS17" s="19"/>
      <c r="AT17" s="35"/>
      <c r="AU17" s="19"/>
      <c r="AV17" s="19"/>
      <c r="AW17" s="19"/>
      <c r="AX17" s="18"/>
      <c r="AY17" s="13"/>
      <c r="BA17" s="27"/>
      <c r="BE17" s="27"/>
      <c r="BP17" s="28"/>
    </row>
    <row r="18" spans="1:68" s="11" customFormat="1">
      <c r="A18" s="34"/>
      <c r="B18" s="38"/>
      <c r="C18" s="19"/>
      <c r="D18" s="19"/>
      <c r="E18" s="19"/>
      <c r="F18" s="19"/>
      <c r="G18" s="19"/>
      <c r="H18" s="18"/>
      <c r="I18" s="35"/>
      <c r="J18" s="19"/>
      <c r="K18" s="19"/>
      <c r="L18" s="19"/>
      <c r="M18" s="19"/>
      <c r="N18" s="19"/>
      <c r="O18" s="18"/>
      <c r="P18" s="19"/>
      <c r="Q18" s="19"/>
      <c r="R18" s="19"/>
      <c r="S18" s="19"/>
      <c r="T18" s="19"/>
      <c r="U18" s="19"/>
      <c r="V18" s="18"/>
      <c r="W18" s="19"/>
      <c r="X18" s="19"/>
      <c r="Y18" s="19"/>
      <c r="Z18" s="19"/>
      <c r="AA18" s="19"/>
      <c r="AB18" s="19"/>
      <c r="AC18" s="18"/>
      <c r="AD18" s="35"/>
      <c r="AE18" s="19"/>
      <c r="AF18" s="19"/>
      <c r="AG18" s="19"/>
      <c r="AH18" s="19"/>
      <c r="AI18" s="19"/>
      <c r="AJ18" s="19"/>
      <c r="AK18" s="19"/>
      <c r="AL18" s="19"/>
      <c r="AM18" s="19"/>
      <c r="AN18" s="19"/>
      <c r="AO18" s="19"/>
      <c r="AP18" s="19"/>
      <c r="AQ18" s="19"/>
      <c r="AR18" s="19"/>
      <c r="AS18" s="19"/>
      <c r="AT18" s="35"/>
      <c r="AU18" s="19"/>
      <c r="AV18" s="19"/>
      <c r="AW18" s="19"/>
      <c r="AX18" s="18"/>
      <c r="AY18" s="13"/>
      <c r="BA18" s="27"/>
      <c r="BE18" s="27"/>
      <c r="BP18" s="28"/>
    </row>
    <row r="19" spans="1:68" s="11" customFormat="1">
      <c r="A19" s="34"/>
      <c r="B19" s="38"/>
      <c r="C19" s="19"/>
      <c r="D19" s="19"/>
      <c r="E19" s="19"/>
      <c r="F19" s="19"/>
      <c r="G19" s="19"/>
      <c r="H19" s="18"/>
      <c r="I19" s="35"/>
      <c r="J19" s="19"/>
      <c r="K19" s="19"/>
      <c r="L19" s="19"/>
      <c r="M19" s="19"/>
      <c r="N19" s="19"/>
      <c r="O19" s="18"/>
      <c r="P19" s="19"/>
      <c r="Q19" s="19"/>
      <c r="R19" s="19"/>
      <c r="S19" s="19"/>
      <c r="T19" s="19"/>
      <c r="U19" s="19"/>
      <c r="V19" s="18"/>
      <c r="W19" s="19"/>
      <c r="X19" s="19"/>
      <c r="Y19" s="19"/>
      <c r="Z19" s="19"/>
      <c r="AA19" s="19"/>
      <c r="AB19" s="19"/>
      <c r="AC19" s="18"/>
      <c r="AD19" s="35"/>
      <c r="AE19" s="19"/>
      <c r="AF19" s="19"/>
      <c r="AG19" s="19"/>
      <c r="AH19" s="19"/>
      <c r="AI19" s="19"/>
      <c r="AJ19" s="19"/>
      <c r="AK19" s="19"/>
      <c r="AL19" s="19"/>
      <c r="AM19" s="19"/>
      <c r="AN19" s="19"/>
      <c r="AO19" s="19"/>
      <c r="AP19" s="19"/>
      <c r="AQ19" s="19"/>
      <c r="AR19" s="19"/>
      <c r="AS19" s="19"/>
      <c r="AT19" s="35"/>
      <c r="AU19" s="19"/>
      <c r="AV19" s="19"/>
      <c r="AW19" s="19"/>
      <c r="AX19" s="18"/>
      <c r="AY19" s="13"/>
      <c r="BA19" s="27"/>
      <c r="BE19" s="27"/>
      <c r="BP19" s="28"/>
    </row>
    <row r="20" spans="1:68" s="11" customFormat="1">
      <c r="A20" s="34"/>
      <c r="B20" s="38"/>
      <c r="C20" s="19"/>
      <c r="D20" s="19"/>
      <c r="E20" s="19"/>
      <c r="F20" s="19"/>
      <c r="G20" s="19"/>
      <c r="H20" s="18"/>
      <c r="I20" s="35"/>
      <c r="J20" s="19"/>
      <c r="K20" s="19"/>
      <c r="L20" s="19"/>
      <c r="M20" s="19"/>
      <c r="N20" s="19"/>
      <c r="O20" s="18"/>
      <c r="P20" s="19"/>
      <c r="Q20" s="19"/>
      <c r="R20" s="19"/>
      <c r="S20" s="19"/>
      <c r="T20" s="19"/>
      <c r="U20" s="19"/>
      <c r="V20" s="18"/>
      <c r="W20" s="19"/>
      <c r="X20" s="19"/>
      <c r="Y20" s="19"/>
      <c r="Z20" s="19"/>
      <c r="AA20" s="19"/>
      <c r="AB20" s="19"/>
      <c r="AC20" s="18"/>
      <c r="AD20" s="35"/>
      <c r="AJ20" s="19"/>
      <c r="AK20" s="19"/>
      <c r="AL20" s="19"/>
      <c r="AM20" s="19"/>
      <c r="AN20" s="19"/>
      <c r="AO20" s="19"/>
      <c r="AP20" s="19"/>
      <c r="AQ20" s="19"/>
      <c r="AR20" s="19"/>
      <c r="AS20" s="19"/>
      <c r="AT20" s="35"/>
      <c r="AU20" s="19"/>
      <c r="AV20" s="19"/>
      <c r="AW20" s="19"/>
      <c r="AX20" s="18"/>
      <c r="AY20" s="13"/>
      <c r="BA20" s="27"/>
      <c r="BE20" s="27"/>
      <c r="BP20" s="28"/>
    </row>
    <row r="21" spans="1:68" s="11" customFormat="1">
      <c r="A21" s="34"/>
      <c r="B21" s="38"/>
      <c r="C21" s="19"/>
      <c r="D21" s="19"/>
      <c r="E21" s="19"/>
      <c r="F21" s="19"/>
      <c r="G21" s="19"/>
      <c r="H21" s="18"/>
      <c r="I21" s="35"/>
      <c r="J21" s="19"/>
      <c r="K21" s="19"/>
      <c r="L21" s="19"/>
      <c r="M21" s="19"/>
      <c r="N21" s="19"/>
      <c r="O21" s="18"/>
      <c r="P21" s="19"/>
      <c r="Q21" s="19"/>
      <c r="R21" s="19"/>
      <c r="S21" s="19"/>
      <c r="T21" s="19"/>
      <c r="U21" s="19"/>
      <c r="V21" s="18"/>
      <c r="W21" s="19"/>
      <c r="X21" s="19"/>
      <c r="Y21" s="19"/>
      <c r="Z21" s="19"/>
      <c r="AA21" s="19"/>
      <c r="AB21" s="19"/>
      <c r="AC21" s="18"/>
      <c r="AD21" s="35"/>
      <c r="AJ21" s="19"/>
      <c r="AK21" s="19"/>
      <c r="AL21" s="19"/>
      <c r="AM21" s="19"/>
      <c r="AN21" s="19"/>
      <c r="AO21" s="19"/>
      <c r="AP21" s="19"/>
      <c r="AQ21" s="19"/>
      <c r="AR21" s="19"/>
      <c r="AS21" s="19"/>
      <c r="AT21" s="35"/>
      <c r="AU21" s="19"/>
      <c r="AV21" s="19"/>
      <c r="AW21" s="19"/>
      <c r="AX21" s="18"/>
      <c r="AY21" s="13"/>
      <c r="BA21" s="27"/>
      <c r="BE21" s="27"/>
      <c r="BP21" s="28"/>
    </row>
    <row r="22" spans="1:68" s="11" customFormat="1">
      <c r="A22" s="34"/>
      <c r="B22" s="38"/>
      <c r="C22" s="19"/>
      <c r="D22" s="19"/>
      <c r="E22" s="19"/>
      <c r="F22" s="19"/>
      <c r="G22" s="19"/>
      <c r="H22" s="18"/>
      <c r="I22" s="35"/>
      <c r="J22" s="19"/>
      <c r="K22" s="19"/>
      <c r="L22" s="19"/>
      <c r="M22" s="19"/>
      <c r="N22" s="19"/>
      <c r="O22" s="18"/>
      <c r="P22" s="19"/>
      <c r="Q22" s="19"/>
      <c r="R22" s="19"/>
      <c r="S22" s="19"/>
      <c r="T22" s="19"/>
      <c r="U22" s="19"/>
      <c r="V22" s="18"/>
      <c r="W22" s="19"/>
      <c r="X22" s="19"/>
      <c r="Y22" s="19"/>
      <c r="Z22" s="19"/>
      <c r="AA22" s="19"/>
      <c r="AB22" s="19"/>
      <c r="AC22" s="18"/>
      <c r="AD22" s="35"/>
      <c r="AE22" s="16" t="s">
        <v>641</v>
      </c>
      <c r="AF22" s="8"/>
      <c r="AG22" s="19"/>
      <c r="AH22" s="19"/>
      <c r="AI22" s="19"/>
      <c r="AJ22" s="19"/>
      <c r="AK22" s="19"/>
      <c r="AL22" s="19"/>
      <c r="AM22" s="19"/>
      <c r="AN22" s="19"/>
      <c r="AO22" s="19"/>
      <c r="AP22" s="19"/>
      <c r="AQ22" s="19"/>
      <c r="AR22" s="19"/>
      <c r="AS22" s="19"/>
      <c r="AT22" s="35"/>
      <c r="AU22" s="19"/>
      <c r="AV22" s="19"/>
      <c r="AW22" s="19"/>
      <c r="AX22" s="18"/>
      <c r="AY22" s="13"/>
      <c r="BA22" s="27"/>
      <c r="BE22" s="27"/>
      <c r="BP22" s="28"/>
    </row>
    <row r="23" spans="1:68" s="11" customFormat="1">
      <c r="A23" s="34"/>
      <c r="B23" s="38"/>
      <c r="C23" s="19"/>
      <c r="D23" s="19"/>
      <c r="E23" s="19"/>
      <c r="F23" s="19"/>
      <c r="G23" s="19"/>
      <c r="H23" s="18"/>
      <c r="I23" s="35"/>
      <c r="J23" s="19"/>
      <c r="K23" s="19"/>
      <c r="L23" s="19"/>
      <c r="M23" s="19"/>
      <c r="N23" s="19"/>
      <c r="O23" s="18"/>
      <c r="P23" s="19"/>
      <c r="Q23" s="19"/>
      <c r="R23" s="19"/>
      <c r="S23" s="19"/>
      <c r="T23" s="19"/>
      <c r="U23" s="19"/>
      <c r="V23" s="18"/>
      <c r="W23" s="19"/>
      <c r="X23" s="19"/>
      <c r="Y23" s="19"/>
      <c r="Z23" s="19"/>
      <c r="AA23" s="19"/>
      <c r="AB23" s="19"/>
      <c r="AC23" s="18"/>
      <c r="AD23" s="35"/>
      <c r="AE23" s="8"/>
      <c r="AF23" s="8" t="s">
        <v>642</v>
      </c>
      <c r="AG23" s="19"/>
      <c r="AH23" s="19"/>
      <c r="AI23" s="19"/>
      <c r="AJ23" s="19"/>
      <c r="AK23" s="19"/>
      <c r="AL23" s="19"/>
      <c r="AM23" s="19"/>
      <c r="AN23" s="19"/>
      <c r="AO23" s="19"/>
      <c r="AP23" s="19"/>
      <c r="AQ23" s="19"/>
      <c r="AR23" s="19"/>
      <c r="AS23" s="19"/>
      <c r="AT23" s="35"/>
      <c r="AU23" s="19"/>
      <c r="AV23" s="19"/>
      <c r="AW23" s="19"/>
      <c r="AX23" s="18"/>
      <c r="AY23" s="13"/>
      <c r="BA23" s="27"/>
      <c r="BE23" s="27"/>
      <c r="BP23" s="28"/>
    </row>
    <row r="24" spans="1:68" s="11" customFormat="1">
      <c r="A24" s="34"/>
      <c r="B24" s="38"/>
      <c r="C24" s="19"/>
      <c r="D24" s="19"/>
      <c r="E24" s="19"/>
      <c r="F24" s="19"/>
      <c r="G24" s="19"/>
      <c r="H24" s="18"/>
      <c r="I24" s="35"/>
      <c r="J24" s="19"/>
      <c r="K24" s="19"/>
      <c r="L24" s="19"/>
      <c r="M24" s="19"/>
      <c r="N24" s="19"/>
      <c r="O24" s="18"/>
      <c r="P24" s="19"/>
      <c r="Q24" s="19"/>
      <c r="R24" s="19"/>
      <c r="S24" s="19"/>
      <c r="T24" s="19"/>
      <c r="U24" s="19"/>
      <c r="V24" s="18"/>
      <c r="W24" s="19"/>
      <c r="X24" s="19"/>
      <c r="Y24" s="19"/>
      <c r="Z24" s="19"/>
      <c r="AA24" s="19"/>
      <c r="AB24" s="19"/>
      <c r="AC24" s="18"/>
      <c r="AD24" s="35"/>
      <c r="AE24" s="19"/>
      <c r="AF24" s="8" t="s">
        <v>643</v>
      </c>
      <c r="AG24" s="19"/>
      <c r="AH24" s="19"/>
      <c r="AI24" s="19"/>
      <c r="AJ24" s="19"/>
      <c r="AK24" s="19"/>
      <c r="AL24" s="19"/>
      <c r="AM24" s="19"/>
      <c r="AN24" s="19"/>
      <c r="AO24" s="19"/>
      <c r="AP24" s="19"/>
      <c r="AQ24" s="19"/>
      <c r="AR24" s="19"/>
      <c r="AS24" s="19"/>
      <c r="AT24" s="35"/>
      <c r="AU24" s="19"/>
      <c r="AV24" s="19"/>
      <c r="AW24" s="19"/>
      <c r="AX24" s="18"/>
      <c r="AY24" s="13"/>
      <c r="BA24" s="27"/>
      <c r="BE24" s="27"/>
      <c r="BP24" s="28"/>
    </row>
    <row r="25" spans="1:68" s="11" customFormat="1">
      <c r="A25" s="34"/>
      <c r="B25" s="38"/>
      <c r="C25" s="19"/>
      <c r="D25" s="19"/>
      <c r="E25" s="19"/>
      <c r="F25" s="19"/>
      <c r="G25" s="19"/>
      <c r="H25" s="18"/>
      <c r="I25" s="35"/>
      <c r="J25" s="19"/>
      <c r="K25" s="19"/>
      <c r="L25" s="19"/>
      <c r="M25" s="19"/>
      <c r="N25" s="19"/>
      <c r="O25" s="18"/>
      <c r="P25" s="19"/>
      <c r="Q25" s="19"/>
      <c r="R25" s="19"/>
      <c r="S25" s="19"/>
      <c r="T25" s="19"/>
      <c r="U25" s="19"/>
      <c r="V25" s="18"/>
      <c r="W25" s="19"/>
      <c r="X25" s="19"/>
      <c r="Y25" s="19"/>
      <c r="Z25" s="19"/>
      <c r="AA25" s="19"/>
      <c r="AB25" s="19"/>
      <c r="AC25" s="18"/>
      <c r="AD25" s="35"/>
      <c r="AE25" s="19"/>
      <c r="AF25" s="19"/>
      <c r="AG25" s="19"/>
      <c r="AH25" s="19"/>
      <c r="AI25" s="19"/>
      <c r="AJ25" s="19"/>
      <c r="AK25" s="19"/>
      <c r="AL25" s="19"/>
      <c r="AM25" s="19"/>
      <c r="AN25" s="19"/>
      <c r="AO25" s="19"/>
      <c r="AP25" s="19"/>
      <c r="AQ25" s="19"/>
      <c r="AR25" s="19"/>
      <c r="AS25" s="19"/>
      <c r="AT25" s="35"/>
      <c r="AU25" s="19"/>
      <c r="AV25" s="19"/>
      <c r="AW25" s="19"/>
      <c r="AX25" s="18"/>
      <c r="AY25" s="13"/>
      <c r="BA25" s="27"/>
      <c r="BE25" s="27"/>
      <c r="BP25" s="28"/>
    </row>
    <row r="26" spans="1:68" s="11" customFormat="1">
      <c r="A26" s="34"/>
      <c r="B26" s="38"/>
      <c r="C26" s="19"/>
      <c r="D26" s="19"/>
      <c r="E26" s="19"/>
      <c r="F26" s="19"/>
      <c r="G26" s="19"/>
      <c r="H26" s="18"/>
      <c r="I26" s="35"/>
      <c r="J26" s="19"/>
      <c r="K26" s="19"/>
      <c r="L26" s="19"/>
      <c r="M26" s="19"/>
      <c r="N26" s="19"/>
      <c r="O26" s="18"/>
      <c r="P26" s="19"/>
      <c r="Q26" s="19"/>
      <c r="R26" s="19"/>
      <c r="S26" s="19"/>
      <c r="T26" s="19"/>
      <c r="U26" s="19"/>
      <c r="V26" s="18"/>
      <c r="W26" s="19"/>
      <c r="X26" s="19"/>
      <c r="Y26" s="19"/>
      <c r="Z26" s="19"/>
      <c r="AA26" s="19"/>
      <c r="AB26" s="19"/>
      <c r="AC26" s="18"/>
      <c r="AD26" s="35"/>
      <c r="AE26" s="19"/>
      <c r="AF26" s="19"/>
      <c r="AG26" s="19"/>
      <c r="AH26" s="19"/>
      <c r="AI26" s="19"/>
      <c r="AJ26" s="19"/>
      <c r="AK26" s="19"/>
      <c r="AL26" s="19"/>
      <c r="AM26" s="19"/>
      <c r="AN26" s="19"/>
      <c r="AO26" s="19"/>
      <c r="AP26" s="19"/>
      <c r="AQ26" s="19"/>
      <c r="AR26" s="19"/>
      <c r="AS26" s="19"/>
      <c r="AT26" s="35"/>
      <c r="AU26" s="19"/>
      <c r="AV26" s="19"/>
      <c r="AW26" s="19"/>
      <c r="AX26" s="18"/>
      <c r="AY26" s="13"/>
      <c r="BA26" s="27"/>
      <c r="BE26" s="27"/>
      <c r="BP26" s="28"/>
    </row>
    <row r="27" spans="1:68" s="11" customFormat="1">
      <c r="A27" s="34"/>
      <c r="B27" s="38"/>
      <c r="C27" s="19"/>
      <c r="D27" s="19"/>
      <c r="E27" s="19"/>
      <c r="F27" s="19"/>
      <c r="G27" s="19"/>
      <c r="H27" s="18"/>
      <c r="I27" s="35"/>
      <c r="J27" s="19"/>
      <c r="K27" s="19"/>
      <c r="L27" s="19"/>
      <c r="M27" s="19"/>
      <c r="N27" s="19"/>
      <c r="O27" s="18"/>
      <c r="P27" s="19"/>
      <c r="Q27" s="19"/>
      <c r="R27" s="19"/>
      <c r="S27" s="19"/>
      <c r="T27" s="19"/>
      <c r="U27" s="19"/>
      <c r="V27" s="18"/>
      <c r="W27" s="19"/>
      <c r="X27" s="19"/>
      <c r="Y27" s="19"/>
      <c r="Z27" s="19"/>
      <c r="AA27" s="19"/>
      <c r="AB27" s="19"/>
      <c r="AC27" s="18"/>
      <c r="AD27" s="35"/>
      <c r="AE27" s="19"/>
      <c r="AF27" s="19"/>
      <c r="AG27" s="19"/>
      <c r="AH27" s="19"/>
      <c r="AI27" s="19"/>
      <c r="AJ27" s="19"/>
      <c r="AK27" s="19"/>
      <c r="AL27" s="19"/>
      <c r="AM27" s="19"/>
      <c r="AN27" s="19"/>
      <c r="AO27" s="19"/>
      <c r="AP27" s="19"/>
      <c r="AQ27" s="19"/>
      <c r="AR27" s="19"/>
      <c r="AS27" s="19"/>
      <c r="AT27" s="35"/>
      <c r="AU27" s="19"/>
      <c r="AV27" s="19"/>
      <c r="AW27" s="19"/>
      <c r="AX27" s="18"/>
      <c r="AY27" s="13"/>
      <c r="BA27" s="27"/>
      <c r="BE27" s="27"/>
      <c r="BP27" s="28"/>
    </row>
    <row r="28" spans="1:68" s="11" customFormat="1">
      <c r="A28" s="34"/>
      <c r="B28" s="38"/>
      <c r="C28" s="19"/>
      <c r="D28" s="19"/>
      <c r="E28" s="19"/>
      <c r="F28" s="19"/>
      <c r="G28" s="19"/>
      <c r="H28" s="18"/>
      <c r="I28" s="35"/>
      <c r="J28" s="19"/>
      <c r="K28" s="19"/>
      <c r="L28" s="19"/>
      <c r="M28" s="19"/>
      <c r="N28" s="19"/>
      <c r="O28" s="18"/>
      <c r="P28" s="19"/>
      <c r="Q28" s="19"/>
      <c r="R28" s="19"/>
      <c r="S28" s="19"/>
      <c r="T28" s="19"/>
      <c r="U28" s="19"/>
      <c r="V28" s="18"/>
      <c r="W28" s="19"/>
      <c r="X28" s="19"/>
      <c r="Y28" s="19"/>
      <c r="Z28" s="19"/>
      <c r="AA28" s="19"/>
      <c r="AB28" s="19"/>
      <c r="AC28" s="18"/>
      <c r="AD28" s="35"/>
      <c r="AE28" s="8" t="s">
        <v>644</v>
      </c>
      <c r="AF28" s="19"/>
      <c r="AG28" s="19"/>
      <c r="AH28" s="19"/>
      <c r="AI28" s="19"/>
      <c r="AJ28" s="19"/>
      <c r="AK28" s="19"/>
      <c r="AL28" s="19"/>
      <c r="AM28" s="19"/>
      <c r="AN28" s="19"/>
      <c r="AO28" s="19"/>
      <c r="AP28" s="19"/>
      <c r="AQ28" s="19"/>
      <c r="AR28" s="19"/>
      <c r="AS28" s="19"/>
      <c r="AT28" s="35"/>
      <c r="AU28" s="19"/>
      <c r="AV28" s="19"/>
      <c r="AW28" s="19"/>
      <c r="AX28" s="18"/>
      <c r="AY28" s="13"/>
      <c r="BA28" s="27"/>
      <c r="BE28" s="27"/>
      <c r="BP28" s="28"/>
    </row>
    <row r="29" spans="1:68" s="11" customFormat="1">
      <c r="A29" s="34"/>
      <c r="B29" s="38"/>
      <c r="C29" s="19"/>
      <c r="D29" s="19"/>
      <c r="E29" s="19"/>
      <c r="F29" s="19"/>
      <c r="G29" s="19"/>
      <c r="H29" s="18"/>
      <c r="I29" s="35"/>
      <c r="J29" s="19"/>
      <c r="K29" s="19"/>
      <c r="L29" s="19"/>
      <c r="M29" s="19"/>
      <c r="N29" s="19"/>
      <c r="O29" s="18"/>
      <c r="P29" s="19"/>
      <c r="Q29" s="19"/>
      <c r="R29" s="19"/>
      <c r="S29" s="19"/>
      <c r="T29" s="19"/>
      <c r="U29" s="19"/>
      <c r="V29" s="18"/>
      <c r="W29" s="19"/>
      <c r="X29" s="19"/>
      <c r="Y29" s="19"/>
      <c r="Z29" s="19"/>
      <c r="AA29" s="19"/>
      <c r="AB29" s="19"/>
      <c r="AC29" s="18"/>
      <c r="AD29" s="35"/>
      <c r="AF29" s="11" t="s">
        <v>645</v>
      </c>
      <c r="AI29" s="19"/>
      <c r="AJ29" s="19"/>
      <c r="AK29" s="19"/>
      <c r="AL29" s="19"/>
      <c r="AM29" s="19"/>
      <c r="AN29" s="19"/>
      <c r="AO29" s="19"/>
      <c r="AP29" s="19"/>
      <c r="AQ29" s="19"/>
      <c r="AR29" s="19"/>
      <c r="AS29" s="19"/>
      <c r="AT29" s="35"/>
      <c r="AU29" s="19"/>
      <c r="AV29" s="19"/>
      <c r="AW29" s="19"/>
      <c r="AX29" s="18"/>
      <c r="AY29" s="13"/>
      <c r="BA29" s="27"/>
      <c r="BE29" s="27"/>
      <c r="BP29" s="28"/>
    </row>
    <row r="30" spans="1:68" s="11" customFormat="1">
      <c r="A30" s="34"/>
      <c r="B30" s="38"/>
      <c r="C30" s="19"/>
      <c r="D30" s="19"/>
      <c r="E30" s="19"/>
      <c r="F30" s="19"/>
      <c r="G30" s="19"/>
      <c r="H30" s="18"/>
      <c r="I30" s="35"/>
      <c r="J30" s="19"/>
      <c r="K30" s="19"/>
      <c r="L30" s="19"/>
      <c r="M30" s="19"/>
      <c r="N30" s="19"/>
      <c r="O30" s="18"/>
      <c r="P30" s="19"/>
      <c r="Q30" s="19"/>
      <c r="R30" s="19"/>
      <c r="S30" s="19"/>
      <c r="T30" s="19"/>
      <c r="U30" s="19"/>
      <c r="V30" s="18"/>
      <c r="W30" s="19"/>
      <c r="X30" s="19"/>
      <c r="Y30" s="19"/>
      <c r="Z30" s="19"/>
      <c r="AA30" s="19"/>
      <c r="AB30" s="19"/>
      <c r="AC30" s="18"/>
      <c r="AD30" s="35"/>
      <c r="AF30" s="11" t="s">
        <v>646</v>
      </c>
      <c r="AI30" s="19"/>
      <c r="AJ30" s="19"/>
      <c r="AK30" s="19"/>
      <c r="AL30" s="19"/>
      <c r="AM30" s="19"/>
      <c r="AN30" s="19"/>
      <c r="AO30" s="19"/>
      <c r="AP30" s="19"/>
      <c r="AQ30" s="19"/>
      <c r="AR30" s="19"/>
      <c r="AS30" s="19"/>
      <c r="AT30" s="35"/>
      <c r="AU30" s="19"/>
      <c r="AV30" s="19"/>
      <c r="AW30" s="19"/>
      <c r="AX30" s="18"/>
      <c r="AY30" s="13"/>
      <c r="BA30" s="27"/>
      <c r="BE30" s="27"/>
      <c r="BP30" s="28"/>
    </row>
    <row r="31" spans="1:68" s="11" customFormat="1">
      <c r="A31" s="34"/>
      <c r="B31" s="38"/>
      <c r="C31" s="19"/>
      <c r="D31" s="19"/>
      <c r="E31" s="19"/>
      <c r="F31" s="19"/>
      <c r="G31" s="19"/>
      <c r="H31" s="18"/>
      <c r="I31" s="35"/>
      <c r="J31" s="19"/>
      <c r="K31" s="19"/>
      <c r="L31" s="19"/>
      <c r="M31" s="19"/>
      <c r="N31" s="19"/>
      <c r="O31" s="18"/>
      <c r="P31" s="19"/>
      <c r="Q31" s="19"/>
      <c r="R31" s="19"/>
      <c r="S31" s="19"/>
      <c r="T31" s="19"/>
      <c r="U31" s="19"/>
      <c r="V31" s="18"/>
      <c r="W31" s="19"/>
      <c r="X31" s="19"/>
      <c r="Y31" s="19"/>
      <c r="Z31" s="19"/>
      <c r="AA31" s="19"/>
      <c r="AB31" s="19"/>
      <c r="AC31" s="18"/>
      <c r="AD31" s="35"/>
      <c r="AH31" s="19"/>
      <c r="AI31" s="19"/>
      <c r="AJ31" s="19"/>
      <c r="AK31" s="19"/>
      <c r="AL31" s="19"/>
      <c r="AM31" s="19"/>
      <c r="AN31" s="19"/>
      <c r="AO31" s="19"/>
      <c r="AP31" s="19"/>
      <c r="AQ31" s="19"/>
      <c r="AR31" s="19"/>
      <c r="AS31" s="19"/>
      <c r="AT31" s="35"/>
      <c r="AU31" s="19"/>
      <c r="AV31" s="19"/>
      <c r="AW31" s="19"/>
      <c r="AX31" s="18"/>
      <c r="AY31" s="13"/>
      <c r="BA31" s="27"/>
      <c r="BE31" s="27"/>
      <c r="BP31" s="28"/>
    </row>
    <row r="32" spans="1:68" s="11" customFormat="1">
      <c r="A32" s="34"/>
      <c r="B32" s="38"/>
      <c r="C32" s="19"/>
      <c r="D32" s="19"/>
      <c r="E32" s="19"/>
      <c r="F32" s="19"/>
      <c r="G32" s="19"/>
      <c r="H32" s="18"/>
      <c r="I32" s="35"/>
      <c r="J32" s="19"/>
      <c r="K32" s="19"/>
      <c r="L32" s="19"/>
      <c r="M32" s="19"/>
      <c r="N32" s="19"/>
      <c r="O32" s="18"/>
      <c r="P32" s="19"/>
      <c r="Q32" s="19"/>
      <c r="R32" s="19"/>
      <c r="S32" s="19"/>
      <c r="T32" s="19"/>
      <c r="U32" s="19"/>
      <c r="V32" s="18"/>
      <c r="W32" s="19"/>
      <c r="X32" s="19"/>
      <c r="Y32" s="19"/>
      <c r="Z32" s="19"/>
      <c r="AA32" s="19"/>
      <c r="AB32" s="19"/>
      <c r="AC32" s="18"/>
      <c r="AD32" s="35"/>
      <c r="AE32" s="8"/>
      <c r="AF32" s="8"/>
      <c r="AG32" s="19"/>
      <c r="AH32" s="19"/>
      <c r="AI32" s="19"/>
      <c r="AJ32" s="19"/>
      <c r="AK32" s="19"/>
      <c r="AL32" s="19"/>
      <c r="AM32" s="19"/>
      <c r="AN32" s="19"/>
      <c r="AO32" s="19"/>
      <c r="AP32" s="19"/>
      <c r="AQ32" s="19"/>
      <c r="AR32" s="19"/>
      <c r="AS32" s="19"/>
      <c r="AT32" s="35"/>
      <c r="AU32" s="19"/>
      <c r="AV32" s="19"/>
      <c r="AW32" s="19"/>
      <c r="AX32" s="18"/>
      <c r="AY32" s="13"/>
      <c r="BA32" s="27"/>
      <c r="BE32" s="27"/>
      <c r="BP32" s="28"/>
    </row>
    <row r="33" spans="1:68" s="11" customFormat="1">
      <c r="A33" s="34"/>
      <c r="B33" s="38"/>
      <c r="C33" s="19"/>
      <c r="D33" s="19"/>
      <c r="E33" s="19"/>
      <c r="F33" s="19"/>
      <c r="G33" s="19"/>
      <c r="H33" s="18"/>
      <c r="I33" s="35"/>
      <c r="J33" s="19"/>
      <c r="K33" s="19"/>
      <c r="L33" s="19"/>
      <c r="M33" s="19"/>
      <c r="N33" s="19"/>
      <c r="O33" s="18"/>
      <c r="P33" s="19"/>
      <c r="Q33" s="19"/>
      <c r="R33" s="19"/>
      <c r="S33" s="19"/>
      <c r="T33" s="19"/>
      <c r="U33" s="19"/>
      <c r="V33" s="18"/>
      <c r="W33" s="19"/>
      <c r="X33" s="19"/>
      <c r="Y33" s="19"/>
      <c r="Z33" s="19"/>
      <c r="AA33" s="19"/>
      <c r="AB33" s="19"/>
      <c r="AC33" s="18"/>
      <c r="AD33" s="35"/>
      <c r="AE33" s="8" t="s">
        <v>647</v>
      </c>
      <c r="AF33" s="8"/>
      <c r="AG33" s="19"/>
      <c r="AH33" s="19"/>
      <c r="AI33" s="19"/>
      <c r="AJ33" s="19"/>
      <c r="AK33" s="19"/>
      <c r="AL33" s="19"/>
      <c r="AM33" s="19"/>
      <c r="AN33" s="19"/>
      <c r="AO33" s="19"/>
      <c r="AP33" s="19"/>
      <c r="AQ33" s="19"/>
      <c r="AR33" s="19"/>
      <c r="AS33" s="19"/>
      <c r="AT33" s="35"/>
      <c r="AU33" s="19"/>
      <c r="AV33" s="19"/>
      <c r="AW33" s="19"/>
      <c r="AX33" s="18"/>
      <c r="AY33" s="13"/>
      <c r="BA33" s="27"/>
      <c r="BE33" s="27"/>
      <c r="BP33" s="28"/>
    </row>
    <row r="34" spans="1:68" s="11" customFormat="1">
      <c r="A34" s="34"/>
      <c r="B34" s="38"/>
      <c r="C34" s="19"/>
      <c r="D34" s="19"/>
      <c r="E34" s="19"/>
      <c r="F34" s="19"/>
      <c r="G34" s="19"/>
      <c r="H34" s="18"/>
      <c r="I34" s="35"/>
      <c r="J34" s="19"/>
      <c r="K34" s="19"/>
      <c r="L34" s="19"/>
      <c r="M34" s="19"/>
      <c r="N34" s="19"/>
      <c r="O34" s="18"/>
      <c r="P34" s="19"/>
      <c r="Q34" s="19"/>
      <c r="R34" s="19"/>
      <c r="S34" s="19"/>
      <c r="T34" s="19"/>
      <c r="U34" s="19"/>
      <c r="V34" s="18"/>
      <c r="W34" s="19"/>
      <c r="X34" s="19"/>
      <c r="Y34" s="19"/>
      <c r="Z34" s="19"/>
      <c r="AA34" s="19"/>
      <c r="AB34" s="19"/>
      <c r="AC34" s="18"/>
      <c r="AD34" s="35"/>
      <c r="AE34" s="8"/>
      <c r="AF34" s="8" t="s">
        <v>648</v>
      </c>
      <c r="AG34" s="19"/>
      <c r="AH34" s="19"/>
      <c r="AI34" s="19"/>
      <c r="AJ34" s="19"/>
      <c r="AK34" s="19"/>
      <c r="AL34" s="19"/>
      <c r="AM34" s="19"/>
      <c r="AN34" s="19"/>
      <c r="AO34" s="19"/>
      <c r="AP34" s="19"/>
      <c r="AQ34" s="19"/>
      <c r="AR34" s="19"/>
      <c r="AS34" s="19"/>
      <c r="AT34" s="35"/>
      <c r="AU34" s="19"/>
      <c r="AV34" s="19"/>
      <c r="AW34" s="19"/>
      <c r="AX34" s="18"/>
      <c r="AY34" s="13"/>
      <c r="BA34" s="27"/>
      <c r="BE34" s="27"/>
      <c r="BP34" s="28"/>
    </row>
    <row r="35" spans="1:68" s="11" customFormat="1">
      <c r="A35" s="34"/>
      <c r="B35" s="38"/>
      <c r="C35" s="19"/>
      <c r="D35" s="19"/>
      <c r="E35" s="19"/>
      <c r="F35" s="19"/>
      <c r="G35" s="19"/>
      <c r="H35" s="18"/>
      <c r="I35" s="35"/>
      <c r="J35" s="19"/>
      <c r="K35" s="19"/>
      <c r="L35" s="19"/>
      <c r="M35" s="19"/>
      <c r="N35" s="19"/>
      <c r="O35" s="18"/>
      <c r="P35" s="19"/>
      <c r="Q35" s="19"/>
      <c r="R35" s="19"/>
      <c r="S35" s="19"/>
      <c r="T35" s="19"/>
      <c r="U35" s="19"/>
      <c r="V35" s="18"/>
      <c r="W35" s="19"/>
      <c r="X35" s="19"/>
      <c r="Y35" s="19"/>
      <c r="Z35" s="19"/>
      <c r="AA35" s="19"/>
      <c r="AB35" s="19"/>
      <c r="AC35" s="18"/>
      <c r="AD35" s="35"/>
      <c r="AE35" s="8"/>
      <c r="AF35" s="8" t="s">
        <v>649</v>
      </c>
      <c r="AG35" s="19"/>
      <c r="AH35" s="19"/>
      <c r="AI35" s="19"/>
      <c r="AJ35" s="19"/>
      <c r="AK35" s="19"/>
      <c r="AL35" s="19"/>
      <c r="AM35" s="19"/>
      <c r="AN35" s="19"/>
      <c r="AO35" s="19"/>
      <c r="AP35" s="19"/>
      <c r="AQ35" s="19"/>
      <c r="AR35" s="19"/>
      <c r="AS35" s="19"/>
      <c r="AT35" s="35"/>
      <c r="AU35" s="19"/>
      <c r="AV35" s="19"/>
      <c r="AW35" s="19"/>
      <c r="AX35" s="18"/>
      <c r="AY35" s="13"/>
      <c r="BA35" s="27"/>
      <c r="BE35" s="27"/>
      <c r="BP35" s="28"/>
    </row>
    <row r="36" spans="1:68" s="11" customFormat="1">
      <c r="A36" s="34"/>
      <c r="B36" s="38"/>
      <c r="C36" s="19"/>
      <c r="D36" s="19"/>
      <c r="E36" s="19"/>
      <c r="F36" s="19"/>
      <c r="G36" s="19"/>
      <c r="H36" s="18"/>
      <c r="I36" s="35"/>
      <c r="J36" s="19"/>
      <c r="K36" s="19"/>
      <c r="L36" s="19"/>
      <c r="M36" s="19"/>
      <c r="N36" s="19"/>
      <c r="O36" s="18"/>
      <c r="P36" s="19"/>
      <c r="Q36" s="19"/>
      <c r="R36" s="19"/>
      <c r="S36" s="19"/>
      <c r="T36" s="19"/>
      <c r="U36" s="19"/>
      <c r="V36" s="18"/>
      <c r="W36" s="19"/>
      <c r="X36" s="19"/>
      <c r="Y36" s="19"/>
      <c r="Z36" s="19"/>
      <c r="AA36" s="19"/>
      <c r="AB36" s="19"/>
      <c r="AC36" s="18"/>
      <c r="AD36" s="35"/>
      <c r="AE36" s="8"/>
      <c r="AF36" s="8" t="s">
        <v>650</v>
      </c>
      <c r="AG36" s="19"/>
      <c r="AH36" s="19"/>
      <c r="AI36" s="19"/>
      <c r="AJ36" s="19"/>
      <c r="AK36" s="19"/>
      <c r="AL36" s="19"/>
      <c r="AM36" s="19"/>
      <c r="AN36" s="19"/>
      <c r="AO36" s="19"/>
      <c r="AP36" s="19"/>
      <c r="AQ36" s="19"/>
      <c r="AR36" s="19"/>
      <c r="AS36" s="19"/>
      <c r="AT36" s="35"/>
      <c r="AU36" s="19"/>
      <c r="AV36" s="19"/>
      <c r="AW36" s="19"/>
      <c r="AX36" s="18"/>
      <c r="AY36" s="13"/>
      <c r="BA36" s="27"/>
      <c r="BE36" s="27"/>
      <c r="BP36" s="28"/>
    </row>
    <row r="37" spans="1:68" s="11" customFormat="1">
      <c r="A37" s="34"/>
      <c r="B37" s="38"/>
      <c r="C37" s="19"/>
      <c r="D37" s="19"/>
      <c r="E37" s="19"/>
      <c r="F37" s="19"/>
      <c r="G37" s="19"/>
      <c r="H37" s="18"/>
      <c r="I37" s="35"/>
      <c r="J37" s="19"/>
      <c r="K37" s="19"/>
      <c r="L37" s="19"/>
      <c r="M37" s="19"/>
      <c r="N37" s="19"/>
      <c r="O37" s="18"/>
      <c r="P37" s="19"/>
      <c r="Q37" s="19"/>
      <c r="R37" s="19"/>
      <c r="S37" s="19"/>
      <c r="T37" s="19"/>
      <c r="U37" s="19"/>
      <c r="V37" s="18"/>
      <c r="W37" s="19"/>
      <c r="X37" s="19"/>
      <c r="Y37" s="19"/>
      <c r="Z37" s="19"/>
      <c r="AA37" s="19"/>
      <c r="AB37" s="19"/>
      <c r="AC37" s="18"/>
      <c r="AD37" s="35"/>
      <c r="AE37" s="19"/>
      <c r="AF37" s="19"/>
      <c r="AG37" s="19"/>
      <c r="AH37" s="19"/>
      <c r="AI37" s="19"/>
      <c r="AJ37" s="19"/>
      <c r="AK37" s="19"/>
      <c r="AL37" s="19"/>
      <c r="AM37" s="19"/>
      <c r="AN37" s="19"/>
      <c r="AO37" s="19"/>
      <c r="AP37" s="19"/>
      <c r="AQ37" s="19"/>
      <c r="AR37" s="19"/>
      <c r="AS37" s="19"/>
      <c r="AT37" s="35"/>
      <c r="AU37" s="19"/>
      <c r="AV37" s="19"/>
      <c r="AW37" s="19"/>
      <c r="AX37" s="18"/>
      <c r="AY37" s="13"/>
      <c r="BA37" s="27"/>
      <c r="BE37" s="27"/>
      <c r="BP37" s="28"/>
    </row>
    <row r="38" spans="1:68" s="11" customFormat="1">
      <c r="A38" s="34"/>
      <c r="B38" s="38"/>
      <c r="C38" s="19"/>
      <c r="D38" s="19"/>
      <c r="E38" s="19"/>
      <c r="F38" s="19"/>
      <c r="G38" s="19"/>
      <c r="H38" s="18"/>
      <c r="I38" s="35"/>
      <c r="J38" s="19"/>
      <c r="K38" s="19"/>
      <c r="L38" s="19"/>
      <c r="M38" s="19"/>
      <c r="N38" s="19"/>
      <c r="O38" s="18"/>
      <c r="P38" s="19"/>
      <c r="Q38" s="19"/>
      <c r="R38" s="19"/>
      <c r="S38" s="19"/>
      <c r="T38" s="19"/>
      <c r="U38" s="19"/>
      <c r="V38" s="18"/>
      <c r="W38" s="19"/>
      <c r="X38" s="19"/>
      <c r="Y38" s="19"/>
      <c r="Z38" s="19"/>
      <c r="AA38" s="19"/>
      <c r="AB38" s="19"/>
      <c r="AC38" s="18"/>
      <c r="AD38" s="35"/>
      <c r="AE38" s="19"/>
      <c r="AF38" s="19"/>
      <c r="AG38" s="19"/>
      <c r="AH38" s="19"/>
      <c r="AI38" s="19"/>
      <c r="AJ38" s="19"/>
      <c r="AK38" s="19"/>
      <c r="AL38" s="19"/>
      <c r="AM38" s="19"/>
      <c r="AN38" s="19"/>
      <c r="AO38" s="19"/>
      <c r="AP38" s="19"/>
      <c r="AQ38" s="19"/>
      <c r="AR38" s="19"/>
      <c r="AS38" s="19"/>
      <c r="AT38" s="35"/>
      <c r="AU38" s="19"/>
      <c r="AV38" s="19"/>
      <c r="AW38" s="19"/>
      <c r="AX38" s="18"/>
      <c r="AY38" s="13"/>
      <c r="BA38" s="27"/>
      <c r="BE38" s="27"/>
      <c r="BP38" s="28"/>
    </row>
    <row r="39" spans="1:68" s="11" customFormat="1">
      <c r="A39" s="34"/>
      <c r="B39" s="38"/>
      <c r="C39" s="19"/>
      <c r="D39" s="19"/>
      <c r="E39" s="19"/>
      <c r="F39" s="19"/>
      <c r="G39" s="19"/>
      <c r="H39" s="18"/>
      <c r="I39" s="35"/>
      <c r="J39" s="19"/>
      <c r="K39" s="19"/>
      <c r="L39" s="19"/>
      <c r="M39" s="19"/>
      <c r="N39" s="19"/>
      <c r="O39" s="18"/>
      <c r="P39" s="19"/>
      <c r="Q39" s="19"/>
      <c r="R39" s="19"/>
      <c r="S39" s="19"/>
      <c r="T39" s="19"/>
      <c r="U39" s="19"/>
      <c r="V39" s="18"/>
      <c r="W39" s="19"/>
      <c r="X39" s="19"/>
      <c r="Y39" s="19"/>
      <c r="Z39" s="19"/>
      <c r="AA39" s="19"/>
      <c r="AB39" s="19"/>
      <c r="AC39" s="18"/>
      <c r="AD39" s="35"/>
      <c r="AE39" s="19"/>
      <c r="AF39" s="19"/>
      <c r="AG39" s="19"/>
      <c r="AH39" s="19"/>
      <c r="AI39" s="19"/>
      <c r="AJ39" s="19"/>
      <c r="AK39" s="19"/>
      <c r="AL39" s="19"/>
      <c r="AM39" s="19"/>
      <c r="AN39" s="19"/>
      <c r="AO39" s="19"/>
      <c r="AP39" s="19"/>
      <c r="AQ39" s="19"/>
      <c r="AR39" s="19"/>
      <c r="AS39" s="19"/>
      <c r="AT39" s="35"/>
      <c r="AU39" s="19"/>
      <c r="AV39" s="19"/>
      <c r="AW39" s="19"/>
      <c r="AX39" s="18"/>
      <c r="AY39" s="13"/>
      <c r="BA39" s="27"/>
      <c r="BE39" s="27"/>
      <c r="BP39" s="28"/>
    </row>
    <row r="40" spans="1:68" s="11" customFormat="1">
      <c r="A40" s="34"/>
      <c r="B40" s="38"/>
      <c r="C40" s="19"/>
      <c r="D40" s="19"/>
      <c r="E40" s="19"/>
      <c r="F40" s="19"/>
      <c r="G40" s="19"/>
      <c r="H40" s="18"/>
      <c r="I40" s="35"/>
      <c r="J40" s="19"/>
      <c r="K40" s="19"/>
      <c r="L40" s="19"/>
      <c r="M40" s="19"/>
      <c r="N40" s="19"/>
      <c r="O40" s="18"/>
      <c r="P40" s="19"/>
      <c r="Q40" s="19"/>
      <c r="R40" s="19"/>
      <c r="S40" s="19"/>
      <c r="T40" s="19"/>
      <c r="U40" s="19"/>
      <c r="V40" s="18"/>
      <c r="W40" s="19"/>
      <c r="X40" s="19"/>
      <c r="Y40" s="19"/>
      <c r="Z40" s="19"/>
      <c r="AA40" s="19"/>
      <c r="AB40" s="19"/>
      <c r="AC40" s="18"/>
      <c r="AD40" s="35"/>
      <c r="AH40" s="19"/>
      <c r="AI40" s="19"/>
      <c r="AJ40" s="19"/>
      <c r="AK40" s="19"/>
      <c r="AL40" s="19"/>
      <c r="AM40" s="19"/>
      <c r="AN40" s="19"/>
      <c r="AO40" s="19"/>
      <c r="AP40" s="19"/>
      <c r="AQ40" s="19"/>
      <c r="AR40" s="19"/>
      <c r="AS40" s="19"/>
      <c r="AT40" s="35"/>
      <c r="AU40" s="19"/>
      <c r="AV40" s="19"/>
      <c r="AW40" s="19"/>
      <c r="AX40" s="18"/>
      <c r="AY40" s="13"/>
      <c r="BA40" s="27"/>
      <c r="BE40" s="27"/>
      <c r="BP40" s="28"/>
    </row>
    <row r="41" spans="1:68" s="11" customFormat="1">
      <c r="A41" s="34"/>
      <c r="B41" s="38"/>
      <c r="C41" s="19"/>
      <c r="D41" s="19"/>
      <c r="E41" s="19"/>
      <c r="F41" s="19"/>
      <c r="G41" s="19"/>
      <c r="H41" s="18"/>
      <c r="I41" s="35"/>
      <c r="J41" s="19"/>
      <c r="K41" s="19"/>
      <c r="L41" s="19"/>
      <c r="M41" s="19"/>
      <c r="N41" s="19"/>
      <c r="O41" s="18"/>
      <c r="P41" s="19"/>
      <c r="Q41" s="19"/>
      <c r="R41" s="19"/>
      <c r="S41" s="19"/>
      <c r="T41" s="19"/>
      <c r="U41" s="19"/>
      <c r="V41" s="18"/>
      <c r="W41" s="19"/>
      <c r="X41" s="19"/>
      <c r="Y41" s="19"/>
      <c r="Z41" s="19"/>
      <c r="AA41" s="19"/>
      <c r="AB41" s="19"/>
      <c r="AC41" s="18"/>
      <c r="AD41" s="35"/>
      <c r="AE41" s="16" t="s">
        <v>651</v>
      </c>
      <c r="AF41" s="8"/>
      <c r="AG41" s="19"/>
      <c r="AH41" s="19"/>
      <c r="AI41" s="19"/>
      <c r="AJ41" s="19"/>
      <c r="AK41" s="19"/>
      <c r="AL41" s="19"/>
      <c r="AM41" s="19"/>
      <c r="AN41" s="19"/>
      <c r="AO41" s="19"/>
      <c r="AP41" s="19"/>
      <c r="AQ41" s="19"/>
      <c r="AR41" s="19"/>
      <c r="AS41" s="19"/>
      <c r="AT41" s="35"/>
      <c r="AU41" s="19"/>
      <c r="AV41" s="19"/>
      <c r="AW41" s="19"/>
      <c r="AX41" s="18"/>
      <c r="AY41" s="13"/>
      <c r="BA41" s="27"/>
      <c r="BE41" s="27"/>
      <c r="BP41" s="28"/>
    </row>
    <row r="42" spans="1:68" s="11" customFormat="1">
      <c r="A42" s="34"/>
      <c r="B42" s="38"/>
      <c r="C42" s="19"/>
      <c r="D42" s="19"/>
      <c r="E42" s="19"/>
      <c r="F42" s="19"/>
      <c r="G42" s="19"/>
      <c r="H42" s="18"/>
      <c r="I42" s="35"/>
      <c r="J42" s="19"/>
      <c r="K42" s="19"/>
      <c r="L42" s="19"/>
      <c r="M42" s="19"/>
      <c r="N42" s="19"/>
      <c r="O42" s="18"/>
      <c r="P42" s="19"/>
      <c r="Q42" s="19"/>
      <c r="R42" s="19"/>
      <c r="S42" s="19"/>
      <c r="T42" s="19"/>
      <c r="U42" s="19"/>
      <c r="V42" s="18"/>
      <c r="W42" s="19"/>
      <c r="X42" s="19"/>
      <c r="Y42" s="19"/>
      <c r="Z42" s="19"/>
      <c r="AA42" s="19"/>
      <c r="AB42" s="19"/>
      <c r="AC42" s="18"/>
      <c r="AD42" s="35"/>
      <c r="AE42" s="8"/>
      <c r="AF42" s="8" t="s">
        <v>652</v>
      </c>
      <c r="AG42" s="19"/>
      <c r="AH42" s="19"/>
      <c r="AI42" s="19"/>
      <c r="AJ42" s="19"/>
      <c r="AK42" s="19"/>
      <c r="AL42" s="19"/>
      <c r="AM42" s="19"/>
      <c r="AN42" s="19"/>
      <c r="AO42" s="19"/>
      <c r="AP42" s="19"/>
      <c r="AQ42" s="19"/>
      <c r="AR42" s="19"/>
      <c r="AS42" s="19"/>
      <c r="AT42" s="35"/>
      <c r="AU42" s="19"/>
      <c r="AV42" s="19"/>
      <c r="AW42" s="19"/>
      <c r="AX42" s="18"/>
      <c r="AY42" s="13"/>
      <c r="BA42" s="27"/>
      <c r="BE42" s="27"/>
      <c r="BP42" s="28"/>
    </row>
    <row r="43" spans="1:68" s="11" customFormat="1">
      <c r="A43" s="34"/>
      <c r="B43" s="38"/>
      <c r="C43" s="19"/>
      <c r="D43" s="19"/>
      <c r="E43" s="19"/>
      <c r="F43" s="19"/>
      <c r="G43" s="19"/>
      <c r="H43" s="18"/>
      <c r="I43" s="35"/>
      <c r="J43" s="19"/>
      <c r="K43" s="19"/>
      <c r="L43" s="19"/>
      <c r="M43" s="19"/>
      <c r="N43" s="19"/>
      <c r="O43" s="18"/>
      <c r="P43" s="19"/>
      <c r="Q43" s="19"/>
      <c r="R43" s="19"/>
      <c r="S43" s="19"/>
      <c r="T43" s="19"/>
      <c r="U43" s="19"/>
      <c r="V43" s="18"/>
      <c r="W43" s="19"/>
      <c r="X43" s="19"/>
      <c r="Y43" s="19"/>
      <c r="Z43" s="19"/>
      <c r="AA43" s="19"/>
      <c r="AB43" s="19"/>
      <c r="AC43" s="18"/>
      <c r="AD43" s="35"/>
      <c r="AE43" s="19"/>
      <c r="AF43" s="8" t="s">
        <v>653</v>
      </c>
      <c r="AG43" s="19"/>
      <c r="AH43" s="19"/>
      <c r="AI43" s="19"/>
      <c r="AJ43" s="19"/>
      <c r="AK43" s="19"/>
      <c r="AL43" s="19"/>
      <c r="AM43" s="19"/>
      <c r="AN43" s="19"/>
      <c r="AO43" s="19"/>
      <c r="AP43" s="19"/>
      <c r="AQ43" s="19"/>
      <c r="AR43" s="19"/>
      <c r="AS43" s="19"/>
      <c r="AT43" s="35"/>
      <c r="AU43" s="19"/>
      <c r="AV43" s="19"/>
      <c r="AW43" s="19"/>
      <c r="AX43" s="18"/>
      <c r="AY43" s="13"/>
      <c r="BA43" s="27"/>
      <c r="BE43" s="27"/>
      <c r="BP43" s="28"/>
    </row>
    <row r="44" spans="1:68" s="11" customFormat="1">
      <c r="A44" s="34"/>
      <c r="B44" s="38"/>
      <c r="C44" s="19"/>
      <c r="D44" s="19"/>
      <c r="E44" s="19"/>
      <c r="F44" s="19"/>
      <c r="G44" s="19"/>
      <c r="H44" s="18"/>
      <c r="I44" s="35"/>
      <c r="J44" s="19"/>
      <c r="K44" s="19"/>
      <c r="L44" s="19"/>
      <c r="M44" s="19"/>
      <c r="N44" s="19"/>
      <c r="O44" s="18"/>
      <c r="P44" s="19"/>
      <c r="Q44" s="19"/>
      <c r="R44" s="19"/>
      <c r="S44" s="19"/>
      <c r="T44" s="19"/>
      <c r="U44" s="19"/>
      <c r="V44" s="18"/>
      <c r="W44" s="19"/>
      <c r="X44" s="19"/>
      <c r="Y44" s="19"/>
      <c r="Z44" s="19"/>
      <c r="AA44" s="19"/>
      <c r="AB44" s="19"/>
      <c r="AC44" s="18"/>
      <c r="AD44" s="35"/>
      <c r="AE44" s="19"/>
      <c r="AF44" s="19"/>
      <c r="AG44" s="19"/>
      <c r="AH44" s="19"/>
      <c r="AI44" s="19"/>
      <c r="AJ44" s="19"/>
      <c r="AK44" s="19"/>
      <c r="AL44" s="19"/>
      <c r="AM44" s="19"/>
      <c r="AN44" s="19"/>
      <c r="AO44" s="19"/>
      <c r="AP44" s="19"/>
      <c r="AQ44" s="19"/>
      <c r="AR44" s="19"/>
      <c r="AS44" s="19"/>
      <c r="AT44" s="35"/>
      <c r="AU44" s="19"/>
      <c r="AV44" s="19"/>
      <c r="AW44" s="19"/>
      <c r="AX44" s="18"/>
      <c r="AY44" s="13"/>
      <c r="BA44" s="27"/>
      <c r="BE44" s="27"/>
      <c r="BP44" s="28"/>
    </row>
    <row r="45" spans="1:68" s="11" customFormat="1">
      <c r="A45" s="34"/>
      <c r="B45" s="38"/>
      <c r="C45" s="19"/>
      <c r="D45" s="19"/>
      <c r="E45" s="19"/>
      <c r="F45" s="19"/>
      <c r="G45" s="19"/>
      <c r="H45" s="18"/>
      <c r="I45" s="35"/>
      <c r="J45" s="19"/>
      <c r="K45" s="19"/>
      <c r="L45" s="19"/>
      <c r="M45" s="19"/>
      <c r="N45" s="19"/>
      <c r="O45" s="18"/>
      <c r="P45" s="19"/>
      <c r="Q45" s="19"/>
      <c r="R45" s="19"/>
      <c r="S45" s="19"/>
      <c r="T45" s="19"/>
      <c r="U45" s="19"/>
      <c r="V45" s="18"/>
      <c r="W45" s="19"/>
      <c r="X45" s="19"/>
      <c r="Y45" s="19"/>
      <c r="Z45" s="19"/>
      <c r="AA45" s="19"/>
      <c r="AB45" s="19"/>
      <c r="AC45" s="18"/>
      <c r="AD45" s="35"/>
      <c r="AE45" s="19"/>
      <c r="AF45" s="19"/>
      <c r="AG45" s="19"/>
      <c r="AH45" s="19"/>
      <c r="AI45" s="19"/>
      <c r="AJ45" s="19"/>
      <c r="AK45" s="19"/>
      <c r="AL45" s="19"/>
      <c r="AM45" s="19"/>
      <c r="AN45" s="19"/>
      <c r="AO45" s="19"/>
      <c r="AP45" s="19"/>
      <c r="AQ45" s="19"/>
      <c r="AR45" s="19"/>
      <c r="AS45" s="19"/>
      <c r="AT45" s="35"/>
      <c r="AU45" s="19"/>
      <c r="AV45" s="19"/>
      <c r="AW45" s="19"/>
      <c r="AX45" s="18"/>
      <c r="AY45" s="13"/>
      <c r="BA45" s="27"/>
      <c r="BE45" s="27"/>
      <c r="BP45" s="28"/>
    </row>
    <row r="46" spans="1:68" s="11" customFormat="1">
      <c r="A46" s="34"/>
      <c r="B46" s="38"/>
      <c r="C46" s="19"/>
      <c r="D46" s="19"/>
      <c r="E46" s="19"/>
      <c r="F46" s="19"/>
      <c r="G46" s="19"/>
      <c r="H46" s="18"/>
      <c r="I46" s="35"/>
      <c r="J46" s="19"/>
      <c r="K46" s="19"/>
      <c r="L46" s="19"/>
      <c r="M46" s="19"/>
      <c r="N46" s="19"/>
      <c r="O46" s="18"/>
      <c r="P46" s="19"/>
      <c r="Q46" s="19"/>
      <c r="R46" s="19"/>
      <c r="S46" s="19"/>
      <c r="T46" s="19"/>
      <c r="U46" s="19"/>
      <c r="V46" s="18"/>
      <c r="W46" s="19"/>
      <c r="X46" s="19"/>
      <c r="Y46" s="19"/>
      <c r="Z46" s="19"/>
      <c r="AA46" s="19"/>
      <c r="AB46" s="19"/>
      <c r="AC46" s="18"/>
      <c r="AD46" s="35"/>
      <c r="AE46" s="19"/>
      <c r="AF46" s="19"/>
      <c r="AG46" s="19"/>
      <c r="AH46" s="19"/>
      <c r="AI46" s="19"/>
      <c r="AJ46" s="19"/>
      <c r="AK46" s="19"/>
      <c r="AL46" s="19"/>
      <c r="AM46" s="19"/>
      <c r="AN46" s="19"/>
      <c r="AO46" s="19"/>
      <c r="AP46" s="19"/>
      <c r="AQ46" s="19"/>
      <c r="AR46" s="19"/>
      <c r="AS46" s="19"/>
      <c r="AT46" s="35"/>
      <c r="AU46" s="19"/>
      <c r="AV46" s="19"/>
      <c r="AW46" s="19"/>
      <c r="AX46" s="18"/>
      <c r="AY46" s="13"/>
      <c r="BA46" s="27"/>
      <c r="BE46" s="27"/>
      <c r="BP46" s="28"/>
    </row>
    <row r="47" spans="1:68" s="11" customFormat="1">
      <c r="A47" s="34"/>
      <c r="B47" s="38"/>
      <c r="C47" s="19"/>
      <c r="D47" s="19"/>
      <c r="E47" s="19"/>
      <c r="F47" s="19"/>
      <c r="G47" s="19"/>
      <c r="H47" s="18"/>
      <c r="I47" s="35"/>
      <c r="J47" s="19"/>
      <c r="K47" s="19"/>
      <c r="L47" s="19"/>
      <c r="M47" s="19"/>
      <c r="N47" s="19"/>
      <c r="O47" s="18"/>
      <c r="P47" s="19"/>
      <c r="Q47" s="19"/>
      <c r="R47" s="19"/>
      <c r="S47" s="19"/>
      <c r="T47" s="19"/>
      <c r="U47" s="19"/>
      <c r="V47" s="18"/>
      <c r="W47" s="19"/>
      <c r="X47" s="19"/>
      <c r="Y47" s="19"/>
      <c r="Z47" s="19"/>
      <c r="AA47" s="19"/>
      <c r="AB47" s="19"/>
      <c r="AC47" s="18"/>
      <c r="AD47" s="35"/>
      <c r="AE47" s="19"/>
      <c r="AF47" s="19"/>
      <c r="AG47" s="19"/>
      <c r="AH47" s="19"/>
      <c r="AI47" s="19"/>
      <c r="AJ47" s="19"/>
      <c r="AK47" s="19"/>
      <c r="AL47" s="19"/>
      <c r="AM47" s="19"/>
      <c r="AN47" s="19"/>
      <c r="AO47" s="19"/>
      <c r="AP47" s="19"/>
      <c r="AQ47" s="19"/>
      <c r="AR47" s="19"/>
      <c r="AS47" s="19"/>
      <c r="AT47" s="35"/>
      <c r="AU47" s="19"/>
      <c r="AV47" s="19"/>
      <c r="AW47" s="19"/>
      <c r="AX47" s="18"/>
      <c r="AY47" s="13"/>
      <c r="BA47" s="27"/>
      <c r="BE47" s="27"/>
      <c r="BP47" s="28"/>
    </row>
    <row r="48" spans="1:68" s="11" customFormat="1">
      <c r="A48" s="34"/>
      <c r="B48" s="38"/>
      <c r="C48" s="19"/>
      <c r="D48" s="19"/>
      <c r="E48" s="19"/>
      <c r="F48" s="19"/>
      <c r="G48" s="19"/>
      <c r="H48" s="18"/>
      <c r="I48" s="35"/>
      <c r="J48" s="19"/>
      <c r="K48" s="19"/>
      <c r="L48" s="19"/>
      <c r="M48" s="19"/>
      <c r="N48" s="19"/>
      <c r="O48" s="18"/>
      <c r="P48" s="19"/>
      <c r="Q48" s="19"/>
      <c r="R48" s="19"/>
      <c r="S48" s="19"/>
      <c r="T48" s="19"/>
      <c r="U48" s="19"/>
      <c r="V48" s="18"/>
      <c r="W48" s="19"/>
      <c r="X48" s="19"/>
      <c r="Y48" s="19"/>
      <c r="Z48" s="19"/>
      <c r="AA48" s="19"/>
      <c r="AB48" s="19"/>
      <c r="AC48" s="18"/>
      <c r="AD48" s="35"/>
      <c r="AE48" s="19"/>
      <c r="AF48" s="19"/>
      <c r="AG48" s="19"/>
      <c r="AH48" s="19"/>
      <c r="AI48" s="19"/>
      <c r="AJ48" s="19"/>
      <c r="AK48" s="19"/>
      <c r="AL48" s="19"/>
      <c r="AM48" s="19"/>
      <c r="AN48" s="19"/>
      <c r="AO48" s="19"/>
      <c r="AP48" s="19"/>
      <c r="AQ48" s="19"/>
      <c r="AR48" s="19"/>
      <c r="AS48" s="19"/>
      <c r="AT48" s="35"/>
      <c r="AU48" s="19"/>
      <c r="AV48" s="19"/>
      <c r="AW48" s="19"/>
      <c r="AX48" s="18"/>
      <c r="AY48" s="13"/>
      <c r="BA48" s="27"/>
      <c r="BE48" s="27"/>
      <c r="BP48" s="28"/>
    </row>
    <row r="49" spans="1:68" s="11" customFormat="1" ht="13.5" customHeight="1">
      <c r="A49" s="34"/>
      <c r="B49" s="43"/>
      <c r="C49" s="12"/>
      <c r="D49" s="12"/>
      <c r="E49" s="12"/>
      <c r="F49" s="12"/>
      <c r="G49" s="12"/>
      <c r="H49" s="17"/>
      <c r="I49" s="43"/>
      <c r="J49" s="12"/>
      <c r="K49" s="12"/>
      <c r="L49" s="12"/>
      <c r="M49"/>
      <c r="N49"/>
      <c r="O49" s="17"/>
      <c r="P49"/>
      <c r="Q49"/>
      <c r="R49"/>
      <c r="S49"/>
      <c r="T49"/>
      <c r="U49"/>
      <c r="V49" s="17"/>
      <c r="W49"/>
      <c r="X49"/>
      <c r="Y49"/>
      <c r="Z49"/>
      <c r="AA49"/>
      <c r="AB49"/>
      <c r="AC49" s="17"/>
      <c r="AD49" s="36"/>
      <c r="AT49" s="56"/>
      <c r="AX49" s="13"/>
      <c r="AY49" s="13"/>
      <c r="BA49" s="27"/>
      <c r="BE49" s="27"/>
      <c r="BP49" s="28"/>
    </row>
    <row r="50" spans="1:68" s="11" customFormat="1">
      <c r="A50" s="34"/>
      <c r="B50" s="43"/>
      <c r="C50" s="12"/>
      <c r="D50" s="12"/>
      <c r="E50" s="12"/>
      <c r="F50" s="12"/>
      <c r="G50" s="12"/>
      <c r="H50" s="17"/>
      <c r="I50" s="43"/>
      <c r="J50" s="12"/>
      <c r="K50" s="12"/>
      <c r="L50" s="12"/>
      <c r="M50"/>
      <c r="N50"/>
      <c r="O50" s="13"/>
      <c r="V50" s="13"/>
      <c r="AC50" s="13"/>
      <c r="AE50" s="16" t="s">
        <v>654</v>
      </c>
      <c r="AF50" s="8"/>
      <c r="AG50" s="8"/>
      <c r="AT50" s="36"/>
      <c r="AX50" s="13"/>
      <c r="AY50" s="13"/>
      <c r="BA50" s="27"/>
      <c r="BE50" s="27"/>
      <c r="BP50" s="28"/>
    </row>
    <row r="51" spans="1:68">
      <c r="A51" s="37"/>
      <c r="B51" s="37"/>
      <c r="H51" s="14"/>
      <c r="O51" s="14"/>
      <c r="V51" s="14"/>
      <c r="AD51" s="37"/>
      <c r="AF51" s="8" t="s">
        <v>655</v>
      </c>
      <c r="AH51" s="11"/>
      <c r="AT51" s="37"/>
      <c r="AX51" s="14"/>
      <c r="AY51" s="14"/>
      <c r="BA51" s="36"/>
      <c r="BB51" s="11"/>
      <c r="BC51" s="11"/>
      <c r="BD51" s="11"/>
      <c r="BE51" s="36"/>
      <c r="BF51" s="11"/>
      <c r="BG51" s="11"/>
      <c r="BH51" s="11"/>
      <c r="BI51" s="11"/>
      <c r="BJ51" s="11"/>
      <c r="BK51" s="11"/>
      <c r="BL51" s="11"/>
      <c r="BM51" s="11"/>
      <c r="BN51" s="11"/>
      <c r="BO51" s="11"/>
      <c r="BP51" s="13"/>
    </row>
    <row r="52" spans="1:68">
      <c r="A52" s="37"/>
      <c r="B52" s="37"/>
      <c r="H52" s="14"/>
      <c r="I52" s="37"/>
      <c r="O52" s="14"/>
      <c r="V52" s="14"/>
      <c r="AD52" s="37"/>
      <c r="AH52" s="11"/>
      <c r="AT52" s="37"/>
      <c r="AX52" s="14"/>
      <c r="AY52" s="14"/>
      <c r="BA52" s="37"/>
      <c r="BE52" s="37"/>
      <c r="BP52" s="14"/>
    </row>
    <row r="53" spans="1:68">
      <c r="A53" s="37"/>
      <c r="B53" s="37"/>
      <c r="H53" s="14"/>
      <c r="I53" s="37"/>
      <c r="O53" s="14"/>
      <c r="V53" s="14"/>
      <c r="AD53" s="37"/>
      <c r="AE53" s="11"/>
      <c r="AF53" s="11"/>
      <c r="AG53" s="11"/>
      <c r="AH53" s="11"/>
      <c r="AT53" s="37"/>
      <c r="AX53" s="14"/>
      <c r="AY53" s="14"/>
      <c r="BA53" s="37"/>
      <c r="BE53" s="37"/>
      <c r="BP53" s="14"/>
    </row>
    <row r="54" spans="1:68">
      <c r="A54" s="37"/>
      <c r="B54" s="37"/>
      <c r="H54" s="14"/>
      <c r="I54" s="37"/>
      <c r="O54" s="14"/>
      <c r="V54" s="14"/>
      <c r="AD54" s="37"/>
      <c r="AE54" s="11"/>
      <c r="AF54" s="11"/>
      <c r="AG54" s="11"/>
      <c r="AH54" s="11"/>
      <c r="AT54" s="37"/>
      <c r="AX54" s="14"/>
      <c r="AY54" s="14"/>
      <c r="BA54" s="37"/>
      <c r="BE54" s="37"/>
      <c r="BP54" s="14"/>
    </row>
    <row r="55" spans="1:68">
      <c r="A55" s="37"/>
      <c r="B55" s="37"/>
      <c r="H55" s="14"/>
      <c r="I55" s="37"/>
      <c r="O55" s="14"/>
      <c r="V55" s="14"/>
      <c r="AD55" s="37"/>
      <c r="AE55" s="20"/>
      <c r="AF55" s="11"/>
      <c r="AH55" s="11"/>
      <c r="AT55" s="37"/>
      <c r="AX55" s="14"/>
      <c r="AY55" s="14"/>
      <c r="BA55" s="37"/>
      <c r="BE55" s="37"/>
      <c r="BP55" s="14"/>
    </row>
    <row r="56" spans="1:68">
      <c r="A56" s="37"/>
      <c r="B56" s="37"/>
      <c r="H56" s="14"/>
      <c r="I56" s="37"/>
      <c r="O56" s="14"/>
      <c r="V56" s="14"/>
      <c r="AD56" s="37"/>
      <c r="AE56" s="16" t="s">
        <v>656</v>
      </c>
      <c r="AT56" s="37"/>
      <c r="AX56" s="14"/>
      <c r="AY56" s="14"/>
      <c r="BA56" s="37"/>
      <c r="BE56" s="37"/>
      <c r="BP56" s="14"/>
    </row>
    <row r="57" spans="1:68">
      <c r="A57" s="37"/>
      <c r="B57" s="37"/>
      <c r="H57" s="14"/>
      <c r="I57" s="37"/>
      <c r="O57" s="14"/>
      <c r="V57" s="14"/>
      <c r="AD57" s="37"/>
      <c r="AF57" s="8" t="s">
        <v>657</v>
      </c>
      <c r="AT57" s="56"/>
      <c r="AX57" s="14"/>
      <c r="AY57" s="14"/>
      <c r="BA57" s="37"/>
      <c r="BE57" s="37"/>
      <c r="BP57" s="14"/>
    </row>
    <row r="58" spans="1:68">
      <c r="A58" s="37"/>
      <c r="B58" s="37"/>
      <c r="H58" s="14"/>
      <c r="I58" s="37"/>
      <c r="O58" s="14"/>
      <c r="V58" s="14"/>
      <c r="AD58" s="37"/>
      <c r="AT58" s="37"/>
      <c r="AX58" s="14"/>
      <c r="AY58" s="14"/>
      <c r="BA58" s="37"/>
      <c r="BE58" s="37"/>
      <c r="BP58" s="14"/>
    </row>
    <row r="59" spans="1:68">
      <c r="A59" s="37"/>
      <c r="B59" s="37"/>
      <c r="H59" s="14"/>
      <c r="I59" s="37"/>
      <c r="O59" s="14"/>
      <c r="V59" s="14"/>
      <c r="AD59" s="37"/>
      <c r="AT59" s="56"/>
      <c r="AX59" s="14"/>
      <c r="AY59" s="14"/>
      <c r="BA59" s="37"/>
      <c r="BE59" s="37"/>
      <c r="BP59" s="14"/>
    </row>
    <row r="60" spans="1:68">
      <c r="A60" s="37"/>
      <c r="B60" s="37"/>
      <c r="H60" s="14"/>
      <c r="I60" s="37"/>
      <c r="O60" s="14"/>
      <c r="V60" s="14"/>
      <c r="AD60" s="37"/>
      <c r="AT60" s="37"/>
      <c r="AX60" s="14"/>
      <c r="AY60" s="14"/>
      <c r="BA60" s="37"/>
      <c r="BE60" s="37"/>
      <c r="BP60" s="14"/>
    </row>
    <row r="61" spans="1:68">
      <c r="A61" s="37"/>
      <c r="B61" s="37"/>
      <c r="H61" s="14"/>
      <c r="O61" s="14"/>
      <c r="V61" s="14"/>
      <c r="AD61" s="37"/>
      <c r="AE61" s="16"/>
      <c r="AT61" s="56"/>
      <c r="AX61" s="14"/>
      <c r="AY61" s="14"/>
      <c r="BA61" s="37"/>
      <c r="BE61" s="37"/>
      <c r="BP61" s="14"/>
    </row>
    <row r="62" spans="1:68">
      <c r="A62" s="37"/>
      <c r="B62" s="37"/>
      <c r="H62" s="14"/>
      <c r="O62" s="14"/>
      <c r="V62" s="14"/>
      <c r="AD62" s="37"/>
      <c r="AT62" s="37"/>
      <c r="AX62" s="14"/>
      <c r="AY62" s="14"/>
      <c r="BA62" s="37"/>
      <c r="BE62" s="37"/>
      <c r="BP62" s="14"/>
    </row>
    <row r="63" spans="1:68">
      <c r="A63" s="37"/>
      <c r="B63" s="37"/>
      <c r="H63" s="14"/>
      <c r="I63" s="37"/>
      <c r="O63" s="14"/>
      <c r="V63" s="14"/>
      <c r="AD63" s="37"/>
      <c r="AE63" s="20"/>
      <c r="AF63" s="11"/>
      <c r="AH63" s="11"/>
      <c r="AT63" s="37"/>
      <c r="AX63" s="14"/>
      <c r="AY63" s="14"/>
      <c r="BA63" s="37"/>
      <c r="BE63" s="37"/>
      <c r="BP63" s="14"/>
    </row>
    <row r="64" spans="1:68">
      <c r="A64" s="37"/>
      <c r="B64" s="37"/>
      <c r="H64" s="14"/>
      <c r="I64" s="37"/>
      <c r="O64" s="14"/>
      <c r="V64" s="14"/>
      <c r="AD64" s="37"/>
      <c r="AE64" s="16" t="s">
        <v>658</v>
      </c>
      <c r="AT64" s="37"/>
      <c r="AX64" s="14"/>
      <c r="AY64" s="14"/>
      <c r="BA64" s="37"/>
      <c r="BE64" s="37"/>
      <c r="BP64" s="14"/>
    </row>
    <row r="65" spans="1:68">
      <c r="A65" s="37"/>
      <c r="B65" s="37"/>
      <c r="H65" s="14"/>
      <c r="I65" s="37"/>
      <c r="O65" s="14"/>
      <c r="V65" s="14"/>
      <c r="AD65" s="37"/>
      <c r="AF65" s="8" t="s">
        <v>132</v>
      </c>
      <c r="AT65" s="56" t="s">
        <v>133</v>
      </c>
      <c r="AX65" s="14"/>
      <c r="AY65" s="14"/>
      <c r="BA65" s="37"/>
      <c r="BE65" s="37"/>
      <c r="BP65" s="14"/>
    </row>
    <row r="66" spans="1:68">
      <c r="A66" s="37"/>
      <c r="B66" s="37"/>
      <c r="H66" s="14"/>
      <c r="I66" s="37"/>
      <c r="O66" s="14"/>
      <c r="V66" s="14"/>
      <c r="AD66" s="37"/>
      <c r="AF66" s="8" t="s">
        <v>134</v>
      </c>
      <c r="AT66" s="37" t="s">
        <v>135</v>
      </c>
      <c r="AX66" s="14"/>
      <c r="AY66" s="14"/>
      <c r="BA66" s="37"/>
      <c r="BE66" s="37"/>
      <c r="BP66" s="14"/>
    </row>
    <row r="67" spans="1:68">
      <c r="A67" s="37"/>
      <c r="B67" s="37"/>
      <c r="H67" s="14"/>
      <c r="I67" s="37"/>
      <c r="O67" s="14"/>
      <c r="V67" s="14"/>
      <c r="AD67" s="37"/>
      <c r="AT67" s="37" t="s">
        <v>136</v>
      </c>
      <c r="AX67" s="14"/>
      <c r="AY67" s="14"/>
      <c r="BA67" s="37"/>
      <c r="BE67" s="37"/>
      <c r="BP67" s="14"/>
    </row>
    <row r="68" spans="1:68">
      <c r="A68" s="37"/>
      <c r="B68" s="37"/>
      <c r="H68" s="14"/>
      <c r="I68" s="37"/>
      <c r="O68" s="14"/>
      <c r="V68" s="14"/>
      <c r="AD68" s="37"/>
      <c r="AT68" s="37"/>
      <c r="AX68" s="14"/>
      <c r="AY68" s="14"/>
      <c r="BA68" s="37"/>
      <c r="BE68" s="37"/>
      <c r="BP68" s="14"/>
    </row>
    <row r="69" spans="1:68">
      <c r="A69" s="37"/>
      <c r="B69" s="37"/>
      <c r="H69" s="14"/>
      <c r="O69" s="14"/>
      <c r="V69" s="14"/>
      <c r="AD69" s="37"/>
      <c r="AT69" s="37"/>
      <c r="AX69" s="14"/>
      <c r="AY69" s="14"/>
      <c r="BA69" s="37"/>
      <c r="BE69" s="37"/>
      <c r="BP69" s="14"/>
    </row>
    <row r="70" spans="1:68">
      <c r="A70" s="37"/>
      <c r="B70" s="37"/>
      <c r="H70" s="14"/>
      <c r="O70" s="14"/>
      <c r="V70" s="14"/>
      <c r="AD70" s="37"/>
      <c r="AT70" s="37"/>
      <c r="AX70" s="14"/>
      <c r="AY70" s="14"/>
      <c r="BA70" s="37"/>
      <c r="BE70" s="37"/>
      <c r="BP70" s="14"/>
    </row>
    <row r="71" spans="1:68">
      <c r="A71" s="37"/>
      <c r="B71" s="37"/>
      <c r="H71" s="14"/>
      <c r="O71" s="14"/>
      <c r="V71" s="14"/>
      <c r="AD71" s="37"/>
      <c r="AT71" s="37"/>
      <c r="AX71" s="14"/>
      <c r="AY71" s="14"/>
      <c r="BA71" s="37"/>
      <c r="BE71" s="37"/>
      <c r="BP71" s="14"/>
    </row>
    <row r="72" spans="1:68">
      <c r="A72" s="37"/>
      <c r="B72" s="37"/>
      <c r="H72" s="14"/>
      <c r="O72" s="14"/>
      <c r="V72" s="14"/>
      <c r="AD72" s="37"/>
      <c r="AE72" s="16" t="s">
        <v>659</v>
      </c>
      <c r="AT72" s="56" t="s">
        <v>133</v>
      </c>
      <c r="AX72" s="14"/>
      <c r="AY72" s="14"/>
      <c r="BA72" s="37"/>
      <c r="BE72" s="37"/>
      <c r="BP72" s="14"/>
    </row>
    <row r="73" spans="1:68">
      <c r="A73" s="37"/>
      <c r="B73" s="37"/>
      <c r="H73" s="14"/>
      <c r="O73" s="14"/>
      <c r="V73" s="14"/>
      <c r="AD73" s="37"/>
      <c r="AF73" s="8" t="s">
        <v>138</v>
      </c>
      <c r="AT73" s="37" t="s">
        <v>139</v>
      </c>
      <c r="AX73" s="14"/>
      <c r="AY73" s="14"/>
      <c r="BA73" s="37"/>
      <c r="BE73" s="37"/>
      <c r="BP73" s="14"/>
    </row>
    <row r="74" spans="1:68">
      <c r="A74" s="37"/>
      <c r="B74" s="37"/>
      <c r="H74" s="14"/>
      <c r="O74" s="14"/>
      <c r="V74" s="14"/>
      <c r="AD74" s="37"/>
      <c r="AF74" s="8" t="s">
        <v>140</v>
      </c>
      <c r="AT74" s="37" t="s">
        <v>141</v>
      </c>
      <c r="AX74" s="14"/>
      <c r="AY74" s="14"/>
      <c r="BA74" s="37"/>
      <c r="BE74" s="37"/>
      <c r="BP74" s="14"/>
    </row>
    <row r="75" spans="1:68">
      <c r="A75" s="37"/>
      <c r="B75" s="37"/>
      <c r="H75" s="14"/>
      <c r="O75" s="14"/>
      <c r="V75" s="14"/>
      <c r="AD75" s="37"/>
      <c r="AT75" s="37"/>
      <c r="AX75" s="14"/>
      <c r="AY75" s="14"/>
      <c r="BA75" s="37"/>
      <c r="BE75" s="37"/>
      <c r="BP75" s="14"/>
    </row>
    <row r="76" spans="1:68">
      <c r="A76" s="37"/>
      <c r="B76" s="37"/>
      <c r="H76" s="14"/>
      <c r="O76" s="14"/>
      <c r="V76" s="14"/>
      <c r="AD76" s="37"/>
      <c r="AT76" s="37"/>
      <c r="AX76" s="14"/>
      <c r="AY76" s="14"/>
      <c r="BA76" s="37"/>
      <c r="BE76" s="37"/>
      <c r="BP76" s="14"/>
    </row>
    <row r="77" spans="1:68">
      <c r="A77" s="37"/>
      <c r="B77" s="37"/>
      <c r="H77" s="14"/>
      <c r="O77" s="14"/>
      <c r="V77" s="14"/>
      <c r="AD77" s="37"/>
      <c r="AE77" s="16"/>
      <c r="AT77" s="56"/>
      <c r="AX77" s="14"/>
      <c r="AY77" s="14"/>
      <c r="BA77" s="37"/>
      <c r="BE77" s="37"/>
      <c r="BP77" s="14"/>
    </row>
    <row r="78" spans="1:68">
      <c r="A78" s="37"/>
      <c r="B78" s="37"/>
      <c r="H78" s="14"/>
      <c r="O78" s="14"/>
      <c r="V78" s="14"/>
      <c r="AD78" s="37"/>
      <c r="AT78" s="37"/>
      <c r="AX78" s="14"/>
      <c r="AY78" s="14"/>
      <c r="BA78" s="37"/>
      <c r="BE78" s="37"/>
      <c r="BP78" s="14"/>
    </row>
    <row r="79" spans="1:68">
      <c r="A79" s="37"/>
      <c r="B79" s="37"/>
      <c r="H79" s="14"/>
      <c r="O79" s="14"/>
      <c r="V79" s="14"/>
      <c r="AD79" s="37"/>
      <c r="AT79" s="37"/>
      <c r="AX79" s="14"/>
      <c r="AY79" s="14"/>
      <c r="BA79" s="37"/>
      <c r="BE79" s="37"/>
      <c r="BP79" s="14"/>
    </row>
    <row r="80" spans="1:68">
      <c r="A80" s="37"/>
      <c r="B80" s="37"/>
      <c r="H80" s="14"/>
      <c r="O80" s="14"/>
      <c r="V80" s="14"/>
      <c r="AD80" s="37"/>
      <c r="AT80" s="37"/>
      <c r="AX80" s="14"/>
      <c r="AY80" s="14"/>
      <c r="BA80" s="37"/>
      <c r="BE80" s="37"/>
      <c r="BP80" s="14"/>
    </row>
    <row r="81" spans="1:68">
      <c r="A81" s="37"/>
      <c r="B81" s="37"/>
      <c r="H81" s="14"/>
      <c r="I81" s="37"/>
      <c r="O81" s="14"/>
      <c r="V81" s="14"/>
      <c r="AD81" s="37"/>
      <c r="AE81" s="16" t="s">
        <v>660</v>
      </c>
      <c r="AT81" s="56"/>
      <c r="AX81" s="14"/>
      <c r="AY81" s="14"/>
      <c r="BA81" s="37"/>
      <c r="BE81" s="37"/>
      <c r="BP81" s="14"/>
    </row>
    <row r="82" spans="1:68">
      <c r="A82" s="37"/>
      <c r="B82" s="37"/>
      <c r="H82" s="14"/>
      <c r="I82" s="37"/>
      <c r="O82" s="14"/>
      <c r="V82" s="14"/>
      <c r="AD82" s="37"/>
      <c r="AF82" s="8" t="s">
        <v>143</v>
      </c>
      <c r="AT82" s="37"/>
      <c r="AX82" s="14"/>
      <c r="AY82" s="14"/>
      <c r="BA82" s="37"/>
      <c r="BE82" s="37"/>
      <c r="BP82" s="14"/>
    </row>
    <row r="83" spans="1:68">
      <c r="A83" s="37"/>
      <c r="B83" s="37"/>
      <c r="H83" s="14"/>
      <c r="I83" s="37"/>
      <c r="O83" s="14"/>
      <c r="V83" s="14"/>
      <c r="AD83" s="37"/>
      <c r="AF83" s="8" t="s">
        <v>144</v>
      </c>
      <c r="AT83" s="37"/>
      <c r="AX83" s="14"/>
      <c r="AY83" s="14"/>
      <c r="BA83" s="37"/>
      <c r="BE83" s="37"/>
      <c r="BP83" s="14"/>
    </row>
    <row r="84" spans="1:68">
      <c r="A84" s="37"/>
      <c r="B84" s="37"/>
      <c r="H84" s="14"/>
      <c r="O84" s="14"/>
      <c r="V84" s="14"/>
      <c r="AD84" s="37"/>
      <c r="AT84" s="37"/>
      <c r="AX84" s="14"/>
      <c r="AY84" s="14"/>
      <c r="BA84" s="37"/>
      <c r="BE84" s="37"/>
      <c r="BP84" s="14"/>
    </row>
    <row r="85" spans="1:68">
      <c r="A85" s="37"/>
      <c r="B85" s="37"/>
      <c r="H85" s="14"/>
      <c r="O85" s="14"/>
      <c r="V85" s="14"/>
      <c r="AD85" s="37"/>
      <c r="AT85" s="56"/>
      <c r="AX85" s="14"/>
      <c r="AY85" s="14"/>
      <c r="BA85" s="37"/>
      <c r="BE85" s="37"/>
      <c r="BP85" s="14"/>
    </row>
    <row r="86" spans="1:68">
      <c r="A86" s="37"/>
      <c r="B86" s="37"/>
      <c r="H86" s="14"/>
      <c r="O86" s="14"/>
      <c r="V86" s="14"/>
      <c r="AD86" s="37"/>
      <c r="AT86" s="37"/>
      <c r="AX86" s="14"/>
      <c r="AY86" s="14"/>
      <c r="BA86" s="37"/>
      <c r="BE86" s="37"/>
      <c r="BP86" s="14"/>
    </row>
    <row r="87" spans="1:68">
      <c r="A87" s="37"/>
      <c r="B87" s="37"/>
      <c r="H87" s="14"/>
      <c r="O87" s="14"/>
      <c r="V87" s="14"/>
      <c r="AD87" s="37"/>
      <c r="AT87" s="37"/>
      <c r="AX87" s="14"/>
      <c r="AY87" s="14"/>
      <c r="BA87" s="37"/>
      <c r="BE87" s="37"/>
      <c r="BP87" s="14"/>
    </row>
    <row r="88" spans="1:68">
      <c r="A88" s="37"/>
      <c r="B88" s="37"/>
      <c r="H88" s="14"/>
      <c r="I88" s="37"/>
      <c r="O88" s="14"/>
      <c r="V88" s="14"/>
      <c r="AD88" s="37"/>
      <c r="AT88" s="37"/>
      <c r="AX88" s="14"/>
      <c r="AY88" s="14"/>
      <c r="BA88" s="37"/>
      <c r="BE88" s="37"/>
      <c r="BP88" s="14"/>
    </row>
    <row r="89" spans="1:68">
      <c r="A89" s="37"/>
      <c r="B89" s="37"/>
      <c r="H89" s="14"/>
      <c r="I89" s="37"/>
      <c r="O89" s="14"/>
      <c r="V89" s="14"/>
      <c r="AD89" s="37"/>
      <c r="AT89" s="37"/>
      <c r="AX89" s="14"/>
      <c r="AY89" s="14"/>
      <c r="BA89" s="37"/>
      <c r="BE89" s="37"/>
      <c r="BP89" s="14"/>
    </row>
    <row r="90" spans="1:68">
      <c r="A90" s="37"/>
      <c r="B90" s="37"/>
      <c r="H90" s="14"/>
      <c r="I90" s="37"/>
      <c r="O90" s="14"/>
      <c r="V90" s="14"/>
      <c r="AD90" s="37"/>
      <c r="AT90" s="37"/>
      <c r="AX90" s="14"/>
      <c r="AY90" s="14"/>
      <c r="BA90" s="37"/>
      <c r="BE90" s="37"/>
      <c r="BP90" s="14"/>
    </row>
    <row r="91" spans="1:68">
      <c r="A91" s="37"/>
      <c r="B91" s="37"/>
      <c r="H91" s="14"/>
      <c r="I91" s="37"/>
      <c r="O91" s="14"/>
      <c r="V91" s="14"/>
      <c r="AD91" s="37"/>
      <c r="AE91" s="16"/>
      <c r="AT91" s="37"/>
      <c r="AX91" s="14"/>
      <c r="AY91" s="14"/>
      <c r="BA91" s="209"/>
      <c r="BB91" s="210"/>
      <c r="BC91" s="210"/>
      <c r="BD91" s="210"/>
      <c r="BE91" s="206"/>
      <c r="BF91" s="207"/>
      <c r="BG91" s="207"/>
      <c r="BH91" s="207"/>
      <c r="BI91" s="207"/>
      <c r="BJ91" s="207"/>
      <c r="BK91" s="207"/>
      <c r="BL91" s="207"/>
      <c r="BM91" s="207"/>
      <c r="BN91" s="207"/>
      <c r="BO91" s="207"/>
      <c r="BP91" s="208"/>
    </row>
    <row r="92" spans="1:68">
      <c r="A92" s="37"/>
      <c r="B92" s="37"/>
      <c r="H92" s="14"/>
      <c r="I92" s="37"/>
      <c r="O92" s="14"/>
      <c r="V92" s="14"/>
      <c r="AD92" s="37"/>
      <c r="AT92" s="37"/>
      <c r="AX92" s="14"/>
      <c r="AY92" s="14"/>
      <c r="BA92" s="209"/>
      <c r="BB92" s="210"/>
      <c r="BC92" s="210"/>
      <c r="BD92" s="210"/>
      <c r="BE92" s="206"/>
      <c r="BF92" s="207"/>
      <c r="BG92" s="207"/>
      <c r="BH92" s="207"/>
      <c r="BI92" s="207"/>
      <c r="BJ92" s="207"/>
      <c r="BK92" s="207"/>
      <c r="BL92" s="207"/>
      <c r="BM92" s="207"/>
      <c r="BN92" s="207"/>
      <c r="BO92" s="207"/>
      <c r="BP92" s="208"/>
    </row>
    <row r="93" spans="1:68" ht="15" customHeight="1">
      <c r="A93" s="37"/>
      <c r="B93" s="37"/>
      <c r="H93" s="14"/>
      <c r="I93" s="37"/>
      <c r="O93" s="14"/>
      <c r="V93" s="14"/>
      <c r="AD93" s="37"/>
      <c r="AT93" s="37"/>
      <c r="AX93" s="14"/>
      <c r="AY93" s="14"/>
      <c r="BA93" s="209"/>
      <c r="BB93" s="210"/>
      <c r="BC93" s="210"/>
      <c r="BD93" s="210"/>
      <c r="BE93" s="206"/>
      <c r="BF93" s="207"/>
      <c r="BG93" s="207"/>
      <c r="BH93" s="207"/>
      <c r="BI93" s="207"/>
      <c r="BJ93" s="207"/>
      <c r="BK93" s="207"/>
      <c r="BL93" s="207"/>
      <c r="BM93" s="207"/>
      <c r="BN93" s="207"/>
      <c r="BO93" s="207"/>
      <c r="BP93" s="208"/>
    </row>
    <row r="94" spans="1:68" ht="14.7" customHeight="1">
      <c r="A94" s="37"/>
      <c r="B94" s="22"/>
      <c r="C94" s="10"/>
      <c r="D94" s="10"/>
      <c r="E94" s="10"/>
      <c r="F94" s="10"/>
      <c r="G94" s="10"/>
      <c r="H94" s="15"/>
      <c r="I94" s="22"/>
      <c r="J94" s="10"/>
      <c r="K94" s="10"/>
      <c r="L94" s="10"/>
      <c r="M94" s="10"/>
      <c r="N94" s="10"/>
      <c r="O94" s="15"/>
      <c r="P94" s="10"/>
      <c r="Q94" s="10"/>
      <c r="R94" s="10"/>
      <c r="S94" s="10"/>
      <c r="T94" s="10"/>
      <c r="U94" s="10"/>
      <c r="V94" s="15"/>
      <c r="W94" s="10"/>
      <c r="X94" s="10"/>
      <c r="Y94" s="10"/>
      <c r="Z94" s="10"/>
      <c r="AA94" s="10"/>
      <c r="AB94" s="10"/>
      <c r="AC94" s="10"/>
      <c r="AD94" s="22"/>
      <c r="AE94" s="10"/>
      <c r="AF94" s="10"/>
      <c r="AG94" s="10"/>
      <c r="AH94" s="10"/>
      <c r="AI94" s="10"/>
      <c r="AJ94" s="10"/>
      <c r="AK94" s="10"/>
      <c r="AL94" s="10"/>
      <c r="AM94" s="10"/>
      <c r="AN94" s="10"/>
      <c r="AO94" s="10"/>
      <c r="AP94" s="10"/>
      <c r="AQ94" s="10"/>
      <c r="AR94" s="10"/>
      <c r="AS94" s="10"/>
      <c r="AT94" s="22"/>
      <c r="AU94" s="10"/>
      <c r="AV94" s="10"/>
      <c r="AW94" s="10"/>
      <c r="AX94" s="15"/>
      <c r="AY94" s="14"/>
      <c r="BA94" s="211"/>
      <c r="BB94" s="212"/>
      <c r="BC94" s="212"/>
      <c r="BD94" s="212"/>
      <c r="BE94" s="22"/>
      <c r="BF94" s="10"/>
      <c r="BG94" s="10"/>
      <c r="BH94" s="10"/>
      <c r="BI94" s="10"/>
      <c r="BJ94" s="10"/>
      <c r="BK94" s="10"/>
      <c r="BL94" s="10"/>
      <c r="BM94" s="10"/>
      <c r="BN94" s="10"/>
      <c r="BO94" s="10"/>
      <c r="BP94" s="15"/>
    </row>
    <row r="95" spans="1:68">
      <c r="A95" s="37"/>
      <c r="AY95" s="14"/>
    </row>
    <row r="96" spans="1:68">
      <c r="A96" s="22"/>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5"/>
    </row>
  </sheetData>
  <mergeCells count="29">
    <mergeCell ref="BA91:BD94"/>
    <mergeCell ref="BE91:BP91"/>
    <mergeCell ref="BE92:BP92"/>
    <mergeCell ref="BE93:BP93"/>
    <mergeCell ref="AX2:BC2"/>
    <mergeCell ref="BE8:BP9"/>
    <mergeCell ref="AQ3:AR3"/>
    <mergeCell ref="AS3:AW3"/>
    <mergeCell ref="AX3:BC3"/>
    <mergeCell ref="BA8:BD9"/>
    <mergeCell ref="B8:O8"/>
    <mergeCell ref="P8:V8"/>
    <mergeCell ref="W8:AC8"/>
    <mergeCell ref="AD8:AS9"/>
    <mergeCell ref="AT8:AX9"/>
    <mergeCell ref="B9:H9"/>
    <mergeCell ref="I9:O9"/>
    <mergeCell ref="P9:V9"/>
    <mergeCell ref="W9:AC9"/>
    <mergeCell ref="A2:E3"/>
    <mergeCell ref="F2:AB3"/>
    <mergeCell ref="AC2:AP3"/>
    <mergeCell ref="AX1:BC1"/>
    <mergeCell ref="AQ2:AR2"/>
    <mergeCell ref="AS2:AW2"/>
    <mergeCell ref="A1:E1"/>
    <mergeCell ref="F1:AB1"/>
    <mergeCell ref="AC1:AP1"/>
    <mergeCell ref="AQ1:AW1"/>
  </mergeCells>
  <phoneticPr fontId="4"/>
  <pageMargins left="0.7" right="0.7" top="0.75" bottom="0.75" header="0.3" footer="0.3"/>
  <pageSetup paperSize="9" scale="6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87A2ACC-B8E9-4C0A-A052-74B7B1797235}"/>
</file>

<file path=customXml/itemProps2.xml><?xml version="1.0" encoding="utf-8"?>
<ds:datastoreItem xmlns:ds="http://schemas.openxmlformats.org/officeDocument/2006/customXml" ds:itemID="{CFA8C942-3B47-4776-8BDA-17699C526566}">
  <ds:schemaRefs>
    <ds:schemaRef ds:uri="http://schemas.microsoft.com/sharepoint/v3/contenttype/forms"/>
  </ds:schemaRefs>
</ds:datastoreItem>
</file>

<file path=customXml/itemProps3.xml><?xml version="1.0" encoding="utf-8"?>
<ds:datastoreItem xmlns:ds="http://schemas.openxmlformats.org/officeDocument/2006/customXml" ds:itemID="{88E5C748-0E82-465F-AAE2-69FF9B02017C}">
  <ds:schemaRefs>
    <ds:schemaRef ds:uri="http://purl.org/dc/elements/1.1/"/>
    <ds:schemaRef ds:uri="http://schemas.microsoft.com/office/2006/documentManagement/types"/>
    <ds:schemaRef ds:uri="http://purl.org/dc/terms/"/>
    <ds:schemaRef ds:uri="0e104af9-8863-48b3-a0f9-b99702920d19"/>
    <ds:schemaRef ds:uri="http://schemas.microsoft.com/office/2006/metadata/properties"/>
    <ds:schemaRef ds:uri="http://schemas.microsoft.com/office/infopath/2007/PartnerControls"/>
    <ds:schemaRef ds:uri="http://schemas.openxmlformats.org/package/2006/metadata/core-properties"/>
    <ds:schemaRef ds:uri="5bd2875c-1d77-4e59-90f4-883ca6a86c0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14</vt:i4>
      </vt:variant>
    </vt:vector>
  </HeadingPairs>
  <TitlesOfParts>
    <vt:vector size="14" baseType="lpstr">
      <vt:lpstr>表紙</vt:lpstr>
      <vt:lpstr>変更履歴</vt:lpstr>
      <vt:lpstr>凡例</vt:lpstr>
      <vt:lpstr>日次振伝処理(決算G)</vt:lpstr>
      <vt:lpstr>日次振伝処理(事務管理G)</vt:lpstr>
      <vt:lpstr>実績配賦処理</vt:lpstr>
      <vt:lpstr>外貨再評価</vt:lpstr>
      <vt:lpstr>月次決算処理</vt:lpstr>
      <vt:lpstr>半期決算処理</vt:lpstr>
      <vt:lpstr>年次決算処理</vt:lpstr>
      <vt:lpstr>IFRS伝票処理</vt:lpstr>
      <vt:lpstr>税務</vt:lpstr>
      <vt:lpstr>監査</vt:lpstr>
      <vt:lpstr>自動転記バッチエラー仕訳帳の対応</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Fukuda, Miki</dc:creator>
  <cp:keywords/>
  <dc:description/>
  <cp:lastModifiedBy>Ida, Mizuho</cp:lastModifiedBy>
  <cp:revision/>
  <dcterms:created xsi:type="dcterms:W3CDTF">2018-11-08T07:18:29Z</dcterms:created>
  <dcterms:modified xsi:type="dcterms:W3CDTF">2026-05-08T08:25:57Z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ies>
</file>