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codeName="ThisWorkbook"/>
  <mc:AlternateContent xmlns:mc="http://schemas.openxmlformats.org/markup-compatibility/2006">
    <mc:Choice Requires="x15">
      <x15ac:absPath xmlns:x15ac="http://schemas.microsoft.com/office/spreadsheetml/2010/11/ac" url="https://sunstarsuisse.sharepoint.com/sites/JP_668/Shared Documents/General/04_開発フェーズ/02_詳細設計書/詳細設計書/"/>
    </mc:Choice>
  </mc:AlternateContent>
  <xr:revisionPtr revIDLastSave="33" documentId="13_ncr:1_{D7CEFFFF-E271-4187-8EE2-EA38EA80E12A}" xr6:coauthVersionLast="47" xr6:coauthVersionMax="47" xr10:uidLastSave="{FBA7A7F5-18F9-4772-9D4B-69926AE603BA}"/>
  <bookViews>
    <workbookView xWindow="28680" yWindow="-120" windowWidth="29040" windowHeight="15720" tabRatio="790" activeTab="1" xr2:uid="{00000000-000D-0000-FFFF-FFFF00000000}"/>
  </bookViews>
  <sheets>
    <sheet name="表紙" sheetId="29" r:id="rId1"/>
    <sheet name="変更履歴" sheetId="38" r:id="rId2"/>
    <sheet name="処理概要" sheetId="20" r:id="rId3"/>
    <sheet name="テーブル一覧" sheetId="33" r:id="rId4"/>
    <sheet name="DFD" sheetId="21" r:id="rId5"/>
    <sheet name="イベント説明" sheetId="32" r:id="rId6"/>
    <sheet name="画面項目説明" sheetId="41" r:id="rId7"/>
    <sheet name="ファイルレイアウト" sheetId="47" state="hidden" r:id="rId8"/>
    <sheet name="帳票レイアウト" sheetId="13" r:id="rId9"/>
    <sheet name="画面レイアウト" sheetId="40" r:id="rId10"/>
    <sheet name="帳票レイアウト（サンプル）" sheetId="48" r:id="rId11"/>
    <sheet name="帳票出力仕様" sheetId="35" r:id="rId12"/>
    <sheet name="テーブル出力仕様" sheetId="44" r:id="rId13"/>
    <sheet name="補足説明 (汎用パラメータ)" sheetId="49" r:id="rId14"/>
    <sheet name="補足説明" sheetId="17" r:id="rId15"/>
    <sheet name="レビュー指摘事項" sheetId="39" r:id="rId16"/>
    <sheet name="オブジェクト一覧" sheetId="31" r:id="rId17"/>
    <sheet name="プログラムフロー図" sheetId="37" r:id="rId18"/>
    <sheet name="マスタ" sheetId="27" state="hidden" r:id="rId19"/>
  </sheets>
  <definedNames>
    <definedName name="_Fill" localSheetId="7" hidden="1">#REF!</definedName>
    <definedName name="_Fill" localSheetId="15" hidden="1">#REF!</definedName>
    <definedName name="_Fill" localSheetId="6" hidden="1">#REF!</definedName>
    <definedName name="_Fill" localSheetId="1" hidden="1">#REF!</definedName>
    <definedName name="_Fill" localSheetId="13" hidden="1">#REF!</definedName>
    <definedName name="_Fill" hidden="1">#REF!</definedName>
    <definedName name="_xlnm._FilterDatabase" localSheetId="7" hidden="1">ファイルレイアウト!$A$8:$BJ$24</definedName>
    <definedName name="_Order1" hidden="1">255</definedName>
    <definedName name="_Order2" hidden="1">255</definedName>
    <definedName name="_Regression_X" hidden="1">#REF!</definedName>
    <definedName name="adf" hidden="1">#REF!</definedName>
    <definedName name="AS2DocOpenMode" hidden="1">"AS2DocumentEdit"</definedName>
    <definedName name="AX" hidden="1">#REF!</definedName>
    <definedName name="AZ" hidden="1">#REF!</definedName>
    <definedName name="bbb" localSheetId="7" hidden="1">#REF!</definedName>
    <definedName name="bbb" localSheetId="13" hidden="1">#REF!</definedName>
    <definedName name="bbb" hidden="1">#REF!</definedName>
    <definedName name="ＧＷメッセージ一覧" hidden="1">#REF!</definedName>
    <definedName name="HTML_CodePage" hidden="1">932</definedName>
    <definedName name="HTML_Control" localSheetId="7" hidden="1">{"'分担ﾙｰﾙ'!$A$1:$M$72","'分担ﾙｰﾙ'!$A$19:$M$71"}</definedName>
    <definedName name="HTML_Control" localSheetId="15" hidden="1">{"'分担ﾙｰﾙ'!$A$1:$M$72","'分担ﾙｰﾙ'!$A$19:$M$71"}</definedName>
    <definedName name="HTML_Control" localSheetId="6" hidden="1">{"'分担ﾙｰﾙ'!$A$1:$M$72","'分担ﾙｰﾙ'!$A$19:$M$71"}</definedName>
    <definedName name="HTML_Control" localSheetId="10" hidden="1">{"'分担ﾙｰﾙ'!$A$1:$M$72","'分担ﾙｰﾙ'!$A$19:$M$71"}</definedName>
    <definedName name="HTML_Control" localSheetId="1" hidden="1">{"'分担ﾙｰﾙ'!$A$1:$M$72","'分担ﾙｰﾙ'!$A$19:$M$71"}</definedName>
    <definedName name="HTML_Control" localSheetId="13"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7" hidden="1">{"'分担ﾙｰﾙ'!$A$1:$M$72","'分担ﾙｰﾙ'!$A$19:$M$71"}</definedName>
    <definedName name="HTML_Control1" localSheetId="15" hidden="1">{"'分担ﾙｰﾙ'!$A$1:$M$72","'分担ﾙｰﾙ'!$A$19:$M$71"}</definedName>
    <definedName name="HTML_Control1" localSheetId="6" hidden="1">{"'分担ﾙｰﾙ'!$A$1:$M$72","'分担ﾙｰﾙ'!$A$19:$M$71"}</definedName>
    <definedName name="HTML_Control1" localSheetId="10" hidden="1">{"'分担ﾙｰﾙ'!$A$1:$M$72","'分担ﾙｰﾙ'!$A$19:$M$71"}</definedName>
    <definedName name="HTML_Control1" localSheetId="1" hidden="1">{"'分担ﾙｰﾙ'!$A$1:$M$72","'分担ﾙｰﾙ'!$A$19:$M$71"}</definedName>
    <definedName name="HTML_Control1" localSheetId="13"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io" localSheetId="7">#REF!</definedName>
    <definedName name="IO">マスタ!$B$3:$B$5</definedName>
    <definedName name="ｋ" hidden="1">#REF!</definedName>
    <definedName name="LinkType">マスタ!$A$3:$A$9</definedName>
    <definedName name="ｐ" hidden="1">#REF!</definedName>
    <definedName name="s" hidden="1">{"'Sheet1'!$B$5:$H$34"}</definedName>
    <definedName name="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ああ" localSheetId="7" hidden="1">#REF!</definedName>
    <definedName name="あああ" localSheetId="15" hidden="1">#REF!</definedName>
    <definedName name="あああ" localSheetId="6" hidden="1">#REF!</definedName>
    <definedName name="あああ" localSheetId="1" hidden="1">#REF!</definedName>
    <definedName name="あああ" localSheetId="13" hidden="1">#REF!</definedName>
    <definedName name="あああ" hidden="1">#REF!</definedName>
    <definedName name="う" hidden="1">#REF!</definedName>
    <definedName name="ええ" hidden="1">{"'Sheet1'!$B$5:$H$34"}</definedName>
    <definedName name="えええ" localSheetId="7" hidden="1">{"'9.項目'!$B$5:$AW$60"}</definedName>
    <definedName name="えええ" localSheetId="15" hidden="1">{"'9.項目'!$B$5:$AW$60"}</definedName>
    <definedName name="えええ" localSheetId="6" hidden="1">{"'9.項目'!$B$5:$AW$60"}</definedName>
    <definedName name="えええ" localSheetId="10" hidden="1">{"'9.項目'!$B$5:$AW$60"}</definedName>
    <definedName name="えええ" localSheetId="1" hidden="1">{"'9.項目'!$B$5:$AW$60"}</definedName>
    <definedName name="えええ" localSheetId="13" hidden="1">{"'9.項目'!$B$5:$AW$60"}</definedName>
    <definedName name="えええ" hidden="1">{"'9.項目'!$B$5:$AW$60"}</definedName>
    <definedName name="お" hidden="1">{"'Sheet1'!$B$5:$H$34"}</definedName>
    <definedName name="オブジェクト">マスタ!$I$3:$I$20</definedName>
    <definedName name="オブジェクト一覧" localSheetId="7">#REF!</definedName>
    <definedName name="クラス属性">マスタ!$H$3:$H$6</definedName>
    <definedName name="サンプル" hidden="1">#REF!</definedName>
    <definedName name="タスクドキュメント１" hidden="1">#REF!</definedName>
    <definedName name="テーブル種別" localSheetId="7">#REF!</definedName>
    <definedName name="テーブル種別">マスタ!$G$3:$G$6</definedName>
    <definedName name="安藤" hidden="1">#REF!</definedName>
    <definedName name="横位置" localSheetId="7">#REF!</definedName>
    <definedName name="横位置">マスタ!$D$3:$D$6</definedName>
    <definedName name="関連" hidden="1">#REF!</definedName>
    <definedName name="関連表" hidden="1">#REF!</definedName>
    <definedName name="作成日">DATE(2000,3,21)</definedName>
    <definedName name="仕様書" hidden="1">#REF!</definedName>
    <definedName name="縦位置" localSheetId="7">#REF!</definedName>
    <definedName name="縦位置">マスタ!$E$3:$E$6</definedName>
    <definedName name="書式" localSheetId="7">#REF!</definedName>
    <definedName name="書式">マスタ!$C$3:$C$5</definedName>
    <definedName name="折り返して全体を表示する" localSheetId="7">#REF!</definedName>
    <definedName name="折り返して全体を表示する">マスタ!$F$3:$F$4</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 i="49" l="1"/>
  <c r="AT2" i="49"/>
  <c r="AE2" i="49"/>
  <c r="W2" i="49"/>
  <c r="Q2" i="49"/>
  <c r="F2" i="49"/>
  <c r="A20" i="44" l="1"/>
  <c r="H54" i="35" l="1"/>
  <c r="H52" i="35"/>
  <c r="H50" i="35"/>
  <c r="H48" i="35"/>
  <c r="H41" i="35"/>
  <c r="A19" i="44" l="1"/>
  <c r="A8" i="39"/>
  <c r="A16" i="44" l="1"/>
  <c r="H18" i="35"/>
  <c r="BB1" i="41"/>
  <c r="AT1" i="41"/>
  <c r="AE1" i="41"/>
  <c r="W1" i="41"/>
  <c r="Q1" i="41"/>
  <c r="F1" i="41"/>
  <c r="BB1" i="47"/>
  <c r="AT1" i="47"/>
  <c r="AE1" i="47"/>
  <c r="W1" i="47"/>
  <c r="Q1" i="47"/>
  <c r="F1" i="47"/>
  <c r="AT3" i="41"/>
  <c r="AT2" i="41"/>
  <c r="AE2" i="41"/>
  <c r="W2" i="41"/>
  <c r="Q2" i="41"/>
  <c r="F2" i="41"/>
  <c r="AT3" i="47"/>
  <c r="AT2" i="47"/>
  <c r="AE2" i="47"/>
  <c r="W2" i="47"/>
  <c r="Q2" i="47"/>
  <c r="F2"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26" i="44" l="1"/>
  <c r="H55" i="35"/>
  <c r="H56" i="35"/>
  <c r="A45" i="44"/>
  <c r="A44" i="44"/>
  <c r="A43" i="44"/>
  <c r="A42" i="44"/>
  <c r="A41" i="44"/>
  <c r="A40" i="44"/>
  <c r="A39" i="44"/>
  <c r="A38" i="44"/>
  <c r="A37" i="44"/>
  <c r="A36" i="44"/>
  <c r="A35" i="44"/>
  <c r="A34" i="44"/>
  <c r="A33" i="44"/>
  <c r="A32" i="44"/>
  <c r="A31" i="44"/>
  <c r="A30" i="44"/>
  <c r="A29" i="44"/>
  <c r="A28" i="44"/>
  <c r="A27" i="44"/>
  <c r="A25" i="44"/>
  <c r="A24" i="44"/>
  <c r="A23" i="44"/>
  <c r="A22" i="44"/>
  <c r="A21" i="44"/>
  <c r="A18" i="44"/>
  <c r="A17" i="44"/>
  <c r="A15" i="44"/>
  <c r="A14" i="44"/>
  <c r="A13" i="44"/>
  <c r="A12" i="44"/>
  <c r="A11" i="44"/>
  <c r="A10" i="44"/>
  <c r="A9" i="44"/>
  <c r="AT3" i="44"/>
  <c r="AT2" i="44"/>
  <c r="AE2" i="44"/>
  <c r="W2" i="44"/>
  <c r="Q2" i="44"/>
  <c r="F2" i="44"/>
  <c r="BB1" i="44"/>
  <c r="AT1" i="44"/>
  <c r="AE1" i="44"/>
  <c r="W1" i="44"/>
  <c r="Q1" i="44"/>
  <c r="F1" i="44"/>
  <c r="AT3" i="40"/>
  <c r="AT2" i="40"/>
  <c r="AE2" i="40"/>
  <c r="W2" i="40"/>
  <c r="Q2" i="40"/>
  <c r="F2" i="40"/>
  <c r="BB1" i="40"/>
  <c r="AT1" i="40"/>
  <c r="AE1" i="40"/>
  <c r="W1" i="40"/>
  <c r="Q1" i="40"/>
  <c r="F1" i="40"/>
  <c r="H42" i="35"/>
  <c r="H40" i="35"/>
  <c r="H39" i="35"/>
  <c r="H19" i="35"/>
  <c r="H17" i="35"/>
  <c r="H16" i="35"/>
  <c r="H15" i="35"/>
  <c r="H14" i="35"/>
  <c r="H20" i="35"/>
  <c r="H21" i="35"/>
  <c r="H22" i="35"/>
  <c r="H38" i="35"/>
  <c r="H37" i="35"/>
  <c r="H33" i="35"/>
  <c r="H32" i="35"/>
  <c r="H31" i="35"/>
  <c r="A33" i="31"/>
  <c r="A32" i="31"/>
  <c r="A31" i="31"/>
  <c r="A30" i="31"/>
  <c r="A34" i="31"/>
  <c r="A29" i="31"/>
  <c r="A28" i="31"/>
  <c r="A27" i="31"/>
  <c r="A26" i="31"/>
  <c r="A25" i="31"/>
  <c r="A24" i="31"/>
  <c r="A23" i="31"/>
  <c r="A22" i="31"/>
  <c r="A21" i="31"/>
  <c r="A20" i="31"/>
  <c r="A19" i="31"/>
  <c r="A18" i="31"/>
  <c r="A17" i="31"/>
  <c r="A16" i="31"/>
  <c r="A15" i="31"/>
  <c r="A14" i="31"/>
  <c r="A13" i="31"/>
  <c r="A12" i="31"/>
  <c r="A38" i="31"/>
  <c r="A37" i="31"/>
  <c r="A36" i="31"/>
  <c r="A35" i="31"/>
  <c r="A11" i="31"/>
  <c r="A10" i="31"/>
  <c r="A9" i="31"/>
  <c r="A8" i="31"/>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7" i="39"/>
  <c r="A6" i="39"/>
  <c r="H13" i="35"/>
  <c r="H12" i="35"/>
  <c r="H11" i="35"/>
  <c r="H10" i="35"/>
  <c r="H53" i="35"/>
  <c r="H51" i="35"/>
  <c r="H49" i="35"/>
  <c r="H34" i="35"/>
  <c r="H30" i="35"/>
  <c r="H29" i="35"/>
  <c r="H28" i="35"/>
  <c r="H27" i="35"/>
  <c r="H26" i="35"/>
  <c r="H25" i="35"/>
  <c r="H24" i="35"/>
  <c r="A39" i="33"/>
  <c r="A38" i="33"/>
  <c r="A37" i="33"/>
  <c r="A36" i="33"/>
  <c r="A35" i="33"/>
  <c r="A34" i="33"/>
  <c r="A33" i="33"/>
  <c r="A32" i="33"/>
  <c r="A31" i="33"/>
  <c r="A30" i="33"/>
  <c r="A29" i="33"/>
  <c r="A28" i="33"/>
  <c r="A27" i="33"/>
  <c r="A26" i="33"/>
  <c r="A25" i="33"/>
  <c r="A24" i="33"/>
  <c r="A23" i="33"/>
  <c r="A22" i="33"/>
  <c r="A21" i="33"/>
  <c r="A20" i="33"/>
  <c r="A19" i="33"/>
  <c r="A18" i="33"/>
  <c r="A17" i="33"/>
  <c r="A16" i="33"/>
  <c r="A15" i="33"/>
  <c r="A14" i="33"/>
  <c r="A13" i="33"/>
  <c r="A12" i="33"/>
  <c r="A11" i="33"/>
  <c r="A10" i="33"/>
  <c r="A9" i="33"/>
  <c r="A8" i="33"/>
  <c r="A7" i="33"/>
  <c r="AT3" i="39"/>
  <c r="AT2" i="39"/>
  <c r="AE2" i="39"/>
  <c r="W2" i="39"/>
  <c r="Q2" i="39"/>
  <c r="F2" i="39"/>
  <c r="BB1" i="39"/>
  <c r="AT1" i="39"/>
  <c r="AE1" i="39"/>
  <c r="W1" i="39"/>
  <c r="Q1" i="39"/>
  <c r="F1" i="39"/>
  <c r="H47" i="35"/>
  <c r="H46" i="35"/>
  <c r="H45" i="35"/>
  <c r="H44" i="35"/>
  <c r="H43" i="35"/>
  <c r="H36" i="35"/>
  <c r="H35" i="35"/>
  <c r="H23" i="35"/>
  <c r="H9" i="35"/>
  <c r="H8" i="35"/>
  <c r="AT3" i="37"/>
  <c r="AT2" i="37"/>
  <c r="AE2" i="37"/>
  <c r="W2" i="37"/>
  <c r="Q2" i="37"/>
  <c r="F2" i="37"/>
  <c r="BB1" i="37"/>
  <c r="AT1" i="37"/>
  <c r="AE1" i="37"/>
  <c r="W1" i="37"/>
  <c r="Q1" i="37"/>
  <c r="F1" i="37"/>
  <c r="A7" i="31"/>
  <c r="A6" i="31"/>
  <c r="AT3" i="31"/>
  <c r="AT2" i="31"/>
  <c r="AE2" i="31"/>
  <c r="W2" i="31"/>
  <c r="Q2" i="31"/>
  <c r="F2" i="31"/>
  <c r="BB1" i="31"/>
  <c r="AT1" i="31"/>
  <c r="AE1" i="31"/>
  <c r="W1" i="31"/>
  <c r="Q1" i="31"/>
  <c r="F1" i="31"/>
  <c r="AT3" i="17"/>
  <c r="AT2" i="17"/>
  <c r="AE2" i="17"/>
  <c r="W2" i="17"/>
  <c r="Q2" i="17"/>
  <c r="F2" i="17"/>
  <c r="BB1" i="17"/>
  <c r="AT1" i="17"/>
  <c r="AE1" i="17"/>
  <c r="W1" i="17"/>
  <c r="Q1" i="17"/>
  <c r="F1" i="17"/>
  <c r="AT3" i="35"/>
  <c r="AT2" i="35"/>
  <c r="AE2" i="35"/>
  <c r="W2" i="35"/>
  <c r="Q2" i="35"/>
  <c r="F2" i="35"/>
  <c r="BB1" i="35"/>
  <c r="AT1" i="35"/>
  <c r="AE1" i="35"/>
  <c r="W1" i="35"/>
  <c r="Q1" i="35"/>
  <c r="F1" i="35"/>
  <c r="AT3" i="13"/>
  <c r="AT2" i="13"/>
  <c r="AE2" i="13"/>
  <c r="W2" i="13"/>
  <c r="Q2" i="13"/>
  <c r="F2" i="13"/>
  <c r="BB1" i="13"/>
  <c r="AT1" i="13"/>
  <c r="AE1" i="13"/>
  <c r="W1" i="13"/>
  <c r="Q1" i="13"/>
  <c r="F1" i="13"/>
  <c r="AT3" i="32"/>
  <c r="AT2" i="32"/>
  <c r="AE2" i="32"/>
  <c r="W2" i="32"/>
  <c r="Q2" i="32"/>
  <c r="F2" i="32"/>
  <c r="BB1" i="32"/>
  <c r="AT1" i="32"/>
  <c r="AE1" i="32"/>
  <c r="W1" i="32"/>
  <c r="Q1" i="32"/>
  <c r="F1" i="32"/>
  <c r="AT3" i="21"/>
  <c r="AT2" i="21"/>
  <c r="AE2" i="21"/>
  <c r="W2" i="21"/>
  <c r="Q2" i="21"/>
  <c r="F2" i="21"/>
  <c r="BB1" i="21"/>
  <c r="AT1" i="21"/>
  <c r="AE1" i="21"/>
  <c r="W1" i="21"/>
  <c r="Q1" i="21"/>
  <c r="F1" i="21"/>
  <c r="AT3" i="33"/>
  <c r="AT2" i="33"/>
  <c r="AE2" i="33"/>
  <c r="W2" i="33"/>
  <c r="Q2" i="33"/>
  <c r="F2" i="33"/>
  <c r="BB1" i="33"/>
  <c r="AT1" i="33"/>
  <c r="AE1" i="33"/>
  <c r="W1" i="33"/>
  <c r="Q1" i="33"/>
  <c r="F1" i="33"/>
  <c r="A6" i="33"/>
  <c r="AT3" i="20"/>
  <c r="AT2" i="20"/>
  <c r="AT1" i="20"/>
  <c r="BB1" i="20"/>
  <c r="AE2" i="20"/>
  <c r="AE1" i="20"/>
  <c r="W2" i="20"/>
  <c r="W1" i="20"/>
  <c r="Q1" i="20"/>
  <c r="F1" i="20"/>
  <c r="Q2" i="20"/>
  <c r="F2" i="20"/>
  <c r="BB2" i="38"/>
  <c r="AV2" i="38"/>
  <c r="BB2" i="40"/>
  <c r="AV2" i="13"/>
  <c r="AV2" i="40"/>
  <c r="AV2" i="37"/>
  <c r="AV2" i="39"/>
  <c r="BB2" i="32"/>
  <c r="BB2" i="39"/>
  <c r="BB2" i="31"/>
  <c r="BB2" i="37"/>
  <c r="BB2" i="17"/>
  <c r="BB2" i="35"/>
  <c r="F31" i="29"/>
  <c r="AV2" i="17"/>
  <c r="AV2" i="21"/>
  <c r="AV2" i="35"/>
  <c r="AV2" i="33"/>
  <c r="AV2" i="20"/>
  <c r="AV2" i="32"/>
  <c r="F30" i="29"/>
  <c r="AV2" i="31"/>
  <c r="BB2" i="21"/>
  <c r="BB2" i="33"/>
  <c r="BB2" i="20"/>
  <c r="BB2" i="13"/>
  <c r="BB3" i="38" a="1"/>
  <c r="B24" i="29"/>
  <c r="AV3" i="38" a="1"/>
  <c r="B22" i="29"/>
  <c r="AV2" i="49" l="1"/>
  <c r="AV2" i="41"/>
  <c r="AV2" i="47"/>
  <c r="AV2" i="44"/>
  <c r="BB2" i="49"/>
  <c r="BB2" i="41"/>
  <c r="BB2" i="47"/>
  <c r="BB2" i="44"/>
  <c r="BB3" i="38"/>
  <c r="BB3" i="49" s="1"/>
  <c r="AV3" i="38"/>
  <c r="AV3" i="49" s="1"/>
  <c r="AV3" i="47" l="1"/>
  <c r="AV3" i="41"/>
  <c r="BB3" i="47"/>
  <c r="BB3" i="41"/>
  <c r="AV3" i="21"/>
  <c r="AV3" i="44"/>
  <c r="AV3" i="32"/>
  <c r="AV3" i="40"/>
  <c r="AV3" i="17"/>
  <c r="AV3" i="20"/>
  <c r="AV3" i="35"/>
  <c r="AV3" i="37"/>
  <c r="AV3" i="13"/>
  <c r="AV3" i="39"/>
  <c r="AV3" i="31"/>
  <c r="AV3" i="33"/>
  <c r="BB3" i="17"/>
  <c r="BB3" i="31"/>
  <c r="BB3" i="13"/>
  <c r="BB3" i="20"/>
  <c r="BB3" i="39"/>
  <c r="BB3" i="44"/>
  <c r="BB3" i="35"/>
  <c r="BB3" i="33"/>
  <c r="BB3" i="21"/>
  <c r="BB3" i="40"/>
  <c r="BB3" i="32"/>
  <c r="BB3" i="37"/>
</calcChain>
</file>

<file path=xl/sharedStrings.xml><?xml version="1.0" encoding="utf-8"?>
<sst xmlns="http://schemas.openxmlformats.org/spreadsheetml/2006/main" count="1539" uniqueCount="760">
  <si>
    <t>サンスター株式会社　御中</t>
    <rPh sb="5" eb="9">
      <t>カブシキガイシャ</t>
    </rPh>
    <phoneticPr fontId="3"/>
  </si>
  <si>
    <t>会計システム刷新プロジェクト（LIBRA）</t>
    <phoneticPr fontId="3"/>
  </si>
  <si>
    <t>日本ビジネスシステムズ株式会社</t>
    <rPh sb="0" eb="2">
      <t>ニホン</t>
    </rPh>
    <rPh sb="11" eb="15">
      <t>カブシキガイシャ</t>
    </rPh>
    <phoneticPr fontId="3"/>
  </si>
  <si>
    <t>作成者</t>
    <rPh sb="0" eb="3">
      <t>サクセイシャ</t>
    </rPh>
    <phoneticPr fontId="3"/>
  </si>
  <si>
    <t>JBS承認者</t>
    <rPh sb="3" eb="6">
      <t>ショウニンシャ</t>
    </rPh>
    <phoneticPr fontId="3"/>
  </si>
  <si>
    <t>基本設計部確認者</t>
    <rPh sb="0" eb="5">
      <t>キホンセッケイブ</t>
    </rPh>
    <rPh sb="5" eb="8">
      <t>カクニンシャ</t>
    </rPh>
    <phoneticPr fontId="3"/>
  </si>
  <si>
    <t>JBS加藤</t>
    <rPh sb="3" eb="5">
      <t>カトウ</t>
    </rPh>
    <phoneticPr fontId="3"/>
  </si>
  <si>
    <t>サンスター藤田</t>
    <phoneticPr fontId="3"/>
  </si>
  <si>
    <t>設計書</t>
    <rPh sb="0" eb="3">
      <t>セッケイショ</t>
    </rPh>
    <phoneticPr fontId="12"/>
  </si>
  <si>
    <t>システム名</t>
    <rPh sb="4" eb="5">
      <t>メイ</t>
    </rPh>
    <phoneticPr fontId="3"/>
  </si>
  <si>
    <t>機能分類</t>
    <rPh sb="0" eb="2">
      <t>キノウ</t>
    </rPh>
    <rPh sb="2" eb="4">
      <t>ブンルイ</t>
    </rPh>
    <phoneticPr fontId="12"/>
  </si>
  <si>
    <t>機能ＩＤ</t>
    <rPh sb="0" eb="2">
      <t>キノウ</t>
    </rPh>
    <phoneticPr fontId="12"/>
  </si>
  <si>
    <t>機能名称</t>
    <rPh sb="0" eb="2">
      <t>キノウ</t>
    </rPh>
    <phoneticPr fontId="12"/>
  </si>
  <si>
    <t>日付</t>
    <rPh sb="0" eb="2">
      <t>ヒヅケ</t>
    </rPh>
    <phoneticPr fontId="17"/>
  </si>
  <si>
    <t>更新者</t>
    <rPh sb="0" eb="2">
      <t>コウシン</t>
    </rPh>
    <rPh sb="2" eb="3">
      <t>シャ</t>
    </rPh>
    <phoneticPr fontId="12"/>
  </si>
  <si>
    <t>Dynamics365 for Finance and Operations</t>
  </si>
  <si>
    <t>債権・債務</t>
    <rPh sb="0" eb="2">
      <t>サイケン</t>
    </rPh>
    <rPh sb="3" eb="5">
      <t>サイム</t>
    </rPh>
    <phoneticPr fontId="3"/>
  </si>
  <si>
    <t>FO-014</t>
  </si>
  <si>
    <t>支払案内書</t>
    <rPh sb="0" eb="5">
      <t>シハライアンナイショ</t>
    </rPh>
    <phoneticPr fontId="3"/>
  </si>
  <si>
    <t>作成</t>
    <rPh sb="0" eb="2">
      <t>サクセイ</t>
    </rPh>
    <phoneticPr fontId="12"/>
  </si>
  <si>
    <t>更新</t>
    <rPh sb="0" eb="2">
      <t>コウシン</t>
    </rPh>
    <phoneticPr fontId="12"/>
  </si>
  <si>
    <t>（表紙同様値）</t>
  </si>
  <si>
    <t>変更年月日</t>
    <rPh sb="0" eb="2">
      <t>ヘンコウ</t>
    </rPh>
    <rPh sb="2" eb="5">
      <t>ネンガッピ</t>
    </rPh>
    <phoneticPr fontId="20"/>
  </si>
  <si>
    <t>変更箇所</t>
    <rPh sb="0" eb="2">
      <t>ヘンコウ</t>
    </rPh>
    <rPh sb="2" eb="4">
      <t>カショ</t>
    </rPh>
    <phoneticPr fontId="20"/>
  </si>
  <si>
    <t>変更内容</t>
    <rPh sb="0" eb="2">
      <t>ヘンコウ</t>
    </rPh>
    <rPh sb="2" eb="4">
      <t>ナイヨウ</t>
    </rPh>
    <phoneticPr fontId="20"/>
  </si>
  <si>
    <t>変更者</t>
    <rPh sb="0" eb="2">
      <t>ヘンコウ</t>
    </rPh>
    <rPh sb="2" eb="3">
      <t>シャ</t>
    </rPh>
    <phoneticPr fontId="20"/>
  </si>
  <si>
    <t>版数</t>
    <rPh sb="0" eb="1">
      <t>ハン</t>
    </rPh>
    <rPh sb="1" eb="2">
      <t>スウ</t>
    </rPh>
    <phoneticPr fontId="20"/>
  </si>
  <si>
    <t>新規作成</t>
    <rPh sb="0" eb="2">
      <t>シンキ</t>
    </rPh>
    <rPh sb="2" eb="4">
      <t>サクセイ</t>
    </rPh>
    <phoneticPr fontId="3"/>
  </si>
  <si>
    <t>新規作成</t>
    <rPh sb="0" eb="4">
      <t>シンキサクセイ</t>
    </rPh>
    <phoneticPr fontId="17"/>
  </si>
  <si>
    <t>JBS秋信</t>
    <rPh sb="3" eb="5">
      <t>アキノブ</t>
    </rPh>
    <phoneticPr fontId="3"/>
  </si>
  <si>
    <t>1.0</t>
  </si>
  <si>
    <t>シート：画面項目説明</t>
    <rPh sb="4" eb="10">
      <t>ガメンコウモクセツメイ</t>
    </rPh>
    <phoneticPr fontId="3"/>
  </si>
  <si>
    <t>項目：仕入先、支払方法　の入力必須に変更</t>
    <rPh sb="0" eb="2">
      <t>コウモク</t>
    </rPh>
    <rPh sb="3" eb="6">
      <t>シイレサキ</t>
    </rPh>
    <rPh sb="7" eb="11">
      <t>シハライホウホウ</t>
    </rPh>
    <rPh sb="13" eb="17">
      <t>ニュウリョクヒッス</t>
    </rPh>
    <rPh sb="18" eb="20">
      <t>ヘンコウ</t>
    </rPh>
    <phoneticPr fontId="3"/>
  </si>
  <si>
    <t>1.1</t>
    <phoneticPr fontId="3"/>
  </si>
  <si>
    <t>基本設計書</t>
    <rPh sb="0" eb="2">
      <t>キホン</t>
    </rPh>
    <phoneticPr fontId="12"/>
  </si>
  <si>
    <t>開発目的</t>
    <rPh sb="0" eb="2">
      <t>カイハツ</t>
    </rPh>
    <rPh sb="2" eb="4">
      <t>モクテキ</t>
    </rPh>
    <phoneticPr fontId="3"/>
  </si>
  <si>
    <t xml:space="preserve">1. </t>
    <phoneticPr fontId="3"/>
  </si>
  <si>
    <t>標準機能で支払案内書に対応できる機能がないため。</t>
    <rPh sb="0" eb="2">
      <t>ヒョウジュン</t>
    </rPh>
    <rPh sb="2" eb="4">
      <t>キノウ</t>
    </rPh>
    <rPh sb="5" eb="10">
      <t>シハライアンナイショ</t>
    </rPh>
    <rPh sb="11" eb="13">
      <t>タイオウ</t>
    </rPh>
    <rPh sb="16" eb="18">
      <t>キノウ</t>
    </rPh>
    <phoneticPr fontId="3"/>
  </si>
  <si>
    <t>対象となる支払は、以下。</t>
    <rPh sb="0" eb="2">
      <t>タイショウ</t>
    </rPh>
    <rPh sb="5" eb="7">
      <t>シハライ</t>
    </rPh>
    <rPh sb="9" eb="11">
      <t>イカ</t>
    </rPh>
    <phoneticPr fontId="3"/>
  </si>
  <si>
    <t>・</t>
    <phoneticPr fontId="3"/>
  </si>
  <si>
    <t>規定支払「当月計上翌月20日払」の銀行振込</t>
    <rPh sb="17" eb="19">
      <t>ギンコウ</t>
    </rPh>
    <phoneticPr fontId="3"/>
  </si>
  <si>
    <t>期日振込</t>
    <phoneticPr fontId="3"/>
  </si>
  <si>
    <t>前提条件</t>
    <rPh sb="0" eb="2">
      <t>ゼンテイ</t>
    </rPh>
    <rPh sb="2" eb="4">
      <t>ジョウケン</t>
    </rPh>
    <phoneticPr fontId="3"/>
  </si>
  <si>
    <t>仕入先支払仕訳帳で転記済みのものを対象とする。</t>
    <rPh sb="0" eb="8">
      <t>シイレサキシハライシワケチョウ</t>
    </rPh>
    <rPh sb="9" eb="11">
      <t>テンキ</t>
    </rPh>
    <rPh sb="11" eb="12">
      <t>ズ</t>
    </rPh>
    <rPh sb="17" eb="19">
      <t>タイショウ</t>
    </rPh>
    <phoneticPr fontId="3"/>
  </si>
  <si>
    <t xml:space="preserve">2. </t>
    <phoneticPr fontId="3"/>
  </si>
  <si>
    <t>1仕入先に登録する口座情報は1つである運用とする。</t>
    <rPh sb="1" eb="4">
      <t>シイレサキ</t>
    </rPh>
    <rPh sb="5" eb="7">
      <t>トウロク</t>
    </rPh>
    <rPh sb="9" eb="13">
      <t>コウザジョウホウ</t>
    </rPh>
    <rPh sb="19" eb="21">
      <t>ウンヨウ</t>
    </rPh>
    <phoneticPr fontId="3"/>
  </si>
  <si>
    <t xml:space="preserve">3. </t>
    <phoneticPr fontId="3"/>
  </si>
  <si>
    <t>1仕入先に登録する住所情報は1つである運用とする。</t>
    <rPh sb="1" eb="4">
      <t>シイレサキ</t>
    </rPh>
    <rPh sb="5" eb="7">
      <t>トウロク</t>
    </rPh>
    <rPh sb="19" eb="21">
      <t>ウンヨウ</t>
    </rPh>
    <phoneticPr fontId="3"/>
  </si>
  <si>
    <t>使用タイミング</t>
    <rPh sb="0" eb="2">
      <t>シヨウ</t>
    </rPh>
    <phoneticPr fontId="3"/>
  </si>
  <si>
    <t>月次</t>
    <rPh sb="0" eb="2">
      <t>ゲツジ</t>
    </rPh>
    <phoneticPr fontId="3"/>
  </si>
  <si>
    <t>開発内容</t>
    <rPh sb="0" eb="2">
      <t>カイハツ</t>
    </rPh>
    <rPh sb="2" eb="4">
      <t>ナイヨウ</t>
    </rPh>
    <phoneticPr fontId="3"/>
  </si>
  <si>
    <t>仕入先への振込金額の通知のための帳票を作成する。</t>
    <rPh sb="0" eb="3">
      <t>シイレサキ</t>
    </rPh>
    <rPh sb="5" eb="7">
      <t>フリコミ</t>
    </rPh>
    <rPh sb="7" eb="9">
      <t>キンガク</t>
    </rPh>
    <rPh sb="10" eb="12">
      <t>ツウチ</t>
    </rPh>
    <rPh sb="16" eb="18">
      <t>チョウヒョウ</t>
    </rPh>
    <rPh sb="19" eb="21">
      <t>サクセイ</t>
    </rPh>
    <phoneticPr fontId="3"/>
  </si>
  <si>
    <t>制限事項</t>
    <rPh sb="0" eb="2">
      <t>セイゲン</t>
    </rPh>
    <rPh sb="2" eb="4">
      <t>ジコウ</t>
    </rPh>
    <phoneticPr fontId="3"/>
  </si>
  <si>
    <t>表示通貨は、JPY固定とする。</t>
    <rPh sb="0" eb="4">
      <t>ヒョウジツウカ</t>
    </rPh>
    <rPh sb="9" eb="11">
      <t>コテイ</t>
    </rPh>
    <phoneticPr fontId="3"/>
  </si>
  <si>
    <t>No.</t>
    <phoneticPr fontId="3"/>
  </si>
  <si>
    <t>種別</t>
    <rPh sb="0" eb="2">
      <t>シュベツ</t>
    </rPh>
    <phoneticPr fontId="3"/>
  </si>
  <si>
    <t>論理名</t>
    <rPh sb="0" eb="2">
      <t>ロンリ</t>
    </rPh>
    <rPh sb="2" eb="3">
      <t>メイ</t>
    </rPh>
    <phoneticPr fontId="3"/>
  </si>
  <si>
    <t>物理名</t>
    <rPh sb="0" eb="2">
      <t>ブツリ</t>
    </rPh>
    <rPh sb="2" eb="3">
      <t>メイ</t>
    </rPh>
    <phoneticPr fontId="3"/>
  </si>
  <si>
    <t>I/O</t>
    <phoneticPr fontId="3"/>
  </si>
  <si>
    <t>備考</t>
    <rPh sb="0" eb="2">
      <t>ビコウ</t>
    </rPh>
    <phoneticPr fontId="3"/>
  </si>
  <si>
    <t>テーブル</t>
  </si>
  <si>
    <t>支払案内書Tmp</t>
    <rPh sb="0" eb="5">
      <t>シハライアンナイショ</t>
    </rPh>
    <phoneticPr fontId="3"/>
  </si>
  <si>
    <t>SJ_PaymentNotificationTmp</t>
    <phoneticPr fontId="3"/>
  </si>
  <si>
    <t>I/O</t>
  </si>
  <si>
    <t>アドオン</t>
    <phoneticPr fontId="3"/>
  </si>
  <si>
    <t>仕入先</t>
    <rPh sb="0" eb="3">
      <t>シイレサキ</t>
    </rPh>
    <phoneticPr fontId="3"/>
  </si>
  <si>
    <t>VendTable</t>
    <phoneticPr fontId="3"/>
  </si>
  <si>
    <t>I</t>
  </si>
  <si>
    <t>住所</t>
    <rPh sb="0" eb="2">
      <t>ジュウショ</t>
    </rPh>
    <phoneticPr fontId="3"/>
  </si>
  <si>
    <t>LogisticsPostalAddress</t>
    <phoneticPr fontId="3"/>
  </si>
  <si>
    <t>グローバルアドレス帳</t>
    <rPh sb="9" eb="10">
      <t>チョウ</t>
    </rPh>
    <phoneticPr fontId="3"/>
  </si>
  <si>
    <t>DirPartyAddress</t>
    <phoneticPr fontId="3"/>
  </si>
  <si>
    <t>法人</t>
    <rPh sb="0" eb="2">
      <t>ホウジン</t>
    </rPh>
    <phoneticPr fontId="3"/>
  </si>
  <si>
    <t>CompanyInfo</t>
    <phoneticPr fontId="3"/>
  </si>
  <si>
    <t>通信の詳細</t>
    <rPh sb="0" eb="2">
      <t>ツウシン</t>
    </rPh>
    <rPh sb="3" eb="5">
      <t>ショウサイ</t>
    </rPh>
    <phoneticPr fontId="3"/>
  </si>
  <si>
    <t>LogisticsElectronicAddress</t>
    <phoneticPr fontId="3"/>
  </si>
  <si>
    <t>仕入先の銀行口座</t>
    <rPh sb="0" eb="3">
      <t>シイレサキ</t>
    </rPh>
    <rPh sb="4" eb="8">
      <t>ギンコウコウザ</t>
    </rPh>
    <phoneticPr fontId="3"/>
  </si>
  <si>
    <t>VendBankAccount</t>
    <phoneticPr fontId="3"/>
  </si>
  <si>
    <t>関係者と場所の関係</t>
    <rPh sb="0" eb="3">
      <t>カンケイシャ</t>
    </rPh>
    <rPh sb="4" eb="6">
      <t>バショ</t>
    </rPh>
    <rPh sb="7" eb="9">
      <t>カンケイ</t>
    </rPh>
    <phoneticPr fontId="3"/>
  </si>
  <si>
    <t>DirPartyLocation</t>
    <phoneticPr fontId="3"/>
  </si>
  <si>
    <t>銀行グループ</t>
    <rPh sb="0" eb="2">
      <t>ギンコウ</t>
    </rPh>
    <phoneticPr fontId="3"/>
  </si>
  <si>
    <t>BankGroup</t>
    <phoneticPr fontId="3"/>
  </si>
  <si>
    <t>仕入先トランザクション</t>
    <rPh sb="0" eb="3">
      <t>シイレサキ</t>
    </rPh>
    <phoneticPr fontId="3"/>
  </si>
  <si>
    <t>VendTrans</t>
    <phoneticPr fontId="3"/>
  </si>
  <si>
    <t>一般仕訳入力</t>
    <rPh sb="0" eb="6">
      <t>イッパンシワケニュウリョク</t>
    </rPh>
    <phoneticPr fontId="3"/>
  </si>
  <si>
    <t>GeneralJournalEntry</t>
    <phoneticPr fontId="3"/>
  </si>
  <si>
    <t>一般仕訳帳勘定項目</t>
    <rPh sb="0" eb="9">
      <t>イッパンシワケチョウカンジョウコウモク</t>
    </rPh>
    <phoneticPr fontId="3"/>
  </si>
  <si>
    <t>GeneralJournalAccountEntry</t>
    <phoneticPr fontId="3"/>
  </si>
  <si>
    <t>汎用パラメータ</t>
    <rPh sb="0" eb="2">
      <t>ハンヨウ</t>
    </rPh>
    <phoneticPr fontId="3"/>
  </si>
  <si>
    <t>SJ_GeneralParameter</t>
    <phoneticPr fontId="3"/>
  </si>
  <si>
    <t>イベント</t>
    <phoneticPr fontId="3"/>
  </si>
  <si>
    <t>機能</t>
    <rPh sb="0" eb="2">
      <t>キノウ</t>
    </rPh>
    <phoneticPr fontId="3"/>
  </si>
  <si>
    <t>DB</t>
    <phoneticPr fontId="3"/>
  </si>
  <si>
    <t>凡例</t>
    <rPh sb="0" eb="2">
      <t>ハンレイ</t>
    </rPh>
    <phoneticPr fontId="3"/>
  </si>
  <si>
    <t>記号</t>
    <rPh sb="0" eb="2">
      <t>キゴウ</t>
    </rPh>
    <phoneticPr fontId="3"/>
  </si>
  <si>
    <t>※DBが複数ある場合は複数DBをまとめるために使用</t>
    <phoneticPr fontId="3"/>
  </si>
  <si>
    <t>イベント名</t>
    <rPh sb="4" eb="5">
      <t>メイ</t>
    </rPh>
    <phoneticPr fontId="3"/>
  </si>
  <si>
    <t>処理内容</t>
    <rPh sb="0" eb="2">
      <t>ショリ</t>
    </rPh>
    <rPh sb="2" eb="4">
      <t>ナイヨウ</t>
    </rPh>
    <phoneticPr fontId="3"/>
  </si>
  <si>
    <t>メッセージ</t>
    <phoneticPr fontId="3"/>
  </si>
  <si>
    <t>ID</t>
    <phoneticPr fontId="3"/>
  </si>
  <si>
    <t>1.</t>
    <phoneticPr fontId="3"/>
  </si>
  <si>
    <t>レポートダイアログ初期表示</t>
    <rPh sb="9" eb="13">
      <t>ショキヒョウジ</t>
    </rPh>
    <phoneticPr fontId="3"/>
  </si>
  <si>
    <t>1-1.</t>
    <phoneticPr fontId="3"/>
  </si>
  <si>
    <t>前回値を設定</t>
    <rPh sb="0" eb="3">
      <t>ゼンカイチ</t>
    </rPh>
    <rPh sb="4" eb="6">
      <t>セッテイ</t>
    </rPh>
    <phoneticPr fontId="3"/>
  </si>
  <si>
    <t>下記の前回入力値をダイアログに設定する。</t>
    <rPh sb="0" eb="2">
      <t>カキ</t>
    </rPh>
    <rPh sb="3" eb="5">
      <t>ゼンカイ</t>
    </rPh>
    <rPh sb="5" eb="7">
      <t>ニュウリョク</t>
    </rPh>
    <rPh sb="7" eb="8">
      <t>チ</t>
    </rPh>
    <rPh sb="15" eb="17">
      <t>セッテイ</t>
    </rPh>
    <phoneticPr fontId="3"/>
  </si>
  <si>
    <t>支払年月日</t>
    <rPh sb="0" eb="2">
      <t>シハライ</t>
    </rPh>
    <rPh sb="2" eb="4">
      <t>ネンツキ</t>
    </rPh>
    <rPh sb="4" eb="5">
      <t>ビ</t>
    </rPh>
    <phoneticPr fontId="3"/>
  </si>
  <si>
    <t>支払方法</t>
    <rPh sb="0" eb="4">
      <t>シハライホウホウ</t>
    </rPh>
    <phoneticPr fontId="3"/>
  </si>
  <si>
    <t>1-2.レポートダイアログ表示処理</t>
    <rPh sb="13" eb="17">
      <t>ヒョウジショリ</t>
    </rPh>
    <phoneticPr fontId="3"/>
  </si>
  <si>
    <t>2.</t>
    <phoneticPr fontId="3"/>
  </si>
  <si>
    <t>[OK]ボタン押下時</t>
    <rPh sb="7" eb="10">
      <t>オウカジ</t>
    </rPh>
    <phoneticPr fontId="3"/>
  </si>
  <si>
    <t>2-1.</t>
    <phoneticPr fontId="3"/>
  </si>
  <si>
    <t>データ取得</t>
    <rPh sb="3" eb="5">
      <t>シュトク</t>
    </rPh>
    <phoneticPr fontId="3"/>
  </si>
  <si>
    <t>以下の条件で仕入先、支払方法ごとにデータを取得する。</t>
    <rPh sb="0" eb="2">
      <t>イカ</t>
    </rPh>
    <rPh sb="3" eb="5">
      <t>ジョウケン</t>
    </rPh>
    <rPh sb="6" eb="9">
      <t>シイレサキ</t>
    </rPh>
    <rPh sb="10" eb="14">
      <t>シハライホウホウ</t>
    </rPh>
    <rPh sb="21" eb="23">
      <t>シュトク</t>
    </rPh>
    <phoneticPr fontId="3"/>
  </si>
  <si>
    <t>一件も取得できなかった場合は、メッセージを表示し処理を終了する。</t>
    <rPh sb="0" eb="2">
      <t>イッケン</t>
    </rPh>
    <rPh sb="3" eb="5">
      <t>シュトク</t>
    </rPh>
    <rPh sb="11" eb="13">
      <t>バアイ</t>
    </rPh>
    <phoneticPr fontId="3"/>
  </si>
  <si>
    <t>情報ログ</t>
    <rPh sb="0" eb="2">
      <t>ジョウホウ</t>
    </rPh>
    <phoneticPr fontId="3"/>
  </si>
  <si>
    <t>取得した仕入先、支払方法ごとに2-1-1~2-1-5をループして処理を行う。</t>
    <rPh sb="0" eb="2">
      <t>シュトク</t>
    </rPh>
    <rPh sb="4" eb="7">
      <t>シイレサキ</t>
    </rPh>
    <rPh sb="8" eb="12">
      <t>シハライホウホウ</t>
    </rPh>
    <rPh sb="32" eb="34">
      <t>ショリ</t>
    </rPh>
    <rPh sb="35" eb="36">
      <t>オコナ</t>
    </rPh>
    <phoneticPr fontId="3"/>
  </si>
  <si>
    <t>2-1-1.</t>
    <phoneticPr fontId="3"/>
  </si>
  <si>
    <t>支払先（仕入先）情報を取得</t>
    <rPh sb="0" eb="3">
      <t>シハライサキ</t>
    </rPh>
    <rPh sb="8" eb="10">
      <t>ジョウホウ</t>
    </rPh>
    <rPh sb="11" eb="13">
      <t>シュトク</t>
    </rPh>
    <phoneticPr fontId="3"/>
  </si>
  <si>
    <t>&lt;項目&gt;</t>
    <rPh sb="1" eb="3">
      <t>コウモク</t>
    </rPh>
    <phoneticPr fontId="3"/>
  </si>
  <si>
    <t>[住所.郵便番号(ZipCode)]</t>
    <rPh sb="1" eb="3">
      <t>ジュウショ</t>
    </rPh>
    <rPh sb="4" eb="8">
      <t>ユウビンバンゴウ</t>
    </rPh>
    <phoneticPr fontId="3"/>
  </si>
  <si>
    <t>[住所.住所(Street)]</t>
    <rPh sb="1" eb="3">
      <t>ジュウショ</t>
    </rPh>
    <rPh sb="4" eb="6">
      <t>ジュウショ</t>
    </rPh>
    <phoneticPr fontId="3"/>
  </si>
  <si>
    <t>[グローバルアドレス帳.名前(Name)]</t>
    <rPh sb="10" eb="11">
      <t>チョウ</t>
    </rPh>
    <rPh sb="12" eb="14">
      <t>ナマエ</t>
    </rPh>
    <phoneticPr fontId="3"/>
  </si>
  <si>
    <t>[仕入先.仕入先(AccountNum)]</t>
    <rPh sb="1" eb="4">
      <t>シイレサキ</t>
    </rPh>
    <rPh sb="5" eb="8">
      <t>シイレサキ</t>
    </rPh>
    <phoneticPr fontId="3"/>
  </si>
  <si>
    <t>&lt;取得テーブル&gt;</t>
    <rPh sb="1" eb="3">
      <t>シュトク</t>
    </rPh>
    <phoneticPr fontId="3"/>
  </si>
  <si>
    <t>[住所(LogisticsPostalAddress)]</t>
    <rPh sb="1" eb="3">
      <t>ジュウショ</t>
    </rPh>
    <phoneticPr fontId="3"/>
  </si>
  <si>
    <t>[グローバルアドレス帳(DirPartyTable)]</t>
    <phoneticPr fontId="3"/>
  </si>
  <si>
    <t>[仕入先(VendTable)]</t>
    <rPh sb="1" eb="4">
      <t>シイレサキ</t>
    </rPh>
    <phoneticPr fontId="3"/>
  </si>
  <si>
    <t>&lt;結合条件&gt;</t>
    <rPh sb="1" eb="3">
      <t>ケツゴウ</t>
    </rPh>
    <rPh sb="3" eb="5">
      <t>ジョウケン</t>
    </rPh>
    <phoneticPr fontId="3"/>
  </si>
  <si>
    <t>Inner</t>
    <phoneticPr fontId="3"/>
  </si>
  <si>
    <t>[住所.場所(Location)]</t>
    <rPh sb="1" eb="3">
      <t>ジュウショ</t>
    </rPh>
    <rPh sb="4" eb="6">
      <t>バショ</t>
    </rPh>
    <phoneticPr fontId="3"/>
  </si>
  <si>
    <t>=</t>
    <phoneticPr fontId="3"/>
  </si>
  <si>
    <t>[グローバルアドレス帳.場所(PrimaryAddressLocation)]</t>
    <rPh sb="10" eb="11">
      <t>チョウ</t>
    </rPh>
    <rPh sb="12" eb="14">
      <t>バショ</t>
    </rPh>
    <phoneticPr fontId="3"/>
  </si>
  <si>
    <t>[グローバルアドレス帳.レコードID(RecId)]</t>
    <phoneticPr fontId="3"/>
  </si>
  <si>
    <t>[仕入先(VendTable).名前(Party)]</t>
    <rPh sb="1" eb="4">
      <t>シイレサキ</t>
    </rPh>
    <rPh sb="16" eb="18">
      <t>ナマエ</t>
    </rPh>
    <phoneticPr fontId="3"/>
  </si>
  <si>
    <t>&lt;抽出条件&gt;</t>
    <rPh sb="1" eb="3">
      <t>チュウシュツ</t>
    </rPh>
    <rPh sb="3" eb="5">
      <t>ジョウケン</t>
    </rPh>
    <phoneticPr fontId="3"/>
  </si>
  <si>
    <t>[画面.仕入先]</t>
    <rPh sb="1" eb="3">
      <t>ガメン</t>
    </rPh>
    <rPh sb="4" eb="7">
      <t>シイレサキ</t>
    </rPh>
    <phoneticPr fontId="3"/>
  </si>
  <si>
    <t>2-1-2.</t>
    <phoneticPr fontId="3"/>
  </si>
  <si>
    <t>支払元情報（法人）を取得</t>
    <rPh sb="0" eb="2">
      <t>シハライ</t>
    </rPh>
    <rPh sb="2" eb="3">
      <t>モト</t>
    </rPh>
    <rPh sb="3" eb="5">
      <t>ジョウホウ</t>
    </rPh>
    <rPh sb="6" eb="8">
      <t>ホウジン</t>
    </rPh>
    <rPh sb="10" eb="12">
      <t>シュトク</t>
    </rPh>
    <phoneticPr fontId="3"/>
  </si>
  <si>
    <t>2-1-2-1.住所情報,会社名</t>
    <rPh sb="8" eb="12">
      <t>ジュウショジョウホウ</t>
    </rPh>
    <rPh sb="13" eb="16">
      <t>カイシャメイ</t>
    </rPh>
    <phoneticPr fontId="3"/>
  </si>
  <si>
    <t>[法人.名前(Name)]</t>
    <rPh sb="1" eb="3">
      <t>ホウジン</t>
    </rPh>
    <rPh sb="4" eb="6">
      <t>ナマエ</t>
    </rPh>
    <phoneticPr fontId="3"/>
  </si>
  <si>
    <t>[法人(CompanyInfo)]</t>
    <rPh sb="1" eb="3">
      <t>ホウジン</t>
    </rPh>
    <phoneticPr fontId="3"/>
  </si>
  <si>
    <t>[関係者と場所の関係(DirPartyLocation).場所(Location)]</t>
    <rPh sb="1" eb="4">
      <t>カンケイシャ</t>
    </rPh>
    <rPh sb="5" eb="7">
      <t>バショ</t>
    </rPh>
    <rPh sb="8" eb="10">
      <t>カンケイ</t>
    </rPh>
    <rPh sb="29" eb="31">
      <t>バショ</t>
    </rPh>
    <phoneticPr fontId="3"/>
  </si>
  <si>
    <t>[関係者と場所の関係.名前(Party)]</t>
    <rPh sb="1" eb="4">
      <t>カンケイシャ</t>
    </rPh>
    <rPh sb="5" eb="7">
      <t>バショ</t>
    </rPh>
    <rPh sb="8" eb="10">
      <t>カンケイ</t>
    </rPh>
    <rPh sb="11" eb="13">
      <t>ナマエ</t>
    </rPh>
    <phoneticPr fontId="3"/>
  </si>
  <si>
    <t>[法人.レコードID(RecId)]</t>
    <rPh sb="1" eb="3">
      <t>ホウジン</t>
    </rPh>
    <phoneticPr fontId="3"/>
  </si>
  <si>
    <t>[法人.会社(DataArea)]</t>
    <rPh sb="1" eb="3">
      <t>ホウジン</t>
    </rPh>
    <rPh sb="4" eb="6">
      <t>カイシャ</t>
    </rPh>
    <phoneticPr fontId="3"/>
  </si>
  <si>
    <t>&lt;抽出条件&gt;</t>
    <rPh sb="1" eb="5">
      <t>チュウシュツジョウケン</t>
    </rPh>
    <phoneticPr fontId="3"/>
  </si>
  <si>
    <t>[関係者と場所の関係.主要(IsPrimary)]</t>
    <rPh sb="1" eb="4">
      <t>カンケイシャ</t>
    </rPh>
    <rPh sb="5" eb="7">
      <t>バショ</t>
    </rPh>
    <rPh sb="8" eb="10">
      <t>カンケイ</t>
    </rPh>
    <rPh sb="11" eb="13">
      <t>シュヨウ</t>
    </rPh>
    <phoneticPr fontId="3"/>
  </si>
  <si>
    <t>True</t>
    <phoneticPr fontId="3"/>
  </si>
  <si>
    <t>2-1-2-2.連絡先情報</t>
    <rPh sb="8" eb="11">
      <t>レンラクサキ</t>
    </rPh>
    <rPh sb="11" eb="13">
      <t>ジョウホウ</t>
    </rPh>
    <phoneticPr fontId="3"/>
  </si>
  <si>
    <t>①</t>
    <phoneticPr fontId="3"/>
  </si>
  <si>
    <t>[通信の詳細(LogisticsElectronicAddress)]</t>
    <rPh sb="1" eb="3">
      <t>ツウシン</t>
    </rPh>
    <rPh sb="4" eb="6">
      <t>ショウサイ</t>
    </rPh>
    <phoneticPr fontId="3"/>
  </si>
  <si>
    <t>②</t>
    <phoneticPr fontId="3"/>
  </si>
  <si>
    <t>[連絡先の電話番号/住所(Locator)]</t>
    <phoneticPr fontId="3"/>
  </si>
  <si>
    <t>[説明(Description)]</t>
    <rPh sb="1" eb="3">
      <t>セツメイ</t>
    </rPh>
    <phoneticPr fontId="3"/>
  </si>
  <si>
    <t>[通信の詳細.場所(Location)]</t>
    <rPh sb="1" eb="3">
      <t>ツウシン</t>
    </rPh>
    <rPh sb="4" eb="6">
      <t>ショウサイ</t>
    </rPh>
    <rPh sb="7" eb="9">
      <t>バショ</t>
    </rPh>
    <phoneticPr fontId="3"/>
  </si>
  <si>
    <t>&amp;&amp;</t>
  </si>
  <si>
    <t>[通信の詳細.タイプ(Type)]</t>
    <rPh sb="1" eb="3">
      <t>ツウシン</t>
    </rPh>
    <rPh sb="4" eb="6">
      <t>ショウサイ</t>
    </rPh>
    <phoneticPr fontId="3"/>
  </si>
  <si>
    <t>=</t>
  </si>
  <si>
    <t>LogisticsElectronicAddressMethodType::Phone(電話)</t>
    <rPh sb="44" eb="46">
      <t>デンワ</t>
    </rPh>
    <phoneticPr fontId="3"/>
  </si>
  <si>
    <t>[通信の詳細.目的(ElectronicAddressRoles)]</t>
    <rPh sb="1" eb="3">
      <t>ツウシン</t>
    </rPh>
    <rPh sb="4" eb="6">
      <t>ショウサイ</t>
    </rPh>
    <rPh sb="7" eb="9">
      <t>モクテキ</t>
    </rPh>
    <phoneticPr fontId="3"/>
  </si>
  <si>
    <t>like</t>
    <phoneticPr fontId="3"/>
  </si>
  <si>
    <t>”%支払案内書%”</t>
    <rPh sb="2" eb="7">
      <t>シハライアンナイショ</t>
    </rPh>
    <phoneticPr fontId="3"/>
  </si>
  <si>
    <t>LogisticsElectronicAddressMethodType::Fax(FAX)</t>
    <phoneticPr fontId="3"/>
  </si>
  <si>
    <t>2-1-3.</t>
    <phoneticPr fontId="3"/>
  </si>
  <si>
    <t>支払伝票の取得</t>
    <rPh sb="0" eb="2">
      <t>シハライ</t>
    </rPh>
    <rPh sb="2" eb="4">
      <t>デンピョウ</t>
    </rPh>
    <rPh sb="5" eb="7">
      <t>シュトク</t>
    </rPh>
    <phoneticPr fontId="3"/>
  </si>
  <si>
    <t>転記タイプ：銀行　で計上された伝票を取得する。</t>
    <rPh sb="0" eb="2">
      <t>テンキ</t>
    </rPh>
    <rPh sb="6" eb="8">
      <t>ギンコウ</t>
    </rPh>
    <rPh sb="10" eb="12">
      <t>ケイジョウ</t>
    </rPh>
    <rPh sb="15" eb="17">
      <t>デンピョウ</t>
    </rPh>
    <rPh sb="18" eb="20">
      <t>シュトク</t>
    </rPh>
    <phoneticPr fontId="3"/>
  </si>
  <si>
    <t>[伝票(Voucher)]</t>
    <rPh sb="1" eb="3">
      <t>デンピョウ</t>
    </rPh>
    <phoneticPr fontId="3"/>
  </si>
  <si>
    <t>[支払基準日(SJ_PaymtBaseDate)]</t>
    <rPh sb="1" eb="6">
      <t>シハライキジュンビ</t>
    </rPh>
    <phoneticPr fontId="3"/>
  </si>
  <si>
    <t>[仕入先トランザクション(VendTrans)]</t>
    <rPh sb="1" eb="4">
      <t>シイレサキ</t>
    </rPh>
    <phoneticPr fontId="3"/>
  </si>
  <si>
    <t>＜結合条件＞</t>
    <rPh sb="1" eb="3">
      <t>ケツゴウ</t>
    </rPh>
    <rPh sb="3" eb="5">
      <t>ジョウケン</t>
    </rPh>
    <phoneticPr fontId="3"/>
  </si>
  <si>
    <t>[仕入先トランザクション.伝票]</t>
    <rPh sb="1" eb="4">
      <t>シイレサキ</t>
    </rPh>
    <rPh sb="13" eb="15">
      <t>デンピョウ</t>
    </rPh>
    <phoneticPr fontId="3"/>
  </si>
  <si>
    <t>[一般仕訳入力(GeneralJournalEntry).伝票(SubledgerVoucher)]</t>
    <rPh sb="1" eb="3">
      <t>イッパン</t>
    </rPh>
    <rPh sb="3" eb="5">
      <t>シワケ</t>
    </rPh>
    <rPh sb="4" eb="6">
      <t>ニュウリョク</t>
    </rPh>
    <rPh sb="28" eb="30">
      <t>デンピョウ</t>
    </rPh>
    <phoneticPr fontId="3"/>
  </si>
  <si>
    <t>Outer</t>
    <phoneticPr fontId="3"/>
  </si>
  <si>
    <t>[一般仕訳入力.レコードID(RecId)]</t>
    <rPh sb="1" eb="7">
      <t>イッパンシワケニュウリョク</t>
    </rPh>
    <phoneticPr fontId="3"/>
  </si>
  <si>
    <t>[一般仕訳帳勘定項目(GeneralJournalAccountEntry]).参照(GeneralJournalEntry)]</t>
    <rPh sb="1" eb="6">
      <t>イッパンシワケチョウ</t>
    </rPh>
    <rPh sb="6" eb="10">
      <t>カンジョウコウモク</t>
    </rPh>
    <rPh sb="40" eb="42">
      <t>サンショウ</t>
    </rPh>
    <phoneticPr fontId="3"/>
  </si>
  <si>
    <t>＜抽出条件＞</t>
    <rPh sb="1" eb="3">
      <t>チュウシュツ</t>
    </rPh>
    <rPh sb="3" eb="5">
      <t>ジョウケン</t>
    </rPh>
    <phoneticPr fontId="3"/>
  </si>
  <si>
    <t>[一般仕訳帳勘定項目.転記タイプ(PostingType)]</t>
    <rPh sb="1" eb="6">
      <t>イッパンシワケチョウ</t>
    </rPh>
    <rPh sb="6" eb="10">
      <t>カンジョウコウモク</t>
    </rPh>
    <rPh sb="11" eb="13">
      <t>テンキ</t>
    </rPh>
    <phoneticPr fontId="3"/>
  </si>
  <si>
    <t>LedgerPostingType::Bank (銀行)</t>
    <phoneticPr fontId="3"/>
  </si>
  <si>
    <t>&amp;&amp;</t>
    <phoneticPr fontId="3"/>
  </si>
  <si>
    <t>[仕入先トランザクション.トランザクションタイプ(TransType)</t>
    <rPh sb="1" eb="4">
      <t>シイレサキ</t>
    </rPh>
    <phoneticPr fontId="3"/>
  </si>
  <si>
    <t>LedgerTransType::Payment (支払)</t>
  </si>
  <si>
    <t>[仕入先トランザクション.支払方法(PaymMode)]</t>
    <rPh sb="1" eb="4">
      <t>シイレサキ</t>
    </rPh>
    <rPh sb="13" eb="17">
      <t>シハライホウホウ</t>
    </rPh>
    <phoneticPr fontId="3"/>
  </si>
  <si>
    <t>[画面].[支払方法]</t>
    <rPh sb="1" eb="3">
      <t>ガメン</t>
    </rPh>
    <rPh sb="6" eb="8">
      <t>シハライ</t>
    </rPh>
    <rPh sb="8" eb="10">
      <t>ホウホウ</t>
    </rPh>
    <phoneticPr fontId="3"/>
  </si>
  <si>
    <t>[仕入先トランザクション.日付(TransDate)]</t>
    <rPh sb="1" eb="4">
      <t>シイレサキ</t>
    </rPh>
    <rPh sb="13" eb="15">
      <t>ヒヅケ</t>
    </rPh>
    <phoneticPr fontId="3"/>
  </si>
  <si>
    <t>[画面].[支払年月日]</t>
    <rPh sb="1" eb="3">
      <t>ガメン</t>
    </rPh>
    <rPh sb="6" eb="8">
      <t>シハライ</t>
    </rPh>
    <rPh sb="8" eb="11">
      <t>ネンガツヒ</t>
    </rPh>
    <phoneticPr fontId="3"/>
  </si>
  <si>
    <t>[仕入先トランザクション.仕入先(AccountNum)]</t>
    <rPh sb="1" eb="4">
      <t>シイレサキ</t>
    </rPh>
    <rPh sb="13" eb="16">
      <t>シイレサキ</t>
    </rPh>
    <phoneticPr fontId="3"/>
  </si>
  <si>
    <t>[画面].[仕入先]</t>
    <rPh sb="1" eb="3">
      <t>ガメン</t>
    </rPh>
    <rPh sb="6" eb="9">
      <t>シイレサキ</t>
    </rPh>
    <phoneticPr fontId="3"/>
  </si>
  <si>
    <t>複数データを取得した場合は、メッセージを出力し処理を終了する。</t>
    <rPh sb="0" eb="2">
      <t>フクスウ</t>
    </rPh>
    <rPh sb="6" eb="8">
      <t>シュトク</t>
    </rPh>
    <rPh sb="10" eb="12">
      <t>バアイ</t>
    </rPh>
    <rPh sb="20" eb="22">
      <t>シュツリョク</t>
    </rPh>
    <rPh sb="23" eb="25">
      <t>ショリ</t>
    </rPh>
    <rPh sb="26" eb="28">
      <t>シュウリョウ</t>
    </rPh>
    <phoneticPr fontId="3"/>
  </si>
  <si>
    <t>仕入先：%1にて、</t>
    <phoneticPr fontId="3"/>
  </si>
  <si>
    <t>SJ00353</t>
    <phoneticPr fontId="3"/>
  </si>
  <si>
    <t>Warning</t>
    <phoneticPr fontId="3"/>
  </si>
  <si>
    <t>複数支払伝票を取得しました。</t>
    <phoneticPr fontId="3"/>
  </si>
  <si>
    <t>(支払年月日：%2,支払方法：%3)</t>
  </si>
  <si>
    <t>%1：処理中の仕入先</t>
    <rPh sb="3" eb="5">
      <t>ショリ</t>
    </rPh>
    <rPh sb="5" eb="6">
      <t>チュウ</t>
    </rPh>
    <rPh sb="7" eb="10">
      <t>シイレサキ</t>
    </rPh>
    <phoneticPr fontId="3"/>
  </si>
  <si>
    <t>%2：[画面].[支払年月日]</t>
    <rPh sb="4" eb="6">
      <t>ガメン</t>
    </rPh>
    <rPh sb="9" eb="14">
      <t>シハライネンゲツヒ</t>
    </rPh>
    <phoneticPr fontId="3"/>
  </si>
  <si>
    <t>%3：[画面].[支払方法]</t>
    <rPh sb="11" eb="13">
      <t>ホウホウ</t>
    </rPh>
    <phoneticPr fontId="3"/>
  </si>
  <si>
    <t>2-1-4.</t>
    <phoneticPr fontId="3"/>
  </si>
  <si>
    <t>支払先銀行情報を取得</t>
    <rPh sb="0" eb="2">
      <t>シハライ</t>
    </rPh>
    <rPh sb="2" eb="3">
      <t>サキ</t>
    </rPh>
    <rPh sb="3" eb="5">
      <t>ギンコウ</t>
    </rPh>
    <rPh sb="5" eb="7">
      <t>ジョウホウ</t>
    </rPh>
    <rPh sb="8" eb="10">
      <t>シュトク</t>
    </rPh>
    <phoneticPr fontId="3"/>
  </si>
  <si>
    <t>2-1-3で取得した伝票から、支払先（仕入先の）の銀行情報を取得する。</t>
    <rPh sb="6" eb="8">
      <t>シュトク</t>
    </rPh>
    <rPh sb="10" eb="12">
      <t>デンピョウ</t>
    </rPh>
    <rPh sb="15" eb="18">
      <t>シハライサキ</t>
    </rPh>
    <rPh sb="19" eb="22">
      <t>シイレサキ</t>
    </rPh>
    <rPh sb="25" eb="29">
      <t>ギンコウジョウホウ</t>
    </rPh>
    <rPh sb="30" eb="32">
      <t>シュトク</t>
    </rPh>
    <phoneticPr fontId="3"/>
  </si>
  <si>
    <t>[銀行グループ.銀行名(カナ)(NameKana_JP)]</t>
    <rPh sb="8" eb="11">
      <t>ギンコウメイ</t>
    </rPh>
    <phoneticPr fontId="3"/>
  </si>
  <si>
    <t>[銀行グループ.支店名(カナ)(BranchNameKana_JP)]</t>
    <rPh sb="8" eb="11">
      <t>シテンメイ</t>
    </rPh>
    <phoneticPr fontId="3"/>
  </si>
  <si>
    <t>[仕入先の銀行口座.銀行トランザクションタイプ(TransType_JP)]</t>
    <rPh sb="10" eb="12">
      <t>ギンコウ</t>
    </rPh>
    <phoneticPr fontId="3"/>
  </si>
  <si>
    <t>[仕入先の銀行口座.銀行口座番号(AccountNum)]</t>
    <rPh sb="10" eb="12">
      <t>ギンコウ</t>
    </rPh>
    <rPh sb="12" eb="14">
      <t>コウザ</t>
    </rPh>
    <rPh sb="14" eb="16">
      <t>バンゴウ</t>
    </rPh>
    <phoneticPr fontId="3"/>
  </si>
  <si>
    <t>[仕入先の銀行口座.銀行口座(カナ)(BankAccountNameKana_JP)]</t>
    <rPh sb="10" eb="12">
      <t>ギンコウ</t>
    </rPh>
    <rPh sb="12" eb="14">
      <t>コウザ</t>
    </rPh>
    <phoneticPr fontId="3"/>
  </si>
  <si>
    <t>[銀行グループ(BankGroup)]</t>
    <rPh sb="1" eb="3">
      <t>ギンコウ</t>
    </rPh>
    <phoneticPr fontId="3"/>
  </si>
  <si>
    <t>[仕入先の銀行口座(VendBankAccount)]</t>
    <phoneticPr fontId="3"/>
  </si>
  <si>
    <t>[銀行グループ.銀行グループ(BankGroupId)]</t>
    <rPh sb="1" eb="3">
      <t>ギンコウ</t>
    </rPh>
    <rPh sb="8" eb="10">
      <t>ギンコウ</t>
    </rPh>
    <phoneticPr fontId="3"/>
  </si>
  <si>
    <t>[仕入先の銀行口座.銀行グループ(BankGroupId)]</t>
    <rPh sb="10" eb="12">
      <t>ギンコウ</t>
    </rPh>
    <phoneticPr fontId="3"/>
  </si>
  <si>
    <t>([仕入先の銀行口座.仕入先(VendAccount)]</t>
    <rPh sb="11" eb="14">
      <t>シイレサキ</t>
    </rPh>
    <phoneticPr fontId="3"/>
  </si>
  <si>
    <t>[仕入先トランザクション(VendTrans).仕入先(AccountNum)]</t>
    <rPh sb="1" eb="4">
      <t>シイレサキ</t>
    </rPh>
    <rPh sb="24" eb="27">
      <t>シイレサキ</t>
    </rPh>
    <phoneticPr fontId="3"/>
  </si>
  <si>
    <t>[仕入先の銀行口座.銀行口座(AccountID)]</t>
    <rPh sb="10" eb="14">
      <t>ギンコウコウザ</t>
    </rPh>
    <phoneticPr fontId="3"/>
  </si>
  <si>
    <t>[仕入先トランザクション.仕入先の銀行口座(ThirdPartyBankAccountId)])</t>
    <rPh sb="1" eb="4">
      <t>シイレサキ</t>
    </rPh>
    <rPh sb="13" eb="16">
      <t>シイレサキ</t>
    </rPh>
    <rPh sb="17" eb="21">
      <t>ギンコウコウザ</t>
    </rPh>
    <phoneticPr fontId="3"/>
  </si>
  <si>
    <t>[仕入先トランザクション.伝票(Voucher)]</t>
    <rPh sb="1" eb="4">
      <t>シイレサキ</t>
    </rPh>
    <rPh sb="13" eb="15">
      <t>デンピョウ</t>
    </rPh>
    <phoneticPr fontId="3"/>
  </si>
  <si>
    <t>2-1-3で取得した[伝票]</t>
    <rPh sb="6" eb="8">
      <t>シュトク</t>
    </rPh>
    <rPh sb="11" eb="13">
      <t>デンピョウ</t>
    </rPh>
    <phoneticPr fontId="3"/>
  </si>
  <si>
    <t>2-1-5.</t>
    <phoneticPr fontId="3"/>
  </si>
  <si>
    <t>支払情報を取得</t>
    <rPh sb="0" eb="2">
      <t>シハライ</t>
    </rPh>
    <rPh sb="2" eb="4">
      <t>ジョウホウ</t>
    </rPh>
    <rPh sb="5" eb="7">
      <t>シュトク</t>
    </rPh>
    <phoneticPr fontId="3"/>
  </si>
  <si>
    <t>支払金額の取得</t>
    <rPh sb="0" eb="4">
      <t>シハライキンガク</t>
    </rPh>
    <rPh sb="5" eb="7">
      <t>シュトク</t>
    </rPh>
    <phoneticPr fontId="3"/>
  </si>
  <si>
    <t>[金額(AmountMST)]</t>
    <rPh sb="1" eb="3">
      <t>キンガク</t>
    </rPh>
    <phoneticPr fontId="3"/>
  </si>
  <si>
    <t>＜抽出条件＞</t>
    <rPh sb="1" eb="5">
      <t>チュウシュツジョウケン</t>
    </rPh>
    <phoneticPr fontId="3"/>
  </si>
  <si>
    <t>未収入金との相殺金額の取得</t>
    <rPh sb="0" eb="4">
      <t>ミシュウニュウキン</t>
    </rPh>
    <rPh sb="6" eb="10">
      <t>ソウサイキンガク</t>
    </rPh>
    <rPh sb="11" eb="13">
      <t>シュトク</t>
    </rPh>
    <phoneticPr fontId="3"/>
  </si>
  <si>
    <t>トランザクションタイプ：相殺決済　で計上された伝票を取得する。</t>
    <rPh sb="12" eb="14">
      <t>ソウサイ</t>
    </rPh>
    <rPh sb="14" eb="16">
      <t>ケッサイ</t>
    </rPh>
    <rPh sb="18" eb="20">
      <t>ケイジョウ</t>
    </rPh>
    <rPh sb="23" eb="25">
      <t>デンピョウ</t>
    </rPh>
    <rPh sb="26" eb="28">
      <t>シュトク</t>
    </rPh>
    <phoneticPr fontId="3"/>
  </si>
  <si>
    <t>Sum[金額(AmountMST)]</t>
    <rPh sb="4" eb="6">
      <t>キンガク</t>
    </rPh>
    <phoneticPr fontId="3"/>
  </si>
  <si>
    <t>[仕入先トランザクション.トランザクションタイプ(TransType)]</t>
    <rPh sb="1" eb="4">
      <t>シイレサキ</t>
    </rPh>
    <phoneticPr fontId="3"/>
  </si>
  <si>
    <t>＝</t>
    <phoneticPr fontId="3"/>
  </si>
  <si>
    <t>LedgerTransType::CustVendNetting (相殺決済)</t>
    <rPh sb="34" eb="36">
      <t>ソウサイ</t>
    </rPh>
    <rPh sb="36" eb="38">
      <t>ケッサイ</t>
    </rPh>
    <phoneticPr fontId="3"/>
  </si>
  <si>
    <t>MONTH([仕入先トランザクション.日付(TransDate)])</t>
    <rPh sb="7" eb="10">
      <t>シイレサキ</t>
    </rPh>
    <rPh sb="19" eb="21">
      <t>ヒヅケ</t>
    </rPh>
    <phoneticPr fontId="3"/>
  </si>
  <si>
    <t>預かり売掛金との相殺金額の取得</t>
    <rPh sb="13" eb="15">
      <t>シュトク</t>
    </rPh>
    <phoneticPr fontId="3"/>
  </si>
  <si>
    <t>預かり売掛金に該当する勘定科目コードを取得する。</t>
    <rPh sb="0" eb="1">
      <t>アズ</t>
    </rPh>
    <rPh sb="3" eb="6">
      <t>ウリカケキン</t>
    </rPh>
    <rPh sb="7" eb="9">
      <t>ガイトウ</t>
    </rPh>
    <rPh sb="11" eb="15">
      <t>カンジョウカモク</t>
    </rPh>
    <rPh sb="19" eb="21">
      <t>シュトク</t>
    </rPh>
    <phoneticPr fontId="3"/>
  </si>
  <si>
    <t>汎用パラメータに該当データが存在しません。</t>
    <phoneticPr fontId="3"/>
  </si>
  <si>
    <t>SJ00224</t>
    <phoneticPr fontId="3"/>
  </si>
  <si>
    <t>取得できなかった場合、メッセージを表示し処理を終了する。</t>
    <rPh sb="0" eb="2">
      <t>シュトク</t>
    </rPh>
    <rPh sb="8" eb="10">
      <t>バアイ</t>
    </rPh>
    <phoneticPr fontId="3"/>
  </si>
  <si>
    <t>Error</t>
    <phoneticPr fontId="3"/>
  </si>
  <si>
    <t xml:space="preserve">機能ID 「%1」、項目ID 「%2」、Key 「%3」 </t>
    <phoneticPr fontId="3"/>
  </si>
  <si>
    <t>％1：”FO-014”</t>
    <phoneticPr fontId="3"/>
  </si>
  <si>
    <t>”COMMON”</t>
    <phoneticPr fontId="3"/>
  </si>
  <si>
    <t>％2：”MAINACCOUNT”</t>
    <phoneticPr fontId="3"/>
  </si>
  <si>
    <t>[値(Value)]</t>
    <rPh sb="1" eb="2">
      <t>アタイ</t>
    </rPh>
    <phoneticPr fontId="3"/>
  </si>
  <si>
    <t>％3：”1”</t>
    <phoneticPr fontId="3"/>
  </si>
  <si>
    <t>[汎用パラメータ(SJ_GeneralParameter)]</t>
    <rPh sb="1" eb="3">
      <t>ハンヨウ</t>
    </rPh>
    <phoneticPr fontId="3"/>
  </si>
  <si>
    <t>[汎用パラメータ.機能ID(FunctionId)]</t>
    <rPh sb="1" eb="3">
      <t>ハンヨウ</t>
    </rPh>
    <rPh sb="9" eb="11">
      <t>キノウ</t>
    </rPh>
    <phoneticPr fontId="3"/>
  </si>
  <si>
    <t>SJ_FunctionIdEnum::COMMON(共通)</t>
    <rPh sb="26" eb="28">
      <t>キョウツウ</t>
    </rPh>
    <phoneticPr fontId="3"/>
  </si>
  <si>
    <t>[汎用パラメータ.項目ID(ItemId)]</t>
    <rPh sb="1" eb="3">
      <t>ハンヨウ</t>
    </rPh>
    <rPh sb="9" eb="11">
      <t>コウモク</t>
    </rPh>
    <phoneticPr fontId="3"/>
  </si>
  <si>
    <t>”MAINACCOUNT”</t>
    <phoneticPr fontId="3"/>
  </si>
  <si>
    <t>[汎用パラメータ.Key(Key)]</t>
    <rPh sb="1" eb="3">
      <t>ハンヨウ</t>
    </rPh>
    <phoneticPr fontId="3"/>
  </si>
  <si>
    <t>”1”</t>
    <phoneticPr fontId="3"/>
  </si>
  <si>
    <t>[一般仕訳入力(GeneralJournalEntry).伝票(SubledgerVoucher)]</t>
    <rPh sb="1" eb="5">
      <t>イッパンシワケ</t>
    </rPh>
    <rPh sb="5" eb="7">
      <t>ニュウリョク</t>
    </rPh>
    <rPh sb="29" eb="31">
      <t>デンピョウ</t>
    </rPh>
    <phoneticPr fontId="3"/>
  </si>
  <si>
    <t>[一般仕訳帳勘定項目(GeneralJournalAccountEntry).参照(GeneralJournalEntry)]</t>
    <rPh sb="1" eb="6">
      <t>イッパンシワケチョウ</t>
    </rPh>
    <rPh sb="6" eb="10">
      <t>カンジョウコウモク</t>
    </rPh>
    <rPh sb="39" eb="41">
      <t>サンショウ</t>
    </rPh>
    <phoneticPr fontId="3"/>
  </si>
  <si>
    <t>[一般仕訳帳勘定項目.主勘定(MainAccount)]</t>
    <rPh sb="1" eb="6">
      <t>イッパンシワケチョウ</t>
    </rPh>
    <rPh sb="6" eb="10">
      <t>カンジョウコウモク</t>
    </rPh>
    <rPh sb="11" eb="14">
      <t>シュカンジョウ</t>
    </rPh>
    <phoneticPr fontId="3"/>
  </si>
  <si>
    <t>[主勘定(MainAccount).レコードID(RecId)]</t>
    <rPh sb="1" eb="4">
      <t>シュカンジョウ</t>
    </rPh>
    <phoneticPr fontId="3"/>
  </si>
  <si>
    <t>LedgerPostingType::LedgerJournal (仕訳元帳)</t>
    <phoneticPr fontId="3"/>
  </si>
  <si>
    <t>[主勘定.主勘定(MainAccountId)]</t>
    <rPh sb="1" eb="4">
      <t>シュカンジョウ</t>
    </rPh>
    <rPh sb="5" eb="8">
      <t>シュカンジョウ</t>
    </rPh>
    <phoneticPr fontId="3"/>
  </si>
  <si>
    <t>2-1-5-3 ①で取得した[値]</t>
    <rPh sb="13" eb="14">
      <t>アタイ</t>
    </rPh>
    <phoneticPr fontId="3"/>
  </si>
  <si>
    <t>LedgerTransType::Payment (支払)</t>
    <rPh sb="26" eb="28">
      <t>シハライ</t>
    </rPh>
    <phoneticPr fontId="3"/>
  </si>
  <si>
    <t>[仕入先トランザクション.ステータス(PromissoryNoteStatus)</t>
    <rPh sb="1" eb="4">
      <t>シイレサキ</t>
    </rPh>
    <phoneticPr fontId="3"/>
  </si>
  <si>
    <t>CustVendNegInstStatus::Invoiced (請求済)</t>
    <rPh sb="33" eb="36">
      <t>セイキュウズ</t>
    </rPh>
    <phoneticPr fontId="3"/>
  </si>
  <si>
    <t>※</t>
    <phoneticPr fontId="3"/>
  </si>
  <si>
    <t>2-2.</t>
    <phoneticPr fontId="3"/>
  </si>
  <si>
    <t>TmpTableへデータ登録</t>
  </si>
  <si>
    <t>2-1.で取得したデータを支払案内書Tmpテーブルへ登録する。</t>
    <rPh sb="5" eb="7">
      <t>シュトク</t>
    </rPh>
    <rPh sb="13" eb="15">
      <t>シハライ</t>
    </rPh>
    <rPh sb="15" eb="18">
      <t>アンナイショ</t>
    </rPh>
    <rPh sb="26" eb="28">
      <t>トウロク</t>
    </rPh>
    <phoneticPr fontId="3"/>
  </si>
  <si>
    <t>詳細は、「テーブル出力仕様」シートを参照</t>
    <rPh sb="0" eb="2">
      <t>ショウサイ</t>
    </rPh>
    <phoneticPr fontId="3"/>
  </si>
  <si>
    <t>2-3.</t>
    <phoneticPr fontId="3"/>
  </si>
  <si>
    <t>帳票レイアウト出力</t>
  </si>
  <si>
    <t>帳票出力する。</t>
    <rPh sb="2" eb="4">
      <t>シュツリョク</t>
    </rPh>
    <phoneticPr fontId="3"/>
  </si>
  <si>
    <t>詳細は、「帳票出力仕様」シートを参照</t>
    <rPh sb="0" eb="2">
      <t>ショウサイ</t>
    </rPh>
    <rPh sb="5" eb="7">
      <t>チョウヒョウ</t>
    </rPh>
    <rPh sb="7" eb="9">
      <t>シュツリョク</t>
    </rPh>
    <rPh sb="9" eb="11">
      <t>シヨウ</t>
    </rPh>
    <rPh sb="16" eb="18">
      <t>サンショウ</t>
    </rPh>
    <phoneticPr fontId="3"/>
  </si>
  <si>
    <t>パス</t>
    <phoneticPr fontId="3"/>
  </si>
  <si>
    <t>フォーム名</t>
    <rPh sb="4" eb="5">
      <t>メイ</t>
    </rPh>
    <phoneticPr fontId="3"/>
  </si>
  <si>
    <t>タブ名</t>
    <rPh sb="2" eb="3">
      <t>メイ</t>
    </rPh>
    <phoneticPr fontId="3"/>
  </si>
  <si>
    <t>コントロール</t>
    <phoneticPr fontId="3"/>
  </si>
  <si>
    <t>項目名</t>
    <rPh sb="0" eb="2">
      <t>コウモク</t>
    </rPh>
    <rPh sb="2" eb="3">
      <t>メイ</t>
    </rPh>
    <phoneticPr fontId="3"/>
  </si>
  <si>
    <t>種類</t>
    <rPh sb="0" eb="2">
      <t>シュルイ</t>
    </rPh>
    <phoneticPr fontId="3"/>
  </si>
  <si>
    <t>入力</t>
    <rPh sb="0" eb="2">
      <t>ニュウリョク</t>
    </rPh>
    <phoneticPr fontId="3"/>
  </si>
  <si>
    <t>必須</t>
    <rPh sb="0" eb="2">
      <t>ヒッス</t>
    </rPh>
    <phoneticPr fontId="3"/>
  </si>
  <si>
    <t>項目説明（概要）</t>
    <rPh sb="0" eb="2">
      <t>コウモク</t>
    </rPh>
    <rPh sb="2" eb="4">
      <t>セツメイ</t>
    </rPh>
    <rPh sb="5" eb="7">
      <t>ガイヨウ</t>
    </rPh>
    <phoneticPr fontId="3"/>
  </si>
  <si>
    <t>タイトル</t>
    <phoneticPr fontId="3"/>
  </si>
  <si>
    <t>×</t>
    <phoneticPr fontId="3"/>
  </si>
  <si>
    <t>＜タイトル＞</t>
    <phoneticPr fontId="3"/>
  </si>
  <si>
    <t>・Caption：支払案内書</t>
    <rPh sb="9" eb="14">
      <t>シハライアンナイショ</t>
    </rPh>
    <phoneticPr fontId="3"/>
  </si>
  <si>
    <t>パラメーター</t>
    <phoneticPr fontId="3"/>
  </si>
  <si>
    <t>支払年月日</t>
    <rPh sb="0" eb="2">
      <t>シハライ</t>
    </rPh>
    <rPh sb="2" eb="4">
      <t>ネンツキ</t>
    </rPh>
    <rPh sb="4" eb="5">
      <t>ヒ</t>
    </rPh>
    <phoneticPr fontId="3"/>
  </si>
  <si>
    <t>日付</t>
    <rPh sb="0" eb="2">
      <t>ヒヅケ</t>
    </rPh>
    <phoneticPr fontId="3"/>
  </si>
  <si>
    <t>○</t>
    <phoneticPr fontId="3"/>
  </si>
  <si>
    <t>＜入力内容＞</t>
    <phoneticPr fontId="3"/>
  </si>
  <si>
    <t>日付形式：”YYYY/MM/DD”</t>
    <rPh sb="0" eb="2">
      <t>ヒヅケ</t>
    </rPh>
    <rPh sb="2" eb="4">
      <t>ケイシキ</t>
    </rPh>
    <phoneticPr fontId="3"/>
  </si>
  <si>
    <t>＜初期値＞</t>
    <rPh sb="1" eb="4">
      <t>ショキチ</t>
    </rPh>
    <phoneticPr fontId="3"/>
  </si>
  <si>
    <t>空欄</t>
    <rPh sb="0" eb="2">
      <t>クウラン</t>
    </rPh>
    <phoneticPr fontId="3"/>
  </si>
  <si>
    <t>テキスト</t>
    <phoneticPr fontId="3"/>
  </si>
  <si>
    <t>＜入力内容＞</t>
    <rPh sb="1" eb="5">
      <t>ニュウリョクナイヨウ</t>
    </rPh>
    <phoneticPr fontId="3"/>
  </si>
  <si>
    <t>仕入先コードでルックアップ</t>
    <rPh sb="0" eb="3">
      <t>シイレサキ</t>
    </rPh>
    <phoneticPr fontId="3"/>
  </si>
  <si>
    <t>仕入先コードを入力する。</t>
    <rPh sb="0" eb="3">
      <t>シイレサキ</t>
    </rPh>
    <rPh sb="7" eb="9">
      <t>ニュウリョク</t>
    </rPh>
    <phoneticPr fontId="3"/>
  </si>
  <si>
    <t>「,」で複数入力可能にする。</t>
    <rPh sb="4" eb="10">
      <t>フクスウニュウリョクカノウ</t>
    </rPh>
    <phoneticPr fontId="3"/>
  </si>
  <si>
    <t>「..」で範囲指定入力可能にする。</t>
    <rPh sb="5" eb="7">
      <t>ハンイ</t>
    </rPh>
    <rPh sb="7" eb="9">
      <t>シテイ</t>
    </rPh>
    <rPh sb="9" eb="11">
      <t>ニュウリョク</t>
    </rPh>
    <rPh sb="11" eb="13">
      <t>カノウ</t>
    </rPh>
    <phoneticPr fontId="3"/>
  </si>
  <si>
    <t>前回設定値は、法人ごとに保持</t>
    <rPh sb="0" eb="5">
      <t>ゼンカイセッテイチ</t>
    </rPh>
    <rPh sb="7" eb="9">
      <t>ホウジン</t>
    </rPh>
    <rPh sb="12" eb="14">
      <t>ホジ</t>
    </rPh>
    <phoneticPr fontId="3"/>
  </si>
  <si>
    <t>前回設定値</t>
    <rPh sb="0" eb="2">
      <t>ゼンカイ</t>
    </rPh>
    <rPh sb="2" eb="5">
      <t>セッテイチ</t>
    </rPh>
    <phoneticPr fontId="3"/>
  </si>
  <si>
    <t>支払方法でルックアップ</t>
    <rPh sb="0" eb="4">
      <t>シハライホウホウ</t>
    </rPh>
    <phoneticPr fontId="3"/>
  </si>
  <si>
    <t>支払方法を入力する。</t>
    <rPh sb="0" eb="4">
      <t>シハライホウホウ</t>
    </rPh>
    <rPh sb="5" eb="7">
      <t>ニュウリョク</t>
    </rPh>
    <phoneticPr fontId="3"/>
  </si>
  <si>
    <t>文字コード：</t>
    <rPh sb="0" eb="2">
      <t>モジ</t>
    </rPh>
    <phoneticPr fontId="3"/>
  </si>
  <si>
    <t>ファイル名称：</t>
    <rPh sb="4" eb="6">
      <t>メイショウ</t>
    </rPh>
    <phoneticPr fontId="3"/>
  </si>
  <si>
    <t>区切り文字：</t>
    <rPh sb="0" eb="2">
      <t>クギ</t>
    </rPh>
    <rPh sb="3" eb="5">
      <t>モジ</t>
    </rPh>
    <phoneticPr fontId="3"/>
  </si>
  <si>
    <t>文字列：</t>
    <rPh sb="0" eb="3">
      <t>モジレツ</t>
    </rPh>
    <phoneticPr fontId="3"/>
  </si>
  <si>
    <t>改行コード：</t>
    <rPh sb="0" eb="2">
      <t>カイギョウ</t>
    </rPh>
    <phoneticPr fontId="3"/>
  </si>
  <si>
    <t>ソート：</t>
    <phoneticPr fontId="3"/>
  </si>
  <si>
    <t>タイトル行：</t>
    <rPh sb="4" eb="5">
      <t>ギョウ</t>
    </rPh>
    <phoneticPr fontId="3"/>
  </si>
  <si>
    <t>フィールド名</t>
    <rPh sb="5" eb="6">
      <t>メイ</t>
    </rPh>
    <phoneticPr fontId="3"/>
  </si>
  <si>
    <t>説明</t>
    <rPh sb="0" eb="2">
      <t>セツメイ</t>
    </rPh>
    <phoneticPr fontId="3"/>
  </si>
  <si>
    <t>属性</t>
    <rPh sb="0" eb="2">
      <t>ゾクセイ</t>
    </rPh>
    <phoneticPr fontId="3"/>
  </si>
  <si>
    <t>桁数</t>
    <rPh sb="0" eb="2">
      <t>ケタスウ</t>
    </rPh>
    <phoneticPr fontId="3"/>
  </si>
  <si>
    <t>レイアウト</t>
    <phoneticPr fontId="3"/>
  </si>
  <si>
    <t>帳票タイトル：支払案内書</t>
    <rPh sb="0" eb="2">
      <t>チョウヒョウ</t>
    </rPh>
    <rPh sb="7" eb="12">
      <t>シハライアンナイショ</t>
    </rPh>
    <phoneticPr fontId="3"/>
  </si>
  <si>
    <t>帳票タイプ：SSRS</t>
    <rPh sb="0" eb="2">
      <t>チョウヒョウ</t>
    </rPh>
    <phoneticPr fontId="3"/>
  </si>
  <si>
    <t>用紙サイズ：A4</t>
    <rPh sb="0" eb="2">
      <t>ヨウシ</t>
    </rPh>
    <phoneticPr fontId="3"/>
  </si>
  <si>
    <t>用紙の向き：縦</t>
    <rPh sb="6" eb="7">
      <t>タテ</t>
    </rPh>
    <phoneticPr fontId="3"/>
  </si>
  <si>
    <t>自動サイズ調整：</t>
    <rPh sb="0" eb="2">
      <t>ジドウ</t>
    </rPh>
    <rPh sb="5" eb="7">
      <t>チョウセイ</t>
    </rPh>
    <phoneticPr fontId="3"/>
  </si>
  <si>
    <t>フォント：ＭＳ ゴシック</t>
    <phoneticPr fontId="3"/>
  </si>
  <si>
    <t>余白(cm)</t>
    <rPh sb="0" eb="2">
      <t>ヨハク</t>
    </rPh>
    <phoneticPr fontId="3"/>
  </si>
  <si>
    <t>左：</t>
    <rPh sb="0" eb="1">
      <t>ヒダリ</t>
    </rPh>
    <phoneticPr fontId="3"/>
  </si>
  <si>
    <t>右：</t>
    <rPh sb="0" eb="1">
      <t>ミギ</t>
    </rPh>
    <phoneticPr fontId="3"/>
  </si>
  <si>
    <t>上：</t>
    <rPh sb="0" eb="1">
      <t>ウエ</t>
    </rPh>
    <phoneticPr fontId="3"/>
  </si>
  <si>
    <t>下：</t>
    <rPh sb="0" eb="1">
      <t>シタ</t>
    </rPh>
    <phoneticPr fontId="3"/>
  </si>
  <si>
    <t>テーブルソート設定：</t>
    <rPh sb="7" eb="9">
      <t>セッテイ</t>
    </rPh>
    <phoneticPr fontId="3"/>
  </si>
  <si>
    <t>XXXX年XX月XX日</t>
    <rPh sb="4" eb="5">
      <t>ネン</t>
    </rPh>
    <rPh sb="7" eb="8">
      <t>ゲツ</t>
    </rPh>
    <rPh sb="10" eb="11">
      <t>ニチ</t>
    </rPh>
    <phoneticPr fontId="3"/>
  </si>
  <si>
    <t>〒XXX-XXXX</t>
    <phoneticPr fontId="3"/>
  </si>
  <si>
    <t>全全全全全全全全全全全全全全全全全全全全全全全全全</t>
    <rPh sb="24" eb="25">
      <t>ゼン</t>
    </rPh>
    <phoneticPr fontId="3"/>
  </si>
  <si>
    <t>お取引先コード：全全全全全全全全全全</t>
    <rPh sb="1" eb="4">
      <t>トリヒキサキ</t>
    </rPh>
    <phoneticPr fontId="3"/>
  </si>
  <si>
    <t>〒XXX-XXXX</t>
  </si>
  <si>
    <t>様</t>
    <rPh sb="0" eb="1">
      <t>サマ</t>
    </rPh>
    <phoneticPr fontId="3"/>
  </si>
  <si>
    <t>全全全全全全全全全全全全全全全全全全</t>
    <phoneticPr fontId="3"/>
  </si>
  <si>
    <t>お支払案内書</t>
  </si>
  <si>
    <t>お問合せ部署</t>
    <rPh sb="1" eb="3">
      <t>トイアワ</t>
    </rPh>
    <rPh sb="4" eb="6">
      <t>ブショ</t>
    </rPh>
    <phoneticPr fontId="3"/>
  </si>
  <si>
    <t>　拝啓　 貴社益々ご隆盛のこととお喜び申しあげます。</t>
    <phoneticPr fontId="3"/>
  </si>
  <si>
    <t>全全全全全全全全全全全全全全全</t>
    <phoneticPr fontId="3"/>
  </si>
  <si>
    <t>平素は格別のお引き立てにあずかり厚くお礼申しあげます。</t>
  </si>
  <si>
    <t>TEL：XXX-XXXX-XXXX</t>
    <phoneticPr fontId="3"/>
  </si>
  <si>
    <t>さて、弊社の納入代金を下記の通りお支払いしますので</t>
    <phoneticPr fontId="3"/>
  </si>
  <si>
    <t>FAX：XXX-XXXX-XXXX</t>
    <phoneticPr fontId="3"/>
  </si>
  <si>
    <t>ご案内します。</t>
    <phoneticPr fontId="3"/>
  </si>
  <si>
    <t>今後ともご支援のほどよろしくお願い申しあげます。</t>
    <phoneticPr fontId="3"/>
  </si>
  <si>
    <t>敬具</t>
    <rPh sb="0" eb="2">
      <t>ケイグ</t>
    </rPh>
    <phoneticPr fontId="3"/>
  </si>
  <si>
    <t>ー　記　ー</t>
    <rPh sb="2" eb="3">
      <t>キ</t>
    </rPh>
    <phoneticPr fontId="3"/>
  </si>
  <si>
    <t>1．弊社仕入月度</t>
    <rPh sb="2" eb="4">
      <t>ヘイシャ</t>
    </rPh>
    <rPh sb="4" eb="6">
      <t>シイレ</t>
    </rPh>
    <rPh sb="6" eb="7">
      <t>ゲツ</t>
    </rPh>
    <rPh sb="7" eb="8">
      <t>ド</t>
    </rPh>
    <phoneticPr fontId="3"/>
  </si>
  <si>
    <t>XXXX年XX月</t>
    <rPh sb="4" eb="5">
      <t>ネン</t>
    </rPh>
    <rPh sb="7" eb="8">
      <t>ガツ</t>
    </rPh>
    <phoneticPr fontId="3"/>
  </si>
  <si>
    <t>2．お支払金額</t>
    <rPh sb="3" eb="7">
      <t>シハライキンガク</t>
    </rPh>
    <phoneticPr fontId="3"/>
  </si>
  <si>
    <t>###,###,###</t>
    <phoneticPr fontId="3"/>
  </si>
  <si>
    <t>円</t>
    <rPh sb="0" eb="1">
      <t>エン</t>
    </rPh>
    <phoneticPr fontId="3"/>
  </si>
  <si>
    <t>3．振込日</t>
    <rPh sb="2" eb="5">
      <t>フリコミビ</t>
    </rPh>
    <phoneticPr fontId="3"/>
  </si>
  <si>
    <t>XXXX年XX月XX日</t>
    <rPh sb="4" eb="5">
      <t>ネン</t>
    </rPh>
    <rPh sb="7" eb="8">
      <t>ガツ</t>
    </rPh>
    <rPh sb="10" eb="11">
      <t>ニチ</t>
    </rPh>
    <phoneticPr fontId="3"/>
  </si>
  <si>
    <t>4．振込銀行</t>
    <rPh sb="2" eb="6">
      <t>フリコミギンコウ</t>
    </rPh>
    <phoneticPr fontId="3"/>
  </si>
  <si>
    <t>振込先</t>
    <rPh sb="0" eb="3">
      <t>フリコミサキ</t>
    </rPh>
    <phoneticPr fontId="3"/>
  </si>
  <si>
    <t>XXXXXXXXXXXXXXXXXXXXXXXXX XXXXXXXXXXXXXXXXXXXXXXXXX</t>
    <phoneticPr fontId="3"/>
  </si>
  <si>
    <t>預金種別</t>
    <rPh sb="0" eb="4">
      <t>ヨキンシュベツ</t>
    </rPh>
    <phoneticPr fontId="3"/>
  </si>
  <si>
    <t>全全全全全全全全全全</t>
    <phoneticPr fontId="3"/>
  </si>
  <si>
    <t>口座番号</t>
    <rPh sb="0" eb="4">
      <t>コウザバンゴウ</t>
    </rPh>
    <phoneticPr fontId="3"/>
  </si>
  <si>
    <t>XXXXXXXXXX</t>
    <phoneticPr fontId="3"/>
  </si>
  <si>
    <t>口座名称</t>
    <rPh sb="0" eb="4">
      <t>コウザメイショウ</t>
    </rPh>
    <phoneticPr fontId="3"/>
  </si>
  <si>
    <t>XXXXXXXXXXXXXXXXXXXXXXXXXXXXXXXXXXXXXXXX</t>
    <phoneticPr fontId="3"/>
  </si>
  <si>
    <t>5．お支払金額の内訳</t>
    <rPh sb="3" eb="7">
      <t>シハライキンガク</t>
    </rPh>
    <rPh sb="8" eb="10">
      <t>ウチワケ</t>
    </rPh>
    <phoneticPr fontId="3"/>
  </si>
  <si>
    <t>納入金額</t>
    <rPh sb="0" eb="4">
      <t>ノウニュウキンガク</t>
    </rPh>
    <phoneticPr fontId="3"/>
  </si>
  <si>
    <t>相殺</t>
    <rPh sb="0" eb="2">
      <t>ソウサイ</t>
    </rPh>
    <phoneticPr fontId="3"/>
  </si>
  <si>
    <t>物品代金</t>
    <rPh sb="0" eb="4">
      <t>ブッピンダイキン</t>
    </rPh>
    <phoneticPr fontId="3"/>
  </si>
  <si>
    <t>振込手数料</t>
    <rPh sb="0" eb="5">
      <t>フリコミテスウリョウ</t>
    </rPh>
    <phoneticPr fontId="3"/>
  </si>
  <si>
    <t>差引支払金額</t>
    <rPh sb="0" eb="2">
      <t>サシヒキ</t>
    </rPh>
    <rPh sb="2" eb="6">
      <t>シハライキンガク</t>
    </rPh>
    <phoneticPr fontId="3"/>
  </si>
  <si>
    <t>表示形式</t>
    <rPh sb="0" eb="2">
      <t>ヒョウジ</t>
    </rPh>
    <rPh sb="2" eb="4">
      <t>ケイシキ</t>
    </rPh>
    <phoneticPr fontId="3"/>
  </si>
  <si>
    <t>配置</t>
    <rPh sb="0" eb="2">
      <t>ハイチ</t>
    </rPh>
    <phoneticPr fontId="3"/>
  </si>
  <si>
    <t>ヘッダー/フッター/明細</t>
    <phoneticPr fontId="3"/>
  </si>
  <si>
    <t>書式</t>
    <rPh sb="0" eb="2">
      <t>ショシキ</t>
    </rPh>
    <phoneticPr fontId="3"/>
  </si>
  <si>
    <t>フォーマット</t>
    <phoneticPr fontId="3"/>
  </si>
  <si>
    <t>横位置</t>
    <rPh sb="0" eb="1">
      <t>ヨコ</t>
    </rPh>
    <rPh sb="1" eb="3">
      <t>イチ</t>
    </rPh>
    <phoneticPr fontId="3"/>
  </si>
  <si>
    <t>縦位置</t>
    <rPh sb="0" eb="1">
      <t>タテ</t>
    </rPh>
    <rPh sb="1" eb="3">
      <t>イチ</t>
    </rPh>
    <phoneticPr fontId="3"/>
  </si>
  <si>
    <t>サイズ</t>
    <phoneticPr fontId="3"/>
  </si>
  <si>
    <t>最大項目長
（項目幅）</t>
    <rPh sb="0" eb="2">
      <t>サイダイ</t>
    </rPh>
    <rPh sb="2" eb="4">
      <t>コウモク</t>
    </rPh>
    <rPh sb="4" eb="5">
      <t>チョウ</t>
    </rPh>
    <rPh sb="7" eb="9">
      <t>コウモク</t>
    </rPh>
    <rPh sb="9" eb="10">
      <t>ハバ</t>
    </rPh>
    <phoneticPr fontId="3"/>
  </si>
  <si>
    <t>出力値</t>
    <rPh sb="0" eb="2">
      <t>シュツリョク</t>
    </rPh>
    <rPh sb="2" eb="3">
      <t>チ</t>
    </rPh>
    <phoneticPr fontId="3"/>
  </si>
  <si>
    <t>取得元テーブル</t>
    <rPh sb="0" eb="2">
      <t>シュトク</t>
    </rPh>
    <rPh sb="2" eb="3">
      <t>モト</t>
    </rPh>
    <phoneticPr fontId="3"/>
  </si>
  <si>
    <t>取得元フィールド</t>
    <rPh sb="0" eb="2">
      <t>シュトク</t>
    </rPh>
    <rPh sb="2" eb="3">
      <t>モト</t>
    </rPh>
    <phoneticPr fontId="3"/>
  </si>
  <si>
    <t>折り返して全体を
表示する</t>
    <rPh sb="0" eb="1">
      <t>オ</t>
    </rPh>
    <rPh sb="2" eb="3">
      <t>カエ</t>
    </rPh>
    <rPh sb="5" eb="7">
      <t>ゼンタイ</t>
    </rPh>
    <rPh sb="9" eb="11">
      <t>ヒョウジ</t>
    </rPh>
    <phoneticPr fontId="3"/>
  </si>
  <si>
    <t>TmpTable</t>
    <phoneticPr fontId="3"/>
  </si>
  <si>
    <t>TmpTableフィールド</t>
    <phoneticPr fontId="3"/>
  </si>
  <si>
    <t>① ヘッダー</t>
    <phoneticPr fontId="3"/>
  </si>
  <si>
    <t>発行日</t>
    <rPh sb="0" eb="3">
      <t>ハッコウビ</t>
    </rPh>
    <phoneticPr fontId="3"/>
  </si>
  <si>
    <t>YYYY年MM月DD日</t>
    <rPh sb="4" eb="5">
      <t>ネン</t>
    </rPh>
    <rPh sb="7" eb="8">
      <t>ツキ</t>
    </rPh>
    <rPh sb="10" eb="11">
      <t>ビ</t>
    </rPh>
    <phoneticPr fontId="3"/>
  </si>
  <si>
    <t>右詰</t>
    <rPh sb="0" eb="1">
      <t>ミギ</t>
    </rPh>
    <rPh sb="1" eb="2">
      <t>ツ</t>
    </rPh>
    <phoneticPr fontId="3"/>
  </si>
  <si>
    <t>下詰</t>
    <rPh sb="0" eb="1">
      <t>シタ</t>
    </rPh>
    <rPh sb="1" eb="2">
      <t>ツ</t>
    </rPh>
    <phoneticPr fontId="3"/>
  </si>
  <si>
    <t>-</t>
    <phoneticPr fontId="3"/>
  </si>
  <si>
    <t>システム日付</t>
    <rPh sb="4" eb="6">
      <t>ヒヅケ</t>
    </rPh>
    <phoneticPr fontId="3"/>
  </si>
  <si>
    <t>ー</t>
    <phoneticPr fontId="3"/>
  </si>
  <si>
    <t>ー</t>
  </si>
  <si>
    <t>支払先郵便番号</t>
    <rPh sb="0" eb="3">
      <t>シハライサキ</t>
    </rPh>
    <rPh sb="3" eb="7">
      <t>ユウビンバンゴウ</t>
    </rPh>
    <phoneticPr fontId="3"/>
  </si>
  <si>
    <t>テキスト</t>
  </si>
  <si>
    <t>左詰</t>
    <rPh sb="0" eb="1">
      <t>ヒダリ</t>
    </rPh>
    <rPh sb="1" eb="2">
      <t>ヅ</t>
    </rPh>
    <phoneticPr fontId="3"/>
  </si>
  <si>
    <t>固定値「〒」＋[支払案内書Tmp].[支払先郵便番号]</t>
    <rPh sb="0" eb="3">
      <t>コテイチ</t>
    </rPh>
    <rPh sb="8" eb="13">
      <t>シハライアンナイショ</t>
    </rPh>
    <rPh sb="19" eb="22">
      <t>シハライサキ</t>
    </rPh>
    <phoneticPr fontId="3"/>
  </si>
  <si>
    <t>ZipCode</t>
    <phoneticPr fontId="3"/>
  </si>
  <si>
    <t>VendZipCode</t>
    <phoneticPr fontId="3"/>
  </si>
  <si>
    <t>支払先住所</t>
    <rPh sb="0" eb="3">
      <t>シハライサキ</t>
    </rPh>
    <rPh sb="3" eb="5">
      <t>ジュウショ</t>
    </rPh>
    <phoneticPr fontId="3"/>
  </si>
  <si>
    <t>上詰</t>
    <rPh sb="0" eb="1">
      <t>ウエ</t>
    </rPh>
    <rPh sb="1" eb="2">
      <t>ヅ</t>
    </rPh>
    <phoneticPr fontId="3"/>
  </si>
  <si>
    <t>[支払案内書Tmp].[支払先住所]</t>
    <rPh sb="1" eb="6">
      <t>シハライアンナイショ</t>
    </rPh>
    <rPh sb="12" eb="15">
      <t>シハライサキ</t>
    </rPh>
    <rPh sb="15" eb="17">
      <t>ジュウショ</t>
    </rPh>
    <phoneticPr fontId="3"/>
  </si>
  <si>
    <t>仕入先に登録する住所は、1つ。</t>
    <rPh sb="0" eb="3">
      <t>シイレサキ</t>
    </rPh>
    <rPh sb="4" eb="6">
      <t>トウロク</t>
    </rPh>
    <rPh sb="8" eb="10">
      <t>ジュウショ</t>
    </rPh>
    <phoneticPr fontId="3"/>
  </si>
  <si>
    <t>Street</t>
    <phoneticPr fontId="3"/>
  </si>
  <si>
    <t>VendStreet</t>
    <phoneticPr fontId="3"/>
  </si>
  <si>
    <t>支払先会社名</t>
    <rPh sb="0" eb="3">
      <t>シハライサキ</t>
    </rPh>
    <rPh sb="3" eb="6">
      <t>カイシャメイ</t>
    </rPh>
    <phoneticPr fontId="3"/>
  </si>
  <si>
    <t>[支払案内書Tmp].[仕入先名]</t>
    <rPh sb="1" eb="6">
      <t>シハライアンナイショ</t>
    </rPh>
    <rPh sb="12" eb="16">
      <t>シイレサキメイ</t>
    </rPh>
    <phoneticPr fontId="3"/>
  </si>
  <si>
    <t>DirPartyTable</t>
    <phoneticPr fontId="3"/>
  </si>
  <si>
    <t>Name</t>
    <phoneticPr fontId="3"/>
  </si>
  <si>
    <t>VendName</t>
    <phoneticPr fontId="3"/>
  </si>
  <si>
    <t>支払先敬称</t>
    <rPh sb="0" eb="3">
      <t>シハライサキ</t>
    </rPh>
    <rPh sb="3" eb="5">
      <t>ケイショウ</t>
    </rPh>
    <phoneticPr fontId="3"/>
  </si>
  <si>
    <t>固定値「様」</t>
    <rPh sb="0" eb="3">
      <t>コテイチ</t>
    </rPh>
    <rPh sb="4" eb="5">
      <t>サマ</t>
    </rPh>
    <phoneticPr fontId="3"/>
  </si>
  <si>
    <t>支払先コード</t>
    <rPh sb="0" eb="3">
      <t>シハライサキ</t>
    </rPh>
    <phoneticPr fontId="3"/>
  </si>
  <si>
    <r>
      <t>固定値「お取引先コード：」</t>
    </r>
    <r>
      <rPr>
        <sz val="10"/>
        <rFont val="Meiryo UI"/>
        <family val="3"/>
        <charset val="128"/>
      </rPr>
      <t>＋[支払案内書Tmp].[仕入先]</t>
    </r>
    <rPh sb="0" eb="3">
      <t>コテイチ</t>
    </rPh>
    <rPh sb="5" eb="8">
      <t>トリヒキサキ</t>
    </rPh>
    <rPh sb="15" eb="20">
      <t>シハライアンナイショ</t>
    </rPh>
    <rPh sb="26" eb="29">
      <t>シイレサキ</t>
    </rPh>
    <phoneticPr fontId="3"/>
  </si>
  <si>
    <t>AccountNum</t>
    <phoneticPr fontId="3"/>
  </si>
  <si>
    <t>VendAccount</t>
    <phoneticPr fontId="3"/>
  </si>
  <si>
    <t>支払元郵便番号</t>
    <rPh sb="0" eb="3">
      <t>シハライモト</t>
    </rPh>
    <rPh sb="3" eb="7">
      <t>ユウビンバンゴウ</t>
    </rPh>
    <phoneticPr fontId="3"/>
  </si>
  <si>
    <t>固定値「〒」＋[支払案内書Tmp].[法人郵便番号]</t>
    <rPh sb="0" eb="3">
      <t>コテイチ</t>
    </rPh>
    <rPh sb="8" eb="13">
      <t>シハライアンナイショ</t>
    </rPh>
    <rPh sb="19" eb="21">
      <t>ホウジン</t>
    </rPh>
    <rPh sb="21" eb="25">
      <t>ユウビンバンゴウ</t>
    </rPh>
    <phoneticPr fontId="3"/>
  </si>
  <si>
    <t>CompanyZipCode</t>
    <phoneticPr fontId="3"/>
  </si>
  <si>
    <t>支払元住所</t>
    <rPh sb="0" eb="3">
      <t>シハライモト</t>
    </rPh>
    <rPh sb="3" eb="5">
      <t>ジュウショ</t>
    </rPh>
    <phoneticPr fontId="3"/>
  </si>
  <si>
    <t>[支払案内書Tmp].[法人住所]</t>
    <rPh sb="1" eb="6">
      <t>シハライアンナイショ</t>
    </rPh>
    <rPh sb="12" eb="14">
      <t>ホウジン</t>
    </rPh>
    <rPh sb="14" eb="16">
      <t>ジュウショ</t>
    </rPh>
    <phoneticPr fontId="3"/>
  </si>
  <si>
    <t>CompanyStreet</t>
    <phoneticPr fontId="3"/>
  </si>
  <si>
    <t>支払元会社名</t>
    <rPh sb="0" eb="3">
      <t>シハライモト</t>
    </rPh>
    <rPh sb="3" eb="6">
      <t>カイシャメイ</t>
    </rPh>
    <phoneticPr fontId="3"/>
  </si>
  <si>
    <t>[支払案内書Tmp].[法人会社名]</t>
    <rPh sb="1" eb="3">
      <t>シハライ</t>
    </rPh>
    <rPh sb="3" eb="6">
      <t>アンナイショ</t>
    </rPh>
    <rPh sb="12" eb="14">
      <t>ホウジン</t>
    </rPh>
    <rPh sb="14" eb="17">
      <t>カイシャメイ</t>
    </rPh>
    <phoneticPr fontId="3"/>
  </si>
  <si>
    <t>CompanyName</t>
    <phoneticPr fontId="3"/>
  </si>
  <si>
    <t>問合せ先部署</t>
    <rPh sb="0" eb="2">
      <t>トイアワ</t>
    </rPh>
    <rPh sb="3" eb="4">
      <t>サキ</t>
    </rPh>
    <rPh sb="4" eb="6">
      <t>ブショ</t>
    </rPh>
    <phoneticPr fontId="3"/>
  </si>
  <si>
    <t xml:space="preserve">固定値「お問合せ部署」	</t>
    <rPh sb="0" eb="3">
      <t>コテイチ</t>
    </rPh>
    <phoneticPr fontId="3"/>
  </si>
  <si>
    <t>問合せ先部署名</t>
    <rPh sb="0" eb="2">
      <t>トイアワ</t>
    </rPh>
    <rPh sb="3" eb="4">
      <t>サキ</t>
    </rPh>
    <rPh sb="4" eb="6">
      <t>ブショ</t>
    </rPh>
    <rPh sb="6" eb="7">
      <t>メイ</t>
    </rPh>
    <phoneticPr fontId="3"/>
  </si>
  <si>
    <t>[支払案内書Tmp].[法人部署名］</t>
    <rPh sb="1" eb="6">
      <t>シハライアンナイショ</t>
    </rPh>
    <rPh sb="12" eb="14">
      <t>ホウジン</t>
    </rPh>
    <rPh sb="14" eb="16">
      <t>ブショ</t>
    </rPh>
    <rPh sb="15" eb="16">
      <t>シブ</t>
    </rPh>
    <rPh sb="16" eb="17">
      <t>メイ</t>
    </rPh>
    <phoneticPr fontId="3"/>
  </si>
  <si>
    <t>タイプ：電話　目的：支払案内書</t>
    <rPh sb="4" eb="6">
      <t>デンワ</t>
    </rPh>
    <rPh sb="7" eb="9">
      <t>モクテキ</t>
    </rPh>
    <rPh sb="10" eb="15">
      <t>シハライアンナイショ</t>
    </rPh>
    <phoneticPr fontId="3"/>
  </si>
  <si>
    <t>Description</t>
    <phoneticPr fontId="3"/>
  </si>
  <si>
    <t>CompanyDepartmentName</t>
    <phoneticPr fontId="3"/>
  </si>
  <si>
    <t>問合せ先TEL</t>
    <rPh sb="0" eb="2">
      <t>トイアワ</t>
    </rPh>
    <rPh sb="3" eb="4">
      <t>サキ</t>
    </rPh>
    <phoneticPr fontId="3"/>
  </si>
  <si>
    <t>固定値「TEL：」＋[支払案内書Tmp].[法人TEL]</t>
    <rPh sb="0" eb="3">
      <t>コテイチ</t>
    </rPh>
    <rPh sb="11" eb="13">
      <t>シハライ</t>
    </rPh>
    <rPh sb="13" eb="16">
      <t>アンナイショ</t>
    </rPh>
    <rPh sb="22" eb="24">
      <t>ホウジン</t>
    </rPh>
    <phoneticPr fontId="3"/>
  </si>
  <si>
    <t>Locator</t>
    <phoneticPr fontId="3"/>
  </si>
  <si>
    <t>CompanyTEL</t>
    <phoneticPr fontId="3"/>
  </si>
  <si>
    <t>問合せ先FAX</t>
    <rPh sb="0" eb="2">
      <t>トイアワ</t>
    </rPh>
    <rPh sb="3" eb="4">
      <t>サキ</t>
    </rPh>
    <phoneticPr fontId="3"/>
  </si>
  <si>
    <t>固定値「FAX：」＋[支払案内書Tmp].[法人FAX]</t>
    <rPh sb="0" eb="3">
      <t>コテイチ</t>
    </rPh>
    <rPh sb="11" eb="16">
      <t>シハライアンナイショ</t>
    </rPh>
    <rPh sb="22" eb="24">
      <t>ホウジン</t>
    </rPh>
    <phoneticPr fontId="3"/>
  </si>
  <si>
    <t>タイプ：FAX　目的：支払案内書</t>
    <rPh sb="8" eb="10">
      <t>モクテキ</t>
    </rPh>
    <rPh sb="11" eb="16">
      <t>シハライアンナイショ</t>
    </rPh>
    <phoneticPr fontId="3"/>
  </si>
  <si>
    <t>CompanyFAX</t>
    <phoneticPr fontId="3"/>
  </si>
  <si>
    <t>② 明細</t>
    <rPh sb="2" eb="4">
      <t>メイサイ</t>
    </rPh>
    <phoneticPr fontId="3"/>
  </si>
  <si>
    <t>お支払案内書</t>
    <rPh sb="1" eb="3">
      <t>シハライ</t>
    </rPh>
    <rPh sb="3" eb="6">
      <t>アンナイショ</t>
    </rPh>
    <phoneticPr fontId="3"/>
  </si>
  <si>
    <t>固定値「お支払案内書」</t>
    <rPh sb="0" eb="3">
      <t>コテイチ</t>
    </rPh>
    <rPh sb="5" eb="7">
      <t>シハラ</t>
    </rPh>
    <rPh sb="7" eb="10">
      <t>アンナイショ</t>
    </rPh>
    <phoneticPr fontId="3"/>
  </si>
  <si>
    <t>（項目名）</t>
    <rPh sb="1" eb="3">
      <t>コウモク</t>
    </rPh>
    <rPh sb="3" eb="4">
      <t>メイ</t>
    </rPh>
    <phoneticPr fontId="3"/>
  </si>
  <si>
    <t>固定文言</t>
    <rPh sb="0" eb="4">
      <t>コテイモンゴン</t>
    </rPh>
    <phoneticPr fontId="3"/>
  </si>
  <si>
    <t>固定値
「 拝啓　 貴社益々ご隆盛のこととお喜び申しあげます。
平素は格別のお引き立てにあずかり厚くお礼申しあげます。
さて、弊社の納入代金を下記の通りお支払いしますので
ご案内します。
今後ともご支援のほどよろしくお願い申しあげます。」</t>
    <rPh sb="0" eb="3">
      <t>コテイチ</t>
    </rPh>
    <phoneticPr fontId="3"/>
  </si>
  <si>
    <t>固定値「敬具」</t>
    <rPh sb="0" eb="3">
      <t>コテイチ</t>
    </rPh>
    <rPh sb="4" eb="6">
      <t>ケイグ</t>
    </rPh>
    <phoneticPr fontId="3"/>
  </si>
  <si>
    <t>記</t>
    <rPh sb="0" eb="1">
      <t>キ</t>
    </rPh>
    <phoneticPr fontId="3"/>
  </si>
  <si>
    <t>中央詰</t>
    <rPh sb="0" eb="2">
      <t>チュウオウ</t>
    </rPh>
    <rPh sb="2" eb="3">
      <t>ヅ</t>
    </rPh>
    <phoneticPr fontId="3"/>
  </si>
  <si>
    <t>固定値「ー　記　ー」</t>
    <rPh sb="0" eb="3">
      <t>コテイチ</t>
    </rPh>
    <rPh sb="6" eb="7">
      <t>キ</t>
    </rPh>
    <phoneticPr fontId="3"/>
  </si>
  <si>
    <t>セクション１</t>
    <phoneticPr fontId="3"/>
  </si>
  <si>
    <t>固定値「１．弊社仕入月度」</t>
    <rPh sb="0" eb="3">
      <t>コテイチ</t>
    </rPh>
    <rPh sb="6" eb="8">
      <t>ヘイシャ</t>
    </rPh>
    <rPh sb="8" eb="10">
      <t>シイレ</t>
    </rPh>
    <rPh sb="10" eb="12">
      <t>ゲツド</t>
    </rPh>
    <phoneticPr fontId="3"/>
  </si>
  <si>
    <t>セクション２</t>
    <phoneticPr fontId="3"/>
  </si>
  <si>
    <t>固定値「２．お支払金額」</t>
    <rPh sb="0" eb="3">
      <t>コテイチ</t>
    </rPh>
    <rPh sb="7" eb="11">
      <t>シハライキンガク</t>
    </rPh>
    <phoneticPr fontId="3"/>
  </si>
  <si>
    <t>セクション３</t>
    <phoneticPr fontId="3"/>
  </si>
  <si>
    <t>固定値「３．振込日」</t>
    <rPh sb="0" eb="3">
      <t>コテイチ</t>
    </rPh>
    <rPh sb="6" eb="8">
      <t>フリコミ</t>
    </rPh>
    <rPh sb="8" eb="9">
      <t>ビ</t>
    </rPh>
    <phoneticPr fontId="3"/>
  </si>
  <si>
    <t>セクション４</t>
    <phoneticPr fontId="3"/>
  </si>
  <si>
    <t>固定値「４．振込銀行」</t>
    <rPh sb="0" eb="3">
      <t>コテイチ</t>
    </rPh>
    <rPh sb="6" eb="8">
      <t>フリコミ</t>
    </rPh>
    <rPh sb="8" eb="10">
      <t>ギンコウ</t>
    </rPh>
    <phoneticPr fontId="3"/>
  </si>
  <si>
    <t>固定値「振込先」</t>
    <rPh sb="0" eb="3">
      <t>コテイチ</t>
    </rPh>
    <rPh sb="4" eb="7">
      <t>フリコミサキ</t>
    </rPh>
    <phoneticPr fontId="3"/>
  </si>
  <si>
    <t>固定値「預金種別」</t>
    <rPh sb="0" eb="3">
      <t>コテイチ</t>
    </rPh>
    <rPh sb="4" eb="8">
      <t>ヨキンシュベツ</t>
    </rPh>
    <phoneticPr fontId="3"/>
  </si>
  <si>
    <t>固定値「口座番号」</t>
    <rPh sb="0" eb="3">
      <t>コテイチ</t>
    </rPh>
    <rPh sb="4" eb="8">
      <t>コウザバンゴウ</t>
    </rPh>
    <phoneticPr fontId="3"/>
  </si>
  <si>
    <t>固定値「口座名称」</t>
    <rPh sb="0" eb="3">
      <t>コテイチ</t>
    </rPh>
    <rPh sb="4" eb="8">
      <t>コウザメイショウ</t>
    </rPh>
    <phoneticPr fontId="3"/>
  </si>
  <si>
    <t>セクション５</t>
    <phoneticPr fontId="3"/>
  </si>
  <si>
    <t>固定値「５．お支払金額の内訳」</t>
    <rPh sb="0" eb="3">
      <t>コテイチ</t>
    </rPh>
    <rPh sb="7" eb="9">
      <t>シハライ</t>
    </rPh>
    <rPh sb="9" eb="11">
      <t>キンガク</t>
    </rPh>
    <rPh sb="12" eb="14">
      <t>ウチワケ</t>
    </rPh>
    <phoneticPr fontId="3"/>
  </si>
  <si>
    <t>固定値「納入金額」</t>
    <rPh sb="0" eb="3">
      <t>コテイチ</t>
    </rPh>
    <rPh sb="4" eb="6">
      <t>ノウニュウ</t>
    </rPh>
    <rPh sb="6" eb="8">
      <t>キンガク</t>
    </rPh>
    <phoneticPr fontId="3"/>
  </si>
  <si>
    <t>固定値「相殺」</t>
    <rPh sb="0" eb="3">
      <t>コテイチ</t>
    </rPh>
    <rPh sb="4" eb="6">
      <t>ソウサイ</t>
    </rPh>
    <phoneticPr fontId="3"/>
  </si>
  <si>
    <t>縦書き</t>
    <rPh sb="0" eb="2">
      <t>タテガ</t>
    </rPh>
    <phoneticPr fontId="3"/>
  </si>
  <si>
    <t>物品代金</t>
    <rPh sb="0" eb="2">
      <t>ブッピン</t>
    </rPh>
    <rPh sb="2" eb="4">
      <t>ダイキン</t>
    </rPh>
    <phoneticPr fontId="3"/>
  </si>
  <si>
    <t>固定値「物品代金」</t>
    <rPh sb="0" eb="3">
      <t>コテイチ</t>
    </rPh>
    <rPh sb="4" eb="8">
      <t>ブッピンダイキン</t>
    </rPh>
    <phoneticPr fontId="3"/>
  </si>
  <si>
    <t>固定値「振込手数料」</t>
    <rPh sb="0" eb="3">
      <t>コテイチ</t>
    </rPh>
    <rPh sb="4" eb="9">
      <t>フリコミテスウリョウ</t>
    </rPh>
    <phoneticPr fontId="3"/>
  </si>
  <si>
    <t>固定値「差引支払金額」</t>
    <rPh sb="0" eb="3">
      <t>コテイチ</t>
    </rPh>
    <rPh sb="4" eb="5">
      <t>サ</t>
    </rPh>
    <rPh sb="5" eb="6">
      <t>ヒ</t>
    </rPh>
    <rPh sb="6" eb="10">
      <t>シハライキンガク</t>
    </rPh>
    <phoneticPr fontId="3"/>
  </si>
  <si>
    <t>②明細</t>
    <rPh sb="1" eb="3">
      <t>メイサイ</t>
    </rPh>
    <phoneticPr fontId="3"/>
  </si>
  <si>
    <t>仕入月度</t>
    <rPh sb="0" eb="4">
      <t>シイレゲツド</t>
    </rPh>
    <phoneticPr fontId="3"/>
  </si>
  <si>
    <t>YYYY年MM月</t>
    <rPh sb="4" eb="5">
      <t>ネン</t>
    </rPh>
    <rPh sb="7" eb="8">
      <t>ツキ</t>
    </rPh>
    <phoneticPr fontId="3"/>
  </si>
  <si>
    <t>[支払案内書Tmp].[仕入月度]をYYYY年MM月で表示</t>
    <rPh sb="1" eb="6">
      <t>シハライアンナイショ</t>
    </rPh>
    <rPh sb="12" eb="14">
      <t>シイレ</t>
    </rPh>
    <rPh sb="14" eb="16">
      <t>ゲツド</t>
    </rPh>
    <phoneticPr fontId="3"/>
  </si>
  <si>
    <t>PurchaseMonth</t>
    <phoneticPr fontId="3"/>
  </si>
  <si>
    <t>（データ）</t>
  </si>
  <si>
    <t>支払金額</t>
    <rPh sb="0" eb="4">
      <t>シハライキンガク</t>
    </rPh>
    <phoneticPr fontId="3"/>
  </si>
  <si>
    <t>[支払案内書Tmp].[支払金額]</t>
    <rPh sb="1" eb="3">
      <t>シハライ</t>
    </rPh>
    <rPh sb="3" eb="6">
      <t>アンナイショ</t>
    </rPh>
    <rPh sb="12" eb="16">
      <t>シハライキンガク</t>
    </rPh>
    <rPh sb="16" eb="17">
      <t>キンガク</t>
    </rPh>
    <phoneticPr fontId="3"/>
  </si>
  <si>
    <t>AmountMST</t>
    <phoneticPr fontId="3"/>
  </si>
  <si>
    <t>AmountOfPayment</t>
    <phoneticPr fontId="3"/>
  </si>
  <si>
    <t>支払金額（通貨）</t>
    <rPh sb="0" eb="4">
      <t>シハライキンガク</t>
    </rPh>
    <rPh sb="5" eb="7">
      <t>ツウカ</t>
    </rPh>
    <phoneticPr fontId="3"/>
  </si>
  <si>
    <t>固定値「円」</t>
    <rPh sb="0" eb="3">
      <t>コテイチ</t>
    </rPh>
    <rPh sb="4" eb="5">
      <t>エン</t>
    </rPh>
    <phoneticPr fontId="3"/>
  </si>
  <si>
    <t>振込日</t>
    <rPh sb="0" eb="3">
      <t>フリコミビ</t>
    </rPh>
    <phoneticPr fontId="3"/>
  </si>
  <si>
    <t>[画面].[支払年月日]</t>
    <rPh sb="1" eb="3">
      <t>ガメン</t>
    </rPh>
    <rPh sb="6" eb="8">
      <t>シハライ</t>
    </rPh>
    <rPh sb="8" eb="11">
      <t>ネンゲツヒ</t>
    </rPh>
    <phoneticPr fontId="3"/>
  </si>
  <si>
    <t>[支払案内書Tmp].[仕入先銀行名(カナ)] + 「 」(半角空欄)
+[支払案内書Tmp].[仕入先銀行支店名(カナ)]</t>
    <rPh sb="30" eb="32">
      <t>ハンカク</t>
    </rPh>
    <rPh sb="32" eb="34">
      <t>クウラン</t>
    </rPh>
    <rPh sb="38" eb="43">
      <t>シハライアンナイショ</t>
    </rPh>
    <rPh sb="49" eb="52">
      <t>シイレサキ</t>
    </rPh>
    <rPh sb="52" eb="54">
      <t>ギンコウ</t>
    </rPh>
    <rPh sb="54" eb="56">
      <t>シテン</t>
    </rPh>
    <rPh sb="56" eb="57">
      <t>メイ</t>
    </rPh>
    <phoneticPr fontId="3"/>
  </si>
  <si>
    <t>[支払案内書Tmp].[仕入先銀行銀行トランザクションタイプ]</t>
    <rPh sb="1" eb="6">
      <t>シハライアンナイショ</t>
    </rPh>
    <rPh sb="12" eb="15">
      <t>シイレサキ</t>
    </rPh>
    <rPh sb="15" eb="17">
      <t>ギンコウ</t>
    </rPh>
    <rPh sb="17" eb="19">
      <t>ギンコウ</t>
    </rPh>
    <phoneticPr fontId="3"/>
  </si>
  <si>
    <t>TransType_JP</t>
    <phoneticPr fontId="3"/>
  </si>
  <si>
    <t>VendBankTransType</t>
    <phoneticPr fontId="3"/>
  </si>
  <si>
    <t>[支払案内書Tmp].[仕入先銀行銀行口座番号]</t>
    <rPh sb="1" eb="6">
      <t>シハライアンナイショ</t>
    </rPh>
    <rPh sb="12" eb="15">
      <t>シイレサキ</t>
    </rPh>
    <rPh sb="15" eb="17">
      <t>ギンコウ</t>
    </rPh>
    <rPh sb="17" eb="19">
      <t>ギンコウ</t>
    </rPh>
    <rPh sb="19" eb="21">
      <t>コウザ</t>
    </rPh>
    <rPh sb="21" eb="23">
      <t>バンゴウ</t>
    </rPh>
    <phoneticPr fontId="3"/>
  </si>
  <si>
    <t>VendBankAccount</t>
  </si>
  <si>
    <t>VendBankAccountNum</t>
    <phoneticPr fontId="3"/>
  </si>
  <si>
    <t>[支払案内書Tmp].[仕入先銀行銀行口座(カナ)]</t>
    <rPh sb="1" eb="6">
      <t>シハライアンナイショ</t>
    </rPh>
    <rPh sb="12" eb="15">
      <t>シイレサキ</t>
    </rPh>
    <rPh sb="15" eb="17">
      <t>ギンコウ</t>
    </rPh>
    <rPh sb="17" eb="19">
      <t>ギンコウ</t>
    </rPh>
    <rPh sb="19" eb="21">
      <t>コウザ</t>
    </rPh>
    <phoneticPr fontId="3"/>
  </si>
  <si>
    <t>BankAccountNameKana_JP</t>
    <phoneticPr fontId="3"/>
  </si>
  <si>
    <t>VendBankAccountNameKana</t>
    <phoneticPr fontId="3"/>
  </si>
  <si>
    <t>[支払案内書Tmp].[納入金額]</t>
    <rPh sb="1" eb="6">
      <t>シハライアンナイショ</t>
    </rPh>
    <rPh sb="12" eb="16">
      <t>ノウニュウキンガク</t>
    </rPh>
    <phoneticPr fontId="3"/>
  </si>
  <si>
    <t>DeliveryPaymentAmount</t>
    <phoneticPr fontId="3"/>
  </si>
  <si>
    <t>納入金額（通貨）</t>
    <rPh sb="0" eb="2">
      <t>ノウニュウ</t>
    </rPh>
    <rPh sb="2" eb="4">
      <t>キンガク</t>
    </rPh>
    <rPh sb="5" eb="7">
      <t>ツウカ</t>
    </rPh>
    <phoneticPr fontId="3"/>
  </si>
  <si>
    <t>[支払案内書Tmp].[物品代金相殺金額]</t>
    <rPh sb="1" eb="6">
      <t>シハライアンナイショ</t>
    </rPh>
    <rPh sb="12" eb="14">
      <t>ブッピン</t>
    </rPh>
    <rPh sb="14" eb="16">
      <t>ダイキン</t>
    </rPh>
    <rPh sb="16" eb="18">
      <t>ソウサイ</t>
    </rPh>
    <rPh sb="18" eb="20">
      <t>キンガク</t>
    </rPh>
    <phoneticPr fontId="3"/>
  </si>
  <si>
    <t>対象データは、未収入金および預かり売掛金との相殺金額</t>
    <rPh sb="0" eb="2">
      <t>タイショウ</t>
    </rPh>
    <rPh sb="7" eb="11">
      <t>ミシュウニュウキン</t>
    </rPh>
    <rPh sb="14" eb="15">
      <t>アズ</t>
    </rPh>
    <rPh sb="17" eb="20">
      <t>ウリカケキン</t>
    </rPh>
    <rPh sb="22" eb="24">
      <t>ソウサイ</t>
    </rPh>
    <rPh sb="24" eb="26">
      <t>キンガク</t>
    </rPh>
    <phoneticPr fontId="3"/>
  </si>
  <si>
    <t>OffsetAmountForGoods</t>
    <phoneticPr fontId="3"/>
  </si>
  <si>
    <t>物品代金（通貨）</t>
    <rPh sb="0" eb="2">
      <t>ブッピン</t>
    </rPh>
    <rPh sb="2" eb="4">
      <t>ダイキン</t>
    </rPh>
    <rPh sb="5" eb="7">
      <t>ツウカ</t>
    </rPh>
    <phoneticPr fontId="3"/>
  </si>
  <si>
    <t>[支払案内書Tmp].[銀行振込手数料金額]</t>
    <rPh sb="1" eb="3">
      <t>シハライ</t>
    </rPh>
    <rPh sb="3" eb="6">
      <t>アンナイショ</t>
    </rPh>
    <rPh sb="12" eb="14">
      <t>ギンコウ</t>
    </rPh>
    <rPh sb="14" eb="19">
      <t>フリコミテスウリョウ</t>
    </rPh>
    <rPh sb="19" eb="21">
      <t>キンガク</t>
    </rPh>
    <rPh sb="21" eb="22">
      <t>キンガク</t>
    </rPh>
    <phoneticPr fontId="3"/>
  </si>
  <si>
    <t>AccountingCurrencyAmount</t>
    <phoneticPr fontId="3"/>
  </si>
  <si>
    <t>BankTransferFeeAmount</t>
    <phoneticPr fontId="3"/>
  </si>
  <si>
    <t>振込手数料（通貨）</t>
    <rPh sb="0" eb="5">
      <t>フリコミテスウリョウ</t>
    </rPh>
    <rPh sb="6" eb="8">
      <t>ツウカ</t>
    </rPh>
    <phoneticPr fontId="3"/>
  </si>
  <si>
    <t>差引支払金額（通貨）</t>
    <rPh sb="0" eb="2">
      <t>サシヒキ</t>
    </rPh>
    <rPh sb="2" eb="4">
      <t>シハライ</t>
    </rPh>
    <rPh sb="4" eb="6">
      <t>キンガク</t>
    </rPh>
    <rPh sb="7" eb="9">
      <t>ツウカ</t>
    </rPh>
    <phoneticPr fontId="3"/>
  </si>
  <si>
    <t>テーブル名</t>
    <rPh sb="4" eb="5">
      <t>メイ</t>
    </rPh>
    <phoneticPr fontId="3"/>
  </si>
  <si>
    <t>ラベル</t>
    <phoneticPr fontId="3"/>
  </si>
  <si>
    <t>拡張名</t>
    <rPh sb="0" eb="2">
      <t>カクチョウ</t>
    </rPh>
    <rPh sb="2" eb="3">
      <t>メイ</t>
    </rPh>
    <phoneticPr fontId="3"/>
  </si>
  <si>
    <t>仕入先郵便番号</t>
    <rPh sb="0" eb="3">
      <t>シイレサキ</t>
    </rPh>
    <rPh sb="3" eb="7">
      <t>ユウビンバンゴウ</t>
    </rPh>
    <phoneticPr fontId="3"/>
  </si>
  <si>
    <t>2-1-1 で取得した、仕入先の[住所].[郵便番号]</t>
    <rPh sb="7" eb="9">
      <t>シュトク</t>
    </rPh>
    <rPh sb="12" eb="15">
      <t>シイレサキ</t>
    </rPh>
    <phoneticPr fontId="3"/>
  </si>
  <si>
    <t>仕入先住所</t>
    <rPh sb="0" eb="5">
      <t>シイレサキジュウショ</t>
    </rPh>
    <phoneticPr fontId="3"/>
  </si>
  <si>
    <t>仕入先名</t>
    <rPh sb="0" eb="3">
      <t>シイレサキ</t>
    </rPh>
    <rPh sb="3" eb="4">
      <t>メイ</t>
    </rPh>
    <phoneticPr fontId="3"/>
  </si>
  <si>
    <t>2-1-1 で取得した、仕入先の[グローバルアドレス帳].[名前]</t>
    <rPh sb="12" eb="15">
      <t>シイレサキ</t>
    </rPh>
    <phoneticPr fontId="3"/>
  </si>
  <si>
    <t>2-1-1 で取得した、仕入先の[仕入先].[仕入先]</t>
    <rPh sb="12" eb="15">
      <t>シイレサキ</t>
    </rPh>
    <phoneticPr fontId="3"/>
  </si>
  <si>
    <t>法人郵便番号</t>
    <rPh sb="0" eb="2">
      <t>ホウジン</t>
    </rPh>
    <rPh sb="2" eb="6">
      <t>ユウビンバンゴウ</t>
    </rPh>
    <phoneticPr fontId="3"/>
  </si>
  <si>
    <t>2-1-2 で取得した、支払元（法人）の[住所].[郵便番号]</t>
    <rPh sb="7" eb="9">
      <t>シュトク</t>
    </rPh>
    <phoneticPr fontId="3"/>
  </si>
  <si>
    <t>法人住所</t>
    <rPh sb="0" eb="2">
      <t>ホウジン</t>
    </rPh>
    <rPh sb="2" eb="4">
      <t>ジュウショ</t>
    </rPh>
    <phoneticPr fontId="3"/>
  </si>
  <si>
    <t>2-1-2 で取得した、支払元（法人）の[住所].[住所]</t>
    <phoneticPr fontId="3"/>
  </si>
  <si>
    <t>法人会社名</t>
    <rPh sb="0" eb="2">
      <t>ホウジン</t>
    </rPh>
    <rPh sb="2" eb="5">
      <t>カイシャメイ</t>
    </rPh>
    <phoneticPr fontId="3"/>
  </si>
  <si>
    <t>2-1-2 で取得した、支払元（法人）の[グローバルアドレス帳].[名前]</t>
    <rPh sb="34" eb="36">
      <t>ナマエ</t>
    </rPh>
    <phoneticPr fontId="3"/>
  </si>
  <si>
    <t>法人部署名</t>
    <rPh sb="0" eb="2">
      <t>ホウジン</t>
    </rPh>
    <rPh sb="2" eb="4">
      <t>ブショ</t>
    </rPh>
    <rPh sb="3" eb="4">
      <t>シブ</t>
    </rPh>
    <rPh sb="4" eb="5">
      <t>メイ</t>
    </rPh>
    <phoneticPr fontId="3"/>
  </si>
  <si>
    <t>2-1-2 で取得した、支払元（法人）の[通信の詳細].[説明]</t>
    <rPh sb="7" eb="9">
      <t>シュトク</t>
    </rPh>
    <rPh sb="29" eb="31">
      <t>セツメイ</t>
    </rPh>
    <phoneticPr fontId="3"/>
  </si>
  <si>
    <r>
      <t>タイプ：電話</t>
    </r>
    <r>
      <rPr>
        <sz val="10"/>
        <rFont val="Meiryo UI"/>
        <family val="3"/>
        <charset val="128"/>
      </rPr>
      <t>　目的：支払案内書</t>
    </r>
    <rPh sb="7" eb="9">
      <t>モクテキ</t>
    </rPh>
    <rPh sb="10" eb="15">
      <t>シハライアンナイショ</t>
    </rPh>
    <phoneticPr fontId="3"/>
  </si>
  <si>
    <t>法人TEL</t>
    <rPh sb="0" eb="2">
      <t>ホウジン</t>
    </rPh>
    <phoneticPr fontId="3"/>
  </si>
  <si>
    <t>2-1-2 で取得した、支払元（法人）の[通信の詳細].[連絡先の電話番号/住所]</t>
    <rPh sb="7" eb="9">
      <t>シュトク</t>
    </rPh>
    <phoneticPr fontId="3"/>
  </si>
  <si>
    <t>法人FAX</t>
    <rPh sb="0" eb="2">
      <t>ホウジン</t>
    </rPh>
    <phoneticPr fontId="3"/>
  </si>
  <si>
    <t>2-1-2 で取得した、支払元（法人）の[通信の詳細].[連絡先の電話番号/住所]</t>
    <phoneticPr fontId="3"/>
  </si>
  <si>
    <t>仕入先銀行名(カナ)</t>
    <rPh sb="0" eb="3">
      <t>シイレサキ</t>
    </rPh>
    <rPh sb="3" eb="5">
      <t>ギンコウ</t>
    </rPh>
    <rPh sb="5" eb="6">
      <t>メイ</t>
    </rPh>
    <phoneticPr fontId="3"/>
  </si>
  <si>
    <t>VendBankNameKana</t>
    <phoneticPr fontId="3"/>
  </si>
  <si>
    <t>仕入先銀行支店名(カナ)</t>
    <rPh sb="0" eb="3">
      <t>シイレサキ</t>
    </rPh>
    <rPh sb="3" eb="5">
      <t>ギンコウ</t>
    </rPh>
    <rPh sb="5" eb="8">
      <t>シテンメイ</t>
    </rPh>
    <phoneticPr fontId="3"/>
  </si>
  <si>
    <t>VendBankBranchNameKana</t>
    <phoneticPr fontId="3"/>
  </si>
  <si>
    <t>仕入先銀行トランザクションタイプ</t>
    <rPh sb="0" eb="3">
      <t>シイレサキ</t>
    </rPh>
    <rPh sb="3" eb="5">
      <t>ギンコウ</t>
    </rPh>
    <phoneticPr fontId="3"/>
  </si>
  <si>
    <t>仕入先銀行口座番号</t>
    <rPh sb="0" eb="3">
      <t>シイレサキ</t>
    </rPh>
    <rPh sb="3" eb="5">
      <t>ギンコウ</t>
    </rPh>
    <rPh sb="5" eb="7">
      <t>コウザ</t>
    </rPh>
    <rPh sb="7" eb="9">
      <t>バンゴウ</t>
    </rPh>
    <phoneticPr fontId="3"/>
  </si>
  <si>
    <t>仕入先銀行口座(カナ)</t>
    <rPh sb="0" eb="3">
      <t>シイレサキ</t>
    </rPh>
    <rPh sb="3" eb="5">
      <t>ギンコウ</t>
    </rPh>
    <rPh sb="5" eb="7">
      <t>コウザ</t>
    </rPh>
    <phoneticPr fontId="3"/>
  </si>
  <si>
    <t>No.20：支払金額 + No.18：物品代金相殺金額 + No.19：銀行手数料金額</t>
    <rPh sb="6" eb="8">
      <t>シハライ</t>
    </rPh>
    <phoneticPr fontId="3"/>
  </si>
  <si>
    <t>物品代金相殺金額</t>
    <rPh sb="0" eb="4">
      <t>ブッピンダイキン</t>
    </rPh>
    <rPh sb="4" eb="6">
      <t>ソウサイ</t>
    </rPh>
    <rPh sb="6" eb="8">
      <t>キンガク</t>
    </rPh>
    <phoneticPr fontId="3"/>
  </si>
  <si>
    <t>未収入金および預かり売掛金との相殺金額</t>
    <phoneticPr fontId="3"/>
  </si>
  <si>
    <t>銀行手数料金額</t>
    <rPh sb="0" eb="2">
      <t>ギンコウ</t>
    </rPh>
    <rPh sb="2" eb="5">
      <t>テスウリョウ</t>
    </rPh>
    <rPh sb="5" eb="7">
      <t>キンガク</t>
    </rPh>
    <phoneticPr fontId="3"/>
  </si>
  <si>
    <t>システム名</t>
  </si>
  <si>
    <t>機能分類</t>
  </si>
  <si>
    <t>機能ＩＤ</t>
  </si>
  <si>
    <t>機能名称</t>
  </si>
  <si>
    <t>日付</t>
  </si>
  <si>
    <t>更新者</t>
  </si>
  <si>
    <t>補足</t>
    <rPh sb="0" eb="2">
      <t>ホソク</t>
    </rPh>
    <phoneticPr fontId="3"/>
  </si>
  <si>
    <t>■汎用パラメータについて</t>
    <rPh sb="1" eb="3">
      <t>ハンヨウ</t>
    </rPh>
    <phoneticPr fontId="3"/>
  </si>
  <si>
    <t>事前に本機能で使用する下記汎用パラメータを設定する。</t>
    <rPh sb="0" eb="2">
      <t>ジゼン</t>
    </rPh>
    <rPh sb="3" eb="4">
      <t>ホン</t>
    </rPh>
    <rPh sb="4" eb="6">
      <t>キノウ</t>
    </rPh>
    <rPh sb="7" eb="9">
      <t>シヨウ</t>
    </rPh>
    <rPh sb="11" eb="13">
      <t>カキ</t>
    </rPh>
    <rPh sb="13" eb="15">
      <t>ハンヨウ</t>
    </rPh>
    <rPh sb="21" eb="23">
      <t>セッテイ</t>
    </rPh>
    <phoneticPr fontId="12"/>
  </si>
  <si>
    <t>機能ID(FunctionId)</t>
  </si>
  <si>
    <t>項目ID(ItemId)</t>
  </si>
  <si>
    <t>Key(Key)</t>
  </si>
  <si>
    <t>値(Value)</t>
    <rPh sb="0" eb="1">
      <t>アタイ</t>
    </rPh>
    <phoneticPr fontId="3"/>
  </si>
  <si>
    <t>説明(Description)</t>
    <rPh sb="0" eb="2">
      <t>セツメイ</t>
    </rPh>
    <phoneticPr fontId="3"/>
  </si>
  <si>
    <t>COMMON</t>
    <phoneticPr fontId="3"/>
  </si>
  <si>
    <t>MAINACCOUNT</t>
    <phoneticPr fontId="3"/>
  </si>
  <si>
    <t>1</t>
  </si>
  <si>
    <t>預り（売掛金）</t>
    <rPh sb="0" eb="1">
      <t>アズカ</t>
    </rPh>
    <rPh sb="3" eb="5">
      <t>ウリカケ</t>
    </rPh>
    <rPh sb="5" eb="6">
      <t>キン</t>
    </rPh>
    <phoneticPr fontId="3"/>
  </si>
  <si>
    <t>＜問合せ先部署名、問合せ先TEL、問合せ先FAXの取得元＞</t>
    <rPh sb="1" eb="3">
      <t>トイアワ</t>
    </rPh>
    <rPh sb="4" eb="5">
      <t>サキ</t>
    </rPh>
    <rPh sb="5" eb="7">
      <t>ブショ</t>
    </rPh>
    <rPh sb="7" eb="8">
      <t>メイ</t>
    </rPh>
    <rPh sb="25" eb="27">
      <t>シュトク</t>
    </rPh>
    <rPh sb="27" eb="28">
      <t>モト</t>
    </rPh>
    <phoneticPr fontId="3"/>
  </si>
  <si>
    <t>問合せ先部署名、問合せ先TEL</t>
    <rPh sb="0" eb="2">
      <t>トイアワ</t>
    </rPh>
    <rPh sb="3" eb="4">
      <t>サキ</t>
    </rPh>
    <rPh sb="4" eb="7">
      <t>ブショメイ</t>
    </rPh>
    <rPh sb="8" eb="10">
      <t>トイアワ</t>
    </rPh>
    <rPh sb="11" eb="12">
      <t>サキ</t>
    </rPh>
    <phoneticPr fontId="3"/>
  </si>
  <si>
    <t>⇒</t>
    <phoneticPr fontId="3"/>
  </si>
  <si>
    <t>問合せ先部署名：「法人」の「連絡先情報」の「説明」（条件：タイプ：電話、目的：支払案内書）</t>
    <rPh sb="0" eb="2">
      <t>トイアワ</t>
    </rPh>
    <rPh sb="3" eb="4">
      <t>サキ</t>
    </rPh>
    <rPh sb="4" eb="7">
      <t>ブショメイ</t>
    </rPh>
    <rPh sb="9" eb="11">
      <t>ホウジン</t>
    </rPh>
    <rPh sb="14" eb="19">
      <t>レンラクサキジョウホウ</t>
    </rPh>
    <rPh sb="22" eb="24">
      <t>セツメイ</t>
    </rPh>
    <rPh sb="26" eb="28">
      <t>ジョウケン</t>
    </rPh>
    <rPh sb="33" eb="35">
      <t>デンワ</t>
    </rPh>
    <rPh sb="36" eb="38">
      <t>モクテキ</t>
    </rPh>
    <rPh sb="39" eb="44">
      <t>シハライアンナイショ</t>
    </rPh>
    <phoneticPr fontId="3"/>
  </si>
  <si>
    <t>問合せ先TEL：「法人」の「連絡先情報」の「電話」（条件：タイプ：電話、目的：支払案内書）</t>
    <rPh sb="0" eb="2">
      <t>トイアワ</t>
    </rPh>
    <rPh sb="3" eb="4">
      <t>サキ</t>
    </rPh>
    <rPh sb="9" eb="11">
      <t>ホウジン</t>
    </rPh>
    <rPh sb="14" eb="19">
      <t>レンラクサキジョウホウ</t>
    </rPh>
    <rPh sb="22" eb="24">
      <t>デンワ</t>
    </rPh>
    <rPh sb="26" eb="28">
      <t>ジョウケン</t>
    </rPh>
    <rPh sb="33" eb="35">
      <t>デンワ</t>
    </rPh>
    <rPh sb="36" eb="38">
      <t>モクテキ</t>
    </rPh>
    <rPh sb="39" eb="44">
      <t>シハライアンナイショ</t>
    </rPh>
    <phoneticPr fontId="3"/>
  </si>
  <si>
    <t>問合せ先FAX：「法人」の「連絡先情報」の「説明」（条件：タイプ：FAX、目的：支払案内書）</t>
    <rPh sb="0" eb="2">
      <t>トイアワ</t>
    </rPh>
    <rPh sb="3" eb="4">
      <t>サキ</t>
    </rPh>
    <rPh sb="9" eb="11">
      <t>ホウジン</t>
    </rPh>
    <rPh sb="14" eb="19">
      <t>レンラクサキジョウホウ</t>
    </rPh>
    <rPh sb="22" eb="24">
      <t>セツメイ</t>
    </rPh>
    <rPh sb="26" eb="28">
      <t>ジョウケン</t>
    </rPh>
    <rPh sb="37" eb="39">
      <t>モクテキ</t>
    </rPh>
    <rPh sb="40" eb="45">
      <t>シハライアンナイショ</t>
    </rPh>
    <phoneticPr fontId="3"/>
  </si>
  <si>
    <t>・目的：支払案内書　の設定箇所</t>
    <rPh sb="1" eb="3">
      <t>モクテキ</t>
    </rPh>
    <rPh sb="4" eb="9">
      <t>シハライアンナイショ</t>
    </rPh>
    <rPh sb="11" eb="15">
      <t>セッテイカショ</t>
    </rPh>
    <phoneticPr fontId="3"/>
  </si>
  <si>
    <t>組織管理＞グローバルアドレス帳＞住所と連絡先情報の目的　で設定</t>
    <rPh sb="0" eb="4">
      <t>ソシキカンリ</t>
    </rPh>
    <rPh sb="14" eb="15">
      <t>チョウ</t>
    </rPh>
    <rPh sb="16" eb="18">
      <t>ジュウショ</t>
    </rPh>
    <rPh sb="19" eb="22">
      <t>レンラクサキ</t>
    </rPh>
    <rPh sb="22" eb="24">
      <t>ジョウホウ</t>
    </rPh>
    <rPh sb="25" eb="27">
      <t>モクテキ</t>
    </rPh>
    <rPh sb="29" eb="31">
      <t>セッテイ</t>
    </rPh>
    <phoneticPr fontId="3"/>
  </si>
  <si>
    <t>＜支払伝票の取得＞</t>
    <rPh sb="1" eb="3">
      <t>シハライ</t>
    </rPh>
    <rPh sb="3" eb="5">
      <t>デンピョウ</t>
    </rPh>
    <rPh sb="6" eb="8">
      <t>シュトク</t>
    </rPh>
    <phoneticPr fontId="3"/>
  </si>
  <si>
    <r>
      <t>仕入先トランザクションで、ステータス：</t>
    </r>
    <r>
      <rPr>
        <b/>
        <sz val="10"/>
        <color theme="1"/>
        <rFont val="Meiryo UI"/>
        <family val="3"/>
        <charset val="128"/>
      </rPr>
      <t>請求済</t>
    </r>
    <r>
      <rPr>
        <sz val="10"/>
        <color theme="1"/>
        <rFont val="Meiryo UI"/>
        <family val="3"/>
        <charset val="128"/>
      </rPr>
      <t>、トランザクションタイプ：</t>
    </r>
    <r>
      <rPr>
        <b/>
        <sz val="10"/>
        <color theme="1"/>
        <rFont val="Meiryo UI"/>
        <family val="3"/>
        <charset val="128"/>
      </rPr>
      <t>支払</t>
    </r>
    <r>
      <rPr>
        <sz val="10"/>
        <color theme="1"/>
        <rFont val="Meiryo UI"/>
        <family val="3"/>
        <charset val="128"/>
      </rPr>
      <t>　の伝票の伝票トランザクションが、転記タイプ：</t>
    </r>
    <r>
      <rPr>
        <b/>
        <sz val="10"/>
        <color theme="1"/>
        <rFont val="Meiryo UI"/>
        <family val="3"/>
        <charset val="128"/>
      </rPr>
      <t>銀行</t>
    </r>
    <r>
      <rPr>
        <sz val="10"/>
        <color theme="1"/>
        <rFont val="Meiryo UI"/>
        <family val="3"/>
        <charset val="128"/>
      </rPr>
      <t>　を取得。</t>
    </r>
    <rPh sb="0" eb="3">
      <t>シイレサキ</t>
    </rPh>
    <rPh sb="19" eb="22">
      <t>セイキュウズ</t>
    </rPh>
    <rPh sb="35" eb="37">
      <t>シハライ</t>
    </rPh>
    <rPh sb="39" eb="41">
      <t>デンピョウ</t>
    </rPh>
    <rPh sb="64" eb="66">
      <t>シュトク</t>
    </rPh>
    <phoneticPr fontId="3"/>
  </si>
  <si>
    <t>・仕入先トランザクション</t>
    <rPh sb="1" eb="4">
      <t>シイレサキ</t>
    </rPh>
    <phoneticPr fontId="3"/>
  </si>
  <si>
    <t>・伝票トランザクション</t>
    <rPh sb="1" eb="3">
      <t>デンピョウ</t>
    </rPh>
    <phoneticPr fontId="3"/>
  </si>
  <si>
    <r>
      <t>（銀行手数料金額は、転記タイプ：</t>
    </r>
    <r>
      <rPr>
        <b/>
        <sz val="10"/>
        <color theme="1"/>
        <rFont val="Meiryo UI"/>
        <family val="3"/>
        <charset val="128"/>
      </rPr>
      <t>仕訳元帳</t>
    </r>
    <r>
      <rPr>
        <sz val="10"/>
        <color theme="1"/>
        <rFont val="Meiryo UI"/>
        <family val="3"/>
        <charset val="128"/>
      </rPr>
      <t>、トランザクションタイプ：</t>
    </r>
    <r>
      <rPr>
        <b/>
        <sz val="10"/>
        <color theme="1"/>
        <rFont val="Meiryo UI"/>
        <family val="3"/>
        <charset val="128"/>
      </rPr>
      <t>手数料</t>
    </r>
    <r>
      <rPr>
        <sz val="10"/>
        <color theme="1"/>
        <rFont val="Meiryo UI"/>
        <family val="3"/>
        <charset val="128"/>
      </rPr>
      <t>　を取得。）</t>
    </r>
    <rPh sb="1" eb="8">
      <t>ギンコウテスウリョウキンガク</t>
    </rPh>
    <rPh sb="10" eb="12">
      <t>テンキ</t>
    </rPh>
    <rPh sb="16" eb="20">
      <t>シワケモトチョウ</t>
    </rPh>
    <rPh sb="33" eb="36">
      <t>テスウリョウ</t>
    </rPh>
    <rPh sb="38" eb="40">
      <t>シュトク</t>
    </rPh>
    <phoneticPr fontId="3"/>
  </si>
  <si>
    <t>＜支払先銀行口座情報の取得＞</t>
    <rPh sb="1" eb="4">
      <t>シハライサキ</t>
    </rPh>
    <rPh sb="4" eb="8">
      <t>ギンコウコウザ</t>
    </rPh>
    <rPh sb="8" eb="10">
      <t>ジョウホウ</t>
    </rPh>
    <rPh sb="11" eb="13">
      <t>シュトク</t>
    </rPh>
    <phoneticPr fontId="3"/>
  </si>
  <si>
    <t>仕入先トランザクションで、支払伝票の支払タブ＞銀行＞仕入先　から取得</t>
    <rPh sb="0" eb="3">
      <t>シイレサキ</t>
    </rPh>
    <rPh sb="13" eb="17">
      <t>シハライデンピョウ</t>
    </rPh>
    <rPh sb="18" eb="20">
      <t>シハライ</t>
    </rPh>
    <rPh sb="23" eb="25">
      <t>ギンコウ</t>
    </rPh>
    <rPh sb="26" eb="29">
      <t>シイレサキ</t>
    </rPh>
    <rPh sb="32" eb="34">
      <t>シュトク</t>
    </rPh>
    <phoneticPr fontId="3"/>
  </si>
  <si>
    <t>仕入先マスタの支払＞銀行口座　に設定している仕入先の銀行口座が設定されています。</t>
    <rPh sb="0" eb="3">
      <t>シイレサキ</t>
    </rPh>
    <rPh sb="7" eb="9">
      <t>シハライ</t>
    </rPh>
    <rPh sb="10" eb="14">
      <t>ギンコウコウザ</t>
    </rPh>
    <rPh sb="16" eb="18">
      <t>セッテイ</t>
    </rPh>
    <rPh sb="22" eb="25">
      <t>シイレサキ</t>
    </rPh>
    <rPh sb="26" eb="30">
      <t>ギンコウコウザ</t>
    </rPh>
    <rPh sb="31" eb="33">
      <t>セッテイ</t>
    </rPh>
    <phoneticPr fontId="3"/>
  </si>
  <si>
    <t>＜未収入金の相殺伝票の取得＞</t>
    <rPh sb="1" eb="5">
      <t>ミシュウニュウキン</t>
    </rPh>
    <rPh sb="6" eb="8">
      <t>ソウサイ</t>
    </rPh>
    <rPh sb="8" eb="10">
      <t>デンピョウ</t>
    </rPh>
    <rPh sb="11" eb="13">
      <t>シュトク</t>
    </rPh>
    <phoneticPr fontId="3"/>
  </si>
  <si>
    <r>
      <t>仕入先トランザクションで、トランザクションタイプ：</t>
    </r>
    <r>
      <rPr>
        <b/>
        <sz val="10"/>
        <color theme="1"/>
        <rFont val="Meiryo UI"/>
        <family val="3"/>
        <charset val="128"/>
      </rPr>
      <t>相殺決済</t>
    </r>
    <r>
      <rPr>
        <sz val="10"/>
        <color theme="1"/>
        <rFont val="Meiryo UI"/>
        <family val="3"/>
        <charset val="128"/>
      </rPr>
      <t>　を取得</t>
    </r>
    <rPh sb="0" eb="3">
      <t>シイレサキ</t>
    </rPh>
    <rPh sb="25" eb="29">
      <t>ソウサイケッサイ</t>
    </rPh>
    <rPh sb="31" eb="33">
      <t>シュトク</t>
    </rPh>
    <phoneticPr fontId="3"/>
  </si>
  <si>
    <t>＜預かり売掛金の相殺伝票の取得＞</t>
    <rPh sb="1" eb="2">
      <t>アズ</t>
    </rPh>
    <rPh sb="4" eb="7">
      <t>ウリカケキン</t>
    </rPh>
    <rPh sb="8" eb="10">
      <t>ソウサイ</t>
    </rPh>
    <rPh sb="10" eb="12">
      <t>デンピョウ</t>
    </rPh>
    <rPh sb="13" eb="15">
      <t>シュトク</t>
    </rPh>
    <phoneticPr fontId="3"/>
  </si>
  <si>
    <r>
      <t>仕入先トランザクションで、ステータス：</t>
    </r>
    <r>
      <rPr>
        <b/>
        <sz val="10"/>
        <color theme="1"/>
        <rFont val="Meiryo UI"/>
        <family val="3"/>
        <charset val="128"/>
      </rPr>
      <t>請求済</t>
    </r>
    <r>
      <rPr>
        <sz val="10"/>
        <color theme="1"/>
        <rFont val="Meiryo UI"/>
        <family val="3"/>
        <charset val="128"/>
      </rPr>
      <t>、トランザクションタイプ：</t>
    </r>
    <r>
      <rPr>
        <b/>
        <sz val="10"/>
        <color theme="1"/>
        <rFont val="Meiryo UI"/>
        <family val="3"/>
        <charset val="128"/>
      </rPr>
      <t>支払</t>
    </r>
    <r>
      <rPr>
        <sz val="10"/>
        <color theme="1"/>
        <rFont val="Meiryo UI"/>
        <family val="3"/>
        <charset val="128"/>
      </rPr>
      <t>　の伝票の伝票トランザクションが、転記タイプ：</t>
    </r>
    <r>
      <rPr>
        <b/>
        <sz val="10"/>
        <color theme="1"/>
        <rFont val="Meiryo UI"/>
        <family val="3"/>
        <charset val="128"/>
      </rPr>
      <t>仕訳元帳</t>
    </r>
    <r>
      <rPr>
        <sz val="10"/>
        <color theme="1"/>
        <rFont val="Meiryo UI"/>
        <family val="3"/>
        <charset val="128"/>
      </rPr>
      <t>、主勘定：</t>
    </r>
    <r>
      <rPr>
        <b/>
        <sz val="10"/>
        <color theme="1"/>
        <rFont val="Meiryo UI"/>
        <family val="3"/>
        <charset val="128"/>
      </rPr>
      <t>2090144（預かり売掛金）</t>
    </r>
    <r>
      <rPr>
        <sz val="10"/>
        <color theme="1"/>
        <rFont val="Meiryo UI"/>
        <family val="3"/>
        <charset val="128"/>
      </rPr>
      <t>　を取得。</t>
    </r>
    <rPh sb="0" eb="3">
      <t>シイレサキ</t>
    </rPh>
    <rPh sb="19" eb="22">
      <t>セイキュウズ</t>
    </rPh>
    <rPh sb="35" eb="37">
      <t>シハライ</t>
    </rPh>
    <rPh sb="39" eb="41">
      <t>デンピョウ</t>
    </rPh>
    <rPh sb="60" eb="64">
      <t>シワケモトチョウ</t>
    </rPh>
    <rPh sb="65" eb="68">
      <t>シュカンジョウ</t>
    </rPh>
    <rPh sb="77" eb="78">
      <t>アズ</t>
    </rPh>
    <rPh sb="80" eb="83">
      <t>ウリカケキン</t>
    </rPh>
    <rPh sb="86" eb="88">
      <t>シュトク</t>
    </rPh>
    <phoneticPr fontId="3"/>
  </si>
  <si>
    <t>＜現行帳票＞</t>
    <rPh sb="1" eb="5">
      <t>ゲンコウチョウヒョウ</t>
    </rPh>
    <phoneticPr fontId="3"/>
  </si>
  <si>
    <t>レビュー事項</t>
    <rPh sb="4" eb="6">
      <t>ジコウ</t>
    </rPh>
    <phoneticPr fontId="3"/>
  </si>
  <si>
    <t>対応内容</t>
    <rPh sb="0" eb="2">
      <t>タイオウ</t>
    </rPh>
    <rPh sb="2" eb="4">
      <t>ナイヨウ</t>
    </rPh>
    <phoneticPr fontId="3"/>
  </si>
  <si>
    <t>指摘日</t>
    <rPh sb="0" eb="2">
      <t>シテキ</t>
    </rPh>
    <rPh sb="2" eb="3">
      <t>ヒ</t>
    </rPh>
    <phoneticPr fontId="3"/>
  </si>
  <si>
    <t>指摘者</t>
    <rPh sb="0" eb="3">
      <t>シテキシャ</t>
    </rPh>
    <phoneticPr fontId="3"/>
  </si>
  <si>
    <t>対応日</t>
    <rPh sb="0" eb="2">
      <t>タイオウ</t>
    </rPh>
    <rPh sb="2" eb="3">
      <t>ヒ</t>
    </rPh>
    <phoneticPr fontId="3"/>
  </si>
  <si>
    <t>対応者</t>
    <rPh sb="0" eb="2">
      <t>タイオウ</t>
    </rPh>
    <rPh sb="2" eb="3">
      <t>シャ</t>
    </rPh>
    <phoneticPr fontId="3"/>
  </si>
  <si>
    <t>確認日</t>
    <rPh sb="0" eb="2">
      <t>カクニン</t>
    </rPh>
    <rPh sb="2" eb="3">
      <t>ビ</t>
    </rPh>
    <phoneticPr fontId="3"/>
  </si>
  <si>
    <t>確認者</t>
    <rPh sb="0" eb="2">
      <t>カクニン</t>
    </rPh>
    <rPh sb="2" eb="3">
      <t>シャ</t>
    </rPh>
    <phoneticPr fontId="3"/>
  </si>
  <si>
    <t>シート：画面レイアウト
自社/他社　の項目の削除</t>
    <rPh sb="4" eb="6">
      <t>ガメン</t>
    </rPh>
    <rPh sb="12" eb="14">
      <t>ジシャ</t>
    </rPh>
    <rPh sb="15" eb="17">
      <t>タシャ</t>
    </rPh>
    <rPh sb="19" eb="21">
      <t>コウモク</t>
    </rPh>
    <rPh sb="22" eb="24">
      <t>サクジョ</t>
    </rPh>
    <phoneticPr fontId="3"/>
  </si>
  <si>
    <t>【シート：画面レイアウト】対応いたしました。
【シート：画面項目説明】対応しました。</t>
    <rPh sb="5" eb="7">
      <t>ガメン</t>
    </rPh>
    <rPh sb="13" eb="15">
      <t>タイオウ</t>
    </rPh>
    <rPh sb="28" eb="32">
      <t>ガメンコウモク</t>
    </rPh>
    <rPh sb="32" eb="34">
      <t>セツメイ</t>
    </rPh>
    <rPh sb="35" eb="37">
      <t>タイオウ</t>
    </rPh>
    <phoneticPr fontId="3"/>
  </si>
  <si>
    <t>サンスター</t>
    <phoneticPr fontId="3"/>
  </si>
  <si>
    <t>JBS 秋信</t>
    <rPh sb="4" eb="6">
      <t>アキノブ</t>
    </rPh>
    <phoneticPr fontId="3"/>
  </si>
  <si>
    <t>サンスター藤田</t>
  </si>
  <si>
    <t>シート：画面レイアウト
仕入先（From）、仕入先（To）の項目を削除
仕入先　の項目追加
仕入先の複数選択できること</t>
    <rPh sb="4" eb="6">
      <t>ガメン</t>
    </rPh>
    <rPh sb="12" eb="15">
      <t>シイレサキ</t>
    </rPh>
    <rPh sb="22" eb="25">
      <t>シイレサキ</t>
    </rPh>
    <rPh sb="30" eb="32">
      <t>コウモク</t>
    </rPh>
    <rPh sb="33" eb="35">
      <t>サクジョ</t>
    </rPh>
    <rPh sb="36" eb="39">
      <t>シイレサキ</t>
    </rPh>
    <rPh sb="41" eb="45">
      <t>コウモクツイカ</t>
    </rPh>
    <rPh sb="46" eb="49">
      <t>シイレサキ</t>
    </rPh>
    <rPh sb="50" eb="52">
      <t>フクスウ</t>
    </rPh>
    <rPh sb="52" eb="54">
      <t>センタク</t>
    </rPh>
    <phoneticPr fontId="3"/>
  </si>
  <si>
    <t>①仕入先（From）、仕入先（To）の項目を削除
　⇒対応いたしました。
②仕入先の項目追加、仕入先の複数
　⇒対応しました。仕入先の複数選択の方法について、シート：画面レイアウト　にイメージ記載しましたので、ご確認をお願いします。</t>
    <rPh sb="1" eb="4">
      <t>シイレサキ</t>
    </rPh>
    <rPh sb="11" eb="14">
      <t>シイレサキ</t>
    </rPh>
    <rPh sb="19" eb="21">
      <t>コウモク</t>
    </rPh>
    <rPh sb="22" eb="24">
      <t>サクジョ</t>
    </rPh>
    <rPh sb="27" eb="29">
      <t>タイオウ</t>
    </rPh>
    <rPh sb="38" eb="41">
      <t>シイレサキ</t>
    </rPh>
    <rPh sb="42" eb="44">
      <t>コウモク</t>
    </rPh>
    <rPh sb="44" eb="46">
      <t>ツイカ</t>
    </rPh>
    <rPh sb="47" eb="50">
      <t>シイレサキ</t>
    </rPh>
    <rPh sb="51" eb="53">
      <t>フクスウ</t>
    </rPh>
    <rPh sb="56" eb="58">
      <t>タイオウ</t>
    </rPh>
    <rPh sb="63" eb="66">
      <t>シイレサキ</t>
    </rPh>
    <rPh sb="67" eb="71">
      <t>フクスウセンタク</t>
    </rPh>
    <rPh sb="72" eb="74">
      <t>ホウホウ</t>
    </rPh>
    <rPh sb="83" eb="85">
      <t>ガメン</t>
    </rPh>
    <rPh sb="96" eb="98">
      <t>キサイ</t>
    </rPh>
    <rPh sb="106" eb="108">
      <t>カクニン</t>
    </rPh>
    <rPh sb="110" eb="111">
      <t>ネガ</t>
    </rPh>
    <phoneticPr fontId="3"/>
  </si>
  <si>
    <t>シート：帳票レイアウト
お問合せ部署の「事務管理グループ」を固定値ではなく、データとして取得できること</t>
    <rPh sb="4" eb="6">
      <t>チョウヒョウ</t>
    </rPh>
    <rPh sb="13" eb="15">
      <t>トイアワ</t>
    </rPh>
    <rPh sb="16" eb="18">
      <t>ブショ</t>
    </rPh>
    <rPh sb="20" eb="24">
      <t>ジムカンリ</t>
    </rPh>
    <rPh sb="30" eb="33">
      <t>コテイチ</t>
    </rPh>
    <rPh sb="44" eb="46">
      <t>シュトク</t>
    </rPh>
    <phoneticPr fontId="3"/>
  </si>
  <si>
    <t>【シート：帳票レイアウト】修正しました。
【シート：帳票出力仕様】No.10,11を修正しました。
No.10（問合せ先部署）⇒固定値
No.11（問合せ先部署名）⇒「法人」の「連絡先情報」の「説明」（条件：タイプ：電話、目的：支払案内書）から取得するように修正しました。
取得もとについて、シート：補足説明　をご参照ください。
【シート：テーブル出力項目】
No.8（支払元部署）を追加しました。</t>
    <rPh sb="13" eb="15">
      <t>シュウセイ</t>
    </rPh>
    <rPh sb="42" eb="44">
      <t>シュウセイ</t>
    </rPh>
    <rPh sb="56" eb="58">
      <t>トイアワ</t>
    </rPh>
    <rPh sb="59" eb="60">
      <t>サキ</t>
    </rPh>
    <rPh sb="60" eb="62">
      <t>ブショ</t>
    </rPh>
    <rPh sb="64" eb="67">
      <t>コテイチ</t>
    </rPh>
    <rPh sb="74" eb="76">
      <t>トイアワ</t>
    </rPh>
    <rPh sb="77" eb="78">
      <t>サキ</t>
    </rPh>
    <rPh sb="78" eb="81">
      <t>ブショメイ</t>
    </rPh>
    <rPh sb="84" eb="86">
      <t>ホウジン</t>
    </rPh>
    <rPh sb="89" eb="94">
      <t>レンラクサキジョウホウ</t>
    </rPh>
    <rPh sb="97" eb="99">
      <t>セツメイ</t>
    </rPh>
    <rPh sb="101" eb="103">
      <t>ジョウケン</t>
    </rPh>
    <rPh sb="108" eb="110">
      <t>デンワ</t>
    </rPh>
    <rPh sb="111" eb="113">
      <t>モクテキ</t>
    </rPh>
    <rPh sb="114" eb="119">
      <t>シハライアンナイショ</t>
    </rPh>
    <rPh sb="122" eb="124">
      <t>シュトク</t>
    </rPh>
    <rPh sb="129" eb="131">
      <t>シュウセイ</t>
    </rPh>
    <rPh sb="137" eb="139">
      <t>シュトク</t>
    </rPh>
    <rPh sb="150" eb="152">
      <t>ホソク</t>
    </rPh>
    <rPh sb="152" eb="154">
      <t>セツメイ</t>
    </rPh>
    <rPh sb="157" eb="159">
      <t>サンショウ</t>
    </rPh>
    <rPh sb="175" eb="179">
      <t>シュツリョクコウモク</t>
    </rPh>
    <rPh sb="186" eb="189">
      <t>シハライモト</t>
    </rPh>
    <rPh sb="189" eb="191">
      <t>ブショ</t>
    </rPh>
    <rPh sb="193" eb="195">
      <t>ツイカ</t>
    </rPh>
    <phoneticPr fontId="3"/>
  </si>
  <si>
    <t>シート：テーブル出力仕様
支払元TEL,支払元FAX　に関して、目的の抽出条件を「支払案内書」に変更</t>
    <rPh sb="8" eb="12">
      <t>シュツリョクシヨウ</t>
    </rPh>
    <rPh sb="13" eb="16">
      <t>シハライモト</t>
    </rPh>
    <rPh sb="20" eb="23">
      <t>シハライモト</t>
    </rPh>
    <rPh sb="28" eb="29">
      <t>カン</t>
    </rPh>
    <rPh sb="32" eb="34">
      <t>モクテキ</t>
    </rPh>
    <rPh sb="35" eb="39">
      <t>チュウシュツジョウケン</t>
    </rPh>
    <rPh sb="41" eb="46">
      <t>シハライアンナイショ</t>
    </rPh>
    <rPh sb="48" eb="50">
      <t>ヘンコウ</t>
    </rPh>
    <phoneticPr fontId="3"/>
  </si>
  <si>
    <t>対応いたしました。</t>
    <rPh sb="0" eb="2">
      <t>タイオウ</t>
    </rPh>
    <phoneticPr fontId="3"/>
  </si>
  <si>
    <t>シート：画面レイアウト
帳票機能で「バックグラウンドの実行」を使用することはないため、画面レイアウトから「バックグラウンドの実行」を削除することで統一・修正する。</t>
    <rPh sb="4" eb="6">
      <t>ガメン</t>
    </rPh>
    <rPh sb="12" eb="14">
      <t>チョウヒョウ</t>
    </rPh>
    <rPh sb="14" eb="16">
      <t>キノウ</t>
    </rPh>
    <rPh sb="27" eb="29">
      <t>ジッコウ</t>
    </rPh>
    <rPh sb="31" eb="33">
      <t>シヨウ</t>
    </rPh>
    <rPh sb="43" eb="45">
      <t>ガメン</t>
    </rPh>
    <rPh sb="73" eb="75">
      <t>トウイツ</t>
    </rPh>
    <rPh sb="76" eb="78">
      <t>シュウセイ</t>
    </rPh>
    <phoneticPr fontId="3"/>
  </si>
  <si>
    <t>相殺額の取得に関して、FOバージョン10.0.40で確認し、追記する。</t>
    <rPh sb="0" eb="3">
      <t>ソウサイガク</t>
    </rPh>
    <rPh sb="4" eb="6">
      <t>シュトク</t>
    </rPh>
    <rPh sb="7" eb="8">
      <t>カン</t>
    </rPh>
    <rPh sb="26" eb="28">
      <t>カクニン</t>
    </rPh>
    <rPh sb="30" eb="32">
      <t>ツイキ</t>
    </rPh>
    <phoneticPr fontId="3"/>
  </si>
  <si>
    <t>追記いたしました。
取得方法は、シート：補足説明　の以下をご参照ください。
＜支払伝票の取得＞
＜未収入金の相殺伝票の取得＞
＜預かり売掛金の相殺伝票の取得＞</t>
    <rPh sb="0" eb="2">
      <t>ツイキ</t>
    </rPh>
    <rPh sb="10" eb="14">
      <t>シュトクホウホウ</t>
    </rPh>
    <rPh sb="20" eb="24">
      <t>ホソクセツメイ</t>
    </rPh>
    <rPh sb="26" eb="28">
      <t>イカ</t>
    </rPh>
    <rPh sb="30" eb="32">
      <t>サンショウ</t>
    </rPh>
    <rPh sb="39" eb="43">
      <t>シハライデンピョウ</t>
    </rPh>
    <rPh sb="44" eb="46">
      <t>シュトク</t>
    </rPh>
    <rPh sb="64" eb="65">
      <t>アズ</t>
    </rPh>
    <rPh sb="67" eb="70">
      <t>ウリカケキン</t>
    </rPh>
    <phoneticPr fontId="3"/>
  </si>
  <si>
    <t>指摘事項２につきまして、仕入先ｺｰﾄﾞを複数コードを直接入力できるようにしたいと考えております。一つのボックス内で10件くらいをカンマで区切って複数選択できるようになりませんでしょうか。</t>
    <phoneticPr fontId="3"/>
  </si>
  <si>
    <t>シート：画面レイアウト　を修正いたしました。
対象に含めるレコードで、複数仕入先選択できるようにしております。</t>
    <rPh sb="4" eb="6">
      <t>ガメン</t>
    </rPh>
    <rPh sb="13" eb="15">
      <t>シュウセイ</t>
    </rPh>
    <rPh sb="23" eb="25">
      <t>タイショウ</t>
    </rPh>
    <rPh sb="26" eb="27">
      <t>フク</t>
    </rPh>
    <rPh sb="35" eb="37">
      <t>フクスウ</t>
    </rPh>
    <rPh sb="37" eb="40">
      <t>シイレサキ</t>
    </rPh>
    <rPh sb="40" eb="42">
      <t>センタク</t>
    </rPh>
    <phoneticPr fontId="3"/>
  </si>
  <si>
    <t>サンスター　藤田様</t>
    <rPh sb="6" eb="9">
      <t>フジタサマ</t>
    </rPh>
    <phoneticPr fontId="3"/>
  </si>
  <si>
    <t>仕入月度の設定値の修正</t>
    <rPh sb="0" eb="4">
      <t>シイレゲツド</t>
    </rPh>
    <rPh sb="5" eb="8">
      <t>セッテイチ</t>
    </rPh>
    <rPh sb="9" eb="11">
      <t>シュウセイ</t>
    </rPh>
    <phoneticPr fontId="3"/>
  </si>
  <si>
    <t>旧：[画面].[支払年月日]をYYYY年MM月で表示
新：支払伝票の「支払基準日」から、-1月した日付をYYYY年MM月で表示</t>
    <rPh sb="0" eb="1">
      <t>キュウ</t>
    </rPh>
    <rPh sb="27" eb="28">
      <t>シン</t>
    </rPh>
    <rPh sb="29" eb="33">
      <t>シハライデンピョウ</t>
    </rPh>
    <rPh sb="35" eb="40">
      <t>シハライキジュンビ</t>
    </rPh>
    <rPh sb="46" eb="47">
      <t>ツキ</t>
    </rPh>
    <rPh sb="49" eb="51">
      <t>ヒヅケ</t>
    </rPh>
    <rPh sb="56" eb="57">
      <t>ネン</t>
    </rPh>
    <rPh sb="59" eb="60">
      <t>ツキ</t>
    </rPh>
    <rPh sb="61" eb="63">
      <t>ヒョウジ</t>
    </rPh>
    <phoneticPr fontId="3"/>
  </si>
  <si>
    <t>シート：画面レイアウト、画面項目説明
支払年月日の初期値を空欄に変更する。
（支払年月日は毎月条件が変更される項目になるため、空欄にいたしました。）</t>
    <rPh sb="4" eb="6">
      <t>ガメン</t>
    </rPh>
    <rPh sb="12" eb="18">
      <t>ガメンコウモクセツメイ</t>
    </rPh>
    <rPh sb="19" eb="21">
      <t>シハライ</t>
    </rPh>
    <rPh sb="21" eb="24">
      <t>ネンゲツヒ</t>
    </rPh>
    <rPh sb="25" eb="28">
      <t>ショキチ</t>
    </rPh>
    <rPh sb="29" eb="31">
      <t>クウラン</t>
    </rPh>
    <rPh sb="32" eb="34">
      <t>ヘンコウ</t>
    </rPh>
    <rPh sb="39" eb="43">
      <t>シハライネンゲツ</t>
    </rPh>
    <rPh sb="43" eb="44">
      <t>ヒ</t>
    </rPh>
    <rPh sb="45" eb="47">
      <t>マイツキ</t>
    </rPh>
    <rPh sb="47" eb="49">
      <t>ジョウケン</t>
    </rPh>
    <rPh sb="50" eb="52">
      <t>ヘンコウ</t>
    </rPh>
    <rPh sb="55" eb="57">
      <t>コウモク</t>
    </rPh>
    <rPh sb="63" eb="65">
      <t>クウラン</t>
    </rPh>
    <phoneticPr fontId="3"/>
  </si>
  <si>
    <r>
      <rPr>
        <sz val="10"/>
        <color rgb="FF000000"/>
        <rFont val="Meiryo UI"/>
        <family val="3"/>
        <charset val="128"/>
      </rPr>
      <t xml:space="preserve">シート：帳票出力仕様
以下、項目について最大項目長に問題がないかご確認をお願いいたします。
No.3：支払先住所
No.4：支払先会社名
No.8：支払元住所
No.9：支払元会社名
No.11：お問合せ先部署名
他項目についても、ご意見ございましたら、ご指摘をお願いいたします。
</t>
    </r>
    <r>
      <rPr>
        <sz val="10"/>
        <color rgb="FF5B9BD5"/>
        <rFont val="Meiryo UI"/>
        <family val="3"/>
        <charset val="128"/>
      </rPr>
      <t xml:space="preserve">サンスター　藤田
</t>
    </r>
    <r>
      <rPr>
        <sz val="10"/>
        <color rgb="FF000000"/>
        <rFont val="Meiryo UI"/>
        <family val="3"/>
        <charset val="128"/>
      </rPr>
      <t xml:space="preserve">項目長に問題ありません
</t>
    </r>
  </si>
  <si>
    <t>対応無し。</t>
    <rPh sb="0" eb="3">
      <t>タイオウナ</t>
    </rPh>
    <phoneticPr fontId="3"/>
  </si>
  <si>
    <t>支払案内書に出力対象の支払伝票が複数になる可能性はありますでしょうか？
例えば、
①規定外支払（20日払、当月計上当月払い）と
②規定払い（20日払、当月計上翌月払い)を合わせて支払案内書に出力しますでしょうか。
それとも、規定払いのみを出力しますでしょうか。
2024/8/16 藤田さま
No.11のご質問の件、「支払伝票」と記載されていますが、支払実行したときの伝票という認識であっておりますでしょうか。支払案内は規定支払「当月計上翌月２０日払」振込と期日振込のみ発行します。１件の振込に対し、１支払案内書を発行します。</t>
    <phoneticPr fontId="3"/>
  </si>
  <si>
    <t>シート：画面レイアウト、画面項目説明
支払方法の項目を追加しました。
支払方法の条件指定は、任意にしております。</t>
    <rPh sb="4" eb="6">
      <t>ガメン</t>
    </rPh>
    <rPh sb="12" eb="18">
      <t>ガメンコウモクセツメイ</t>
    </rPh>
    <rPh sb="19" eb="23">
      <t>シハライホウホウ</t>
    </rPh>
    <rPh sb="24" eb="26">
      <t>コウモク</t>
    </rPh>
    <rPh sb="27" eb="29">
      <t>ツイカ</t>
    </rPh>
    <rPh sb="35" eb="39">
      <t>シハライホウホウ</t>
    </rPh>
    <rPh sb="40" eb="44">
      <t>ジョウケンシテイ</t>
    </rPh>
    <rPh sb="46" eb="48">
      <t>ニンイ</t>
    </rPh>
    <phoneticPr fontId="3"/>
  </si>
  <si>
    <t>シート：補足説明（汎用パラメータ）
預り売掛金の勘定科目コードを汎用パラメータから取得するように変更いたしました。</t>
    <rPh sb="4" eb="8">
      <t>ホソクセツメイ</t>
    </rPh>
    <rPh sb="9" eb="11">
      <t>ハンヨウ</t>
    </rPh>
    <rPh sb="18" eb="19">
      <t>アズカリ</t>
    </rPh>
    <rPh sb="20" eb="23">
      <t>ウリカケキン</t>
    </rPh>
    <rPh sb="24" eb="28">
      <t>カンジョウカモク</t>
    </rPh>
    <rPh sb="32" eb="34">
      <t>ハンヨウ</t>
    </rPh>
    <rPh sb="41" eb="43">
      <t>シュトク</t>
    </rPh>
    <rPh sb="48" eb="50">
      <t>ヘンコウ</t>
    </rPh>
    <phoneticPr fontId="3"/>
  </si>
  <si>
    <t>仕入先、支払方法の複数条件指定方法を統一する。</t>
    <rPh sb="0" eb="3">
      <t>シイレサキ</t>
    </rPh>
    <rPh sb="4" eb="8">
      <t>シハライホウホウ</t>
    </rPh>
    <rPh sb="9" eb="17">
      <t>フクスウジョウケンシテイホウホウ</t>
    </rPh>
    <rPh sb="18" eb="20">
      <t>トウイツ</t>
    </rPh>
    <phoneticPr fontId="3"/>
  </si>
  <si>
    <t>シート：画面レイアウト、画面項目説明
複数条件指定の場合は、「,」を使用して設定する方針で統一することになりましたので、修正いたしました。</t>
    <rPh sb="4" eb="6">
      <t>ガメン</t>
    </rPh>
    <rPh sb="12" eb="18">
      <t>ガメンコウモクセツメイ</t>
    </rPh>
    <rPh sb="19" eb="25">
      <t>フクスウジョウケンシテイ</t>
    </rPh>
    <rPh sb="26" eb="28">
      <t>バアイ</t>
    </rPh>
    <rPh sb="34" eb="36">
      <t>シヨウ</t>
    </rPh>
    <rPh sb="38" eb="40">
      <t>セッテイ</t>
    </rPh>
    <rPh sb="42" eb="44">
      <t>ホウシン</t>
    </rPh>
    <rPh sb="45" eb="47">
      <t>トウイツ</t>
    </rPh>
    <rPh sb="60" eb="62">
      <t>シュウセイ</t>
    </rPh>
    <phoneticPr fontId="3"/>
  </si>
  <si>
    <t>詳細設計書</t>
    <rPh sb="0" eb="5">
      <t>ショウサイセッケイショ</t>
    </rPh>
    <phoneticPr fontId="12"/>
  </si>
  <si>
    <t>オブジェクト名</t>
    <rPh sb="6" eb="7">
      <t>メイ</t>
    </rPh>
    <phoneticPr fontId="3"/>
  </si>
  <si>
    <t>概要</t>
    <rPh sb="0" eb="2">
      <t>ガイヨウ</t>
    </rPh>
    <phoneticPr fontId="3"/>
  </si>
  <si>
    <t>プログラムフロー図</t>
    <rPh sb="8" eb="9">
      <t>ズ</t>
    </rPh>
    <phoneticPr fontId="3"/>
  </si>
  <si>
    <t>LinkType</t>
    <phoneticPr fontId="3"/>
  </si>
  <si>
    <t>IO</t>
    <phoneticPr fontId="3"/>
  </si>
  <si>
    <t>折り返して全体を表示する</t>
    <rPh sb="0" eb="1">
      <t>オ</t>
    </rPh>
    <rPh sb="2" eb="3">
      <t>カエ</t>
    </rPh>
    <rPh sb="5" eb="7">
      <t>ゼンタイ</t>
    </rPh>
    <rPh sb="8" eb="10">
      <t>ヒョウジ</t>
    </rPh>
    <phoneticPr fontId="3"/>
  </si>
  <si>
    <t>テーブル種別</t>
    <rPh sb="4" eb="6">
      <t>シュベツ</t>
    </rPh>
    <phoneticPr fontId="3"/>
  </si>
  <si>
    <t>クラス属性</t>
    <rPh sb="3" eb="5">
      <t>ゾクセイ</t>
    </rPh>
    <phoneticPr fontId="3"/>
  </si>
  <si>
    <t>オブジェクト</t>
    <phoneticPr fontId="3"/>
  </si>
  <si>
    <t>Passive</t>
  </si>
  <si>
    <t>標準</t>
    <rPh sb="0" eb="2">
      <t>ヒョウジュン</t>
    </rPh>
    <phoneticPr fontId="3"/>
  </si>
  <si>
    <t>〇</t>
    <phoneticPr fontId="3"/>
  </si>
  <si>
    <t>テーブル</t>
    <phoneticPr fontId="3"/>
  </si>
  <si>
    <t>Class</t>
  </si>
  <si>
    <t>Class</t>
    <phoneticPr fontId="3"/>
  </si>
  <si>
    <t>Delayed</t>
  </si>
  <si>
    <t>I</t>
    <phoneticPr fontId="3"/>
  </si>
  <si>
    <t>ビュー</t>
    <phoneticPr fontId="3"/>
  </si>
  <si>
    <t>Form Class</t>
    <phoneticPr fontId="3"/>
  </si>
  <si>
    <t>Active</t>
  </si>
  <si>
    <t>O</t>
    <phoneticPr fontId="3"/>
  </si>
  <si>
    <t>数値</t>
    <rPh sb="0" eb="2">
      <t>スウチ</t>
    </rPh>
    <phoneticPr fontId="3"/>
  </si>
  <si>
    <t>CSV</t>
    <phoneticPr fontId="3"/>
  </si>
  <si>
    <t>Table Class</t>
  </si>
  <si>
    <t>Inner</t>
  </si>
  <si>
    <t>Excel</t>
    <phoneticPr fontId="3"/>
  </si>
  <si>
    <t>Macro</t>
    <phoneticPr fontId="3"/>
  </si>
  <si>
    <t>Outer</t>
  </si>
  <si>
    <t>Enum</t>
    <phoneticPr fontId="3"/>
  </si>
  <si>
    <t>Exsits</t>
  </si>
  <si>
    <t>EDT</t>
    <phoneticPr fontId="3"/>
  </si>
  <si>
    <t>Not Exsits</t>
  </si>
  <si>
    <t>Queries</t>
    <phoneticPr fontId="3"/>
  </si>
  <si>
    <t>Data Entities</t>
    <phoneticPr fontId="3"/>
  </si>
  <si>
    <t>Maps</t>
    <phoneticPr fontId="3"/>
  </si>
  <si>
    <t>Forms</t>
    <phoneticPr fontId="3"/>
  </si>
  <si>
    <t>Menus</t>
    <phoneticPr fontId="3"/>
  </si>
  <si>
    <t>Menu Items(Display)</t>
    <phoneticPr fontId="3"/>
  </si>
  <si>
    <t>Menu Items(Output)</t>
    <phoneticPr fontId="3"/>
  </si>
  <si>
    <t>Menu Items(Action)</t>
    <phoneticPr fontId="3"/>
  </si>
  <si>
    <t>Repoters</t>
    <phoneticPr fontId="3"/>
  </si>
  <si>
    <t>Security Roles</t>
    <phoneticPr fontId="3"/>
  </si>
  <si>
    <t>Security Duties</t>
    <phoneticPr fontId="3"/>
  </si>
  <si>
    <t>Security Policies</t>
    <phoneticPr fontId="3"/>
  </si>
  <si>
    <t>シート：処理概要</t>
    <rPh sb="4" eb="8">
      <t>ショリガイヨウ</t>
    </rPh>
    <phoneticPr fontId="3"/>
  </si>
  <si>
    <t>以下内容を追記
・開発内容：No.2、CSVで出力する。
・制限事項：No.2、仕入先の住所が登録されていること。</t>
    <rPh sb="0" eb="4">
      <t>イカナイヨウ</t>
    </rPh>
    <rPh sb="5" eb="7">
      <t>ツイキ</t>
    </rPh>
    <rPh sb="9" eb="13">
      <t>カイハツナイヨウ</t>
    </rPh>
    <rPh sb="23" eb="25">
      <t>シュツリョク</t>
    </rPh>
    <rPh sb="30" eb="34">
      <t>セイゲンジコウ</t>
    </rPh>
    <rPh sb="40" eb="43">
      <t>シイレサキ</t>
    </rPh>
    <rPh sb="44" eb="46">
      <t>ジュウショ</t>
    </rPh>
    <rPh sb="47" eb="49">
      <t>トウロク</t>
    </rPh>
    <phoneticPr fontId="3"/>
  </si>
  <si>
    <t>1.2</t>
    <phoneticPr fontId="3"/>
  </si>
  <si>
    <t>1.の内容をCSVで出力する。</t>
    <rPh sb="3" eb="5">
      <t>ナイヨウ</t>
    </rPh>
    <rPh sb="10" eb="12">
      <t>シュツリョク</t>
    </rPh>
    <phoneticPr fontId="3"/>
  </si>
  <si>
    <t>出力対象の仕入先は住所が登録されていること。</t>
    <rPh sb="0" eb="4">
      <t>シュツリョクタイショウ</t>
    </rPh>
    <rPh sb="5" eb="8">
      <t>シイレサキ</t>
    </rPh>
    <rPh sb="9" eb="11">
      <t>ジュウショ</t>
    </rPh>
    <rPh sb="12" eb="14">
      <t>トウロク</t>
    </rPh>
    <phoneticPr fontId="3"/>
  </si>
  <si>
    <t>ログインしている法人の[法人.会社(DataArea)]</t>
    <phoneticPr fontId="3"/>
  </si>
  <si>
    <t>&lt;結合条件&gt;</t>
  </si>
  <si>
    <t xml:space="preserve">[関係者と場所の関係(DirPartyLocation).場所(Location)] </t>
    <phoneticPr fontId="3"/>
  </si>
  <si>
    <t>[通信の詳細.配送先住所(IsPostalAddress)]</t>
    <rPh sb="1" eb="3">
      <t>ツウシン</t>
    </rPh>
    <rPh sb="4" eb="6">
      <t>ショウサイ</t>
    </rPh>
    <rPh sb="7" eb="9">
      <t>ハイソウ</t>
    </rPh>
    <rPh sb="9" eb="10">
      <t>サキ</t>
    </rPh>
    <rPh sb="10" eb="12">
      <t>ジュウショ</t>
    </rPh>
    <phoneticPr fontId="3"/>
  </si>
  <si>
    <t>NoYes::No(0:いいえ)</t>
    <phoneticPr fontId="3"/>
  </si>
  <si>
    <t>[関係者と場所の関係.名前(Party)</t>
    <rPh sb="11" eb="13">
      <t>ナマエ</t>
    </rPh>
    <phoneticPr fontId="3"/>
  </si>
  <si>
    <t>ログインしている法人の[法人(CompanyInfo).レコードId(RecId)]</t>
    <phoneticPr fontId="3"/>
  </si>
  <si>
    <t>目的に「支払案内書」を含む電話番号、説明を取得する。</t>
    <rPh sb="0" eb="2">
      <t>モクテキ</t>
    </rPh>
    <rPh sb="4" eb="9">
      <t>シハライアンナイショ</t>
    </rPh>
    <rPh sb="11" eb="12">
      <t>フク</t>
    </rPh>
    <rPh sb="13" eb="17">
      <t>デンワバンゴウ</t>
    </rPh>
    <rPh sb="18" eb="20">
      <t>セツメイ</t>
    </rPh>
    <rPh sb="21" eb="23">
      <t>シュトク</t>
    </rPh>
    <phoneticPr fontId="3"/>
  </si>
  <si>
    <t>目的に「支払案内書」を含むFAXを取得する。</t>
    <rPh sb="0" eb="2">
      <t>モクテキ</t>
    </rPh>
    <rPh sb="4" eb="9">
      <t>シハライアンナイショ</t>
    </rPh>
    <rPh sb="11" eb="12">
      <t>フク</t>
    </rPh>
    <rPh sb="17" eb="19">
      <t>シュトク</t>
    </rPh>
    <phoneticPr fontId="3"/>
  </si>
  <si>
    <t>シート：イベント説明</t>
    <rPh sb="8" eb="10">
      <t>セツメイ</t>
    </rPh>
    <phoneticPr fontId="3"/>
  </si>
  <si>
    <t>2-1-2.支払元情報（法人）を取得の抽出条件を修正</t>
    <rPh sb="19" eb="23">
      <t>チュウシュツジョウケン</t>
    </rPh>
    <rPh sb="24" eb="26">
      <t>シュウセイ</t>
    </rPh>
    <phoneticPr fontId="3"/>
  </si>
  <si>
    <t>1.3</t>
    <phoneticPr fontId="3"/>
  </si>
  <si>
    <t>シート：テーブル出力仕様</t>
    <rPh sb="8" eb="12">
      <t>シュツリョクシヨウ</t>
    </rPh>
    <phoneticPr fontId="3"/>
  </si>
  <si>
    <t>No.19：銀行手数料金額、No.20：支払金額　の設定値を修正</t>
    <phoneticPr fontId="3"/>
  </si>
  <si>
    <t>1.4</t>
    <phoneticPr fontId="3"/>
  </si>
  <si>
    <t>処理2-1-5-5：銀行手数料の消費税の取得　を追加</t>
    <rPh sb="0" eb="2">
      <t>ショリ</t>
    </rPh>
    <rPh sb="24" eb="26">
      <t>ツイカ</t>
    </rPh>
    <phoneticPr fontId="3"/>
  </si>
  <si>
    <t>1.5</t>
    <phoneticPr fontId="3"/>
  </si>
  <si>
    <t>No.20：支払金額　の設定値を修正</t>
    <phoneticPr fontId="3"/>
  </si>
  <si>
    <t>1.6</t>
    <phoneticPr fontId="3"/>
  </si>
  <si>
    <t>情報ログ</t>
  </si>
  <si>
    <t>入力されたパラメーターでは%1の対象となるデータは存在しません。</t>
    <phoneticPr fontId="3"/>
  </si>
  <si>
    <t>SJ00343</t>
  </si>
  <si>
    <t>Warning</t>
  </si>
  <si>
    <t>%1: 支払案内書
（ラベル：SJ00701）</t>
    <rPh sb="4" eb="6">
      <t>シハライ</t>
    </rPh>
    <rPh sb="6" eb="9">
      <t>アンナイショ</t>
    </rPh>
    <phoneticPr fontId="3"/>
  </si>
  <si>
    <t>2-1-.データ取得
対象データが取得できなかった場合のメッセージの変更（20～24行目）</t>
    <phoneticPr fontId="3"/>
  </si>
  <si>
    <t>JBS井田</t>
    <rPh sb="0" eb="5">
      <t>j</t>
    </rPh>
    <phoneticPr fontId="3"/>
  </si>
  <si>
    <t>1.7</t>
    <phoneticPr fontId="3"/>
  </si>
  <si>
    <t>[一般仕訳入力.会社コードID(SubledgerVoucherDataAreaId)]</t>
    <rPh sb="1" eb="5">
      <t>イッパンシワケ</t>
    </rPh>
    <rPh sb="5" eb="7">
      <t>ニュウリョク</t>
    </rPh>
    <rPh sb="8" eb="10">
      <t>カイシャ</t>
    </rPh>
    <phoneticPr fontId="3"/>
  </si>
  <si>
    <t>ログインしている法人の[法人(CompanyInfo).会社(DataArea)]</t>
    <rPh sb="28" eb="30">
      <t>カイシャ</t>
    </rPh>
    <phoneticPr fontId="3"/>
  </si>
  <si>
    <t>1.8</t>
    <phoneticPr fontId="3"/>
  </si>
  <si>
    <t>2-1-3、2-1-5-3.②、2-1-5-4、2-1-5-5 に法人の抽出条件を追加</t>
    <rPh sb="33" eb="35">
      <t>ホウジン</t>
    </rPh>
    <rPh sb="36" eb="40">
      <t>チュウシュツジョウケン</t>
    </rPh>
    <rPh sb="41" eb="43">
      <t>ツイカ</t>
    </rPh>
    <phoneticPr fontId="3"/>
  </si>
  <si>
    <t>買掛金管理＞照会およびレポート＞支払案内書</t>
    <rPh sb="0" eb="3">
      <t>カイカケキン</t>
    </rPh>
    <rPh sb="3" eb="5">
      <t>カンリ</t>
    </rPh>
    <rPh sb="6" eb="8">
      <t>ショウカイ</t>
    </rPh>
    <rPh sb="16" eb="18">
      <t>シハライ</t>
    </rPh>
    <rPh sb="18" eb="21">
      <t>アンナイショ</t>
    </rPh>
    <phoneticPr fontId="3"/>
  </si>
  <si>
    <t>シート：画面レイアウト</t>
    <phoneticPr fontId="3"/>
  </si>
  <si>
    <t>メニューパスを記載</t>
    <phoneticPr fontId="3"/>
  </si>
  <si>
    <t>JBS北井</t>
    <phoneticPr fontId="3"/>
  </si>
  <si>
    <t>1.9</t>
    <phoneticPr fontId="3"/>
  </si>
  <si>
    <t>2-1-3で取得した伝票の手数料金額を取得する。</t>
    <rPh sb="6" eb="8">
      <t>シュトク</t>
    </rPh>
    <rPh sb="10" eb="12">
      <t>デンピョウ</t>
    </rPh>
    <rPh sb="16" eb="18">
      <t>キンガク</t>
    </rPh>
    <rPh sb="19" eb="21">
      <t>シュトク</t>
    </rPh>
    <phoneticPr fontId="3"/>
  </si>
  <si>
    <t>[手数料金額(FeeValue)]</t>
    <rPh sb="1" eb="4">
      <t>テスウリョウ</t>
    </rPh>
    <rPh sb="4" eb="6">
      <t>キンガク</t>
    </rPh>
    <phoneticPr fontId="3"/>
  </si>
  <si>
    <t>[支払仕訳帳手数料(CustVendPaymJournalFee)]</t>
    <rPh sb="1" eb="6">
      <t>シハライシワケチョウ</t>
    </rPh>
    <rPh sb="6" eb="9">
      <t>テスウリョウ</t>
    </rPh>
    <phoneticPr fontId="3"/>
  </si>
  <si>
    <t>[支払仕訳帳手数料.支払の参照(RefRecId)]</t>
    <rPh sb="1" eb="6">
      <t>シハライシワケチョウ</t>
    </rPh>
    <rPh sb="6" eb="9">
      <t>テスウリョウ</t>
    </rPh>
    <phoneticPr fontId="3"/>
  </si>
  <si>
    <t>[仕訳帳明細行(LedgerJournalTrans).レコードID(RecId)]</t>
    <phoneticPr fontId="3"/>
  </si>
  <si>
    <t>[仕訳帳明細行.伝票(Voucher)]</t>
    <rPh sb="8" eb="10">
      <t>デンピョウ</t>
    </rPh>
    <phoneticPr fontId="3"/>
  </si>
  <si>
    <t>例：支払額50000円、手数料660円の場合、
支払額(処理2-1-5-1)
：50000、
手数料(処理2-1-5-4)
：660、
⇒50000-660
　＝49340</t>
    <rPh sb="0" eb="1">
      <t>レイ</t>
    </rPh>
    <rPh sb="2" eb="5">
      <t>シハライガク</t>
    </rPh>
    <rPh sb="10" eb="11">
      <t>エン</t>
    </rPh>
    <rPh sb="12" eb="15">
      <t>テスウリョウ</t>
    </rPh>
    <rPh sb="18" eb="19">
      <t>エン</t>
    </rPh>
    <rPh sb="20" eb="22">
      <t>バアイ</t>
    </rPh>
    <rPh sb="24" eb="27">
      <t>シハライガク</t>
    </rPh>
    <rPh sb="28" eb="30">
      <t>ショリ</t>
    </rPh>
    <rPh sb="47" eb="50">
      <t>テスウリョウ</t>
    </rPh>
    <rPh sb="51" eb="53">
      <t>ショリ</t>
    </rPh>
    <phoneticPr fontId="3"/>
  </si>
  <si>
    <t>支払仕訳帳手数料</t>
    <rPh sb="0" eb="5">
      <t>シハライシワケチョウ</t>
    </rPh>
    <rPh sb="5" eb="8">
      <t>テスウリョウ</t>
    </rPh>
    <phoneticPr fontId="3"/>
  </si>
  <si>
    <t>仕訳帳明細行</t>
    <phoneticPr fontId="3"/>
  </si>
  <si>
    <t>CustVendPaymJournalFee</t>
    <phoneticPr fontId="3"/>
  </si>
  <si>
    <t>LedgerJournalTrans</t>
    <phoneticPr fontId="3"/>
  </si>
  <si>
    <t>シート：テーブル一覧
シート：DFD
シート：イベント説明
シート：テーブル出力仕様</t>
    <rPh sb="8" eb="10">
      <t>イチラン</t>
    </rPh>
    <rPh sb="27" eb="29">
      <t>セツメイ</t>
    </rPh>
    <rPh sb="38" eb="42">
      <t>シュツリョクシヨウ</t>
    </rPh>
    <phoneticPr fontId="3"/>
  </si>
  <si>
    <t>1.10</t>
    <phoneticPr fontId="3"/>
  </si>
  <si>
    <t>銀行手数料金額の取得</t>
    <rPh sb="5" eb="7">
      <t>キンガク</t>
    </rPh>
    <phoneticPr fontId="3"/>
  </si>
  <si>
    <t>処理2-1-5-4：銀行手数料金額の取得　を修正</t>
    <rPh sb="0" eb="2">
      <t>ショリ</t>
    </rPh>
    <rPh sb="15" eb="17">
      <t>キンガク</t>
    </rPh>
    <rPh sb="22" eb="24">
      <t>シュウセイ</t>
    </rPh>
    <phoneticPr fontId="3"/>
  </si>
  <si>
    <t>[仕訳帳明細行.会社(dataAreaId)]</t>
    <rPh sb="8" eb="10">
      <t>カイシャ</t>
    </rPh>
    <phoneticPr fontId="3"/>
  </si>
  <si>
    <t>シート：イベント説明</t>
    <phoneticPr fontId="3"/>
  </si>
  <si>
    <t>1.11</t>
    <phoneticPr fontId="3"/>
  </si>
  <si>
    <t>[最終決済伝票(LastSettleVoucher)]</t>
    <rPh sb="1" eb="5">
      <t>サイシュウケッサイ</t>
    </rPh>
    <rPh sb="5" eb="7">
      <t>デンピョウ</t>
    </rPh>
    <phoneticPr fontId="3"/>
  </si>
  <si>
    <t>支払基準日の取得</t>
    <rPh sb="0" eb="2">
      <t>シハラ</t>
    </rPh>
    <rPh sb="2" eb="5">
      <t>キジュンビ</t>
    </rPh>
    <rPh sb="6" eb="8">
      <t>シュトク</t>
    </rPh>
    <phoneticPr fontId="3"/>
  </si>
  <si>
    <t>2-1-3で取得した伝票に紐づく、債務の支払基準日を取得する。</t>
    <rPh sb="6" eb="8">
      <t>シュトク</t>
    </rPh>
    <rPh sb="10" eb="12">
      <t>デンピョウ</t>
    </rPh>
    <rPh sb="13" eb="14">
      <t>ヒモ</t>
    </rPh>
    <rPh sb="17" eb="19">
      <t>サイム</t>
    </rPh>
    <rPh sb="20" eb="22">
      <t>シハラ</t>
    </rPh>
    <rPh sb="22" eb="25">
      <t>キジュンビ</t>
    </rPh>
    <rPh sb="26" eb="28">
      <t>シュトク</t>
    </rPh>
    <phoneticPr fontId="3"/>
  </si>
  <si>
    <t>2-1-3で取得した[最終決済伝票]</t>
    <rPh sb="6" eb="8">
      <t>シュトク</t>
    </rPh>
    <rPh sb="11" eb="17">
      <t>サイシュウケッサイデンピョウ</t>
    </rPh>
    <phoneticPr fontId="3"/>
  </si>
  <si>
    <t>[仕入先トランザクション.会社(dataAreaId)]</t>
    <rPh sb="1" eb="4">
      <t>シイレサキ</t>
    </rPh>
    <rPh sb="13" eb="15">
      <t>カイシャ</t>
    </rPh>
    <phoneticPr fontId="3"/>
  </si>
  <si>
    <t>シート：イベント説明
シート：テーブル出力仕様</t>
    <rPh sb="19" eb="23">
      <t>シュツリョクシヨウ</t>
    </rPh>
    <phoneticPr fontId="3"/>
  </si>
  <si>
    <t>1.12</t>
    <phoneticPr fontId="3"/>
  </si>
  <si>
    <t>[支払基準日(SJ_PaymtBaseDate)]</t>
    <rPh sb="1" eb="3">
      <t>シハラ</t>
    </rPh>
    <rPh sb="3" eb="6">
      <t>キジュンビ</t>
    </rPh>
    <phoneticPr fontId="3"/>
  </si>
  <si>
    <t>2-1-6.</t>
    <phoneticPr fontId="3"/>
  </si>
  <si>
    <t>2-1-6-1.</t>
    <phoneticPr fontId="3"/>
  </si>
  <si>
    <t>2-1-6-2.</t>
    <phoneticPr fontId="3"/>
  </si>
  <si>
    <t>2-1-6-3.</t>
    <phoneticPr fontId="3"/>
  </si>
  <si>
    <t>転記タイプ：仕訳元帳、主勘定：2-1-6-3 ①で取得した値（預かり売掛金）で計上された伝票を取得する。</t>
    <rPh sb="0" eb="2">
      <t>テンキ</t>
    </rPh>
    <rPh sb="11" eb="14">
      <t>シュカンジョウ</t>
    </rPh>
    <rPh sb="25" eb="27">
      <t>シュトク</t>
    </rPh>
    <rPh sb="29" eb="30">
      <t>アタイ</t>
    </rPh>
    <rPh sb="31" eb="32">
      <t>アズ</t>
    </rPh>
    <rPh sb="34" eb="37">
      <t>ウリカケキン</t>
    </rPh>
    <rPh sb="39" eb="41">
      <t>ケイジョウ</t>
    </rPh>
    <rPh sb="44" eb="46">
      <t>デンピョウ</t>
    </rPh>
    <rPh sb="47" eb="49">
      <t>シュトク</t>
    </rPh>
    <phoneticPr fontId="3"/>
  </si>
  <si>
    <t>2-1-6-4.</t>
    <phoneticPr fontId="3"/>
  </si>
  <si>
    <t>2-1-4で取得した、[仕入先トランザクション].[支払基準日]- 1月</t>
    <rPh sb="6" eb="8">
      <t>シュトク</t>
    </rPh>
    <rPh sb="12" eb="15">
      <t>シイレサキ</t>
    </rPh>
    <rPh sb="26" eb="31">
      <t>シハライキジュンビ</t>
    </rPh>
    <rPh sb="35" eb="36">
      <t>ツキ</t>
    </rPh>
    <phoneticPr fontId="3"/>
  </si>
  <si>
    <t>2-1-5 で取得した、[銀行グループ].[銀行名(カナ)]</t>
    <rPh sb="7" eb="9">
      <t>シュトク</t>
    </rPh>
    <rPh sb="22" eb="24">
      <t>ギンコウ</t>
    </rPh>
    <phoneticPr fontId="3"/>
  </si>
  <si>
    <t>2-1-5 で取得した、[銀行グループ].[支店名(カナ)]</t>
    <rPh sb="7" eb="9">
      <t>シュトク</t>
    </rPh>
    <phoneticPr fontId="3"/>
  </si>
  <si>
    <t>2-1-5 で取得した、[仕入先の銀行口座].[銀行トランザクションタイプ]</t>
    <phoneticPr fontId="3"/>
  </si>
  <si>
    <t>2-1-5 で取得した、[仕入先の銀行口座].[銀行口座番号]</t>
    <phoneticPr fontId="3"/>
  </si>
  <si>
    <t>2-1-5 で取得した、[仕入先の銀行口座].[銀行口座(カナ)]</t>
    <phoneticPr fontId="3"/>
  </si>
  <si>
    <t>2-1-6-2で取得した[仕入先トランザクション].[金額]
+ 2-1-6-3で取得した[仕入先トランザクション].[金額]</t>
    <rPh sb="7" eb="9">
      <t>シュトク</t>
    </rPh>
    <rPh sb="12" eb="15">
      <t>シイレサキ</t>
    </rPh>
    <rPh sb="26" eb="28">
      <t>キンガク</t>
    </rPh>
    <phoneticPr fontId="3"/>
  </si>
  <si>
    <t>2-1-6-4で取得した[支払仕訳帳手数料].[手数料金額]</t>
    <rPh sb="24" eb="27">
      <t>テスウリョウ</t>
    </rPh>
    <phoneticPr fontId="3"/>
  </si>
  <si>
    <t>(2-1-6-1で取得した[仕入先トランザクション].[金額]
-2-1-6-4で取得した[支払仕訳帳手数料].[手数料金額]</t>
    <rPh sb="57" eb="60">
      <t>テスウリョウ</t>
    </rPh>
    <phoneticPr fontId="3"/>
  </si>
  <si>
    <t>MONTH(2-1-4.で取得した[支払基準日])</t>
    <rPh sb="13" eb="15">
      <t>シュトク</t>
    </rPh>
    <rPh sb="18" eb="23">
      <t>シハライキジュンビ</t>
    </rPh>
    <phoneticPr fontId="3"/>
  </si>
  <si>
    <t>処理2-1-4：支払基準日の取得　を追加</t>
    <rPh sb="0" eb="2">
      <t>ショリ</t>
    </rPh>
    <rPh sb="18" eb="20">
      <t>ツイカ</t>
    </rPh>
    <phoneticPr fontId="3"/>
  </si>
  <si>
    <t>FO-014_詳細設計書_支払案内書</t>
    <rPh sb="7" eb="9">
      <t>ショウサイ</t>
    </rPh>
    <rPh sb="9" eb="12">
      <t>セッケイショ</t>
    </rPh>
    <rPh sb="13" eb="18">
      <t>シハライアンナイショ</t>
    </rPh>
    <phoneticPr fontId="3"/>
  </si>
  <si>
    <t>SJ_PaymentGuideBookContract</t>
    <phoneticPr fontId="3"/>
  </si>
  <si>
    <t>SJ_PaymentGuideBookController</t>
    <phoneticPr fontId="3"/>
  </si>
  <si>
    <t>SJ_PaymentGuideBookRDP</t>
    <phoneticPr fontId="3"/>
  </si>
  <si>
    <t>SJ_PaymentGuideBookUIBuilder</t>
    <phoneticPr fontId="3"/>
  </si>
  <si>
    <t>コントラクタクラス</t>
    <phoneticPr fontId="3"/>
  </si>
  <si>
    <t>コントローラークラス</t>
    <phoneticPr fontId="3"/>
  </si>
  <si>
    <t>データプロバイダークラス</t>
    <phoneticPr fontId="3"/>
  </si>
  <si>
    <t>ビルダークラス</t>
    <phoneticPr fontId="3"/>
  </si>
  <si>
    <t>AccountsPayable.SJ_Extension</t>
    <phoneticPr fontId="3"/>
  </si>
  <si>
    <t>Menus</t>
  </si>
  <si>
    <t>SJ_PaymentGuideBook</t>
    <phoneticPr fontId="3"/>
  </si>
  <si>
    <t>Menu Items(Output)</t>
  </si>
  <si>
    <t>SJ_PaymentGuideBookReport</t>
    <phoneticPr fontId="3"/>
  </si>
  <si>
    <t>Repoters</t>
  </si>
  <si>
    <t>買掛金管理モジュール</t>
    <rPh sb="0" eb="5">
      <t>カイカケキンカンリ</t>
    </rPh>
    <phoneticPr fontId="3"/>
  </si>
  <si>
    <t>支払案内書ダイアログ起動用メニューアイテム</t>
    <rPh sb="0" eb="2">
      <t>シハライ</t>
    </rPh>
    <rPh sb="2" eb="5">
      <t>アンナイショ</t>
    </rPh>
    <rPh sb="10" eb="12">
      <t>キドウ</t>
    </rPh>
    <rPh sb="12" eb="13">
      <t>ヨウ</t>
    </rPh>
    <phoneticPr fontId="3"/>
  </si>
  <si>
    <t>帳票デザイン</t>
    <rPh sb="0" eb="2">
      <t>チョウヒョウ</t>
    </rPh>
    <phoneticPr fontId="3"/>
  </si>
  <si>
    <t>[住所.都道府県(State)]</t>
    <rPh sb="1" eb="3">
      <t>ジュウショ</t>
    </rPh>
    <rPh sb="4" eb="8">
      <t>トドウフケン</t>
    </rPh>
    <phoneticPr fontId="3"/>
  </si>
  <si>
    <t>[住所.市町村(City)]</t>
    <rPh sb="1" eb="3">
      <t>ジュウショ</t>
    </rPh>
    <rPh sb="4" eb="7">
      <t>シチョウソン</t>
    </rPh>
    <phoneticPr fontId="3"/>
  </si>
  <si>
    <t>[住所.建物名 (補足)(BuildingCompliment)]</t>
    <rPh sb="1" eb="3">
      <t>ジュウショ</t>
    </rPh>
    <phoneticPr fontId="3"/>
  </si>
  <si>
    <t>2-1-1 で取得した、仕入先の[住所].[都道府県]
+2-1-1 で取得した、仕入先の[住所].[市町村]
+2-1-1 で取得した、仕入先の[住所].[住所]
+2-1-1 で取得した、仕入先の[住所].[建物名 (補足)]</t>
    <rPh sb="7" eb="9">
      <t>シュトク</t>
    </rPh>
    <rPh sb="12" eb="15">
      <t>シイレサキ</t>
    </rPh>
    <rPh sb="22" eb="26">
      <t>トドウフケン</t>
    </rPh>
    <rPh sb="51" eb="54">
      <t>シチョウソン</t>
    </rPh>
    <rPh sb="79" eb="81">
      <t>ジュウショ</t>
    </rPh>
    <phoneticPr fontId="3"/>
  </si>
  <si>
    <t>2-1-1.支払先（仕入先）情報を取得　の取得項目の追加</t>
    <phoneticPr fontId="3"/>
  </si>
  <si>
    <t>シート：テーブル出力仕様</t>
    <phoneticPr fontId="3"/>
  </si>
  <si>
    <t>仕入先住所　の設定値を変更</t>
    <phoneticPr fontId="3"/>
  </si>
  <si>
    <t>1.13</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</si>
</sst>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59">
    <font>
      <sz val="11"/>
      <color theme="1"/>
      <name val="Yu Gothic"/>
      <family val="2"/>
      <scheme val="minor"/>
    </font>
    <font>
      <sz val="11"/>
      <color theme="1"/>
      <name val="Yu Gothic"/>
      <family val="2"/>
      <charset val="128"/>
      <scheme val="minor"/>
    </font>
    <font>
      <sz val="11"/>
      <color theme="1"/>
      <name val="Yu Gothic"/>
      <family val="2"/>
      <charset val="128"/>
      <scheme val="minor"/>
    </font>
    <font>
      <sz val="6"/>
      <name val="Yu Gothic"/>
      <family val="3"/>
      <charset val="128"/>
      <scheme val="minor"/>
    </font>
    <font>
      <sz val="10"/>
      <color theme="1"/>
      <name val="Meiryo UI"/>
      <family val="3"/>
      <charset val="128"/>
    </font>
    <font>
      <u/>
      <sz val="10"/>
      <color theme="1"/>
      <name val="Meiryo UI"/>
      <family val="3"/>
      <charset val="128"/>
    </font>
    <font>
      <sz val="11"/>
      <color theme="1"/>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theme="0"/>
      <name val="Meiryo UI"/>
      <family val="3"/>
      <charset val="128"/>
    </font>
    <font>
      <sz val="6"/>
      <name val="ＭＳ Ｐゴシック"/>
      <family val="3"/>
      <charset val="128"/>
    </font>
    <font>
      <sz val="10"/>
      <name val="Meiryo UI"/>
      <family val="3"/>
      <charset val="128"/>
    </font>
    <font>
      <b/>
      <sz val="10"/>
      <color theme="0"/>
      <name val="Meiryo UI"/>
      <family val="3"/>
      <charset val="128"/>
    </font>
    <font>
      <u/>
      <sz val="11"/>
      <color theme="1"/>
      <name val="Meiryo UI"/>
      <family val="3"/>
      <charset val="128"/>
    </font>
    <font>
      <sz val="9"/>
      <color theme="1"/>
      <name val="メイリオ"/>
      <family val="2"/>
      <charset val="128"/>
    </font>
    <font>
      <sz val="6"/>
      <name val="メイリオ"/>
      <family val="2"/>
      <charset val="128"/>
    </font>
    <font>
      <sz val="10"/>
      <color indexed="8"/>
      <name val="Meiryo UI"/>
      <family val="3"/>
      <charset val="128"/>
    </font>
    <font>
      <sz val="9"/>
      <color rgb="FFFFFFFF"/>
      <name val="Meiryo UI"/>
      <family val="3"/>
      <charset val="128"/>
    </font>
    <font>
      <sz val="6"/>
      <name val="ＭＳ ゴシック"/>
      <family val="3"/>
      <charset val="128"/>
    </font>
    <font>
      <sz val="9"/>
      <color indexed="8"/>
      <name val="Meiryo UI"/>
      <family val="3"/>
      <charset val="128"/>
    </font>
    <font>
      <sz val="9"/>
      <name val="Meiryo UI"/>
      <family val="3"/>
      <charset val="128"/>
    </font>
    <font>
      <sz val="10"/>
      <color rgb="FF0000FF"/>
      <name val="Meiryo UI"/>
      <family val="3"/>
      <charset val="128"/>
    </font>
    <font>
      <b/>
      <sz val="10"/>
      <color theme="1"/>
      <name val="Meiryo UI"/>
      <family val="3"/>
      <charset val="128"/>
    </font>
    <font>
      <sz val="10"/>
      <color rgb="FFFF0000"/>
      <name val="Meiryo UI"/>
      <family val="3"/>
      <charset val="128"/>
    </font>
    <font>
      <sz val="11"/>
      <color theme="1"/>
      <name val="Yu Gothic"/>
      <family val="2"/>
      <scheme val="minor"/>
    </font>
    <font>
      <sz val="10"/>
      <color theme="1"/>
      <name val="Meiryo UI"/>
      <family val="3"/>
    </font>
    <font>
      <sz val="10"/>
      <color theme="1"/>
      <name val="ＭＳ ゴシック"/>
      <family val="3"/>
      <charset val="128"/>
    </font>
    <font>
      <sz val="10"/>
      <name val="ＭＳ ゴシック"/>
      <family val="3"/>
      <charset val="128"/>
    </font>
    <font>
      <sz val="9"/>
      <name val="ＭＳ ゴシック"/>
      <family val="3"/>
      <charset val="128"/>
    </font>
    <font>
      <sz val="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name val="ＭＳ Ｐゴシック"/>
      <family val="3"/>
      <charset val="128"/>
    </font>
    <font>
      <sz val="11"/>
      <color theme="1"/>
      <name val="Yu Gothic"/>
      <family val="3"/>
      <charset val="128"/>
      <scheme val="minor"/>
    </font>
    <font>
      <sz val="10"/>
      <color theme="1"/>
      <name val="Arial Unicode MS"/>
      <family val="3"/>
      <charset val="128"/>
    </font>
    <font>
      <b/>
      <sz val="10"/>
      <name val="Meiryo UI"/>
      <family val="3"/>
      <charset val="128"/>
    </font>
    <font>
      <b/>
      <sz val="10"/>
      <color rgb="FFFFFFFF"/>
      <name val="Meiryo UI"/>
      <family val="3"/>
      <charset val="128"/>
    </font>
    <font>
      <sz val="10"/>
      <color rgb="FF000000"/>
      <name val="Meiryo UI"/>
      <family val="3"/>
      <charset val="128"/>
    </font>
    <font>
      <sz val="10"/>
      <color rgb="FF5B9BD5"/>
      <name val="Meiryo UI"/>
      <family val="3"/>
      <charset val="128"/>
    </font>
    <font>
      <sz val="10"/>
      <color theme="1"/>
      <name val="Meiryo UI"/>
      <family val="2"/>
      <charset val="128"/>
    </font>
    <font>
      <strike/>
      <sz val="10"/>
      <color rgb="FFFF0000"/>
      <name val="Meiryo UI"/>
      <family val="3"/>
      <charset val="128"/>
    </font>
    <font>
      <b/>
      <sz val="10"/>
      <color rgb="FFFF0000"/>
      <name val="Meiryo UI"/>
      <family val="3"/>
      <charset val="128"/>
    </font>
  </fonts>
  <fills count="30">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2F75B5"/>
        <bgColor indexed="64"/>
      </patternFill>
    </fill>
    <fill>
      <patternFill patternType="solid">
        <fgColor theme="8" tint="0.79998168889431442"/>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4"/>
        <bgColor rgb="FF4472C4"/>
      </patternFill>
    </fill>
  </fills>
  <borders count="1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right/>
      <top/>
      <bottom style="thin">
        <color indexed="64"/>
      </bottom>
      <diagonal/>
    </border>
    <border>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theme="0"/>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style="thin">
        <color theme="0" tint="-0.499984740745262"/>
      </right>
      <top style="thin">
        <color indexed="64"/>
      </top>
      <bottom style="medium">
        <color indexed="64"/>
      </bottom>
      <diagonal/>
    </border>
    <border>
      <left style="thin">
        <color theme="0" tint="-0.499984740745262"/>
      </left>
      <right style="thin">
        <color theme="0" tint="-0.499984740745262"/>
      </right>
      <top style="thin">
        <color indexed="64"/>
      </top>
      <bottom style="medium">
        <color indexed="64"/>
      </bottom>
      <diagonal/>
    </border>
    <border>
      <left style="thin">
        <color theme="0" tint="-0.499984740745262"/>
      </left>
      <right style="medium">
        <color indexed="64"/>
      </right>
      <top style="thin">
        <color indexed="64"/>
      </top>
      <bottom style="medium">
        <color indexed="64"/>
      </bottom>
      <diagonal/>
    </border>
    <border>
      <left style="thin">
        <color theme="0" tint="-0.499984740745262"/>
      </left>
      <right style="medium">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medium">
        <color indexed="64"/>
      </bottom>
      <diagonal/>
    </border>
    <border>
      <left style="medium">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0" tint="-0.499984740745262"/>
      </left>
      <right/>
      <top style="medium">
        <color indexed="64"/>
      </top>
      <bottom style="medium">
        <color indexed="64"/>
      </bottom>
      <diagonal/>
    </border>
    <border>
      <left/>
      <right style="thin">
        <color theme="0" tint="-0.499984740745262"/>
      </right>
      <top style="medium">
        <color indexed="64"/>
      </top>
      <bottom style="medium">
        <color indexed="64"/>
      </bottom>
      <diagonal/>
    </border>
    <border>
      <left/>
      <right style="medium">
        <color indexed="64"/>
      </right>
      <top/>
      <bottom style="thin">
        <color theme="0" tint="-0.499984740745262"/>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thin">
        <color theme="6"/>
      </top>
      <bottom style="medium">
        <color indexed="64"/>
      </bottom>
      <diagonal/>
    </border>
    <border>
      <left/>
      <right/>
      <top style="thin">
        <color theme="6"/>
      </top>
      <bottom style="medium">
        <color indexed="64"/>
      </bottom>
      <diagonal/>
    </border>
    <border>
      <left style="medium">
        <color indexed="64"/>
      </left>
      <right/>
      <top style="thin">
        <color theme="6"/>
      </top>
      <bottom style="medium">
        <color indexed="64"/>
      </bottom>
      <diagonal/>
    </border>
    <border>
      <left/>
      <right style="medium">
        <color indexed="64"/>
      </right>
      <top style="thin">
        <color theme="6"/>
      </top>
      <bottom style="thin">
        <color theme="6"/>
      </bottom>
      <diagonal/>
    </border>
    <border>
      <left/>
      <right/>
      <top style="thin">
        <color theme="6"/>
      </top>
      <bottom style="thin">
        <color theme="6"/>
      </bottom>
      <diagonal/>
    </border>
    <border>
      <left style="medium">
        <color indexed="64"/>
      </left>
      <right/>
      <top style="thin">
        <color theme="6"/>
      </top>
      <bottom style="thin">
        <color theme="6"/>
      </bottom>
      <diagonal/>
    </border>
    <border>
      <left/>
      <right style="medium">
        <color indexed="64"/>
      </right>
      <top/>
      <bottom style="thin">
        <color theme="6"/>
      </bottom>
      <diagonal/>
    </border>
    <border>
      <left style="medium">
        <color indexed="64"/>
      </left>
      <right/>
      <top/>
      <bottom style="thin">
        <color theme="6"/>
      </bottom>
      <diagonal/>
    </border>
    <border>
      <left/>
      <right style="medium">
        <color indexed="64"/>
      </right>
      <top style="medium">
        <color indexed="64"/>
      </top>
      <bottom style="thin">
        <color theme="6"/>
      </bottom>
      <diagonal/>
    </border>
    <border>
      <left/>
      <right/>
      <top style="medium">
        <color indexed="64"/>
      </top>
      <bottom style="thin">
        <color theme="6"/>
      </bottom>
      <diagonal/>
    </border>
    <border>
      <left style="medium">
        <color indexed="64"/>
      </left>
      <right/>
      <top style="medium">
        <color indexed="64"/>
      </top>
      <bottom style="thin">
        <color theme="6"/>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s>
  <cellStyleXfs count="59">
    <xf numFmtId="0" fontId="0" fillId="0" borderId="0"/>
    <xf numFmtId="0" fontId="16" fillId="0" borderId="0">
      <alignment vertical="center"/>
    </xf>
    <xf numFmtId="0" fontId="26" fillId="0" borderId="0"/>
    <xf numFmtId="0" fontId="2" fillId="0" borderId="0">
      <alignment vertical="center"/>
    </xf>
    <xf numFmtId="0" fontId="30" fillId="0" borderId="0"/>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2" fillId="10" borderId="0" applyNumberFormat="0" applyBorder="0" applyAlignment="0" applyProtection="0">
      <alignment vertical="center"/>
    </xf>
    <xf numFmtId="0" fontId="32" fillId="13"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3" fillId="24" borderId="0" applyNumberFormat="0" applyBorder="0" applyAlignment="0" applyProtection="0">
      <alignment vertical="center"/>
    </xf>
    <xf numFmtId="0" fontId="34" fillId="0" borderId="0" applyNumberFormat="0" applyFill="0" applyBorder="0" applyAlignment="0" applyProtection="0">
      <alignment vertical="center"/>
    </xf>
    <xf numFmtId="0" fontId="35" fillId="25" borderId="116" applyNumberFormat="0" applyAlignment="0" applyProtection="0">
      <alignment vertical="center"/>
    </xf>
    <xf numFmtId="0" fontId="36" fillId="26" borderId="0" applyNumberFormat="0" applyBorder="0" applyAlignment="0" applyProtection="0">
      <alignment vertical="center"/>
    </xf>
    <xf numFmtId="0" fontId="30" fillId="27" borderId="117" applyNumberFormat="0" applyFont="0" applyAlignment="0" applyProtection="0">
      <alignment vertical="center"/>
    </xf>
    <xf numFmtId="0" fontId="37" fillId="0" borderId="118" applyNumberFormat="0" applyFill="0" applyAlignment="0" applyProtection="0">
      <alignment vertical="center"/>
    </xf>
    <xf numFmtId="0" fontId="38" fillId="8" borderId="0" applyNumberFormat="0" applyBorder="0" applyAlignment="0" applyProtection="0">
      <alignment vertical="center"/>
    </xf>
    <xf numFmtId="0" fontId="39" fillId="28" borderId="119" applyNumberFormat="0" applyAlignment="0" applyProtection="0">
      <alignment vertical="center"/>
    </xf>
    <xf numFmtId="0" fontId="40" fillId="0" borderId="0" applyNumberFormat="0" applyFill="0" applyBorder="0" applyAlignment="0" applyProtection="0">
      <alignment vertical="center"/>
    </xf>
    <xf numFmtId="0" fontId="41" fillId="0" borderId="120" applyNumberFormat="0" applyFill="0" applyAlignment="0" applyProtection="0">
      <alignment vertical="center"/>
    </xf>
    <xf numFmtId="0" fontId="42" fillId="0" borderId="121" applyNumberFormat="0" applyFill="0" applyAlignment="0" applyProtection="0">
      <alignment vertical="center"/>
    </xf>
    <xf numFmtId="0" fontId="43" fillId="0" borderId="122" applyNumberFormat="0" applyFill="0" applyAlignment="0" applyProtection="0">
      <alignment vertical="center"/>
    </xf>
    <xf numFmtId="0" fontId="43" fillId="0" borderId="0" applyNumberFormat="0" applyFill="0" applyBorder="0" applyAlignment="0" applyProtection="0">
      <alignment vertical="center"/>
    </xf>
    <xf numFmtId="0" fontId="44" fillId="0" borderId="123" applyNumberFormat="0" applyFill="0" applyAlignment="0" applyProtection="0">
      <alignment vertical="center"/>
    </xf>
    <xf numFmtId="0" fontId="45" fillId="28" borderId="124" applyNumberFormat="0" applyAlignment="0" applyProtection="0">
      <alignment vertical="center"/>
    </xf>
    <xf numFmtId="0" fontId="46" fillId="0" borderId="0" applyNumberFormat="0" applyFill="0" applyBorder="0" applyAlignment="0" applyProtection="0">
      <alignment vertical="center"/>
    </xf>
    <xf numFmtId="0" fontId="47" fillId="12" borderId="119" applyNumberFormat="0" applyAlignment="0" applyProtection="0">
      <alignment vertical="center"/>
    </xf>
    <xf numFmtId="0" fontId="30" fillId="0" borderId="0"/>
    <xf numFmtId="0" fontId="30" fillId="0" borderId="0"/>
    <xf numFmtId="0" fontId="31" fillId="0" borderId="0">
      <alignment vertical="center"/>
    </xf>
    <xf numFmtId="0" fontId="48" fillId="9" borderId="0" applyNumberFormat="0" applyBorder="0" applyAlignment="0" applyProtection="0">
      <alignment vertical="center"/>
    </xf>
    <xf numFmtId="0" fontId="29" fillId="0" borderId="0">
      <alignment vertical="center"/>
    </xf>
    <xf numFmtId="0" fontId="30" fillId="0" borderId="0"/>
    <xf numFmtId="0" fontId="49" fillId="0" borderId="0"/>
    <xf numFmtId="38" fontId="49" fillId="0" borderId="0" applyFont="0" applyFill="0" applyBorder="0" applyAlignment="0" applyProtection="0"/>
    <xf numFmtId="0" fontId="50" fillId="0" borderId="0">
      <alignment vertical="center"/>
    </xf>
    <xf numFmtId="0" fontId="51" fillId="0" borderId="0">
      <alignment vertical="center"/>
    </xf>
    <xf numFmtId="0" fontId="51" fillId="0" borderId="0">
      <alignment vertical="center"/>
    </xf>
    <xf numFmtId="0" fontId="1" fillId="0" borderId="0">
      <alignment vertical="center"/>
    </xf>
    <xf numFmtId="0" fontId="16" fillId="0" borderId="0">
      <alignment vertical="center"/>
    </xf>
    <xf numFmtId="0" fontId="49" fillId="0" borderId="0">
      <alignment vertical="center"/>
    </xf>
  </cellStyleXfs>
  <cellXfs count="634">
    <xf numFmtId="0" fontId="0" fillId="0" borderId="0" xfId="0"/>
    <xf numFmtId="0" fontId="4" fillId="0" borderId="0" xfId="0" applyFont="1" applyAlignment="1">
      <alignment vertical="center"/>
    </xf>
    <xf numFmtId="0" fontId="5" fillId="0" borderId="24" xfId="0" applyFont="1" applyBorder="1" applyAlignment="1">
      <alignment vertical="center"/>
    </xf>
    <xf numFmtId="0" fontId="4" fillId="0" borderId="15" xfId="0" applyFont="1" applyBorder="1" applyAlignment="1">
      <alignment vertical="center"/>
    </xf>
    <xf numFmtId="0" fontId="4" fillId="0" borderId="25" xfId="0" applyFont="1" applyBorder="1" applyAlignment="1">
      <alignment vertical="center"/>
    </xf>
    <xf numFmtId="0" fontId="4" fillId="0" borderId="26" xfId="0" applyFont="1" applyBorder="1" applyAlignment="1">
      <alignment vertical="center"/>
    </xf>
    <xf numFmtId="49" fontId="4" fillId="0" borderId="0" xfId="0" applyNumberFormat="1" applyFont="1" applyAlignment="1">
      <alignment vertical="center"/>
    </xf>
    <xf numFmtId="0" fontId="5" fillId="0" borderId="26" xfId="0" applyFont="1" applyBorder="1" applyAlignment="1">
      <alignment vertical="center"/>
    </xf>
    <xf numFmtId="0" fontId="4" fillId="0" borderId="28" xfId="0" applyFont="1" applyBorder="1" applyAlignment="1">
      <alignment vertical="center"/>
    </xf>
    <xf numFmtId="0" fontId="4" fillId="0" borderId="16" xfId="0" applyFont="1" applyBorder="1" applyAlignment="1">
      <alignment vertical="center"/>
    </xf>
    <xf numFmtId="0" fontId="0" fillId="0" borderId="49" xfId="0" applyBorder="1"/>
    <xf numFmtId="0" fontId="0" fillId="0" borderId="50" xfId="0" applyBorder="1"/>
    <xf numFmtId="0" fontId="0" fillId="0" borderId="47" xfId="0" applyBorder="1"/>
    <xf numFmtId="0" fontId="6" fillId="0" borderId="32" xfId="0" applyFont="1" applyBorder="1" applyAlignment="1">
      <alignment vertical="center"/>
    </xf>
    <xf numFmtId="0" fontId="0" fillId="0" borderId="24" xfId="0" applyBorder="1"/>
    <xf numFmtId="0" fontId="0" fillId="0" borderId="26" xfId="0" applyBorder="1"/>
    <xf numFmtId="0" fontId="0" fillId="0" borderId="28" xfId="0" applyBorder="1"/>
    <xf numFmtId="0" fontId="0" fillId="0" borderId="25" xfId="0" applyBorder="1"/>
    <xf numFmtId="0" fontId="0" fillId="0" borderId="27" xfId="0" applyBorder="1"/>
    <xf numFmtId="0" fontId="0" fillId="0" borderId="29" xfId="0" applyBorder="1"/>
    <xf numFmtId="0" fontId="0" fillId="0" borderId="0" xfId="0" applyAlignment="1">
      <alignment wrapText="1"/>
    </xf>
    <xf numFmtId="0" fontId="6" fillId="0" borderId="49" xfId="0" applyFont="1" applyBorder="1"/>
    <xf numFmtId="0" fontId="6" fillId="0" borderId="50" xfId="0" applyFont="1" applyBorder="1"/>
    <xf numFmtId="0" fontId="4" fillId="0" borderId="0" xfId="0" applyFont="1" applyAlignment="1">
      <alignment horizontal="center" vertical="center"/>
    </xf>
    <xf numFmtId="0" fontId="6" fillId="0" borderId="47" xfId="0" applyFont="1" applyBorder="1"/>
    <xf numFmtId="0" fontId="4" fillId="0" borderId="27" xfId="0" applyFont="1" applyBorder="1" applyAlignment="1">
      <alignment vertical="center"/>
    </xf>
    <xf numFmtId="0" fontId="4" fillId="0" borderId="14" xfId="0" applyFont="1" applyBorder="1" applyAlignment="1">
      <alignment vertical="center"/>
    </xf>
    <xf numFmtId="0" fontId="4" fillId="0" borderId="29" xfId="0" applyFont="1" applyBorder="1" applyAlignment="1">
      <alignment vertical="center"/>
    </xf>
    <xf numFmtId="0" fontId="11" fillId="0" borderId="0" xfId="0" applyFont="1" applyAlignment="1">
      <alignment vertical="center"/>
    </xf>
    <xf numFmtId="0" fontId="4" fillId="0" borderId="31" xfId="0" applyFont="1" applyBorder="1" applyAlignment="1">
      <alignment vertical="center"/>
    </xf>
    <xf numFmtId="0" fontId="4" fillId="0" borderId="55" xfId="0" applyFont="1" applyBorder="1" applyAlignment="1">
      <alignment vertical="center"/>
    </xf>
    <xf numFmtId="0" fontId="6" fillId="0" borderId="28" xfId="0" applyFont="1" applyBorder="1"/>
    <xf numFmtId="0" fontId="6" fillId="0" borderId="0" xfId="0" applyFont="1" applyAlignment="1">
      <alignment vertical="center"/>
    </xf>
    <xf numFmtId="0" fontId="15" fillId="0" borderId="0" xfId="0" applyFont="1" applyAlignment="1">
      <alignment vertical="center"/>
    </xf>
    <xf numFmtId="0" fontId="7" fillId="0" borderId="0" xfId="0" applyFont="1" applyAlignment="1">
      <alignment vertical="center"/>
    </xf>
    <xf numFmtId="0" fontId="7" fillId="0" borderId="53" xfId="0" applyFont="1" applyBorder="1" applyAlignment="1">
      <alignment vertical="center"/>
    </xf>
    <xf numFmtId="0" fontId="14" fillId="0" borderId="0" xfId="0" applyFont="1" applyAlignment="1">
      <alignment horizontal="center" vertical="center"/>
    </xf>
    <xf numFmtId="0" fontId="4" fillId="0" borderId="24" xfId="0" applyFont="1" applyBorder="1" applyAlignment="1">
      <alignment vertical="center"/>
    </xf>
    <xf numFmtId="0" fontId="4" fillId="0" borderId="19" xfId="0" applyFont="1" applyBorder="1" applyAlignment="1">
      <alignment vertical="center"/>
    </xf>
    <xf numFmtId="0" fontId="4" fillId="0" borderId="23" xfId="0" applyFont="1" applyBorder="1" applyAlignment="1">
      <alignment vertical="center"/>
    </xf>
    <xf numFmtId="0" fontId="4" fillId="0" borderId="22" xfId="0" applyFont="1" applyBorder="1" applyAlignment="1">
      <alignment horizontal="left" vertical="center"/>
    </xf>
    <xf numFmtId="0" fontId="4" fillId="0" borderId="19" xfId="0" applyFont="1" applyBorder="1" applyAlignment="1">
      <alignment horizontal="left" vertical="center"/>
    </xf>
    <xf numFmtId="0" fontId="4" fillId="0" borderId="24" xfId="0" applyFont="1" applyBorder="1" applyAlignment="1">
      <alignment horizontal="left" vertical="center"/>
    </xf>
    <xf numFmtId="0" fontId="4" fillId="0" borderId="15" xfId="0" applyFont="1" applyBorder="1" applyAlignment="1">
      <alignment horizontal="left" vertical="center"/>
    </xf>
    <xf numFmtId="0" fontId="4" fillId="0" borderId="25" xfId="0" applyFont="1" applyBorder="1" applyAlignment="1">
      <alignment horizontal="left" vertical="center"/>
    </xf>
    <xf numFmtId="49" fontId="4" fillId="0" borderId="26" xfId="0" quotePrefix="1" applyNumberFormat="1" applyFont="1" applyBorder="1" applyAlignment="1">
      <alignment horizontal="left" vertical="center"/>
    </xf>
    <xf numFmtId="49" fontId="4" fillId="0" borderId="16" xfId="0" applyNumberFormat="1" applyFont="1" applyBorder="1" applyAlignment="1">
      <alignment vertical="center"/>
    </xf>
    <xf numFmtId="0" fontId="4" fillId="0" borderId="32" xfId="0" applyFont="1" applyBorder="1" applyAlignment="1">
      <alignment horizontal="center" vertical="center"/>
    </xf>
    <xf numFmtId="0" fontId="4" fillId="0" borderId="16" xfId="0" applyFont="1" applyBorder="1" applyAlignment="1">
      <alignment horizontal="center" vertical="center"/>
    </xf>
    <xf numFmtId="0" fontId="4" fillId="0" borderId="32" xfId="0" applyFont="1" applyBorder="1" applyAlignment="1">
      <alignment vertical="center"/>
    </xf>
    <xf numFmtId="49" fontId="4" fillId="0" borderId="28" xfId="0" applyNumberFormat="1" applyFont="1" applyBorder="1" applyAlignment="1">
      <alignment vertical="center"/>
    </xf>
    <xf numFmtId="49" fontId="4" fillId="0" borderId="18" xfId="0" applyNumberFormat="1" applyFont="1" applyBorder="1" applyAlignment="1">
      <alignment vertical="center"/>
    </xf>
    <xf numFmtId="0" fontId="4" fillId="0" borderId="33" xfId="0" applyFont="1" applyBorder="1" applyAlignment="1">
      <alignment vertical="center"/>
    </xf>
    <xf numFmtId="0" fontId="4" fillId="0" borderId="18" xfId="0" applyFont="1" applyBorder="1" applyAlignment="1">
      <alignment vertical="center"/>
    </xf>
    <xf numFmtId="0" fontId="4" fillId="0" borderId="6" xfId="0" applyFont="1" applyBorder="1" applyAlignment="1">
      <alignment vertical="center"/>
    </xf>
    <xf numFmtId="0" fontId="13" fillId="0" borderId="0" xfId="0" applyFont="1" applyAlignment="1">
      <alignment vertical="center"/>
    </xf>
    <xf numFmtId="0" fontId="19" fillId="0" borderId="0" xfId="0" applyFont="1" applyAlignment="1">
      <alignment vertical="center"/>
    </xf>
    <xf numFmtId="0" fontId="24" fillId="0" borderId="0" xfId="0" applyFont="1" applyAlignment="1">
      <alignment vertical="center"/>
    </xf>
    <xf numFmtId="0" fontId="4" fillId="0" borderId="26" xfId="0" quotePrefix="1" applyFont="1" applyBorder="1" applyAlignment="1">
      <alignment vertical="center"/>
    </xf>
    <xf numFmtId="49" fontId="4" fillId="0" borderId="32" xfId="0" applyNumberFormat="1" applyFont="1" applyBorder="1" applyAlignment="1">
      <alignment vertical="center"/>
    </xf>
    <xf numFmtId="49" fontId="4" fillId="0" borderId="27" xfId="0" applyNumberFormat="1" applyFont="1" applyBorder="1" applyAlignment="1">
      <alignment vertical="center"/>
    </xf>
    <xf numFmtId="0" fontId="4" fillId="0" borderId="0" xfId="0" quotePrefix="1" applyFont="1" applyAlignment="1">
      <alignment vertical="center"/>
    </xf>
    <xf numFmtId="0" fontId="4" fillId="0" borderId="30" xfId="0" applyFont="1" applyBorder="1" applyAlignment="1">
      <alignment vertical="center"/>
    </xf>
    <xf numFmtId="0" fontId="4" fillId="0" borderId="0" xfId="0" applyFont="1" applyAlignment="1">
      <alignment vertical="top"/>
    </xf>
    <xf numFmtId="0" fontId="13" fillId="0" borderId="0" xfId="0" applyFont="1" applyAlignment="1">
      <alignment vertical="top"/>
    </xf>
    <xf numFmtId="0" fontId="4" fillId="0" borderId="0" xfId="0" quotePrefix="1" applyFont="1" applyAlignment="1">
      <alignment vertical="top"/>
    </xf>
    <xf numFmtId="0" fontId="4" fillId="0" borderId="103" xfId="0" applyFont="1" applyBorder="1" applyAlignment="1">
      <alignment vertical="center"/>
    </xf>
    <xf numFmtId="0" fontId="4" fillId="0" borderId="104" xfId="0" applyFont="1" applyBorder="1" applyAlignment="1">
      <alignment vertical="center"/>
    </xf>
    <xf numFmtId="49" fontId="4" fillId="0" borderId="103" xfId="0" applyNumberFormat="1" applyFont="1" applyBorder="1" applyAlignment="1">
      <alignment vertical="center"/>
    </xf>
    <xf numFmtId="49" fontId="4" fillId="0" borderId="15" xfId="0" applyNumberFormat="1" applyFont="1" applyBorder="1" applyAlignment="1">
      <alignment vertical="center"/>
    </xf>
    <xf numFmtId="49" fontId="4" fillId="0" borderId="25" xfId="0" applyNumberFormat="1" applyFont="1" applyBorder="1" applyAlignment="1">
      <alignment vertical="center"/>
    </xf>
    <xf numFmtId="0" fontId="4" fillId="0" borderId="0" xfId="0" applyFont="1" applyAlignment="1">
      <alignment horizontal="left" vertical="center" wrapText="1"/>
    </xf>
    <xf numFmtId="0" fontId="25" fillId="0" borderId="0" xfId="0" applyFont="1" applyAlignment="1">
      <alignment vertical="center"/>
    </xf>
    <xf numFmtId="0" fontId="25" fillId="0" borderId="0" xfId="0" applyFont="1" applyAlignment="1">
      <alignment vertical="top"/>
    </xf>
    <xf numFmtId="0" fontId="6" fillId="0" borderId="0" xfId="0" applyFont="1" applyAlignment="1">
      <alignment horizontal="center" vertical="center"/>
    </xf>
    <xf numFmtId="0" fontId="4" fillId="0" borderId="22" xfId="0" applyFont="1" applyBorder="1" applyAlignment="1">
      <alignment vertical="center"/>
    </xf>
    <xf numFmtId="0" fontId="4" fillId="0" borderId="45" xfId="0" applyFont="1" applyBorder="1" applyAlignment="1">
      <alignment vertical="center"/>
    </xf>
    <xf numFmtId="0" fontId="4" fillId="0" borderId="41" xfId="0" applyFont="1" applyBorder="1" applyAlignment="1">
      <alignment vertical="center"/>
    </xf>
    <xf numFmtId="0" fontId="4" fillId="0" borderId="42" xfId="0" applyFont="1" applyBorder="1" applyAlignment="1">
      <alignment vertical="center"/>
    </xf>
    <xf numFmtId="0" fontId="4" fillId="0" borderId="37" xfId="0" applyFont="1" applyBorder="1" applyAlignment="1">
      <alignment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13" fillId="0" borderId="30" xfId="0" applyFont="1" applyBorder="1" applyAlignment="1">
      <alignment vertical="center"/>
    </xf>
    <xf numFmtId="0" fontId="4" fillId="5" borderId="26" xfId="0" applyFont="1" applyFill="1" applyBorder="1" applyAlignment="1">
      <alignment vertical="center"/>
    </xf>
    <xf numFmtId="0" fontId="4" fillId="5" borderId="0" xfId="0" applyFont="1" applyFill="1" applyAlignment="1">
      <alignment vertical="center"/>
    </xf>
    <xf numFmtId="0" fontId="4" fillId="5" borderId="27" xfId="0" applyFont="1" applyFill="1" applyBorder="1" applyAlignment="1">
      <alignment vertical="center"/>
    </xf>
    <xf numFmtId="0" fontId="4" fillId="5" borderId="14" xfId="0" applyFont="1" applyFill="1" applyBorder="1" applyAlignment="1">
      <alignment vertical="center"/>
    </xf>
    <xf numFmtId="0" fontId="4" fillId="5" borderId="28" xfId="0" applyFont="1" applyFill="1" applyBorder="1" applyAlignment="1">
      <alignment vertical="center"/>
    </xf>
    <xf numFmtId="0" fontId="4" fillId="5" borderId="29" xfId="0" applyFont="1" applyFill="1" applyBorder="1" applyAlignment="1">
      <alignment vertical="center"/>
    </xf>
    <xf numFmtId="0" fontId="13" fillId="0" borderId="19" xfId="0" applyFont="1" applyBorder="1" applyAlignment="1">
      <alignment vertical="center"/>
    </xf>
    <xf numFmtId="0" fontId="6" fillId="0" borderId="0" xfId="2" applyFont="1" applyAlignment="1">
      <alignment vertical="center"/>
    </xf>
    <xf numFmtId="0" fontId="6" fillId="0" borderId="0" xfId="2" applyFont="1" applyAlignment="1">
      <alignment horizontal="right" vertical="center"/>
    </xf>
    <xf numFmtId="0" fontId="4" fillId="0" borderId="0" xfId="2" applyFont="1"/>
    <xf numFmtId="0" fontId="4" fillId="0" borderId="0" xfId="2" quotePrefix="1" applyFont="1"/>
    <xf numFmtId="0" fontId="4" fillId="0" borderId="106" xfId="2" applyFont="1" applyBorder="1" applyAlignment="1">
      <alignment horizontal="left" vertical="top"/>
    </xf>
    <xf numFmtId="0" fontId="27" fillId="0" borderId="106" xfId="2" applyFont="1" applyBorder="1" applyAlignment="1">
      <alignment horizontal="left" vertical="top"/>
    </xf>
    <xf numFmtId="0" fontId="4" fillId="0" borderId="107" xfId="2" quotePrefix="1" applyFont="1" applyBorder="1" applyAlignment="1">
      <alignment horizontal="left" vertical="top"/>
    </xf>
    <xf numFmtId="0" fontId="27" fillId="0" borderId="105" xfId="2" applyFont="1" applyBorder="1" applyAlignment="1">
      <alignment vertical="top"/>
    </xf>
    <xf numFmtId="0" fontId="27" fillId="0" borderId="106" xfId="2" applyFont="1" applyBorder="1" applyAlignment="1">
      <alignment vertical="top"/>
    </xf>
    <xf numFmtId="0" fontId="27" fillId="0" borderId="107" xfId="2" applyFont="1" applyBorder="1" applyAlignment="1">
      <alignment vertical="top"/>
    </xf>
    <xf numFmtId="0" fontId="4" fillId="0" borderId="109" xfId="2" applyFont="1" applyBorder="1" applyAlignment="1">
      <alignment horizontal="left" vertical="top"/>
    </xf>
    <xf numFmtId="0" fontId="27" fillId="0" borderId="109" xfId="2" applyFont="1" applyBorder="1" applyAlignment="1">
      <alignment horizontal="left" vertical="top"/>
    </xf>
    <xf numFmtId="0" fontId="4" fillId="0" borderId="110" xfId="2" quotePrefix="1" applyFont="1" applyBorder="1" applyAlignment="1">
      <alignment horizontal="left" vertical="top"/>
    </xf>
    <xf numFmtId="0" fontId="27" fillId="0" borderId="108" xfId="2" applyFont="1" applyBorder="1" applyAlignment="1">
      <alignment vertical="top"/>
    </xf>
    <xf numFmtId="0" fontId="27" fillId="0" borderId="109" xfId="2" applyFont="1" applyBorder="1" applyAlignment="1">
      <alignment vertical="top"/>
    </xf>
    <xf numFmtId="0" fontId="27" fillId="0" borderId="110" xfId="2" applyFont="1" applyBorder="1" applyAlignment="1">
      <alignment vertical="top"/>
    </xf>
    <xf numFmtId="0" fontId="4" fillId="0" borderId="0" xfId="2" applyFont="1" applyAlignment="1">
      <alignment vertical="top"/>
    </xf>
    <xf numFmtId="0" fontId="4" fillId="0" borderId="26" xfId="2" applyFont="1" applyBorder="1" applyAlignment="1">
      <alignment vertical="top"/>
    </xf>
    <xf numFmtId="0" fontId="27" fillId="0" borderId="113" xfId="2" applyFont="1" applyBorder="1" applyAlignment="1">
      <alignment vertical="top"/>
    </xf>
    <xf numFmtId="0" fontId="27" fillId="0" borderId="114" xfId="2" applyFont="1" applyBorder="1" applyAlignment="1">
      <alignment vertical="top"/>
    </xf>
    <xf numFmtId="0" fontId="27" fillId="0" borderId="115" xfId="2" applyFont="1" applyBorder="1" applyAlignment="1">
      <alignment vertical="top"/>
    </xf>
    <xf numFmtId="0" fontId="4" fillId="0" borderId="0" xfId="2" applyFont="1" applyAlignment="1">
      <alignment vertical="center"/>
    </xf>
    <xf numFmtId="0" fontId="4" fillId="0" borderId="48" xfId="2" applyFont="1" applyBorder="1" applyAlignment="1">
      <alignment horizontal="left" vertical="center"/>
    </xf>
    <xf numFmtId="0" fontId="4" fillId="0" borderId="37" xfId="2" applyFont="1" applyBorder="1" applyAlignment="1">
      <alignment horizontal="left" vertical="center"/>
    </xf>
    <xf numFmtId="0" fontId="4" fillId="0" borderId="46" xfId="2" applyFont="1" applyBorder="1" applyAlignment="1">
      <alignment horizontal="left" vertical="center"/>
    </xf>
    <xf numFmtId="0" fontId="13" fillId="3" borderId="37" xfId="2" applyFont="1" applyFill="1" applyBorder="1" applyAlignment="1">
      <alignment vertical="center"/>
    </xf>
    <xf numFmtId="0" fontId="13" fillId="3" borderId="46" xfId="2" applyFont="1" applyFill="1" applyBorder="1" applyAlignment="1">
      <alignment vertical="center"/>
    </xf>
    <xf numFmtId="0" fontId="4" fillId="0" borderId="0" xfId="2" applyFont="1" applyAlignment="1">
      <alignment horizontal="right" vertical="center"/>
    </xf>
    <xf numFmtId="0" fontId="4" fillId="0" borderId="14" xfId="2" applyFont="1" applyBorder="1" applyAlignment="1">
      <alignment vertical="center"/>
    </xf>
    <xf numFmtId="0" fontId="4" fillId="0" borderId="28" xfId="2" applyFont="1" applyBorder="1" applyAlignment="1">
      <alignment vertical="center"/>
    </xf>
    <xf numFmtId="0" fontId="4" fillId="0" borderId="45" xfId="2" applyFont="1" applyBorder="1" applyAlignment="1">
      <alignment horizontal="left" vertical="center"/>
    </xf>
    <xf numFmtId="0" fontId="4" fillId="0" borderId="30" xfId="2" applyFont="1" applyBorder="1" applyAlignment="1">
      <alignment horizontal="left" vertical="center"/>
    </xf>
    <xf numFmtId="0" fontId="4" fillId="0" borderId="44" xfId="2" applyFont="1" applyBorder="1" applyAlignment="1">
      <alignment horizontal="left" vertical="center"/>
    </xf>
    <xf numFmtId="0" fontId="13" fillId="3" borderId="30" xfId="2" applyFont="1" applyFill="1" applyBorder="1" applyAlignment="1">
      <alignment vertical="center"/>
    </xf>
    <xf numFmtId="0" fontId="13" fillId="3" borderId="44" xfId="2" applyFont="1" applyFill="1" applyBorder="1" applyAlignment="1">
      <alignment vertical="center"/>
    </xf>
    <xf numFmtId="0" fontId="4" fillId="0" borderId="42" xfId="2" applyFont="1" applyBorder="1" applyAlignment="1">
      <alignment horizontal="left" vertical="center"/>
    </xf>
    <xf numFmtId="0" fontId="4" fillId="0" borderId="41" xfId="2" applyFont="1" applyBorder="1" applyAlignment="1">
      <alignment horizontal="left" vertical="center"/>
    </xf>
    <xf numFmtId="0" fontId="4" fillId="0" borderId="40" xfId="2" applyFont="1" applyBorder="1" applyAlignment="1">
      <alignment horizontal="left" vertical="center"/>
    </xf>
    <xf numFmtId="0" fontId="13" fillId="3" borderId="41" xfId="2" applyFont="1" applyFill="1" applyBorder="1" applyAlignment="1">
      <alignment vertical="center"/>
    </xf>
    <xf numFmtId="0" fontId="13" fillId="3" borderId="40" xfId="2" applyFont="1" applyFill="1" applyBorder="1" applyAlignment="1">
      <alignment vertical="center"/>
    </xf>
    <xf numFmtId="0" fontId="4" fillId="0" borderId="44" xfId="0" applyFont="1" applyBorder="1" applyAlignment="1">
      <alignment vertical="center"/>
    </xf>
    <xf numFmtId="0" fontId="13" fillId="0" borderId="44" xfId="0" applyFont="1" applyBorder="1" applyAlignment="1">
      <alignment vertical="center"/>
    </xf>
    <xf numFmtId="0" fontId="4" fillId="0" borderId="44" xfId="0" applyFont="1" applyBorder="1" applyAlignment="1">
      <alignment horizontal="left" vertical="center"/>
    </xf>
    <xf numFmtId="0" fontId="4" fillId="0" borderId="30" xfId="0" applyFont="1" applyBorder="1" applyAlignment="1">
      <alignment horizontal="left" vertical="center"/>
    </xf>
    <xf numFmtId="0" fontId="4" fillId="0" borderId="45" xfId="0" applyFont="1" applyBorder="1" applyAlignment="1">
      <alignment horizontal="left" vertical="center"/>
    </xf>
    <xf numFmtId="0" fontId="13" fillId="0" borderId="0" xfId="0" quotePrefix="1" applyFont="1" applyAlignment="1">
      <alignment vertical="center"/>
    </xf>
    <xf numFmtId="0" fontId="4" fillId="0" borderId="26" xfId="0" applyFont="1" applyBorder="1" applyAlignment="1">
      <alignment horizontal="left" vertical="top"/>
    </xf>
    <xf numFmtId="0" fontId="4" fillId="0" borderId="0" xfId="0" applyFont="1" applyAlignment="1">
      <alignment horizontal="left" vertical="top"/>
    </xf>
    <xf numFmtId="0" fontId="4" fillId="0" borderId="16" xfId="0" applyFont="1" applyBorder="1" applyAlignment="1">
      <alignment horizontal="left" vertical="top"/>
    </xf>
    <xf numFmtId="0" fontId="28" fillId="0" borderId="0" xfId="0" applyFont="1"/>
    <xf numFmtId="0" fontId="28" fillId="0" borderId="0" xfId="0" applyFont="1" applyAlignment="1">
      <alignment horizontal="right"/>
    </xf>
    <xf numFmtId="0" fontId="28" fillId="0" borderId="7" xfId="0" applyFont="1" applyBorder="1"/>
    <xf numFmtId="0" fontId="28" fillId="0" borderId="31" xfId="0" applyFont="1" applyBorder="1"/>
    <xf numFmtId="0" fontId="28" fillId="0" borderId="6" xfId="0" applyFont="1" applyBorder="1"/>
    <xf numFmtId="0" fontId="28" fillId="0" borderId="32" xfId="0" applyFont="1" applyBorder="1"/>
    <xf numFmtId="0" fontId="28" fillId="0" borderId="16" xfId="0" applyFont="1" applyBorder="1"/>
    <xf numFmtId="0" fontId="28" fillId="0" borderId="9" xfId="0" applyFont="1" applyBorder="1"/>
    <xf numFmtId="0" fontId="28" fillId="0" borderId="17" xfId="0" applyFont="1" applyBorder="1"/>
    <xf numFmtId="0" fontId="28" fillId="0" borderId="8" xfId="0" applyFont="1" applyBorder="1"/>
    <xf numFmtId="0" fontId="28" fillId="0" borderId="4" xfId="0" applyFont="1" applyBorder="1"/>
    <xf numFmtId="0" fontId="28" fillId="0" borderId="30" xfId="0" applyFont="1" applyBorder="1"/>
    <xf numFmtId="0" fontId="28" fillId="0" borderId="5" xfId="0" applyFont="1" applyBorder="1"/>
    <xf numFmtId="0" fontId="28" fillId="0" borderId="17" xfId="0" applyFont="1" applyBorder="1" applyAlignment="1">
      <alignment horizontal="right"/>
    </xf>
    <xf numFmtId="0" fontId="28" fillId="0" borderId="30" xfId="0" applyFont="1" applyBorder="1" applyAlignment="1">
      <alignment horizontal="right"/>
    </xf>
    <xf numFmtId="0" fontId="4" fillId="0" borderId="4" xfId="0" applyFont="1" applyBorder="1" applyAlignment="1">
      <alignment vertical="center"/>
    </xf>
    <xf numFmtId="0" fontId="4" fillId="0" borderId="5" xfId="0" applyFont="1" applyBorder="1" applyAlignment="1">
      <alignment vertical="center"/>
    </xf>
    <xf numFmtId="0" fontId="4" fillId="0" borderId="9" xfId="0" applyFont="1" applyBorder="1" applyAlignment="1">
      <alignment vertical="center"/>
    </xf>
    <xf numFmtId="0" fontId="4" fillId="0" borderId="17" xfId="0" applyFont="1" applyBorder="1" applyAlignment="1">
      <alignment vertical="center"/>
    </xf>
    <xf numFmtId="0" fontId="4" fillId="0" borderId="8" xfId="0" applyFont="1" applyBorder="1" applyAlignment="1">
      <alignment vertical="center"/>
    </xf>
    <xf numFmtId="49" fontId="4" fillId="0" borderId="9" xfId="0" applyNumberFormat="1" applyFont="1" applyBorder="1" applyAlignment="1">
      <alignment vertical="center"/>
    </xf>
    <xf numFmtId="49" fontId="4" fillId="0" borderId="17" xfId="0" applyNumberFormat="1" applyFont="1" applyBorder="1" applyAlignment="1">
      <alignment vertical="center"/>
    </xf>
    <xf numFmtId="49" fontId="4" fillId="0" borderId="43" xfId="0" applyNumberFormat="1" applyFont="1" applyBorder="1" applyAlignment="1">
      <alignment vertical="center"/>
    </xf>
    <xf numFmtId="49" fontId="4" fillId="0" borderId="7" xfId="0" applyNumberFormat="1" applyFont="1" applyBorder="1" applyAlignment="1">
      <alignment vertical="center"/>
    </xf>
    <xf numFmtId="49" fontId="4" fillId="0" borderId="31" xfId="0" applyNumberFormat="1" applyFont="1" applyBorder="1" applyAlignment="1">
      <alignment vertical="center"/>
    </xf>
    <xf numFmtId="49" fontId="4" fillId="0" borderId="55" xfId="0" applyNumberFormat="1" applyFont="1" applyBorder="1" applyAlignment="1">
      <alignment vertical="center"/>
    </xf>
    <xf numFmtId="0" fontId="13" fillId="0" borderId="0" xfId="58" applyFont="1">
      <alignment vertical="center"/>
    </xf>
    <xf numFmtId="0" fontId="52" fillId="0" borderId="0" xfId="58" applyFont="1">
      <alignment vertical="center"/>
    </xf>
    <xf numFmtId="20" fontId="13" fillId="0" borderId="0" xfId="58" applyNumberFormat="1" applyFont="1">
      <alignment vertical="center"/>
    </xf>
    <xf numFmtId="0" fontId="53" fillId="29" borderId="7" xfId="0" applyFont="1" applyFill="1" applyBorder="1" applyAlignment="1">
      <alignment vertical="center"/>
    </xf>
    <xf numFmtId="0" fontId="53" fillId="29" borderId="31" xfId="0" applyFont="1" applyFill="1" applyBorder="1" applyAlignment="1">
      <alignment vertical="center"/>
    </xf>
    <xf numFmtId="0" fontId="25" fillId="0" borderId="17" xfId="0" applyFont="1" applyBorder="1" applyAlignment="1">
      <alignment vertical="center"/>
    </xf>
    <xf numFmtId="49" fontId="25" fillId="0" borderId="0" xfId="0" applyNumberFormat="1" applyFont="1" applyAlignment="1">
      <alignment vertical="center"/>
    </xf>
    <xf numFmtId="0" fontId="56" fillId="0" borderId="4" xfId="0" applyFont="1" applyBorder="1" applyAlignment="1">
      <alignment vertical="top"/>
    </xf>
    <xf numFmtId="0" fontId="56" fillId="0" borderId="30" xfId="0" applyFont="1" applyBorder="1" applyAlignment="1">
      <alignment vertical="top"/>
    </xf>
    <xf numFmtId="0" fontId="56" fillId="0" borderId="5" xfId="0" applyFont="1" applyBorder="1" applyAlignment="1">
      <alignment vertical="top"/>
    </xf>
    <xf numFmtId="0" fontId="56" fillId="0" borderId="3" xfId="0" applyFont="1" applyBorder="1" applyAlignment="1">
      <alignment vertical="top"/>
    </xf>
    <xf numFmtId="0" fontId="56" fillId="0" borderId="32" xfId="0" applyFont="1" applyBorder="1" applyAlignment="1">
      <alignment vertical="top"/>
    </xf>
    <xf numFmtId="0" fontId="56" fillId="0" borderId="0" xfId="0" applyFont="1" applyAlignment="1">
      <alignment vertical="top"/>
    </xf>
    <xf numFmtId="0" fontId="56" fillId="0" borderId="16" xfId="0" applyFont="1" applyBorder="1" applyAlignment="1">
      <alignment vertical="top"/>
    </xf>
    <xf numFmtId="0" fontId="56" fillId="0" borderId="9" xfId="0" applyFont="1" applyBorder="1" applyAlignment="1">
      <alignment vertical="top"/>
    </xf>
    <xf numFmtId="0" fontId="56" fillId="0" borderId="17" xfId="0" applyFont="1" applyBorder="1" applyAlignment="1">
      <alignment vertical="top"/>
    </xf>
    <xf numFmtId="0" fontId="56" fillId="0" borderId="8" xfId="0" applyFont="1" applyBorder="1" applyAlignment="1">
      <alignment vertical="top"/>
    </xf>
    <xf numFmtId="0" fontId="52" fillId="0" borderId="0" xfId="0" applyFont="1" applyAlignment="1">
      <alignment vertical="top"/>
    </xf>
    <xf numFmtId="0" fontId="57" fillId="0" borderId="0" xfId="0" applyFont="1" applyAlignment="1">
      <alignment vertical="top"/>
    </xf>
    <xf numFmtId="0" fontId="58" fillId="0" borderId="0" xfId="0" applyFont="1" applyAlignment="1">
      <alignment vertical="top"/>
    </xf>
    <xf numFmtId="14" fontId="10" fillId="0" borderId="0" xfId="0" applyNumberFormat="1" applyFont="1" applyAlignment="1">
      <alignment horizontal="center" vertical="center"/>
    </xf>
    <xf numFmtId="0" fontId="8" fillId="0" borderId="0" xfId="0" applyFont="1" applyAlignment="1">
      <alignment horizontal="center" vertical="center"/>
    </xf>
    <xf numFmtId="0" fontId="8" fillId="0" borderId="53" xfId="0" applyFont="1" applyBorder="1" applyAlignment="1">
      <alignment horizontal="center" vertical="center"/>
    </xf>
    <xf numFmtId="0" fontId="9" fillId="0" borderId="7" xfId="0" applyFont="1" applyBorder="1" applyAlignment="1">
      <alignment horizontal="center" vertical="center"/>
    </xf>
    <xf numFmtId="0" fontId="9" fillId="0" borderId="31" xfId="0" applyFont="1" applyBorder="1" applyAlignment="1">
      <alignment horizontal="center" vertical="center"/>
    </xf>
    <xf numFmtId="0" fontId="9" fillId="0" borderId="6" xfId="0" applyFont="1" applyBorder="1" applyAlignment="1">
      <alignment horizontal="center" vertical="center"/>
    </xf>
    <xf numFmtId="0" fontId="9" fillId="0" borderId="32" xfId="0" applyFont="1" applyBorder="1" applyAlignment="1">
      <alignment horizontal="center" vertical="center"/>
    </xf>
    <xf numFmtId="0" fontId="9" fillId="0" borderId="0" xfId="0" applyFont="1" applyAlignment="1">
      <alignment horizontal="center" vertical="center"/>
    </xf>
    <xf numFmtId="0" fontId="9" fillId="0" borderId="16" xfId="0" applyFont="1" applyBorder="1" applyAlignment="1">
      <alignment horizontal="center" vertical="center"/>
    </xf>
    <xf numFmtId="0" fontId="8" fillId="0" borderId="32" xfId="0" applyFont="1" applyBorder="1" applyAlignment="1">
      <alignment horizontal="center" vertical="center"/>
    </xf>
    <xf numFmtId="0" fontId="8" fillId="0" borderId="16" xfId="0" applyFont="1" applyBorder="1" applyAlignment="1">
      <alignment horizontal="center" vertical="center"/>
    </xf>
    <xf numFmtId="0" fontId="8" fillId="0" borderId="9" xfId="0" applyFont="1" applyBorder="1" applyAlignment="1">
      <alignment horizontal="center" vertical="center"/>
    </xf>
    <xf numFmtId="0" fontId="8" fillId="0" borderId="17" xfId="0" applyFont="1" applyBorder="1" applyAlignment="1">
      <alignment horizontal="center" vertical="center"/>
    </xf>
    <xf numFmtId="0" fontId="8" fillId="0" borderId="8" xfId="0" applyFont="1" applyBorder="1" applyAlignment="1">
      <alignment horizontal="center" vertical="center"/>
    </xf>
    <xf numFmtId="0" fontId="10" fillId="0" borderId="0" xfId="0" applyFont="1" applyAlignment="1">
      <alignment horizontal="center" vertical="center"/>
    </xf>
    <xf numFmtId="0" fontId="6" fillId="0" borderId="7" xfId="0" applyFont="1" applyBorder="1" applyAlignment="1">
      <alignment horizontal="center" vertical="center" wrapText="1"/>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0" borderId="0" xfId="0" applyFont="1" applyAlignment="1">
      <alignment horizontal="center" vertical="center"/>
    </xf>
    <xf numFmtId="0" fontId="6" fillId="0" borderId="9"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lignment horizontal="center" vertical="center" wrapText="1"/>
    </xf>
    <xf numFmtId="0" fontId="6" fillId="3" borderId="17" xfId="0" applyFont="1" applyFill="1" applyBorder="1" applyAlignment="1">
      <alignment horizontal="center" vertical="center"/>
    </xf>
    <xf numFmtId="14" fontId="6" fillId="0" borderId="4" xfId="0" applyNumberFormat="1" applyFont="1" applyBorder="1" applyAlignment="1">
      <alignment horizontal="center" vertical="center"/>
    </xf>
    <xf numFmtId="14" fontId="6" fillId="0" borderId="30" xfId="0" applyNumberFormat="1" applyFont="1" applyBorder="1" applyAlignment="1">
      <alignment horizontal="center" vertical="center"/>
    </xf>
    <xf numFmtId="0" fontId="6" fillId="0" borderId="6" xfId="0" applyFont="1" applyBorder="1" applyAlignment="1">
      <alignment horizontal="center" vertical="center"/>
    </xf>
    <xf numFmtId="0" fontId="6" fillId="0" borderId="16" xfId="0" applyFont="1" applyBorder="1" applyAlignment="1">
      <alignment horizontal="center" vertical="center"/>
    </xf>
    <xf numFmtId="0" fontId="6" fillId="0" borderId="8" xfId="0" applyFont="1" applyBorder="1" applyAlignment="1">
      <alignment horizontal="center" vertical="center"/>
    </xf>
    <xf numFmtId="14" fontId="6" fillId="0" borderId="5" xfId="0" applyNumberFormat="1" applyFont="1" applyBorder="1" applyAlignment="1">
      <alignment horizontal="center" vertical="center"/>
    </xf>
    <xf numFmtId="0" fontId="13" fillId="3" borderId="77" xfId="1" applyFont="1" applyFill="1" applyBorder="1" applyAlignment="1">
      <alignment horizontal="center" vertical="center"/>
    </xf>
    <xf numFmtId="0" fontId="13" fillId="3" borderId="78" xfId="1" applyFont="1" applyFill="1" applyBorder="1" applyAlignment="1">
      <alignment horizontal="center" vertical="center"/>
    </xf>
    <xf numFmtId="0" fontId="13" fillId="3" borderId="79" xfId="1" applyFont="1" applyFill="1" applyBorder="1" applyAlignment="1">
      <alignment horizontal="center" vertical="center"/>
    </xf>
    <xf numFmtId="0" fontId="14" fillId="2" borderId="65" xfId="1" applyFont="1" applyFill="1" applyBorder="1" applyAlignment="1">
      <alignment horizontal="center" vertical="center"/>
    </xf>
    <xf numFmtId="0" fontId="14" fillId="2" borderId="66" xfId="1" applyFont="1" applyFill="1" applyBorder="1" applyAlignment="1">
      <alignment horizontal="center" vertical="center"/>
    </xf>
    <xf numFmtId="0" fontId="14" fillId="2" borderId="99" xfId="1" applyFont="1" applyFill="1" applyBorder="1" applyAlignment="1">
      <alignment horizontal="center" vertical="center"/>
    </xf>
    <xf numFmtId="0" fontId="14" fillId="2" borderId="22" xfId="1" applyFont="1" applyFill="1" applyBorder="1" applyAlignment="1">
      <alignment horizontal="center" vertical="center"/>
    </xf>
    <xf numFmtId="0" fontId="14" fillId="2" borderId="19" xfId="1" applyFont="1" applyFill="1" applyBorder="1" applyAlignment="1">
      <alignment horizontal="center" vertical="center"/>
    </xf>
    <xf numFmtId="0" fontId="14" fillId="2" borderId="23" xfId="1" applyFont="1" applyFill="1" applyBorder="1" applyAlignment="1">
      <alignment horizontal="center" vertical="center"/>
    </xf>
    <xf numFmtId="0" fontId="14" fillId="2" borderId="67" xfId="1" applyFont="1" applyFill="1" applyBorder="1" applyAlignment="1">
      <alignment horizontal="center" vertical="center"/>
    </xf>
    <xf numFmtId="0" fontId="14" fillId="2" borderId="100" xfId="1" applyFont="1" applyFill="1" applyBorder="1" applyAlignment="1">
      <alignment horizontal="center" vertical="center"/>
    </xf>
    <xf numFmtId="0" fontId="11" fillId="2" borderId="65" xfId="1" applyFont="1" applyFill="1" applyBorder="1" applyAlignment="1">
      <alignment horizontal="center" vertical="center"/>
    </xf>
    <xf numFmtId="0" fontId="11" fillId="2" borderId="66" xfId="1" applyFont="1" applyFill="1" applyBorder="1" applyAlignment="1">
      <alignment horizontal="center" vertical="center"/>
    </xf>
    <xf numFmtId="0" fontId="11" fillId="2" borderId="67" xfId="1" applyFont="1" applyFill="1" applyBorder="1" applyAlignment="1">
      <alignment horizontal="center" vertical="center"/>
    </xf>
    <xf numFmtId="0" fontId="13" fillId="0" borderId="2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24" xfId="0" quotePrefix="1" applyFont="1" applyBorder="1" applyAlignment="1">
      <alignment horizontal="center" vertical="center" wrapText="1"/>
    </xf>
    <xf numFmtId="0" fontId="13" fillId="0" borderId="15" xfId="0" quotePrefix="1" applyFont="1" applyBorder="1" applyAlignment="1">
      <alignment horizontal="center" vertical="center" wrapText="1"/>
    </xf>
    <xf numFmtId="0" fontId="13" fillId="0" borderId="25" xfId="0" quotePrefix="1" applyFont="1" applyBorder="1" applyAlignment="1">
      <alignment horizontal="center" vertical="center" wrapText="1"/>
    </xf>
    <xf numFmtId="0" fontId="13" fillId="0" borderId="28" xfId="0" quotePrefix="1" applyFont="1" applyBorder="1" applyAlignment="1">
      <alignment horizontal="center" vertical="center" wrapText="1"/>
    </xf>
    <xf numFmtId="0" fontId="13" fillId="0" borderId="14" xfId="0" quotePrefix="1" applyFont="1" applyBorder="1" applyAlignment="1">
      <alignment horizontal="center" vertical="center" wrapText="1"/>
    </xf>
    <xf numFmtId="0" fontId="13" fillId="0" borderId="29" xfId="0" quotePrefix="1" applyFont="1" applyBorder="1" applyAlignment="1">
      <alignment horizontal="center" vertical="center" wrapText="1"/>
    </xf>
    <xf numFmtId="0" fontId="18" fillId="3" borderId="68" xfId="1" applyFont="1" applyFill="1" applyBorder="1" applyAlignment="1">
      <alignment horizontal="center" vertical="center"/>
    </xf>
    <xf numFmtId="0" fontId="18" fillId="3" borderId="69" xfId="1" applyFont="1" applyFill="1" applyBorder="1" applyAlignment="1">
      <alignment horizontal="center" vertical="center"/>
    </xf>
    <xf numFmtId="176" fontId="13" fillId="3" borderId="69" xfId="1" applyNumberFormat="1" applyFont="1" applyFill="1" applyBorder="1" applyAlignment="1">
      <alignment horizontal="center" vertical="center"/>
    </xf>
    <xf numFmtId="176" fontId="13" fillId="3" borderId="70" xfId="1" applyNumberFormat="1" applyFont="1" applyFill="1" applyBorder="1" applyAlignment="1">
      <alignment horizontal="center" vertical="center"/>
    </xf>
    <xf numFmtId="0" fontId="13" fillId="3" borderId="71" xfId="1" applyFont="1" applyFill="1" applyBorder="1" applyAlignment="1">
      <alignment horizontal="center" vertical="center"/>
    </xf>
    <xf numFmtId="0" fontId="13" fillId="3" borderId="72" xfId="1" applyFont="1" applyFill="1" applyBorder="1" applyAlignment="1">
      <alignment horizontal="center" vertical="center"/>
    </xf>
    <xf numFmtId="0" fontId="13" fillId="3" borderId="73" xfId="1" applyFont="1" applyFill="1" applyBorder="1" applyAlignment="1">
      <alignment horizontal="center" vertical="center"/>
    </xf>
    <xf numFmtId="0" fontId="18" fillId="3" borderId="74" xfId="1" applyFont="1" applyFill="1" applyBorder="1" applyAlignment="1">
      <alignment horizontal="center" vertical="center"/>
    </xf>
    <xf numFmtId="0" fontId="18" fillId="3" borderId="75" xfId="1" applyFont="1" applyFill="1" applyBorder="1" applyAlignment="1">
      <alignment horizontal="center" vertical="center"/>
    </xf>
    <xf numFmtId="176" fontId="13" fillId="3" borderId="75" xfId="1" applyNumberFormat="1" applyFont="1" applyFill="1" applyBorder="1" applyAlignment="1">
      <alignment horizontal="center" vertical="center"/>
    </xf>
    <xf numFmtId="176" fontId="13" fillId="3" borderId="76" xfId="1" applyNumberFormat="1" applyFont="1" applyFill="1" applyBorder="1" applyAlignment="1">
      <alignment horizontal="center" vertical="center"/>
    </xf>
    <xf numFmtId="0" fontId="11" fillId="2" borderId="24"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25" xfId="0" applyFont="1" applyFill="1" applyBorder="1" applyAlignment="1">
      <alignment horizontal="center" vertical="center" wrapText="1"/>
    </xf>
    <xf numFmtId="0" fontId="11" fillId="2" borderId="26"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27" xfId="0" applyFont="1" applyFill="1" applyBorder="1" applyAlignment="1">
      <alignment horizontal="center" vertical="center" wrapText="1"/>
    </xf>
    <xf numFmtId="0" fontId="11" fillId="2" borderId="28"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29" xfId="0" applyFont="1" applyFill="1" applyBorder="1" applyAlignment="1">
      <alignment horizontal="center" vertical="center" wrapText="1"/>
    </xf>
    <xf numFmtId="0" fontId="11" fillId="2" borderId="22"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24" xfId="0" applyFont="1" applyFill="1" applyBorder="1" applyAlignment="1">
      <alignment horizontal="center" vertical="center"/>
    </xf>
    <xf numFmtId="0" fontId="11" fillId="2" borderId="15"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62" xfId="1" applyFont="1" applyFill="1" applyBorder="1" applyAlignment="1">
      <alignment horizontal="center" vertical="center"/>
    </xf>
    <xf numFmtId="0" fontId="11" fillId="2" borderId="63" xfId="1" applyFont="1" applyFill="1" applyBorder="1" applyAlignment="1">
      <alignment horizontal="center" vertical="center"/>
    </xf>
    <xf numFmtId="0" fontId="11" fillId="2" borderId="64" xfId="1" applyFont="1" applyFill="1" applyBorder="1" applyAlignment="1">
      <alignment horizontal="center" vertical="center"/>
    </xf>
    <xf numFmtId="14" fontId="21" fillId="3" borderId="93" xfId="1" applyNumberFormat="1" applyFont="1" applyFill="1" applyBorder="1" applyAlignment="1">
      <alignment horizontal="left" vertical="center"/>
    </xf>
    <xf numFmtId="14" fontId="21" fillId="3" borderId="94" xfId="1" applyNumberFormat="1" applyFont="1" applyFill="1" applyBorder="1" applyAlignment="1">
      <alignment horizontal="left" vertical="center"/>
    </xf>
    <xf numFmtId="14" fontId="21" fillId="3" borderId="97" xfId="1" applyNumberFormat="1" applyFont="1" applyFill="1" applyBorder="1" applyAlignment="1">
      <alignment horizontal="left" vertical="center"/>
    </xf>
    <xf numFmtId="0" fontId="21" fillId="3" borderId="93" xfId="1" applyFont="1" applyFill="1" applyBorder="1" applyAlignment="1">
      <alignment horizontal="left" vertical="center"/>
    </xf>
    <xf numFmtId="0" fontId="21" fillId="3" borderId="95" xfId="1" applyFont="1" applyFill="1" applyBorder="1" applyAlignment="1">
      <alignment horizontal="left" vertical="center"/>
    </xf>
    <xf numFmtId="0" fontId="21" fillId="3" borderId="101" xfId="1" applyFont="1" applyFill="1" applyBorder="1" applyAlignment="1">
      <alignment horizontal="left" vertical="center"/>
    </xf>
    <xf numFmtId="0" fontId="21" fillId="3" borderId="95" xfId="1" applyFont="1" applyFill="1" applyBorder="1">
      <alignment vertical="center"/>
    </xf>
    <xf numFmtId="0" fontId="21" fillId="3" borderId="93" xfId="1" applyFont="1" applyFill="1" applyBorder="1" applyAlignment="1">
      <alignment horizontal="center" vertical="center" wrapText="1"/>
    </xf>
    <xf numFmtId="0" fontId="21" fillId="3" borderId="94" xfId="1" applyFont="1" applyFill="1" applyBorder="1" applyAlignment="1">
      <alignment horizontal="center" vertical="center" wrapText="1"/>
    </xf>
    <xf numFmtId="0" fontId="21" fillId="3" borderId="98" xfId="1" applyFont="1" applyFill="1" applyBorder="1" applyAlignment="1">
      <alignment horizontal="center" vertical="center" wrapText="1"/>
    </xf>
    <xf numFmtId="49" fontId="21" fillId="3" borderId="96" xfId="1" applyNumberFormat="1" applyFont="1" applyFill="1" applyBorder="1" applyAlignment="1">
      <alignment horizontal="center" vertical="center"/>
    </xf>
    <xf numFmtId="49" fontId="21" fillId="3" borderId="94" xfId="1" applyNumberFormat="1" applyFont="1" applyFill="1" applyBorder="1" applyAlignment="1">
      <alignment horizontal="center" vertical="center"/>
    </xf>
    <xf numFmtId="49" fontId="21" fillId="3" borderId="98" xfId="1" applyNumberFormat="1" applyFont="1" applyFill="1" applyBorder="1" applyAlignment="1">
      <alignment horizontal="center" vertical="center"/>
    </xf>
    <xf numFmtId="14" fontId="21" fillId="3" borderId="84" xfId="1" applyNumberFormat="1" applyFont="1" applyFill="1" applyBorder="1" applyAlignment="1">
      <alignment horizontal="left" vertical="center"/>
    </xf>
    <xf numFmtId="14" fontId="21" fillId="3" borderId="80" xfId="1" applyNumberFormat="1" applyFont="1" applyFill="1" applyBorder="1" applyAlignment="1">
      <alignment horizontal="left" vertical="center"/>
    </xf>
    <xf numFmtId="14" fontId="21" fillId="3" borderId="81" xfId="1" applyNumberFormat="1" applyFont="1" applyFill="1" applyBorder="1" applyAlignment="1">
      <alignment horizontal="left" vertical="center"/>
    </xf>
    <xf numFmtId="0" fontId="21" fillId="3" borderId="84" xfId="1" applyFont="1" applyFill="1" applyBorder="1" applyAlignment="1">
      <alignment horizontal="left" vertical="center" wrapText="1"/>
    </xf>
    <xf numFmtId="0" fontId="21" fillId="3" borderId="80" xfId="1" applyFont="1" applyFill="1" applyBorder="1" applyAlignment="1">
      <alignment horizontal="left" vertical="center"/>
    </xf>
    <xf numFmtId="0" fontId="21" fillId="3" borderId="91" xfId="1" applyFont="1" applyFill="1" applyBorder="1" applyAlignment="1">
      <alignment horizontal="left" vertical="center"/>
    </xf>
    <xf numFmtId="0" fontId="22" fillId="3" borderId="82" xfId="1" applyFont="1" applyFill="1" applyBorder="1" applyAlignment="1">
      <alignment vertical="center" wrapText="1"/>
    </xf>
    <xf numFmtId="0" fontId="22" fillId="3" borderId="82" xfId="1" applyFont="1" applyFill="1" applyBorder="1">
      <alignment vertical="center"/>
    </xf>
    <xf numFmtId="0" fontId="21" fillId="3" borderId="84" xfId="1" applyFont="1" applyFill="1" applyBorder="1" applyAlignment="1">
      <alignment horizontal="center" vertical="center" wrapText="1"/>
    </xf>
    <xf numFmtId="0" fontId="21" fillId="3" borderId="80" xfId="1" applyFont="1" applyFill="1" applyBorder="1" applyAlignment="1">
      <alignment horizontal="center" vertical="center" wrapText="1"/>
    </xf>
    <xf numFmtId="0" fontId="21" fillId="3" borderId="91" xfId="1" applyFont="1" applyFill="1" applyBorder="1" applyAlignment="1">
      <alignment horizontal="center" vertical="center" wrapText="1"/>
    </xf>
    <xf numFmtId="49" fontId="21" fillId="3" borderId="83" xfId="1" applyNumberFormat="1" applyFont="1" applyFill="1" applyBorder="1" applyAlignment="1">
      <alignment horizontal="center" vertical="center"/>
    </xf>
    <xf numFmtId="49" fontId="21" fillId="3" borderId="80" xfId="1" applyNumberFormat="1" applyFont="1" applyFill="1" applyBorder="1" applyAlignment="1">
      <alignment horizontal="center" vertical="center"/>
    </xf>
    <xf numFmtId="49" fontId="21" fillId="3" borderId="91" xfId="1" applyNumberFormat="1" applyFont="1" applyFill="1" applyBorder="1" applyAlignment="1">
      <alignment horizontal="center" vertical="center"/>
    </xf>
    <xf numFmtId="0" fontId="21" fillId="3" borderId="84" xfId="1" applyFont="1" applyFill="1" applyBorder="1" applyAlignment="1">
      <alignment horizontal="left" vertical="center"/>
    </xf>
    <xf numFmtId="0" fontId="21" fillId="3" borderId="82" xfId="1" applyFont="1" applyFill="1" applyBorder="1" applyAlignment="1">
      <alignment vertical="center" wrapText="1"/>
    </xf>
    <xf numFmtId="0" fontId="21" fillId="3" borderId="82" xfId="1" applyFont="1" applyFill="1" applyBorder="1">
      <alignment vertical="center"/>
    </xf>
    <xf numFmtId="14" fontId="21" fillId="3" borderId="74" xfId="1" applyNumberFormat="1" applyFont="1" applyFill="1" applyBorder="1" applyAlignment="1">
      <alignment horizontal="left" vertical="center"/>
    </xf>
    <xf numFmtId="14" fontId="21" fillId="3" borderId="75" xfId="1" applyNumberFormat="1" applyFont="1" applyFill="1" applyBorder="1" applyAlignment="1">
      <alignment horizontal="left" vertical="center"/>
    </xf>
    <xf numFmtId="14" fontId="21" fillId="3" borderId="85" xfId="1" applyNumberFormat="1" applyFont="1" applyFill="1" applyBorder="1" applyAlignment="1">
      <alignment horizontal="left" vertical="center"/>
    </xf>
    <xf numFmtId="0" fontId="21" fillId="3" borderId="74" xfId="1" applyFont="1" applyFill="1" applyBorder="1" applyAlignment="1">
      <alignment horizontal="left" vertical="center"/>
    </xf>
    <xf numFmtId="0" fontId="21" fillId="3" borderId="75" xfId="1" applyFont="1" applyFill="1" applyBorder="1" applyAlignment="1">
      <alignment horizontal="left" vertical="center"/>
    </xf>
    <xf numFmtId="0" fontId="21" fillId="3" borderId="76" xfId="1" applyFont="1" applyFill="1" applyBorder="1" applyAlignment="1">
      <alignment horizontal="left" vertical="center"/>
    </xf>
    <xf numFmtId="0" fontId="21" fillId="3" borderId="86" xfId="1" applyFont="1" applyFill="1" applyBorder="1">
      <alignment vertical="center"/>
    </xf>
    <xf numFmtId="0" fontId="21" fillId="3" borderId="74" xfId="1" applyFont="1" applyFill="1" applyBorder="1" applyAlignment="1">
      <alignment horizontal="center" vertical="center" wrapText="1"/>
    </xf>
    <xf numFmtId="0" fontId="21" fillId="3" borderId="75" xfId="1" applyFont="1" applyFill="1" applyBorder="1" applyAlignment="1">
      <alignment horizontal="center" vertical="center" wrapText="1"/>
    </xf>
    <xf numFmtId="0" fontId="21" fillId="3" borderId="76" xfId="1" applyFont="1" applyFill="1" applyBorder="1" applyAlignment="1">
      <alignment horizontal="center" vertical="center" wrapText="1"/>
    </xf>
    <xf numFmtId="49" fontId="21" fillId="3" borderId="92" xfId="1" applyNumberFormat="1" applyFont="1" applyFill="1" applyBorder="1" applyAlignment="1">
      <alignment horizontal="center" vertical="center"/>
    </xf>
    <xf numFmtId="49" fontId="21" fillId="3" borderId="75" xfId="1" applyNumberFormat="1" applyFont="1" applyFill="1" applyBorder="1" applyAlignment="1">
      <alignment horizontal="center" vertical="center"/>
    </xf>
    <xf numFmtId="49" fontId="21" fillId="3" borderId="76" xfId="1" applyNumberFormat="1" applyFont="1" applyFill="1" applyBorder="1" applyAlignment="1">
      <alignment horizontal="center" vertical="center"/>
    </xf>
    <xf numFmtId="14" fontId="21" fillId="3" borderId="84" xfId="1" applyNumberFormat="1" applyFont="1" applyFill="1" applyBorder="1" applyAlignment="1">
      <alignment horizontal="center" vertical="center" wrapText="1"/>
    </xf>
    <xf numFmtId="176" fontId="13" fillId="3" borderId="85" xfId="1" applyNumberFormat="1" applyFont="1" applyFill="1" applyBorder="1" applyAlignment="1">
      <alignment horizontal="center" vertical="center"/>
    </xf>
    <xf numFmtId="176" fontId="13" fillId="3" borderId="86" xfId="1" applyNumberFormat="1" applyFont="1" applyFill="1" applyBorder="1" applyAlignment="1">
      <alignment horizontal="center" vertical="center"/>
    </xf>
    <xf numFmtId="176" fontId="13" fillId="3" borderId="87" xfId="1" applyNumberFormat="1" applyFont="1" applyFill="1" applyBorder="1" applyAlignment="1">
      <alignment horizontal="center" vertical="center"/>
    </xf>
    <xf numFmtId="0" fontId="13" fillId="3" borderId="88" xfId="1" applyFont="1" applyFill="1" applyBorder="1" applyAlignment="1">
      <alignment horizontal="center" vertical="center"/>
    </xf>
    <xf numFmtId="0" fontId="13" fillId="3" borderId="89" xfId="1" applyFont="1" applyFill="1" applyBorder="1" applyAlignment="1">
      <alignment horizontal="center" vertical="center"/>
    </xf>
    <xf numFmtId="0" fontId="13" fillId="3" borderId="90" xfId="1" applyFont="1" applyFill="1" applyBorder="1" applyAlignment="1">
      <alignment horizontal="center" vertical="center"/>
    </xf>
    <xf numFmtId="0" fontId="4" fillId="0" borderId="46" xfId="0" applyFont="1" applyBorder="1" applyAlignment="1">
      <alignment horizontal="right" vertical="center"/>
    </xf>
    <xf numFmtId="0" fontId="4" fillId="0" borderId="48" xfId="0" applyFont="1" applyBorder="1" applyAlignment="1">
      <alignment horizontal="right" vertical="center"/>
    </xf>
    <xf numFmtId="0" fontId="4" fillId="0" borderId="46" xfId="0" applyFont="1" applyBorder="1" applyAlignment="1">
      <alignment vertical="center"/>
    </xf>
    <xf numFmtId="0" fontId="4" fillId="0" borderId="37" xfId="0" applyFont="1" applyBorder="1" applyAlignment="1">
      <alignment vertical="center"/>
    </xf>
    <xf numFmtId="0" fontId="4" fillId="0" borderId="48" xfId="0" applyFont="1" applyBorder="1" applyAlignment="1">
      <alignment vertical="center"/>
    </xf>
    <xf numFmtId="0" fontId="4" fillId="0" borderId="46" xfId="0" applyFont="1" applyBorder="1" applyAlignment="1">
      <alignment horizontal="center" vertical="center"/>
    </xf>
    <xf numFmtId="0" fontId="4" fillId="0" borderId="48" xfId="0" applyFont="1" applyBorder="1" applyAlignment="1">
      <alignment horizontal="center" vertical="center"/>
    </xf>
    <xf numFmtId="0" fontId="4" fillId="0" borderId="44" xfId="0" applyFont="1" applyBorder="1" applyAlignment="1">
      <alignment horizontal="right" vertical="center"/>
    </xf>
    <xf numFmtId="0" fontId="4" fillId="0" borderId="45" xfId="0" applyFont="1" applyBorder="1" applyAlignment="1">
      <alignment horizontal="right" vertical="center"/>
    </xf>
    <xf numFmtId="0" fontId="4" fillId="0" borderId="44" xfId="0" applyFont="1" applyBorder="1" applyAlignment="1">
      <alignment vertical="center"/>
    </xf>
    <xf numFmtId="0" fontId="4" fillId="0" borderId="30" xfId="0" applyFont="1" applyBorder="1" applyAlignment="1">
      <alignment vertical="center"/>
    </xf>
    <xf numFmtId="0" fontId="4" fillId="0" borderId="45" xfId="0" applyFont="1" applyBorder="1" applyAlignment="1">
      <alignment vertical="center"/>
    </xf>
    <xf numFmtId="0" fontId="4" fillId="0" borderId="44" xfId="0" applyFont="1" applyBorder="1" applyAlignment="1">
      <alignment horizontal="center" vertical="center"/>
    </xf>
    <xf numFmtId="0" fontId="4" fillId="0" borderId="45" xfId="0" applyFont="1" applyBorder="1" applyAlignment="1">
      <alignment horizontal="center" vertical="center"/>
    </xf>
    <xf numFmtId="0" fontId="4" fillId="0" borderId="46" xfId="0" applyFont="1" applyBorder="1" applyAlignment="1">
      <alignment horizontal="left" vertical="center"/>
    </xf>
    <xf numFmtId="0" fontId="4" fillId="0" borderId="37" xfId="0" applyFont="1" applyBorder="1" applyAlignment="1">
      <alignment horizontal="left" vertical="center"/>
    </xf>
    <xf numFmtId="0" fontId="4" fillId="0" borderId="48" xfId="0" applyFont="1" applyBorder="1" applyAlignment="1">
      <alignment horizontal="left" vertical="center"/>
    </xf>
    <xf numFmtId="0" fontId="4" fillId="0" borderId="44" xfId="0" applyFont="1" applyBorder="1" applyAlignment="1">
      <alignment horizontal="left" vertical="center"/>
    </xf>
    <xf numFmtId="0" fontId="4" fillId="0" borderId="30" xfId="0" applyFont="1" applyBorder="1" applyAlignment="1">
      <alignment horizontal="left" vertical="center"/>
    </xf>
    <xf numFmtId="0" fontId="4" fillId="0" borderId="45" xfId="0" applyFont="1" applyBorder="1" applyAlignment="1">
      <alignment horizontal="left" vertical="center"/>
    </xf>
    <xf numFmtId="0" fontId="13" fillId="0" borderId="44" xfId="0" applyFont="1" applyBorder="1" applyAlignment="1">
      <alignment horizontal="center" vertical="center"/>
    </xf>
    <xf numFmtId="0" fontId="13" fillId="0" borderId="45" xfId="0" applyFont="1" applyBorder="1" applyAlignment="1">
      <alignment horizontal="center" vertical="center"/>
    </xf>
    <xf numFmtId="0" fontId="4" fillId="0" borderId="40" xfId="0" applyFont="1" applyBorder="1" applyAlignment="1">
      <alignment vertical="center"/>
    </xf>
    <xf numFmtId="0" fontId="4" fillId="0" borderId="41" xfId="0" applyFont="1" applyBorder="1" applyAlignment="1">
      <alignment vertical="center"/>
    </xf>
    <xf numFmtId="0" fontId="4" fillId="0" borderId="42" xfId="0" applyFont="1" applyBorder="1" applyAlignment="1">
      <alignment vertical="center"/>
    </xf>
    <xf numFmtId="0" fontId="14" fillId="2" borderId="24" xfId="0" applyFont="1" applyFill="1" applyBorder="1" applyAlignment="1">
      <alignment horizontal="center" vertical="center"/>
    </xf>
    <xf numFmtId="0" fontId="14" fillId="2" borderId="15" xfId="0" applyFont="1" applyFill="1" applyBorder="1" applyAlignment="1">
      <alignment horizontal="center" vertical="center"/>
    </xf>
    <xf numFmtId="0" fontId="14" fillId="2" borderId="25" xfId="0" applyFont="1" applyFill="1" applyBorder="1" applyAlignment="1">
      <alignment horizontal="center" vertical="center"/>
    </xf>
    <xf numFmtId="0" fontId="14" fillId="2" borderId="20" xfId="0" applyFont="1" applyFill="1" applyBorder="1" applyAlignment="1">
      <alignment horizontal="center" vertical="center"/>
    </xf>
    <xf numFmtId="0" fontId="14" fillId="2" borderId="13"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23" xfId="0" applyFont="1" applyFill="1" applyBorder="1" applyAlignment="1">
      <alignment horizontal="center" vertical="center"/>
    </xf>
    <xf numFmtId="0" fontId="4" fillId="0" borderId="40" xfId="0" applyFont="1" applyBorder="1" applyAlignment="1">
      <alignment horizontal="center" vertical="center"/>
    </xf>
    <xf numFmtId="0" fontId="4" fillId="0" borderId="42" xfId="0" applyFont="1" applyBorder="1" applyAlignment="1">
      <alignment horizontal="center" vertical="center"/>
    </xf>
    <xf numFmtId="0" fontId="4" fillId="0" borderId="40" xfId="0" applyFont="1" applyBorder="1" applyAlignment="1">
      <alignment horizontal="left" vertical="center"/>
    </xf>
    <xf numFmtId="0" fontId="4" fillId="0" borderId="41" xfId="0" applyFont="1" applyBorder="1" applyAlignment="1">
      <alignment horizontal="left" vertical="center"/>
    </xf>
    <xf numFmtId="0" fontId="4" fillId="0" borderId="42" xfId="0" applyFont="1" applyBorder="1" applyAlignment="1">
      <alignment horizontal="left" vertical="center"/>
    </xf>
    <xf numFmtId="0" fontId="13" fillId="0" borderId="40" xfId="0" applyFont="1" applyBorder="1" applyAlignment="1">
      <alignment horizontal="left" vertical="center"/>
    </xf>
    <xf numFmtId="0" fontId="13" fillId="0" borderId="41" xfId="0" applyFont="1" applyBorder="1" applyAlignment="1">
      <alignment horizontal="left" vertical="center"/>
    </xf>
    <xf numFmtId="0" fontId="13" fillId="0" borderId="42" xfId="0" applyFont="1" applyBorder="1" applyAlignment="1">
      <alignment horizontal="left" vertical="center"/>
    </xf>
    <xf numFmtId="0" fontId="4" fillId="0" borderId="39" xfId="0" applyFont="1" applyBorder="1" applyAlignment="1">
      <alignment horizontal="right" vertical="center"/>
    </xf>
    <xf numFmtId="0" fontId="4" fillId="0" borderId="43" xfId="0" applyFont="1" applyBorder="1" applyAlignment="1">
      <alignment horizontal="right" vertical="center"/>
    </xf>
    <xf numFmtId="0" fontId="13" fillId="0" borderId="44" xfId="0" applyFont="1" applyBorder="1" applyAlignment="1">
      <alignment vertical="center"/>
    </xf>
    <xf numFmtId="0" fontId="13" fillId="0" borderId="30" xfId="0" applyFont="1" applyBorder="1" applyAlignment="1">
      <alignment vertical="center"/>
    </xf>
    <xf numFmtId="0" fontId="13" fillId="0" borderId="45" xfId="0" applyFont="1" applyBorder="1" applyAlignment="1">
      <alignment vertical="center"/>
    </xf>
    <xf numFmtId="0" fontId="13" fillId="0" borderId="44" xfId="0" applyFont="1" applyBorder="1" applyAlignment="1">
      <alignment horizontal="left" vertical="center"/>
    </xf>
    <xf numFmtId="0" fontId="13" fillId="0" borderId="30" xfId="0" applyFont="1" applyBorder="1" applyAlignment="1">
      <alignment horizontal="left" vertical="center"/>
    </xf>
    <xf numFmtId="0" fontId="13" fillId="0" borderId="45" xfId="0" applyFont="1" applyBorder="1" applyAlignment="1">
      <alignment horizontal="left" vertical="center"/>
    </xf>
    <xf numFmtId="0" fontId="4" fillId="0" borderId="41" xfId="0" applyFont="1" applyBorder="1" applyAlignment="1">
      <alignment horizontal="center" vertical="center"/>
    </xf>
    <xf numFmtId="49" fontId="14" fillId="2" borderId="21" xfId="0" applyNumberFormat="1" applyFont="1" applyFill="1" applyBorder="1" applyAlignment="1">
      <alignment horizontal="center" vertical="center"/>
    </xf>
    <xf numFmtId="49" fontId="14" fillId="2" borderId="19" xfId="0" applyNumberFormat="1" applyFont="1" applyFill="1" applyBorder="1" applyAlignment="1">
      <alignment horizontal="center" vertical="center"/>
    </xf>
    <xf numFmtId="49" fontId="14" fillId="2" borderId="23" xfId="0" applyNumberFormat="1" applyFont="1" applyFill="1" applyBorder="1" applyAlignment="1">
      <alignment horizontal="center" vertical="center"/>
    </xf>
    <xf numFmtId="49" fontId="14" fillId="2" borderId="20" xfId="0" applyNumberFormat="1" applyFont="1" applyFill="1" applyBorder="1" applyAlignment="1">
      <alignment horizontal="center" vertical="center"/>
    </xf>
    <xf numFmtId="0" fontId="56" fillId="0" borderId="7" xfId="0" applyFont="1" applyBorder="1" applyAlignment="1">
      <alignment horizontal="left" vertical="top" wrapText="1"/>
    </xf>
    <xf numFmtId="0" fontId="56" fillId="0" borderId="31" xfId="0" applyFont="1" applyBorder="1" applyAlignment="1">
      <alignment horizontal="left" vertical="top" wrapText="1"/>
    </xf>
    <xf numFmtId="0" fontId="56" fillId="0" borderId="6" xfId="0" applyFont="1" applyBorder="1" applyAlignment="1">
      <alignment horizontal="left" vertical="top" wrapText="1"/>
    </xf>
    <xf numFmtId="0" fontId="56" fillId="0" borderId="32" xfId="0" applyFont="1" applyBorder="1" applyAlignment="1">
      <alignment horizontal="left" vertical="top" wrapText="1"/>
    </xf>
    <xf numFmtId="0" fontId="56" fillId="0" borderId="0" xfId="0" applyFont="1" applyAlignment="1">
      <alignment horizontal="left" vertical="top" wrapText="1"/>
    </xf>
    <xf numFmtId="0" fontId="56" fillId="0" borderId="16" xfId="0" applyFont="1" applyBorder="1" applyAlignment="1">
      <alignment horizontal="left" vertical="top" wrapText="1"/>
    </xf>
    <xf numFmtId="0" fontId="56" fillId="0" borderId="9" xfId="0" applyFont="1" applyBorder="1" applyAlignment="1">
      <alignment horizontal="left" vertical="top" wrapText="1"/>
    </xf>
    <xf numFmtId="0" fontId="56" fillId="0" borderId="17" xfId="0" applyFont="1" applyBorder="1" applyAlignment="1">
      <alignment horizontal="left" vertical="top" wrapText="1"/>
    </xf>
    <xf numFmtId="0" fontId="56" fillId="0" borderId="8" xfId="0" applyFont="1" applyBorder="1" applyAlignment="1">
      <alignment horizontal="left" vertical="top" wrapText="1"/>
    </xf>
    <xf numFmtId="49" fontId="56" fillId="0" borderId="7" xfId="0" applyNumberFormat="1" applyFont="1" applyBorder="1" applyAlignment="1">
      <alignment horizontal="left" vertical="top"/>
    </xf>
    <xf numFmtId="49" fontId="56" fillId="0" borderId="31" xfId="0" applyNumberFormat="1" applyFont="1" applyBorder="1" applyAlignment="1">
      <alignment horizontal="left" vertical="top"/>
    </xf>
    <xf numFmtId="49" fontId="56" fillId="0" borderId="55" xfId="0" applyNumberFormat="1" applyFont="1" applyBorder="1" applyAlignment="1">
      <alignment horizontal="left" vertical="top"/>
    </xf>
    <xf numFmtId="49" fontId="56" fillId="0" borderId="32" xfId="0" applyNumberFormat="1" applyFont="1" applyBorder="1" applyAlignment="1">
      <alignment horizontal="left" vertical="top"/>
    </xf>
    <xf numFmtId="49" fontId="56" fillId="0" borderId="0" xfId="0" applyNumberFormat="1" applyFont="1" applyAlignment="1">
      <alignment horizontal="left" vertical="top"/>
    </xf>
    <xf numFmtId="49" fontId="56" fillId="0" borderId="27" xfId="0" applyNumberFormat="1" applyFont="1" applyBorder="1" applyAlignment="1">
      <alignment horizontal="left" vertical="top"/>
    </xf>
    <xf numFmtId="49" fontId="56" fillId="0" borderId="9" xfId="0" applyNumberFormat="1" applyFont="1" applyBorder="1" applyAlignment="1">
      <alignment horizontal="left" vertical="top"/>
    </xf>
    <xf numFmtId="49" fontId="56" fillId="0" borderId="17" xfId="0" applyNumberFormat="1" applyFont="1" applyBorder="1" applyAlignment="1">
      <alignment horizontal="left" vertical="top"/>
    </xf>
    <xf numFmtId="49" fontId="56" fillId="0" borderId="43" xfId="0" applyNumberFormat="1" applyFont="1" applyBorder="1" applyAlignment="1">
      <alignment horizontal="left" vertical="top"/>
    </xf>
    <xf numFmtId="0" fontId="56" fillId="0" borderId="31" xfId="0" applyFont="1" applyBorder="1" applyAlignment="1">
      <alignment horizontal="left" vertical="top"/>
    </xf>
    <xf numFmtId="0" fontId="56" fillId="0" borderId="6" xfId="0" applyFont="1" applyBorder="1" applyAlignment="1">
      <alignment horizontal="left" vertical="top"/>
    </xf>
    <xf numFmtId="0" fontId="56" fillId="0" borderId="9" xfId="0" applyFont="1" applyBorder="1" applyAlignment="1">
      <alignment horizontal="left" vertical="top"/>
    </xf>
    <xf numFmtId="0" fontId="56" fillId="0" borderId="17" xfId="0" applyFont="1" applyBorder="1" applyAlignment="1">
      <alignment horizontal="left" vertical="top"/>
    </xf>
    <xf numFmtId="0" fontId="56" fillId="0" borderId="8" xfId="0" applyFont="1" applyBorder="1" applyAlignment="1">
      <alignment horizontal="left" vertical="top"/>
    </xf>
    <xf numFmtId="49" fontId="14" fillId="2" borderId="22" xfId="0" applyNumberFormat="1" applyFont="1" applyFill="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5" borderId="0" xfId="0" applyFont="1" applyFill="1" applyAlignment="1">
      <alignment horizontal="center" vertical="center"/>
    </xf>
    <xf numFmtId="0" fontId="4" fillId="5" borderId="14" xfId="0" applyFont="1" applyFill="1" applyBorder="1" applyAlignment="1">
      <alignment horizontal="center" vertical="center"/>
    </xf>
    <xf numFmtId="0" fontId="4" fillId="0" borderId="15" xfId="0" applyFont="1" applyBorder="1" applyAlignment="1">
      <alignment horizontal="left" vertical="center"/>
    </xf>
    <xf numFmtId="0" fontId="4" fillId="0" borderId="112" xfId="2" applyFont="1" applyBorder="1" applyAlignment="1">
      <alignment horizontal="right" vertical="center"/>
    </xf>
    <xf numFmtId="0" fontId="4" fillId="0" borderId="111" xfId="2" applyFont="1" applyBorder="1" applyAlignment="1">
      <alignment horizontal="right" vertical="center"/>
    </xf>
    <xf numFmtId="0" fontId="4" fillId="0" borderId="110" xfId="2" applyFont="1" applyBorder="1" applyAlignment="1">
      <alignment horizontal="center" vertical="top"/>
    </xf>
    <xf numFmtId="0" fontId="4" fillId="0" borderId="109" xfId="2" applyFont="1" applyBorder="1" applyAlignment="1">
      <alignment horizontal="center" vertical="top"/>
    </xf>
    <xf numFmtId="0" fontId="4" fillId="0" borderId="108" xfId="2" applyFont="1" applyBorder="1" applyAlignment="1">
      <alignment horizontal="center" vertical="top"/>
    </xf>
    <xf numFmtId="0" fontId="27" fillId="0" borderId="110" xfId="2" applyFont="1" applyBorder="1" applyAlignment="1">
      <alignment horizontal="right" vertical="top"/>
    </xf>
    <xf numFmtId="0" fontId="27" fillId="0" borderId="108" xfId="2" applyFont="1" applyBorder="1" applyAlignment="1">
      <alignment horizontal="right" vertical="top"/>
    </xf>
    <xf numFmtId="4" fontId="4" fillId="0" borderId="110" xfId="2" applyNumberFormat="1" applyFont="1" applyBorder="1" applyAlignment="1">
      <alignment horizontal="left" vertical="top"/>
    </xf>
    <xf numFmtId="0" fontId="4" fillId="0" borderId="109" xfId="2" applyFont="1" applyBorder="1" applyAlignment="1">
      <alignment horizontal="left" vertical="top"/>
    </xf>
    <xf numFmtId="0" fontId="4" fillId="0" borderId="108" xfId="2" applyFont="1" applyBorder="1" applyAlignment="1">
      <alignment horizontal="left" vertical="top"/>
    </xf>
    <xf numFmtId="0" fontId="4" fillId="0" borderId="28" xfId="2" applyFont="1" applyBorder="1" applyAlignment="1">
      <alignment horizontal="right" vertical="center"/>
    </xf>
    <xf numFmtId="0" fontId="4" fillId="0" borderId="29" xfId="2" applyFont="1" applyBorder="1" applyAlignment="1">
      <alignment horizontal="right" vertical="center"/>
    </xf>
    <xf numFmtId="0" fontId="4" fillId="0" borderId="107" xfId="2" applyFont="1" applyBorder="1" applyAlignment="1">
      <alignment horizontal="center" vertical="top"/>
    </xf>
    <xf numFmtId="0" fontId="4" fillId="0" borderId="106" xfId="2" applyFont="1" applyBorder="1" applyAlignment="1">
      <alignment horizontal="center" vertical="top"/>
    </xf>
    <xf numFmtId="0" fontId="4" fillId="0" borderId="105" xfId="2" applyFont="1" applyBorder="1" applyAlignment="1">
      <alignment horizontal="center" vertical="top"/>
    </xf>
    <xf numFmtId="0" fontId="27" fillId="0" borderId="107" xfId="2" applyFont="1" applyBorder="1" applyAlignment="1">
      <alignment horizontal="right" vertical="top"/>
    </xf>
    <xf numFmtId="0" fontId="27" fillId="0" borderId="105" xfId="2" applyFont="1" applyBorder="1" applyAlignment="1">
      <alignment horizontal="right" vertical="top"/>
    </xf>
    <xf numFmtId="4" fontId="4" fillId="0" borderId="107" xfId="2" applyNumberFormat="1" applyFont="1" applyBorder="1" applyAlignment="1">
      <alignment horizontal="left" vertical="top"/>
    </xf>
    <xf numFmtId="0" fontId="4" fillId="0" borderId="106" xfId="2" applyFont="1" applyBorder="1" applyAlignment="1">
      <alignment horizontal="left" vertical="top"/>
    </xf>
    <xf numFmtId="0" fontId="4" fillId="0" borderId="105" xfId="2" applyFont="1" applyBorder="1" applyAlignment="1">
      <alignment horizontal="left" vertical="top"/>
    </xf>
    <xf numFmtId="0" fontId="14" fillId="2" borderId="22" xfId="2" applyFont="1" applyFill="1" applyBorder="1" applyAlignment="1">
      <alignment horizontal="center" vertical="top"/>
    </xf>
    <xf numFmtId="0" fontId="14" fillId="2" borderId="19" xfId="2" applyFont="1" applyFill="1" applyBorder="1" applyAlignment="1">
      <alignment horizontal="center" vertical="top"/>
    </xf>
    <xf numFmtId="0" fontId="14" fillId="2" borderId="23" xfId="2" applyFont="1" applyFill="1" applyBorder="1" applyAlignment="1">
      <alignment horizontal="center" vertical="top"/>
    </xf>
    <xf numFmtId="0" fontId="4" fillId="0" borderId="19" xfId="2" applyFont="1" applyBorder="1" applyAlignment="1">
      <alignment horizontal="left" vertical="center"/>
    </xf>
    <xf numFmtId="0" fontId="4" fillId="0" borderId="23" xfId="2" applyFont="1" applyBorder="1" applyAlignment="1">
      <alignment horizontal="left" vertical="center"/>
    </xf>
    <xf numFmtId="0" fontId="27" fillId="0" borderId="115" xfId="2" applyFont="1" applyBorder="1" applyAlignment="1">
      <alignment horizontal="left" vertical="top"/>
    </xf>
    <xf numFmtId="0" fontId="27" fillId="0" borderId="114" xfId="2" applyFont="1" applyBorder="1" applyAlignment="1">
      <alignment horizontal="left" vertical="top"/>
    </xf>
    <xf numFmtId="0" fontId="27" fillId="0" borderId="113" xfId="2" applyFont="1" applyBorder="1" applyAlignment="1">
      <alignment horizontal="left" vertical="top"/>
    </xf>
    <xf numFmtId="0" fontId="27" fillId="0" borderId="115" xfId="2" applyFont="1" applyBorder="1" applyAlignment="1">
      <alignment horizontal="center" vertical="top"/>
    </xf>
    <xf numFmtId="0" fontId="27" fillId="0" borderId="114" xfId="2" applyFont="1" applyBorder="1" applyAlignment="1">
      <alignment horizontal="center" vertical="top"/>
    </xf>
    <xf numFmtId="0" fontId="27" fillId="0" borderId="113" xfId="2" applyFont="1" applyBorder="1" applyAlignment="1">
      <alignment horizontal="center" vertical="top"/>
    </xf>
    <xf numFmtId="0" fontId="27" fillId="0" borderId="115" xfId="2" applyFont="1" applyBorder="1" applyAlignment="1">
      <alignment horizontal="right" vertical="top"/>
    </xf>
    <xf numFmtId="0" fontId="27" fillId="0" borderId="113" xfId="2" applyFont="1" applyBorder="1" applyAlignment="1">
      <alignment horizontal="right" vertical="top"/>
    </xf>
    <xf numFmtId="0" fontId="14" fillId="2" borderId="22" xfId="2" applyFont="1" applyFill="1" applyBorder="1" applyAlignment="1">
      <alignment horizontal="center" vertical="center"/>
    </xf>
    <xf numFmtId="0" fontId="14" fillId="2" borderId="23" xfId="2" applyFont="1" applyFill="1" applyBorder="1" applyAlignment="1">
      <alignment horizontal="center" vertical="center"/>
    </xf>
    <xf numFmtId="0" fontId="14" fillId="2" borderId="26" xfId="0" applyFont="1" applyFill="1" applyBorder="1" applyAlignment="1">
      <alignment horizontal="center" vertical="center"/>
    </xf>
    <xf numFmtId="0" fontId="14" fillId="2" borderId="0" xfId="0" applyFont="1" applyFill="1" applyAlignment="1">
      <alignment horizontal="center" vertical="center"/>
    </xf>
    <xf numFmtId="0" fontId="14" fillId="2" borderId="27" xfId="0" applyFont="1" applyFill="1" applyBorder="1" applyAlignment="1">
      <alignment horizontal="center" vertical="center"/>
    </xf>
    <xf numFmtId="0" fontId="14" fillId="2" borderId="28"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29" xfId="0" applyFont="1" applyFill="1" applyBorder="1" applyAlignment="1">
      <alignment horizontal="center" vertical="center"/>
    </xf>
    <xf numFmtId="0" fontId="4" fillId="6" borderId="24" xfId="0" applyFont="1" applyFill="1" applyBorder="1" applyAlignment="1">
      <alignment vertical="center"/>
    </xf>
    <xf numFmtId="0" fontId="4" fillId="6" borderId="15" xfId="0" applyFont="1" applyFill="1" applyBorder="1" applyAlignment="1">
      <alignment vertical="center"/>
    </xf>
    <xf numFmtId="0" fontId="4" fillId="6" borderId="25" xfId="0" applyFont="1" applyFill="1" applyBorder="1" applyAlignment="1">
      <alignment vertical="center"/>
    </xf>
    <xf numFmtId="0" fontId="4" fillId="0" borderId="22" xfId="0" applyFont="1" applyBorder="1" applyAlignment="1">
      <alignment vertical="center"/>
    </xf>
    <xf numFmtId="0" fontId="4" fillId="0" borderId="19"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horizontal="left" vertical="center"/>
    </xf>
    <xf numFmtId="0" fontId="4" fillId="0" borderId="24" xfId="0" applyFont="1" applyBorder="1" applyAlignment="1">
      <alignment vertical="center"/>
    </xf>
    <xf numFmtId="0" fontId="4" fillId="0" borderId="15" xfId="0" applyFont="1" applyBorder="1" applyAlignment="1">
      <alignment vertical="center"/>
    </xf>
    <xf numFmtId="0" fontId="4" fillId="0" borderId="25" xfId="0" applyFont="1" applyBorder="1" applyAlignment="1">
      <alignment vertical="center"/>
    </xf>
    <xf numFmtId="0" fontId="14" fillId="2" borderId="22" xfId="0" applyFont="1" applyFill="1" applyBorder="1" applyAlignment="1">
      <alignment horizontal="left" vertical="center"/>
    </xf>
    <xf numFmtId="0" fontId="14" fillId="2" borderId="19" xfId="0" applyFont="1" applyFill="1" applyBorder="1" applyAlignment="1">
      <alignment horizontal="left" vertical="center"/>
    </xf>
    <xf numFmtId="0" fontId="14" fillId="2" borderId="23" xfId="0" applyFont="1" applyFill="1" applyBorder="1" applyAlignment="1">
      <alignment horizontal="left" vertical="center"/>
    </xf>
    <xf numFmtId="0" fontId="14" fillId="2" borderId="28" xfId="0" applyFont="1" applyFill="1" applyBorder="1" applyAlignment="1">
      <alignment horizontal="left" vertical="center"/>
    </xf>
    <xf numFmtId="0" fontId="14" fillId="2" borderId="14" xfId="0" applyFont="1" applyFill="1" applyBorder="1" applyAlignment="1">
      <alignment horizontal="left" vertical="center"/>
    </xf>
    <xf numFmtId="0" fontId="14" fillId="2" borderId="29" xfId="0" applyFont="1" applyFill="1" applyBorder="1" applyAlignment="1">
      <alignment horizontal="left" vertical="center"/>
    </xf>
    <xf numFmtId="0" fontId="28" fillId="0" borderId="17" xfId="0" applyFont="1" applyBorder="1" applyAlignment="1">
      <alignment horizontal="right"/>
    </xf>
    <xf numFmtId="0" fontId="28" fillId="0" borderId="0" xfId="0" applyFont="1" applyAlignment="1">
      <alignment horizontal="center"/>
    </xf>
    <xf numFmtId="0" fontId="28" fillId="0" borderId="102"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30" xfId="0" applyFont="1" applyBorder="1" applyAlignment="1">
      <alignment horizontal="right"/>
    </xf>
    <xf numFmtId="0" fontId="4" fillId="0" borderId="4"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horizontal="center" vertical="center"/>
    </xf>
    <xf numFmtId="0" fontId="4" fillId="0" borderId="30" xfId="0" applyFont="1" applyBorder="1" applyAlignment="1">
      <alignment horizontal="center" vertical="center"/>
    </xf>
    <xf numFmtId="0" fontId="4" fillId="0" borderId="5" xfId="0" applyFont="1" applyBorder="1" applyAlignment="1">
      <alignment horizontal="center" vertical="center"/>
    </xf>
    <xf numFmtId="49" fontId="4" fillId="0" borderId="4"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45" xfId="0" applyNumberFormat="1" applyFont="1" applyBorder="1" applyAlignment="1">
      <alignment horizontal="center" vertical="center"/>
    </xf>
    <xf numFmtId="0" fontId="4" fillId="0" borderId="4" xfId="0" applyFont="1" applyBorder="1" applyAlignment="1">
      <alignment horizontal="right" vertical="center"/>
    </xf>
    <xf numFmtId="0" fontId="4" fillId="0" borderId="5" xfId="0" applyFont="1" applyBorder="1" applyAlignment="1">
      <alignment horizontal="righ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9" xfId="0" applyFont="1" applyBorder="1" applyAlignment="1">
      <alignment horizontal="left" vertical="center"/>
    </xf>
    <xf numFmtId="0" fontId="4" fillId="0" borderId="1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right" vertical="center"/>
    </xf>
    <xf numFmtId="0" fontId="4" fillId="0" borderId="17" xfId="0" applyFont="1" applyBorder="1" applyAlignment="1">
      <alignment horizontal="right" vertical="center"/>
    </xf>
    <xf numFmtId="0" fontId="4" fillId="0" borderId="8" xfId="0" applyFont="1" applyBorder="1" applyAlignment="1">
      <alignment horizontal="right" vertical="center"/>
    </xf>
    <xf numFmtId="49" fontId="4" fillId="0" borderId="4" xfId="0" applyNumberFormat="1" applyFont="1" applyBorder="1" applyAlignment="1">
      <alignment vertical="center"/>
    </xf>
    <xf numFmtId="49" fontId="4" fillId="0" borderId="30" xfId="0" applyNumberFormat="1" applyFont="1" applyBorder="1" applyAlignment="1">
      <alignment vertical="center"/>
    </xf>
    <xf numFmtId="49" fontId="4" fillId="0" borderId="45" xfId="0" applyNumberFormat="1" applyFont="1" applyBorder="1" applyAlignment="1">
      <alignment vertical="center"/>
    </xf>
    <xf numFmtId="49" fontId="4" fillId="0" borderId="5" xfId="0" applyNumberFormat="1" applyFont="1" applyBorder="1" applyAlignment="1">
      <alignment vertical="center"/>
    </xf>
    <xf numFmtId="49" fontId="4" fillId="0" borderId="4" xfId="0" applyNumberFormat="1" applyFont="1" applyBorder="1" applyAlignment="1">
      <alignment horizontal="left" vertical="center"/>
    </xf>
    <xf numFmtId="49" fontId="4" fillId="0" borderId="30" xfId="0" applyNumberFormat="1" applyFont="1" applyBorder="1" applyAlignment="1">
      <alignment horizontal="left" vertical="center"/>
    </xf>
    <xf numFmtId="49" fontId="4" fillId="0" borderId="45" xfId="0" applyNumberFormat="1" applyFont="1" applyBorder="1" applyAlignment="1">
      <alignment horizontal="left" vertical="center"/>
    </xf>
    <xf numFmtId="0" fontId="4" fillId="0" borderId="9" xfId="0" applyFont="1" applyBorder="1" applyAlignment="1">
      <alignment horizontal="center" vertical="center"/>
    </xf>
    <xf numFmtId="0" fontId="4" fillId="0" borderId="17" xfId="0" applyFont="1" applyBorder="1" applyAlignment="1">
      <alignment horizontal="center" vertical="center"/>
    </xf>
    <xf numFmtId="0" fontId="4" fillId="0" borderId="8" xfId="0" applyFont="1" applyBorder="1" applyAlignment="1">
      <alignment horizontal="center" vertical="center"/>
    </xf>
    <xf numFmtId="0" fontId="4" fillId="0" borderId="54" xfId="0" applyFont="1" applyBorder="1" applyAlignment="1">
      <alignment horizontal="left" vertical="center"/>
    </xf>
    <xf numFmtId="0" fontId="4" fillId="0" borderId="31" xfId="0" applyFont="1" applyBorder="1" applyAlignment="1">
      <alignment horizontal="left" vertical="center"/>
    </xf>
    <xf numFmtId="0" fontId="4" fillId="0" borderId="6" xfId="0" applyFont="1" applyBorder="1" applyAlignment="1">
      <alignment horizontal="left" vertical="center"/>
    </xf>
    <xf numFmtId="0" fontId="4" fillId="0" borderId="9" xfId="0" applyFont="1" applyBorder="1" applyAlignment="1">
      <alignment vertical="center"/>
    </xf>
    <xf numFmtId="0" fontId="4" fillId="0" borderId="17" xfId="0" applyFont="1" applyBorder="1" applyAlignment="1">
      <alignment vertical="center"/>
    </xf>
    <xf numFmtId="0" fontId="4" fillId="0" borderId="8" xfId="0" applyFont="1" applyBorder="1" applyAlignment="1">
      <alignment vertical="center"/>
    </xf>
    <xf numFmtId="0" fontId="13" fillId="0" borderId="26" xfId="0" applyFont="1" applyBorder="1" applyAlignment="1">
      <alignment horizontal="left" vertical="top" wrapText="1"/>
    </xf>
    <xf numFmtId="0" fontId="13" fillId="0" borderId="0" xfId="0" applyFont="1" applyAlignment="1">
      <alignment horizontal="left" vertical="top" wrapText="1"/>
    </xf>
    <xf numFmtId="0" fontId="13" fillId="0" borderId="16" xfId="0" applyFont="1" applyBorder="1" applyAlignment="1">
      <alignment horizontal="left" vertical="top" wrapText="1"/>
    </xf>
    <xf numFmtId="0" fontId="13" fillId="0" borderId="4" xfId="0" applyFont="1" applyBorder="1" applyAlignment="1">
      <alignment vertical="center"/>
    </xf>
    <xf numFmtId="0" fontId="13" fillId="0" borderId="5" xfId="0" applyFont="1" applyBorder="1" applyAlignment="1">
      <alignment vertical="center"/>
    </xf>
    <xf numFmtId="0" fontId="4" fillId="0" borderId="4" xfId="0" applyFont="1" applyBorder="1" applyAlignment="1">
      <alignment horizontal="left" vertical="center" wrapText="1"/>
    </xf>
    <xf numFmtId="0" fontId="4" fillId="0" borderId="30" xfId="0" applyFont="1" applyBorder="1" applyAlignment="1">
      <alignment horizontal="left" vertical="center" wrapText="1"/>
    </xf>
    <xf numFmtId="0" fontId="4" fillId="0" borderId="5" xfId="0" applyFont="1" applyBorder="1" applyAlignment="1">
      <alignment horizontal="left" vertical="center" wrapText="1"/>
    </xf>
    <xf numFmtId="0" fontId="4" fillId="0" borderId="4" xfId="0" applyFont="1" applyBorder="1" applyAlignment="1">
      <alignment vertical="center" wrapText="1"/>
    </xf>
    <xf numFmtId="0" fontId="4" fillId="0" borderId="30" xfId="0" applyFont="1" applyBorder="1" applyAlignment="1">
      <alignment vertical="center" wrapText="1"/>
    </xf>
    <xf numFmtId="0" fontId="4" fillId="0" borderId="5" xfId="0" applyFont="1" applyBorder="1" applyAlignment="1">
      <alignment vertical="center" wrapText="1"/>
    </xf>
    <xf numFmtId="0" fontId="4" fillId="0" borderId="26" xfId="0" applyFont="1" applyBorder="1" applyAlignment="1">
      <alignment horizontal="left" vertical="top" wrapText="1"/>
    </xf>
    <xf numFmtId="0" fontId="4" fillId="0" borderId="0" xfId="0" applyFont="1" applyAlignment="1">
      <alignment horizontal="left" vertical="top" wrapText="1"/>
    </xf>
    <xf numFmtId="0" fontId="4" fillId="0" borderId="16" xfId="0" applyFont="1" applyBorder="1" applyAlignment="1">
      <alignment horizontal="left" vertical="top" wrapText="1"/>
    </xf>
    <xf numFmtId="0" fontId="4" fillId="0" borderId="28" xfId="0" applyFont="1" applyBorder="1" applyAlignment="1">
      <alignment horizontal="left" vertical="top" wrapText="1"/>
    </xf>
    <xf numFmtId="0" fontId="4" fillId="0" borderId="14" xfId="0" applyFont="1" applyBorder="1" applyAlignment="1">
      <alignment horizontal="left" vertical="top" wrapText="1"/>
    </xf>
    <xf numFmtId="0" fontId="4" fillId="0" borderId="18" xfId="0" applyFont="1" applyBorder="1" applyAlignment="1">
      <alignment horizontal="left" vertical="top" wrapText="1"/>
    </xf>
    <xf numFmtId="0" fontId="4" fillId="0" borderId="36" xfId="0" applyFont="1" applyBorder="1" applyAlignment="1">
      <alignment horizontal="right" vertical="center"/>
    </xf>
    <xf numFmtId="0" fontId="4" fillId="0" borderId="38" xfId="0" applyFont="1" applyBorder="1" applyAlignment="1">
      <alignment horizontal="right" vertical="center"/>
    </xf>
    <xf numFmtId="0" fontId="4" fillId="0" borderId="36" xfId="0" applyFont="1" applyBorder="1" applyAlignment="1">
      <alignment horizontal="left" vertical="center"/>
    </xf>
    <xf numFmtId="0" fontId="4" fillId="0" borderId="38" xfId="0" applyFont="1" applyBorder="1" applyAlignment="1">
      <alignment horizontal="left" vertical="center"/>
    </xf>
    <xf numFmtId="0" fontId="14" fillId="2" borderId="59"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102"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102" xfId="0" applyFont="1" applyFill="1" applyBorder="1" applyAlignment="1">
      <alignment horizontal="center" vertical="center"/>
    </xf>
    <xf numFmtId="0" fontId="14" fillId="0" borderId="0" xfId="0" applyFont="1" applyAlignment="1">
      <alignment horizontal="center" vertical="center"/>
    </xf>
    <xf numFmtId="0" fontId="14" fillId="2" borderId="10"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61" xfId="0" applyFont="1" applyFill="1" applyBorder="1" applyAlignment="1">
      <alignment horizontal="center" vertical="center"/>
    </xf>
    <xf numFmtId="0" fontId="14" fillId="2" borderId="35" xfId="0" applyFont="1" applyFill="1" applyBorder="1" applyAlignment="1">
      <alignment horizontal="center" vertical="center"/>
    </xf>
    <xf numFmtId="0" fontId="14" fillId="2" borderId="59" xfId="0" applyFont="1" applyFill="1" applyBorder="1" applyAlignment="1">
      <alignment horizontal="center" vertical="center" wrapText="1"/>
    </xf>
    <xf numFmtId="0" fontId="4" fillId="0" borderId="43" xfId="0" applyFont="1" applyBorder="1" applyAlignment="1">
      <alignment horizontal="center" vertical="center"/>
    </xf>
    <xf numFmtId="0" fontId="4" fillId="0" borderId="3" xfId="0" applyFont="1" applyBorder="1" applyAlignment="1">
      <alignment horizontal="left" vertical="center"/>
    </xf>
    <xf numFmtId="0" fontId="14" fillId="2" borderId="60" xfId="0" applyFont="1" applyFill="1" applyBorder="1" applyAlignment="1">
      <alignment horizontal="center" vertical="center"/>
    </xf>
    <xf numFmtId="0" fontId="4" fillId="0" borderId="3" xfId="0" applyFont="1" applyBorder="1" applyAlignment="1">
      <alignment vertical="center"/>
    </xf>
    <xf numFmtId="0" fontId="14" fillId="2" borderId="58" xfId="0" applyFont="1" applyFill="1" applyBorder="1" applyAlignment="1">
      <alignment horizontal="center" vertical="center"/>
    </xf>
    <xf numFmtId="0" fontId="14" fillId="2" borderId="34" xfId="0" applyFont="1" applyFill="1" applyBorder="1" applyAlignment="1">
      <alignment horizontal="center" vertical="center"/>
    </xf>
    <xf numFmtId="0" fontId="4" fillId="0" borderId="26" xfId="0" applyFont="1" applyBorder="1" applyAlignment="1">
      <alignment horizontal="left" vertical="top"/>
    </xf>
    <xf numFmtId="0" fontId="4" fillId="0" borderId="0" xfId="0" applyFont="1" applyAlignment="1">
      <alignment horizontal="left" vertical="top"/>
    </xf>
    <xf numFmtId="0" fontId="4" fillId="0" borderId="16" xfId="0" applyFont="1" applyBorder="1" applyAlignment="1">
      <alignment horizontal="left" vertical="top"/>
    </xf>
    <xf numFmtId="0" fontId="4" fillId="0" borderId="39" xfId="0" applyFont="1" applyBorder="1" applyAlignment="1">
      <alignment horizontal="left" vertical="top"/>
    </xf>
    <xf numFmtId="0" fontId="4" fillId="0" borderId="17" xfId="0" applyFont="1" applyBorder="1" applyAlignment="1">
      <alignment horizontal="left" vertical="top"/>
    </xf>
    <xf numFmtId="0" fontId="4" fillId="0" borderId="8" xfId="0" applyFont="1" applyBorder="1" applyAlignment="1">
      <alignment horizontal="left" vertical="top"/>
    </xf>
    <xf numFmtId="3" fontId="4" fillId="0" borderId="4" xfId="0" applyNumberFormat="1" applyFont="1" applyBorder="1" applyAlignment="1">
      <alignment vertical="center"/>
    </xf>
    <xf numFmtId="3" fontId="4" fillId="0" borderId="30" xfId="0" applyNumberFormat="1" applyFont="1" applyBorder="1" applyAlignment="1">
      <alignment vertical="center"/>
    </xf>
    <xf numFmtId="3" fontId="4" fillId="0" borderId="5" xfId="0" applyNumberFormat="1" applyFont="1" applyBorder="1" applyAlignment="1">
      <alignment vertical="center"/>
    </xf>
    <xf numFmtId="49" fontId="4" fillId="0" borderId="36" xfId="0" applyNumberFormat="1" applyFont="1" applyBorder="1" applyAlignment="1">
      <alignment vertical="center"/>
    </xf>
    <xf numFmtId="49" fontId="4" fillId="0" borderId="37" xfId="0" applyNumberFormat="1" applyFont="1" applyBorder="1" applyAlignment="1">
      <alignment vertical="center"/>
    </xf>
    <xf numFmtId="49" fontId="4" fillId="0" borderId="38" xfId="0" applyNumberFormat="1" applyFont="1" applyBorder="1" applyAlignment="1">
      <alignment vertical="center"/>
    </xf>
    <xf numFmtId="0" fontId="4" fillId="0" borderId="36" xfId="0" applyFont="1" applyBorder="1" applyAlignment="1">
      <alignment vertical="center"/>
    </xf>
    <xf numFmtId="0" fontId="4" fillId="0" borderId="38" xfId="0" applyFont="1" applyBorder="1" applyAlignment="1">
      <alignmen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0" xfId="0" applyFont="1" applyBorder="1" applyAlignment="1">
      <alignment horizontal="right" vertical="center"/>
    </xf>
    <xf numFmtId="0" fontId="4" fillId="0" borderId="37" xfId="0" applyFont="1" applyBorder="1" applyAlignment="1">
      <alignment horizontal="right" vertical="center"/>
    </xf>
    <xf numFmtId="0" fontId="25" fillId="0" borderId="44" xfId="0" applyFont="1" applyBorder="1" applyAlignment="1">
      <alignment vertical="center"/>
    </xf>
    <xf numFmtId="0" fontId="25" fillId="0" borderId="30" xfId="0" applyFont="1" applyBorder="1" applyAlignment="1">
      <alignment vertical="center"/>
    </xf>
    <xf numFmtId="0" fontId="25" fillId="0" borderId="45" xfId="0" applyFont="1" applyBorder="1" applyAlignment="1">
      <alignment vertical="center"/>
    </xf>
    <xf numFmtId="0" fontId="13" fillId="0" borderId="40" xfId="0" applyFont="1" applyBorder="1" applyAlignment="1">
      <alignment vertical="center"/>
    </xf>
    <xf numFmtId="0" fontId="13" fillId="0" borderId="41" xfId="0" applyFont="1" applyBorder="1" applyAlignment="1">
      <alignment vertical="center"/>
    </xf>
    <xf numFmtId="0" fontId="13" fillId="0" borderId="42" xfId="0" applyFont="1" applyBorder="1" applyAlignment="1">
      <alignment vertical="center"/>
    </xf>
    <xf numFmtId="0" fontId="14" fillId="2" borderId="40" xfId="0" applyFont="1" applyFill="1" applyBorder="1" applyAlignment="1">
      <alignment horizontal="left" vertical="center"/>
    </xf>
    <xf numFmtId="0" fontId="14" fillId="2" borderId="41" xfId="0" applyFont="1" applyFill="1" applyBorder="1" applyAlignment="1">
      <alignment horizontal="left" vertical="center"/>
    </xf>
    <xf numFmtId="0" fontId="14" fillId="2" borderId="42" xfId="0" applyFont="1" applyFill="1" applyBorder="1" applyAlignment="1">
      <alignment horizontal="left" vertical="center"/>
    </xf>
    <xf numFmtId="0" fontId="14" fillId="2" borderId="39" xfId="0" applyFont="1" applyFill="1" applyBorder="1" applyAlignment="1">
      <alignment horizontal="left" vertical="center"/>
    </xf>
    <xf numFmtId="0" fontId="14" fillId="2" borderId="17" xfId="0" applyFont="1" applyFill="1" applyBorder="1" applyAlignment="1">
      <alignment horizontal="left" vertical="center"/>
    </xf>
    <xf numFmtId="0" fontId="14" fillId="2" borderId="43" xfId="0" applyFont="1" applyFill="1" applyBorder="1" applyAlignment="1">
      <alignment horizontal="left" vertical="center"/>
    </xf>
    <xf numFmtId="0" fontId="25" fillId="0" borderId="44" xfId="0" applyFont="1" applyBorder="1" applyAlignment="1">
      <alignment vertical="center" wrapText="1"/>
    </xf>
    <xf numFmtId="0" fontId="13" fillId="0" borderId="44" xfId="0" applyFont="1" applyBorder="1" applyAlignment="1">
      <alignment vertical="center" wrapText="1"/>
    </xf>
    <xf numFmtId="0" fontId="13" fillId="0" borderId="30" xfId="0" applyFont="1" applyBorder="1" applyAlignment="1">
      <alignment vertical="center" wrapText="1"/>
    </xf>
    <xf numFmtId="0" fontId="13" fillId="0" borderId="45" xfId="0" applyFont="1" applyBorder="1" applyAlignment="1">
      <alignment vertical="center" wrapText="1"/>
    </xf>
    <xf numFmtId="0" fontId="11" fillId="2" borderId="62" xfId="57" applyFont="1" applyFill="1" applyBorder="1" applyAlignment="1">
      <alignment horizontal="center" vertical="center"/>
    </xf>
    <xf numFmtId="0" fontId="11" fillId="2" borderId="63" xfId="57" applyFont="1" applyFill="1" applyBorder="1" applyAlignment="1">
      <alignment horizontal="center" vertical="center"/>
    </xf>
    <xf numFmtId="0" fontId="11" fillId="2" borderId="64" xfId="57" applyFont="1" applyFill="1" applyBorder="1" applyAlignment="1">
      <alignment horizontal="center" vertical="center"/>
    </xf>
    <xf numFmtId="0" fontId="13" fillId="0" borderId="4" xfId="58" applyFont="1" applyBorder="1" applyAlignment="1">
      <alignment horizontal="left" vertical="center"/>
    </xf>
    <xf numFmtId="0" fontId="13" fillId="0" borderId="30" xfId="58" applyFont="1" applyBorder="1" applyAlignment="1">
      <alignment horizontal="left" vertical="center"/>
    </xf>
    <xf numFmtId="0" fontId="13" fillId="0" borderId="5" xfId="58" applyFont="1" applyBorder="1" applyAlignment="1">
      <alignment horizontal="left" vertical="center"/>
    </xf>
    <xf numFmtId="49" fontId="13" fillId="0" borderId="4" xfId="58" quotePrefix="1" applyNumberFormat="1" applyFont="1" applyBorder="1" applyAlignment="1">
      <alignment horizontal="left" vertical="center"/>
    </xf>
    <xf numFmtId="49" fontId="13" fillId="0" borderId="30" xfId="58" quotePrefix="1" applyNumberFormat="1" applyFont="1" applyBorder="1" applyAlignment="1">
      <alignment horizontal="left" vertical="center"/>
    </xf>
    <xf numFmtId="49" fontId="13" fillId="0" borderId="5" xfId="58" quotePrefix="1" applyNumberFormat="1" applyFont="1" applyBorder="1" applyAlignment="1">
      <alignment horizontal="left" vertical="center"/>
    </xf>
    <xf numFmtId="0" fontId="13" fillId="0" borderId="4" xfId="58" quotePrefix="1" applyFont="1" applyBorder="1" applyAlignment="1">
      <alignment horizontal="left" vertical="center"/>
    </xf>
    <xf numFmtId="0" fontId="4" fillId="0" borderId="1" xfId="0" quotePrefix="1" applyFont="1" applyBorder="1" applyAlignment="1">
      <alignment vertical="center"/>
    </xf>
    <xf numFmtId="0" fontId="4" fillId="0" borderId="1" xfId="0" applyFont="1" applyBorder="1" applyAlignment="1">
      <alignment vertical="center"/>
    </xf>
    <xf numFmtId="0" fontId="13" fillId="0" borderId="4" xfId="58" applyFont="1" applyBorder="1" applyAlignment="1">
      <alignment horizontal="left" vertical="top" wrapText="1"/>
    </xf>
    <xf numFmtId="0" fontId="13" fillId="0" borderId="30" xfId="58" applyFont="1" applyBorder="1" applyAlignment="1">
      <alignment horizontal="left" vertical="top" wrapText="1"/>
    </xf>
    <xf numFmtId="0" fontId="13" fillId="0" borderId="5" xfId="58" applyFont="1" applyBorder="1" applyAlignment="1">
      <alignment horizontal="left" vertical="top" wrapText="1"/>
    </xf>
    <xf numFmtId="0" fontId="53" fillId="29" borderId="4" xfId="0" applyFont="1" applyFill="1" applyBorder="1" applyAlignment="1">
      <alignment horizontal="left" vertical="center"/>
    </xf>
    <xf numFmtId="0" fontId="53" fillId="29" borderId="30" xfId="0" applyFont="1" applyFill="1" applyBorder="1" applyAlignment="1">
      <alignment horizontal="left" vertical="center"/>
    </xf>
    <xf numFmtId="0" fontId="53" fillId="29" borderId="5" xfId="0" applyFont="1" applyFill="1" applyBorder="1" applyAlignment="1">
      <alignment horizontal="left" vertical="center"/>
    </xf>
    <xf numFmtId="0" fontId="53" fillId="29" borderId="1" xfId="0" applyFont="1" applyFill="1" applyBorder="1" applyAlignment="1">
      <alignment horizontal="left" vertical="center"/>
    </xf>
    <xf numFmtId="0" fontId="11" fillId="2" borderId="65" xfId="57" applyFont="1" applyFill="1" applyBorder="1" applyAlignment="1">
      <alignment horizontal="center" vertical="center"/>
    </xf>
    <xf numFmtId="0" fontId="11" fillId="2" borderId="66" xfId="57" applyFont="1" applyFill="1" applyBorder="1" applyAlignment="1">
      <alignment horizontal="center" vertical="center"/>
    </xf>
    <xf numFmtId="0" fontId="11" fillId="2" borderId="67" xfId="57" applyFont="1" applyFill="1" applyBorder="1" applyAlignment="1">
      <alignment horizontal="center" vertical="center"/>
    </xf>
    <xf numFmtId="0" fontId="14" fillId="4" borderId="40" xfId="0" applyFont="1" applyFill="1" applyBorder="1" applyAlignment="1">
      <alignment horizontal="right" vertical="center"/>
    </xf>
    <xf numFmtId="0" fontId="14" fillId="4" borderId="52" xfId="0" applyFont="1" applyFill="1" applyBorder="1" applyAlignment="1">
      <alignment horizontal="right" vertical="center"/>
    </xf>
    <xf numFmtId="0" fontId="14" fillId="4" borderId="51" xfId="0" applyFont="1" applyFill="1" applyBorder="1" applyAlignment="1">
      <alignment horizontal="center" vertical="center"/>
    </xf>
    <xf numFmtId="0" fontId="14" fillId="4" borderId="41" xfId="0" applyFont="1" applyFill="1" applyBorder="1" applyAlignment="1">
      <alignment horizontal="center" vertical="center"/>
    </xf>
    <xf numFmtId="0" fontId="14" fillId="4" borderId="52" xfId="0" applyFont="1" applyFill="1" applyBorder="1" applyAlignment="1">
      <alignment horizontal="center" vertical="center"/>
    </xf>
    <xf numFmtId="14" fontId="4" fillId="0" borderId="1" xfId="0" applyNumberFormat="1" applyFont="1" applyBorder="1" applyAlignment="1">
      <alignment horizontal="left" vertical="center"/>
    </xf>
    <xf numFmtId="0" fontId="4" fillId="0" borderId="1" xfId="0" applyFont="1" applyBorder="1" applyAlignment="1">
      <alignment horizontal="left" vertical="center"/>
    </xf>
    <xf numFmtId="14" fontId="23" fillId="0" borderId="1" xfId="0" applyNumberFormat="1" applyFont="1" applyBorder="1" applyAlignment="1">
      <alignment horizontal="left" vertical="center"/>
    </xf>
    <xf numFmtId="0" fontId="23" fillId="0" borderId="1" xfId="0" applyFont="1" applyBorder="1" applyAlignment="1">
      <alignment horizontal="left" vertical="center"/>
    </xf>
    <xf numFmtId="0" fontId="23" fillId="0" borderId="4" xfId="0" applyFont="1" applyBorder="1" applyAlignment="1">
      <alignment horizontal="left" vertical="center"/>
    </xf>
    <xf numFmtId="0" fontId="23" fillId="0" borderId="30" xfId="0" applyFont="1" applyBorder="1" applyAlignment="1">
      <alignment horizontal="left" vertical="center"/>
    </xf>
    <xf numFmtId="0" fontId="23" fillId="0" borderId="45" xfId="0" applyFont="1" applyBorder="1" applyAlignment="1">
      <alignment horizontal="left" vertical="center"/>
    </xf>
    <xf numFmtId="14" fontId="4" fillId="0" borderId="4" xfId="0" applyNumberFormat="1" applyFont="1" applyBorder="1" applyAlignment="1">
      <alignment horizontal="left" vertical="center"/>
    </xf>
    <xf numFmtId="14" fontId="4" fillId="0" borderId="30" xfId="0" applyNumberFormat="1" applyFont="1" applyBorder="1" applyAlignment="1">
      <alignment horizontal="left" vertical="center"/>
    </xf>
    <xf numFmtId="14" fontId="4" fillId="0" borderId="5" xfId="0" applyNumberFormat="1" applyFont="1" applyBorder="1" applyAlignment="1">
      <alignment horizontal="left" vertical="center"/>
    </xf>
    <xf numFmtId="0" fontId="13" fillId="0" borderId="1" xfId="0" applyFont="1" applyBorder="1" applyAlignment="1">
      <alignment horizontal="left" vertical="center"/>
    </xf>
    <xf numFmtId="0" fontId="4" fillId="0" borderId="36" xfId="0" applyFont="1" applyBorder="1" applyAlignment="1">
      <alignment horizontal="left" vertical="center" wrapText="1"/>
    </xf>
    <xf numFmtId="0" fontId="4" fillId="0" borderId="37" xfId="0" applyFont="1" applyBorder="1" applyAlignment="1">
      <alignment horizontal="left" vertical="center" wrapText="1"/>
    </xf>
    <xf numFmtId="0" fontId="4" fillId="0" borderId="38" xfId="0" applyFont="1" applyBorder="1" applyAlignment="1">
      <alignment horizontal="left" vertical="center" wrapText="1"/>
    </xf>
    <xf numFmtId="14" fontId="4" fillId="0" borderId="2" xfId="0" applyNumberFormat="1" applyFont="1" applyBorder="1" applyAlignment="1">
      <alignment horizontal="left" vertical="center"/>
    </xf>
    <xf numFmtId="0" fontId="4" fillId="0" borderId="2" xfId="0" applyFont="1" applyBorder="1" applyAlignment="1">
      <alignment horizontal="left" vertical="center"/>
    </xf>
    <xf numFmtId="0" fontId="14" fillId="4" borderId="11" xfId="0" applyFont="1" applyFill="1" applyBorder="1" applyAlignment="1">
      <alignment horizontal="center" vertical="center"/>
    </xf>
    <xf numFmtId="0" fontId="14" fillId="4" borderId="42" xfId="0" applyFont="1" applyFill="1" applyBorder="1" applyAlignment="1">
      <alignment horizontal="center" vertical="center"/>
    </xf>
    <xf numFmtId="0" fontId="23" fillId="0" borderId="36" xfId="0" applyFont="1" applyBorder="1" applyAlignment="1">
      <alignment horizontal="left" vertical="center"/>
    </xf>
    <xf numFmtId="0" fontId="23" fillId="0" borderId="37" xfId="0" applyFont="1" applyBorder="1" applyAlignment="1">
      <alignment horizontal="left" vertical="center"/>
    </xf>
    <xf numFmtId="0" fontId="23" fillId="0" borderId="48" xfId="0" applyFont="1" applyBorder="1" applyAlignment="1">
      <alignment horizontal="left" vertical="center"/>
    </xf>
    <xf numFmtId="0" fontId="4" fillId="0" borderId="44" xfId="0" quotePrefix="1" applyFont="1" applyBorder="1" applyAlignment="1">
      <alignment horizontal="right" vertical="center"/>
    </xf>
    <xf numFmtId="0" fontId="4" fillId="0" borderId="5" xfId="0" quotePrefix="1" applyFont="1" applyBorder="1" applyAlignment="1">
      <alignment horizontal="right" vertical="center"/>
    </xf>
    <xf numFmtId="49" fontId="14" fillId="2" borderId="51" xfId="0" applyNumberFormat="1" applyFont="1" applyFill="1" applyBorder="1" applyAlignment="1">
      <alignment horizontal="center" vertical="center"/>
    </xf>
    <xf numFmtId="49" fontId="14" fillId="2" borderId="41" xfId="0" applyNumberFormat="1" applyFont="1" applyFill="1" applyBorder="1" applyAlignment="1">
      <alignment horizontal="center" vertical="center"/>
    </xf>
    <xf numFmtId="49" fontId="14" fillId="2" borderId="52" xfId="0" applyNumberFormat="1" applyFont="1" applyFill="1" applyBorder="1" applyAlignment="1">
      <alignment horizontal="center" vertical="center"/>
    </xf>
    <xf numFmtId="49" fontId="14" fillId="2" borderId="42" xfId="0" applyNumberFormat="1" applyFont="1" applyFill="1" applyBorder="1" applyAlignment="1">
      <alignment horizontal="center" vertical="center"/>
    </xf>
    <xf numFmtId="49" fontId="14" fillId="2" borderId="40" xfId="0" applyNumberFormat="1" applyFont="1" applyFill="1" applyBorder="1" applyAlignment="1">
      <alignment horizontal="center" vertical="center"/>
    </xf>
    <xf numFmtId="0" fontId="4" fillId="0" borderId="56" xfId="0" applyFont="1" applyBorder="1" applyAlignment="1">
      <alignment vertical="center"/>
    </xf>
    <xf numFmtId="0" fontId="4" fillId="0" borderId="12" xfId="0" applyFont="1" applyBorder="1" applyAlignment="1">
      <alignment vertical="center"/>
    </xf>
    <xf numFmtId="0" fontId="4" fillId="0" borderId="2" xfId="0" applyFont="1" applyBorder="1" applyAlignment="1">
      <alignment vertical="center"/>
    </xf>
    <xf numFmtId="0" fontId="4" fillId="0" borderId="57" xfId="0" applyFont="1" applyBorder="1" applyAlignment="1">
      <alignment vertical="center"/>
    </xf>
  </cellXfs>
  <cellStyles count="59">
    <cellStyle name="20% - アクセント 1 2" xfId="5" xr:uid="{00000000-0005-0000-0000-000000000000}"/>
    <cellStyle name="20% - アクセント 2 2" xfId="6" xr:uid="{00000000-0005-0000-0000-000001000000}"/>
    <cellStyle name="20% - アクセント 3 2" xfId="7" xr:uid="{00000000-0005-0000-0000-000002000000}"/>
    <cellStyle name="20% - アクセント 4 2" xfId="8" xr:uid="{00000000-0005-0000-0000-000003000000}"/>
    <cellStyle name="20% - アクセント 5 2" xfId="9" xr:uid="{00000000-0005-0000-0000-000004000000}"/>
    <cellStyle name="20% - アクセント 6 2" xfId="10" xr:uid="{00000000-0005-0000-0000-000005000000}"/>
    <cellStyle name="40% - アクセント 1 2" xfId="11" xr:uid="{00000000-0005-0000-0000-000006000000}"/>
    <cellStyle name="40% - アクセント 2 2" xfId="12" xr:uid="{00000000-0005-0000-0000-000007000000}"/>
    <cellStyle name="40% - アクセント 3 2" xfId="13" xr:uid="{00000000-0005-0000-0000-000008000000}"/>
    <cellStyle name="40% - アクセント 4 2" xfId="14" xr:uid="{00000000-0005-0000-0000-000009000000}"/>
    <cellStyle name="40% - アクセント 5 2" xfId="15" xr:uid="{00000000-0005-0000-0000-00000A000000}"/>
    <cellStyle name="40% - アクセント 6 2" xfId="16" xr:uid="{00000000-0005-0000-0000-00000B000000}"/>
    <cellStyle name="60% - アクセント 1 2" xfId="17" xr:uid="{00000000-0005-0000-0000-00000C000000}"/>
    <cellStyle name="60% - アクセント 2 2" xfId="18" xr:uid="{00000000-0005-0000-0000-00000D000000}"/>
    <cellStyle name="60% - アクセント 3 2" xfId="19" xr:uid="{00000000-0005-0000-0000-00000E000000}"/>
    <cellStyle name="60% - アクセント 4 2" xfId="20" xr:uid="{00000000-0005-0000-0000-00000F000000}"/>
    <cellStyle name="60% - アクセント 5 2" xfId="21" xr:uid="{00000000-0005-0000-0000-000010000000}"/>
    <cellStyle name="60% - アクセント 6 2" xfId="22" xr:uid="{00000000-0005-0000-0000-000011000000}"/>
    <cellStyle name="アクセント 1 2" xfId="23" xr:uid="{00000000-0005-0000-0000-000013000000}"/>
    <cellStyle name="アクセント 2 2" xfId="24" xr:uid="{00000000-0005-0000-0000-000014000000}"/>
    <cellStyle name="アクセント 3 2" xfId="25" xr:uid="{00000000-0005-0000-0000-000015000000}"/>
    <cellStyle name="アクセント 4 2" xfId="26" xr:uid="{00000000-0005-0000-0000-000016000000}"/>
    <cellStyle name="アクセント 5 2" xfId="27" xr:uid="{00000000-0005-0000-0000-000017000000}"/>
    <cellStyle name="アクセント 6 2" xfId="28" xr:uid="{00000000-0005-0000-0000-000018000000}"/>
    <cellStyle name="タイトル 2" xfId="29" xr:uid="{00000000-0005-0000-0000-000019000000}"/>
    <cellStyle name="チェック セル 2" xfId="30" xr:uid="{00000000-0005-0000-0000-00001A000000}"/>
    <cellStyle name="どちらでもない 2" xfId="31" xr:uid="{00000000-0005-0000-0000-00001B000000}"/>
    <cellStyle name="メモ 2" xfId="32" xr:uid="{00000000-0005-0000-0000-00001C000000}"/>
    <cellStyle name="リンク セル 2" xfId="33" xr:uid="{00000000-0005-0000-0000-00001D000000}"/>
    <cellStyle name="悪い 2" xfId="34" xr:uid="{00000000-0005-0000-0000-000020000000}"/>
    <cellStyle name="計算 2" xfId="35" xr:uid="{00000000-0005-0000-0000-000037000000}"/>
    <cellStyle name="警告文 2" xfId="36" xr:uid="{00000000-0005-0000-0000-000039000000}"/>
    <cellStyle name="桁区切り 2" xfId="52" xr:uid="{00000000-0005-0000-0000-000021000000}"/>
    <cellStyle name="見出し 1 2" xfId="37" xr:uid="{00000000-0005-0000-0000-000033000000}"/>
    <cellStyle name="見出し 2 2" xfId="38" xr:uid="{00000000-0005-0000-0000-000034000000}"/>
    <cellStyle name="見出し 3 2" xfId="39" xr:uid="{00000000-0005-0000-0000-000035000000}"/>
    <cellStyle name="見出し 4 2" xfId="40" xr:uid="{00000000-0005-0000-0000-000036000000}"/>
    <cellStyle name="集計 2" xfId="41" xr:uid="{00000000-0005-0000-0000-00003A000000}"/>
    <cellStyle name="出力 2" xfId="42" xr:uid="{00000000-0005-0000-0000-00001F000000}"/>
    <cellStyle name="説明文 2" xfId="43" xr:uid="{00000000-0005-0000-0000-000038000000}"/>
    <cellStyle name="入力 2" xfId="44" xr:uid="{00000000-0005-0000-0000-00001E000000}"/>
    <cellStyle name="標準" xfId="0" builtinId="0"/>
    <cellStyle name="標準 2" xfId="1" xr:uid="{00000000-0005-0000-0000-000022000000}"/>
    <cellStyle name="標準 2 2" xfId="3" xr:uid="{00000000-0005-0000-0000-000023000000}"/>
    <cellStyle name="標準 2 2 2" xfId="2" xr:uid="{00000000-0005-0000-0000-000024000000}"/>
    <cellStyle name="標準 2 2 2 2" xfId="50" xr:uid="{00000000-0005-0000-0000-000025000000}"/>
    <cellStyle name="標準 2 2 3" xfId="46" xr:uid="{00000000-0005-0000-0000-000026000000}"/>
    <cellStyle name="標準 2 2 4" xfId="56" xr:uid="{00000000-0005-0000-0000-000027000000}"/>
    <cellStyle name="標準 2 3" xfId="45" xr:uid="{00000000-0005-0000-0000-000028000000}"/>
    <cellStyle name="標準 2 3 2" xfId="57" xr:uid="{00000000-0005-0000-0000-000029000000}"/>
    <cellStyle name="標準 2 4" xfId="53" xr:uid="{00000000-0005-0000-0000-00002A000000}"/>
    <cellStyle name="標準 2_標準構造取扱手順" xfId="49" xr:uid="{00000000-0005-0000-0000-00002B000000}"/>
    <cellStyle name="標準 3" xfId="47" xr:uid="{00000000-0005-0000-0000-00002C000000}"/>
    <cellStyle name="標準 3 2" xfId="54" xr:uid="{00000000-0005-0000-0000-00002D000000}"/>
    <cellStyle name="標準 4" xfId="4" xr:uid="{00000000-0005-0000-0000-00002E000000}"/>
    <cellStyle name="標準 4 2 2" xfId="55" xr:uid="{00000000-0005-0000-0000-00002F000000}"/>
    <cellStyle name="標準 5" xfId="51" xr:uid="{00000000-0005-0000-0000-000030000000}"/>
    <cellStyle name="標準_27_画面仕様書_F_メインメニュー_20111124" xfId="58" xr:uid="{00000000-0005-0000-0000-000031000000}"/>
    <cellStyle name="良い 2" xfId="48" xr:uid="{00000000-0005-0000-0000-00003200000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xdr:col>
      <xdr:colOff>0</xdr:colOff>
      <xdr:row>64</xdr:row>
      <xdr:rowOff>0</xdr:rowOff>
    </xdr:from>
    <xdr:to>
      <xdr:col>12</xdr:col>
      <xdr:colOff>176892</xdr:colOff>
      <xdr:row>65</xdr:row>
      <xdr:rowOff>106135</xdr:rowOff>
    </xdr:to>
    <xdr:sp macro="" textlink="">
      <xdr:nvSpPr>
        <xdr:cNvPr id="9" name="正方形/長方形 8">
          <a:extLst>
            <a:ext uri="{FF2B5EF4-FFF2-40B4-BE49-F238E27FC236}">
              <a16:creationId xmlns:a16="http://schemas.microsoft.com/office/drawing/2014/main" id="{39A5E228-0C92-40D6-8AA2-133BEC3CF366}"/>
            </a:ext>
          </a:extLst>
        </xdr:cNvPr>
        <xdr:cNvSpPr/>
      </xdr:nvSpPr>
      <xdr:spPr>
        <a:xfrm>
          <a:off x="190500" y="12573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番号</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処理</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p>
      </xdr:txBody>
    </xdr:sp>
    <xdr:clientData/>
  </xdr:twoCellAnchor>
  <xdr:twoCellAnchor>
    <xdr:from>
      <xdr:col>54</xdr:col>
      <xdr:colOff>28575</xdr:colOff>
      <xdr:row>65</xdr:row>
      <xdr:rowOff>8664</xdr:rowOff>
    </xdr:from>
    <xdr:to>
      <xdr:col>57</xdr:col>
      <xdr:colOff>180975</xdr:colOff>
      <xdr:row>65</xdr:row>
      <xdr:rowOff>9525</xdr:rowOff>
    </xdr:to>
    <xdr:cxnSp macro="">
      <xdr:nvCxnSpPr>
        <xdr:cNvPr id="10" name="直線矢印コネクタ 9">
          <a:extLst>
            <a:ext uri="{FF2B5EF4-FFF2-40B4-BE49-F238E27FC236}">
              <a16:creationId xmlns:a16="http://schemas.microsoft.com/office/drawing/2014/main" id="{0F67DE6A-A3FE-4205-AA99-3ADE8B04A613}"/>
            </a:ext>
          </a:extLst>
        </xdr:cNvPr>
        <xdr:cNvCxnSpPr>
          <a:cxnSpLocks/>
        </xdr:cNvCxnSpPr>
      </xdr:nvCxnSpPr>
      <xdr:spPr>
        <a:xfrm>
          <a:off x="10315575" y="12772164"/>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114300</xdr:colOff>
      <xdr:row>63</xdr:row>
      <xdr:rowOff>95250</xdr:rowOff>
    </xdr:from>
    <xdr:to>
      <xdr:col>49</xdr:col>
      <xdr:colOff>38099</xdr:colOff>
      <xdr:row>65</xdr:row>
      <xdr:rowOff>123825</xdr:rowOff>
    </xdr:to>
    <xdr:sp macro="" textlink="">
      <xdr:nvSpPr>
        <xdr:cNvPr id="11" name="正方形/長方形 10">
          <a:extLst>
            <a:ext uri="{FF2B5EF4-FFF2-40B4-BE49-F238E27FC236}">
              <a16:creationId xmlns:a16="http://schemas.microsoft.com/office/drawing/2014/main" id="{859B274A-0B41-44BF-802A-0EE9ED906011}"/>
            </a:ext>
          </a:extLst>
        </xdr:cNvPr>
        <xdr:cNvSpPr/>
      </xdr:nvSpPr>
      <xdr:spPr>
        <a:xfrm>
          <a:off x="7353300" y="12477750"/>
          <a:ext cx="2019299" cy="409575"/>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29</xdr:col>
      <xdr:colOff>76200</xdr:colOff>
      <xdr:row>63</xdr:row>
      <xdr:rowOff>76200</xdr:rowOff>
    </xdr:from>
    <xdr:to>
      <xdr:col>35</xdr:col>
      <xdr:colOff>332</xdr:colOff>
      <xdr:row>66</xdr:row>
      <xdr:rowOff>94250</xdr:rowOff>
    </xdr:to>
    <xdr:grpSp>
      <xdr:nvGrpSpPr>
        <xdr:cNvPr id="12" name="グループ化 11">
          <a:extLst>
            <a:ext uri="{FF2B5EF4-FFF2-40B4-BE49-F238E27FC236}">
              <a16:creationId xmlns:a16="http://schemas.microsoft.com/office/drawing/2014/main" id="{90F63164-B0CE-4544-ABF1-9B5C0228ACB6}"/>
            </a:ext>
          </a:extLst>
        </xdr:cNvPr>
        <xdr:cNvGrpSpPr/>
      </xdr:nvGrpSpPr>
      <xdr:grpSpPr>
        <a:xfrm>
          <a:off x="5324475" y="12077700"/>
          <a:ext cx="1009982" cy="589550"/>
          <a:chOff x="5600700" y="13982700"/>
          <a:chExt cx="1067132" cy="589550"/>
        </a:xfrm>
      </xdr:grpSpPr>
      <xdr:sp macro="" textlink="">
        <xdr:nvSpPr>
          <xdr:cNvPr id="13" name="円柱 12">
            <a:extLst>
              <a:ext uri="{FF2B5EF4-FFF2-40B4-BE49-F238E27FC236}">
                <a16:creationId xmlns:a16="http://schemas.microsoft.com/office/drawing/2014/main" id="{A7008AAD-69CD-49E5-894D-6E96DA02AC81}"/>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4" name="テキスト ボックス 13">
            <a:extLst>
              <a:ext uri="{FF2B5EF4-FFF2-40B4-BE49-F238E27FC236}">
                <a16:creationId xmlns:a16="http://schemas.microsoft.com/office/drawing/2014/main" id="{C4B61FBB-AEE9-44DF-B2C1-4DF2E6378852}"/>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[DB</a:t>
            </a:r>
            <a:r>
              <a:rPr kumimoji="1" lang="ja-JP" altLang="ja-JP" sz="900">
                <a:solidFill>
                  <a:schemeClr val="dk1"/>
                </a:solidFill>
                <a:effectLst/>
                <a:latin typeface="Meiryo UI" panose="020B0604030504040204" pitchFamily="50" charset="-128"/>
                <a:ea typeface="Meiryo UI" panose="020B0604030504040204" pitchFamily="50" charset="-128"/>
                <a:cs typeface="+mn-cs"/>
              </a:rPr>
              <a:t>論理名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17</xdr:col>
      <xdr:colOff>190499</xdr:colOff>
      <xdr:row>63</xdr:row>
      <xdr:rowOff>66675</xdr:rowOff>
    </xdr:from>
    <xdr:to>
      <xdr:col>23</xdr:col>
      <xdr:colOff>152401</xdr:colOff>
      <xdr:row>66</xdr:row>
      <xdr:rowOff>133350</xdr:rowOff>
    </xdr:to>
    <xdr:grpSp>
      <xdr:nvGrpSpPr>
        <xdr:cNvPr id="15" name="グループ化 14">
          <a:extLst>
            <a:ext uri="{FF2B5EF4-FFF2-40B4-BE49-F238E27FC236}">
              <a16:creationId xmlns:a16="http://schemas.microsoft.com/office/drawing/2014/main" id="{897B57DC-8967-4217-AABA-C2CE750A232C}"/>
            </a:ext>
          </a:extLst>
        </xdr:cNvPr>
        <xdr:cNvGrpSpPr/>
      </xdr:nvGrpSpPr>
      <xdr:grpSpPr>
        <a:xfrm>
          <a:off x="3257549" y="12065000"/>
          <a:ext cx="1057277" cy="641350"/>
          <a:chOff x="3428999" y="12449175"/>
          <a:chExt cx="1104902" cy="638175"/>
        </a:xfrm>
      </xdr:grpSpPr>
      <xdr:sp macro="" textlink="">
        <xdr:nvSpPr>
          <xdr:cNvPr id="16" name="フローチャート: 書類 15">
            <a:extLst>
              <a:ext uri="{FF2B5EF4-FFF2-40B4-BE49-F238E27FC236}">
                <a16:creationId xmlns:a16="http://schemas.microsoft.com/office/drawing/2014/main" id="{F53A1557-3B74-462B-8D25-C374BDC841E6}"/>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7" name="テキスト ボックス 16">
            <a:extLst>
              <a:ext uri="{FF2B5EF4-FFF2-40B4-BE49-F238E27FC236}">
                <a16:creationId xmlns:a16="http://schemas.microsoft.com/office/drawing/2014/main" id="{D8B47758-FAAF-4B9D-80DA-A30555BD5C3E}"/>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データファイル名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形式</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xdr:txBody>
      </xdr:sp>
    </xdr:grpSp>
    <xdr:clientData/>
  </xdr:twoCellAnchor>
  <xdr:twoCellAnchor>
    <xdr:from>
      <xdr:col>1</xdr:col>
      <xdr:colOff>0</xdr:colOff>
      <xdr:row>18</xdr:row>
      <xdr:rowOff>52405</xdr:rowOff>
    </xdr:from>
    <xdr:to>
      <xdr:col>12</xdr:col>
      <xdr:colOff>180067</xdr:colOff>
      <xdr:row>19</xdr:row>
      <xdr:rowOff>155365</xdr:rowOff>
    </xdr:to>
    <xdr:sp macro="" textlink="">
      <xdr:nvSpPr>
        <xdr:cNvPr id="2" name="正方形/長方形 1">
          <a:extLst>
            <a:ext uri="{FF2B5EF4-FFF2-40B4-BE49-F238E27FC236}">
              <a16:creationId xmlns:a16="http://schemas.microsoft.com/office/drawing/2014/main" id="{15EBA487-373A-ED80-D298-646C62BF28C7}"/>
            </a:ext>
          </a:extLst>
        </xdr:cNvPr>
        <xdr:cNvSpPr/>
      </xdr:nvSpPr>
      <xdr:spPr>
        <a:xfrm>
          <a:off x="190500" y="4243405"/>
          <a:ext cx="2275567" cy="29346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2.[OK]</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ボタン押下時</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20</xdr:col>
      <xdr:colOff>161130</xdr:colOff>
      <xdr:row>18</xdr:row>
      <xdr:rowOff>57150</xdr:rowOff>
    </xdr:from>
    <xdr:to>
      <xdr:col>32</xdr:col>
      <xdr:colOff>157047</xdr:colOff>
      <xdr:row>19</xdr:row>
      <xdr:rowOff>163285</xdr:rowOff>
    </xdr:to>
    <xdr:sp macro="" textlink="">
      <xdr:nvSpPr>
        <xdr:cNvPr id="4" name="正方形/長方形 3">
          <a:extLst>
            <a:ext uri="{FF2B5EF4-FFF2-40B4-BE49-F238E27FC236}">
              <a16:creationId xmlns:a16="http://schemas.microsoft.com/office/drawing/2014/main" id="{DB4975B8-ACFC-8982-FC58-F1099994A23A}"/>
            </a:ext>
          </a:extLst>
        </xdr:cNvPr>
        <xdr:cNvSpPr/>
      </xdr:nvSpPr>
      <xdr:spPr>
        <a:xfrm>
          <a:off x="3971130" y="3486150"/>
          <a:ext cx="2281917"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2.1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データ取得</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20</xdr:col>
      <xdr:colOff>161130</xdr:colOff>
      <xdr:row>48</xdr:row>
      <xdr:rowOff>34925</xdr:rowOff>
    </xdr:from>
    <xdr:to>
      <xdr:col>32</xdr:col>
      <xdr:colOff>157047</xdr:colOff>
      <xdr:row>49</xdr:row>
      <xdr:rowOff>144235</xdr:rowOff>
    </xdr:to>
    <xdr:sp macro="" textlink="">
      <xdr:nvSpPr>
        <xdr:cNvPr id="5" name="正方形/長方形 4">
          <a:extLst>
            <a:ext uri="{FF2B5EF4-FFF2-40B4-BE49-F238E27FC236}">
              <a16:creationId xmlns:a16="http://schemas.microsoft.com/office/drawing/2014/main" id="{8C9E4DB2-29DA-16D6-F831-AD21684B649F}"/>
            </a:ext>
          </a:extLst>
        </xdr:cNvPr>
        <xdr:cNvSpPr/>
      </xdr:nvSpPr>
      <xdr:spPr>
        <a:xfrm>
          <a:off x="3971130" y="8035925"/>
          <a:ext cx="2281917" cy="29981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2.2 TmpTable</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へデータ登録</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44</xdr:col>
      <xdr:colOff>82550</xdr:colOff>
      <xdr:row>17</xdr:row>
      <xdr:rowOff>57150</xdr:rowOff>
    </xdr:from>
    <xdr:to>
      <xdr:col>50</xdr:col>
      <xdr:colOff>6682</xdr:colOff>
      <xdr:row>20</xdr:row>
      <xdr:rowOff>81550</xdr:rowOff>
    </xdr:to>
    <xdr:grpSp>
      <xdr:nvGrpSpPr>
        <xdr:cNvPr id="8" name="グループ化 7">
          <a:extLst>
            <a:ext uri="{FF2B5EF4-FFF2-40B4-BE49-F238E27FC236}">
              <a16:creationId xmlns:a16="http://schemas.microsoft.com/office/drawing/2014/main" id="{EB7C4D6E-174C-40AC-AE4E-E23605FC4AAF}"/>
            </a:ext>
          </a:extLst>
        </xdr:cNvPr>
        <xdr:cNvGrpSpPr/>
      </xdr:nvGrpSpPr>
      <xdr:grpSpPr>
        <a:xfrm>
          <a:off x="8048625" y="3295650"/>
          <a:ext cx="1009982" cy="599075"/>
          <a:chOff x="5600700" y="13982700"/>
          <a:chExt cx="1067132" cy="589550"/>
        </a:xfrm>
      </xdr:grpSpPr>
      <xdr:sp macro="" textlink="">
        <xdr:nvSpPr>
          <xdr:cNvPr id="18" name="円柱 17">
            <a:extLst>
              <a:ext uri="{FF2B5EF4-FFF2-40B4-BE49-F238E27FC236}">
                <a16:creationId xmlns:a16="http://schemas.microsoft.com/office/drawing/2014/main" id="{6F644565-6015-6DFA-DDEE-5EDA1CB967D8}"/>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5953714E-A2C5-4DB9-5530-BBB0DA757A11}"/>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仕入先</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50</xdr:col>
      <xdr:colOff>146050</xdr:colOff>
      <xdr:row>17</xdr:row>
      <xdr:rowOff>57150</xdr:rowOff>
    </xdr:from>
    <xdr:to>
      <xdr:col>56</xdr:col>
      <xdr:colOff>70182</xdr:colOff>
      <xdr:row>20</xdr:row>
      <xdr:rowOff>81550</xdr:rowOff>
    </xdr:to>
    <xdr:grpSp>
      <xdr:nvGrpSpPr>
        <xdr:cNvPr id="7" name="グループ化 6">
          <a:extLst>
            <a:ext uri="{FF2B5EF4-FFF2-40B4-BE49-F238E27FC236}">
              <a16:creationId xmlns:a16="http://schemas.microsoft.com/office/drawing/2014/main" id="{1103D17C-8991-9C56-C626-5F27AF05D900}"/>
            </a:ext>
          </a:extLst>
        </xdr:cNvPr>
        <xdr:cNvGrpSpPr/>
      </xdr:nvGrpSpPr>
      <xdr:grpSpPr>
        <a:xfrm>
          <a:off x="9191625" y="3295650"/>
          <a:ext cx="1009982" cy="599075"/>
          <a:chOff x="5600700" y="13982700"/>
          <a:chExt cx="1067132" cy="589550"/>
        </a:xfrm>
      </xdr:grpSpPr>
      <xdr:sp macro="" textlink="">
        <xdr:nvSpPr>
          <xdr:cNvPr id="20" name="円柱 19">
            <a:extLst>
              <a:ext uri="{FF2B5EF4-FFF2-40B4-BE49-F238E27FC236}">
                <a16:creationId xmlns:a16="http://schemas.microsoft.com/office/drawing/2014/main" id="{DC3B698C-5D5E-7EE1-99B5-44476299BD6D}"/>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8D9DC82F-C206-5EF2-4962-AEF328CE70C2}"/>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住所</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44</xdr:col>
      <xdr:colOff>82550</xdr:colOff>
      <xdr:row>20</xdr:row>
      <xdr:rowOff>177764</xdr:rowOff>
    </xdr:from>
    <xdr:to>
      <xdr:col>50</xdr:col>
      <xdr:colOff>6682</xdr:colOff>
      <xdr:row>24</xdr:row>
      <xdr:rowOff>69812</xdr:rowOff>
    </xdr:to>
    <xdr:grpSp>
      <xdr:nvGrpSpPr>
        <xdr:cNvPr id="23" name="グループ化 22">
          <a:extLst>
            <a:ext uri="{FF2B5EF4-FFF2-40B4-BE49-F238E27FC236}">
              <a16:creationId xmlns:a16="http://schemas.microsoft.com/office/drawing/2014/main" id="{D7D1149C-82A1-C3CB-D836-BE46E8DD856E}"/>
            </a:ext>
          </a:extLst>
        </xdr:cNvPr>
        <xdr:cNvGrpSpPr/>
      </xdr:nvGrpSpPr>
      <xdr:grpSpPr>
        <a:xfrm>
          <a:off x="8048625" y="3990939"/>
          <a:ext cx="1009982" cy="647698"/>
          <a:chOff x="5600700" y="13982700"/>
          <a:chExt cx="1067132" cy="647080"/>
        </a:xfrm>
      </xdr:grpSpPr>
      <xdr:sp macro="" textlink="">
        <xdr:nvSpPr>
          <xdr:cNvPr id="24" name="円柱 23">
            <a:extLst>
              <a:ext uri="{FF2B5EF4-FFF2-40B4-BE49-F238E27FC236}">
                <a16:creationId xmlns:a16="http://schemas.microsoft.com/office/drawing/2014/main" id="{76480954-B4A9-D089-240C-5BD4909044D5}"/>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3570372E-AEA2-4DDB-77CA-A23E61D0EF04}"/>
              </a:ext>
            </a:extLst>
          </xdr:cNvPr>
          <xdr:cNvSpPr txBox="1"/>
        </xdr:nvSpPr>
        <xdr:spPr>
          <a:xfrm>
            <a:off x="5705475" y="14078355"/>
            <a:ext cx="857250" cy="55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グローバル</a:t>
            </a:r>
            <a:endParaRPr lang="en-US" altLang="ja-JP" sz="900" b="0"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アドレス帳</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50</xdr:col>
      <xdr:colOff>146050</xdr:colOff>
      <xdr:row>20</xdr:row>
      <xdr:rowOff>177800</xdr:rowOff>
    </xdr:from>
    <xdr:to>
      <xdr:col>56</xdr:col>
      <xdr:colOff>70182</xdr:colOff>
      <xdr:row>24</xdr:row>
      <xdr:rowOff>11700</xdr:rowOff>
    </xdr:to>
    <xdr:grpSp>
      <xdr:nvGrpSpPr>
        <xdr:cNvPr id="26" name="グループ化 25">
          <a:extLst>
            <a:ext uri="{FF2B5EF4-FFF2-40B4-BE49-F238E27FC236}">
              <a16:creationId xmlns:a16="http://schemas.microsoft.com/office/drawing/2014/main" id="{419B962C-13AC-A70D-8ADB-9BD617FCA72B}"/>
            </a:ext>
          </a:extLst>
        </xdr:cNvPr>
        <xdr:cNvGrpSpPr/>
      </xdr:nvGrpSpPr>
      <xdr:grpSpPr>
        <a:xfrm>
          <a:off x="9191625" y="3990975"/>
          <a:ext cx="1009982" cy="589550"/>
          <a:chOff x="5600700" y="13982700"/>
          <a:chExt cx="1067132" cy="589550"/>
        </a:xfrm>
      </xdr:grpSpPr>
      <xdr:sp macro="" textlink="">
        <xdr:nvSpPr>
          <xdr:cNvPr id="27" name="円柱 26">
            <a:extLst>
              <a:ext uri="{FF2B5EF4-FFF2-40B4-BE49-F238E27FC236}">
                <a16:creationId xmlns:a16="http://schemas.microsoft.com/office/drawing/2014/main" id="{7C26ECFE-B3CC-6166-9438-7A14F2182B1E}"/>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28" name="テキスト ボックス 27">
            <a:extLst>
              <a:ext uri="{FF2B5EF4-FFF2-40B4-BE49-F238E27FC236}">
                <a16:creationId xmlns:a16="http://schemas.microsoft.com/office/drawing/2014/main" id="{982A0F30-329C-BA2C-AAA8-22885A9DC10A}"/>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Meiryo UI" panose="020B0604030504040204" pitchFamily="50" charset="-128"/>
                <a:ea typeface="Meiryo UI" panose="020B0604030504040204" pitchFamily="50" charset="-128"/>
              </a:rPr>
              <a:t>法人</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44</xdr:col>
      <xdr:colOff>82550</xdr:colOff>
      <xdr:row>24</xdr:row>
      <xdr:rowOff>95250</xdr:rowOff>
    </xdr:from>
    <xdr:to>
      <xdr:col>50</xdr:col>
      <xdr:colOff>6682</xdr:colOff>
      <xdr:row>27</xdr:row>
      <xdr:rowOff>119650</xdr:rowOff>
    </xdr:to>
    <xdr:grpSp>
      <xdr:nvGrpSpPr>
        <xdr:cNvPr id="29" name="グループ化 28">
          <a:extLst>
            <a:ext uri="{FF2B5EF4-FFF2-40B4-BE49-F238E27FC236}">
              <a16:creationId xmlns:a16="http://schemas.microsoft.com/office/drawing/2014/main" id="{8CA9011D-2712-1B41-5BDB-F7D00A96E514}"/>
            </a:ext>
          </a:extLst>
        </xdr:cNvPr>
        <xdr:cNvGrpSpPr/>
      </xdr:nvGrpSpPr>
      <xdr:grpSpPr>
        <a:xfrm>
          <a:off x="8048625" y="4667250"/>
          <a:ext cx="1009982" cy="599075"/>
          <a:chOff x="5600700" y="13982700"/>
          <a:chExt cx="1067132" cy="589550"/>
        </a:xfrm>
      </xdr:grpSpPr>
      <xdr:sp macro="" textlink="">
        <xdr:nvSpPr>
          <xdr:cNvPr id="30" name="円柱 29">
            <a:extLst>
              <a:ext uri="{FF2B5EF4-FFF2-40B4-BE49-F238E27FC236}">
                <a16:creationId xmlns:a16="http://schemas.microsoft.com/office/drawing/2014/main" id="{B673A1C4-E60B-AF83-4F8C-319D233AB18D}"/>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F673794C-069F-E514-DB4D-102B14D5C996}"/>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通信の詳細</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44</xdr:col>
      <xdr:colOff>82550</xdr:colOff>
      <xdr:row>28</xdr:row>
      <xdr:rowOff>12693</xdr:rowOff>
    </xdr:from>
    <xdr:to>
      <xdr:col>50</xdr:col>
      <xdr:colOff>6682</xdr:colOff>
      <xdr:row>31</xdr:row>
      <xdr:rowOff>120642</xdr:rowOff>
    </xdr:to>
    <xdr:grpSp>
      <xdr:nvGrpSpPr>
        <xdr:cNvPr id="35" name="グループ化 34">
          <a:extLst>
            <a:ext uri="{FF2B5EF4-FFF2-40B4-BE49-F238E27FC236}">
              <a16:creationId xmlns:a16="http://schemas.microsoft.com/office/drawing/2014/main" id="{CEF5B2E9-B379-36FA-1ABD-B7D365D2EE46}"/>
            </a:ext>
          </a:extLst>
        </xdr:cNvPr>
        <xdr:cNvGrpSpPr/>
      </xdr:nvGrpSpPr>
      <xdr:grpSpPr>
        <a:xfrm>
          <a:off x="8048625" y="5343518"/>
          <a:ext cx="1009982" cy="685799"/>
          <a:chOff x="5600700" y="13982700"/>
          <a:chExt cx="1067132" cy="672209"/>
        </a:xfrm>
      </xdr:grpSpPr>
      <xdr:sp macro="" textlink="">
        <xdr:nvSpPr>
          <xdr:cNvPr id="36" name="円柱 35">
            <a:extLst>
              <a:ext uri="{FF2B5EF4-FFF2-40B4-BE49-F238E27FC236}">
                <a16:creationId xmlns:a16="http://schemas.microsoft.com/office/drawing/2014/main" id="{8997B4E1-5CE1-81EB-EFF0-F9DA6840E583}"/>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37" name="テキスト ボックス 36">
            <a:extLst>
              <a:ext uri="{FF2B5EF4-FFF2-40B4-BE49-F238E27FC236}">
                <a16:creationId xmlns:a16="http://schemas.microsoft.com/office/drawing/2014/main" id="{6FBEB799-329C-A19B-B63A-862C2DDBF76A}"/>
              </a:ext>
            </a:extLst>
          </xdr:cNvPr>
          <xdr:cNvSpPr txBox="1"/>
        </xdr:nvSpPr>
        <xdr:spPr>
          <a:xfrm>
            <a:off x="5705475" y="14053226"/>
            <a:ext cx="857250" cy="601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仕入先の</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銀行口座</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43</xdr:col>
      <xdr:colOff>88899</xdr:colOff>
      <xdr:row>16</xdr:row>
      <xdr:rowOff>82549</xdr:rowOff>
    </xdr:from>
    <xdr:to>
      <xdr:col>60</xdr:col>
      <xdr:colOff>9598</xdr:colOff>
      <xdr:row>42</xdr:row>
      <xdr:rowOff>180974</xdr:rowOff>
    </xdr:to>
    <xdr:sp macro="" textlink="">
      <xdr:nvSpPr>
        <xdr:cNvPr id="38" name="正方形/長方形 37">
          <a:extLst>
            <a:ext uri="{FF2B5EF4-FFF2-40B4-BE49-F238E27FC236}">
              <a16:creationId xmlns:a16="http://schemas.microsoft.com/office/drawing/2014/main" id="{6042DD0E-8190-4E50-BCE1-B0647898798F}"/>
            </a:ext>
          </a:extLst>
        </xdr:cNvPr>
        <xdr:cNvSpPr/>
      </xdr:nvSpPr>
      <xdr:spPr>
        <a:xfrm>
          <a:off x="8280399" y="3130549"/>
          <a:ext cx="3159199" cy="5051425"/>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32</xdr:col>
      <xdr:colOff>160222</xdr:colOff>
      <xdr:row>19</xdr:row>
      <xdr:rowOff>11906</xdr:rowOff>
    </xdr:from>
    <xdr:to>
      <xdr:col>43</xdr:col>
      <xdr:colOff>71437</xdr:colOff>
      <xdr:row>19</xdr:row>
      <xdr:rowOff>13380</xdr:rowOff>
    </xdr:to>
    <xdr:cxnSp macro="">
      <xdr:nvCxnSpPr>
        <xdr:cNvPr id="40" name="直線矢印コネクタ 39">
          <a:extLst>
            <a:ext uri="{FF2B5EF4-FFF2-40B4-BE49-F238E27FC236}">
              <a16:creationId xmlns:a16="http://schemas.microsoft.com/office/drawing/2014/main" id="{81701133-2688-471E-AA7D-A900CCC00C92}"/>
            </a:ext>
          </a:extLst>
        </xdr:cNvPr>
        <xdr:cNvCxnSpPr>
          <a:cxnSpLocks/>
          <a:endCxn id="4" idx="3"/>
        </xdr:cNvCxnSpPr>
      </xdr:nvCxnSpPr>
      <xdr:spPr>
        <a:xfrm flipH="1">
          <a:off x="6256222" y="3631406"/>
          <a:ext cx="2006715" cy="147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0</xdr:colOff>
      <xdr:row>6</xdr:row>
      <xdr:rowOff>123825</xdr:rowOff>
    </xdr:from>
    <xdr:to>
      <xdr:col>12</xdr:col>
      <xdr:colOff>180067</xdr:colOff>
      <xdr:row>8</xdr:row>
      <xdr:rowOff>36285</xdr:rowOff>
    </xdr:to>
    <xdr:sp macro="" textlink="">
      <xdr:nvSpPr>
        <xdr:cNvPr id="22" name="正方形/長方形 21">
          <a:extLst>
            <a:ext uri="{FF2B5EF4-FFF2-40B4-BE49-F238E27FC236}">
              <a16:creationId xmlns:a16="http://schemas.microsoft.com/office/drawing/2014/main" id="{3BE47BBD-2838-32C3-B1DC-46D9207AC2B9}"/>
            </a:ext>
          </a:extLst>
        </xdr:cNvPr>
        <xdr:cNvSpPr/>
      </xdr:nvSpPr>
      <xdr:spPr>
        <a:xfrm>
          <a:off x="190500" y="1266825"/>
          <a:ext cx="2275567" cy="29346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レポートダイアログ初期表示時</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20</xdr:col>
      <xdr:colOff>161130</xdr:colOff>
      <xdr:row>6</xdr:row>
      <xdr:rowOff>123825</xdr:rowOff>
    </xdr:from>
    <xdr:to>
      <xdr:col>32</xdr:col>
      <xdr:colOff>157047</xdr:colOff>
      <xdr:row>8</xdr:row>
      <xdr:rowOff>36285</xdr:rowOff>
    </xdr:to>
    <xdr:sp macro="" textlink="">
      <xdr:nvSpPr>
        <xdr:cNvPr id="39" name="正方形/長方形 38">
          <a:extLst>
            <a:ext uri="{FF2B5EF4-FFF2-40B4-BE49-F238E27FC236}">
              <a16:creationId xmlns:a16="http://schemas.microsoft.com/office/drawing/2014/main" id="{F5EAC282-D896-313B-5236-36809190F5EF}"/>
            </a:ext>
          </a:extLst>
        </xdr:cNvPr>
        <xdr:cNvSpPr/>
      </xdr:nvSpPr>
      <xdr:spPr>
        <a:xfrm>
          <a:off x="3971130" y="1266825"/>
          <a:ext cx="2281917" cy="29346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1.1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前回値を設定</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50</xdr:col>
      <xdr:colOff>146050</xdr:colOff>
      <xdr:row>24</xdr:row>
      <xdr:rowOff>77787</xdr:rowOff>
    </xdr:from>
    <xdr:to>
      <xdr:col>56</xdr:col>
      <xdr:colOff>70182</xdr:colOff>
      <xdr:row>28</xdr:row>
      <xdr:rowOff>38098</xdr:rowOff>
    </xdr:to>
    <xdr:grpSp>
      <xdr:nvGrpSpPr>
        <xdr:cNvPr id="44" name="グループ化 43">
          <a:extLst>
            <a:ext uri="{FF2B5EF4-FFF2-40B4-BE49-F238E27FC236}">
              <a16:creationId xmlns:a16="http://schemas.microsoft.com/office/drawing/2014/main" id="{753E3819-704D-EBD9-F200-72C7613AA2E3}"/>
            </a:ext>
          </a:extLst>
        </xdr:cNvPr>
        <xdr:cNvGrpSpPr/>
      </xdr:nvGrpSpPr>
      <xdr:grpSpPr>
        <a:xfrm>
          <a:off x="9191625" y="4649787"/>
          <a:ext cx="1009982" cy="722311"/>
          <a:chOff x="5600700" y="13982700"/>
          <a:chExt cx="1067132" cy="714614"/>
        </a:xfrm>
      </xdr:grpSpPr>
      <xdr:sp macro="" textlink="">
        <xdr:nvSpPr>
          <xdr:cNvPr id="45" name="円柱 44">
            <a:extLst>
              <a:ext uri="{FF2B5EF4-FFF2-40B4-BE49-F238E27FC236}">
                <a16:creationId xmlns:a16="http://schemas.microsoft.com/office/drawing/2014/main" id="{B0943B30-5808-98D2-6DCF-17A00654DD56}"/>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46" name="テキスト ボックス 45">
            <a:extLst>
              <a:ext uri="{FF2B5EF4-FFF2-40B4-BE49-F238E27FC236}">
                <a16:creationId xmlns:a16="http://schemas.microsoft.com/office/drawing/2014/main" id="{BF500A47-2482-5A7E-6A66-AA7BC624A528}"/>
              </a:ext>
            </a:extLst>
          </xdr:cNvPr>
          <xdr:cNvSpPr txBox="1"/>
        </xdr:nvSpPr>
        <xdr:spPr>
          <a:xfrm>
            <a:off x="5641974" y="13998255"/>
            <a:ext cx="981075" cy="699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関係者と場所の関係</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50</xdr:col>
      <xdr:colOff>158750</xdr:colOff>
      <xdr:row>28</xdr:row>
      <xdr:rowOff>20638</xdr:rowOff>
    </xdr:from>
    <xdr:to>
      <xdr:col>56</xdr:col>
      <xdr:colOff>82882</xdr:colOff>
      <xdr:row>31</xdr:row>
      <xdr:rowOff>45038</xdr:rowOff>
    </xdr:to>
    <xdr:grpSp>
      <xdr:nvGrpSpPr>
        <xdr:cNvPr id="47" name="グループ化 46">
          <a:extLst>
            <a:ext uri="{FF2B5EF4-FFF2-40B4-BE49-F238E27FC236}">
              <a16:creationId xmlns:a16="http://schemas.microsoft.com/office/drawing/2014/main" id="{3DF11EB6-0041-9B4A-32B8-6BCB6E04782D}"/>
            </a:ext>
          </a:extLst>
        </xdr:cNvPr>
        <xdr:cNvGrpSpPr/>
      </xdr:nvGrpSpPr>
      <xdr:grpSpPr>
        <a:xfrm>
          <a:off x="9210675" y="5354638"/>
          <a:ext cx="1009982" cy="599075"/>
          <a:chOff x="5600700" y="13982700"/>
          <a:chExt cx="1067132" cy="589550"/>
        </a:xfrm>
      </xdr:grpSpPr>
      <xdr:sp macro="" textlink="">
        <xdr:nvSpPr>
          <xdr:cNvPr id="48" name="円柱 47">
            <a:extLst>
              <a:ext uri="{FF2B5EF4-FFF2-40B4-BE49-F238E27FC236}">
                <a16:creationId xmlns:a16="http://schemas.microsoft.com/office/drawing/2014/main" id="{8298D84D-03F7-E4C9-9767-58F0AAB84E69}"/>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49" name="テキスト ボックス 48">
            <a:extLst>
              <a:ext uri="{FF2B5EF4-FFF2-40B4-BE49-F238E27FC236}">
                <a16:creationId xmlns:a16="http://schemas.microsoft.com/office/drawing/2014/main" id="{64163C8A-D9AF-EB2E-599E-7C368CA98472}"/>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銀行グループ</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50</xdr:col>
      <xdr:colOff>146050</xdr:colOff>
      <xdr:row>31</xdr:row>
      <xdr:rowOff>103174</xdr:rowOff>
    </xdr:from>
    <xdr:to>
      <xdr:col>56</xdr:col>
      <xdr:colOff>70182</xdr:colOff>
      <xdr:row>35</xdr:row>
      <xdr:rowOff>31727</xdr:rowOff>
    </xdr:to>
    <xdr:grpSp>
      <xdr:nvGrpSpPr>
        <xdr:cNvPr id="50" name="グループ化 49">
          <a:extLst>
            <a:ext uri="{FF2B5EF4-FFF2-40B4-BE49-F238E27FC236}">
              <a16:creationId xmlns:a16="http://schemas.microsoft.com/office/drawing/2014/main" id="{EAF0B010-EA05-CECB-7E4E-AED60CC01646}"/>
            </a:ext>
          </a:extLst>
        </xdr:cNvPr>
        <xdr:cNvGrpSpPr/>
      </xdr:nvGrpSpPr>
      <xdr:grpSpPr>
        <a:xfrm>
          <a:off x="9191625" y="6011849"/>
          <a:ext cx="1009982" cy="684203"/>
          <a:chOff x="5600700" y="13982700"/>
          <a:chExt cx="1067132" cy="683195"/>
        </a:xfrm>
      </xdr:grpSpPr>
      <xdr:sp macro="" textlink="">
        <xdr:nvSpPr>
          <xdr:cNvPr id="51" name="円柱 50">
            <a:extLst>
              <a:ext uri="{FF2B5EF4-FFF2-40B4-BE49-F238E27FC236}">
                <a16:creationId xmlns:a16="http://schemas.microsoft.com/office/drawing/2014/main" id="{F395BA3A-A7BF-17CD-599E-B1C37C562F31}"/>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52" name="テキスト ボックス 51">
            <a:extLst>
              <a:ext uri="{FF2B5EF4-FFF2-40B4-BE49-F238E27FC236}">
                <a16:creationId xmlns:a16="http://schemas.microsoft.com/office/drawing/2014/main" id="{831A6610-88B4-655D-E6C5-C7F9ED1528A4}"/>
              </a:ext>
            </a:extLst>
          </xdr:cNvPr>
          <xdr:cNvSpPr txBox="1"/>
        </xdr:nvSpPr>
        <xdr:spPr>
          <a:xfrm>
            <a:off x="5641974" y="14013954"/>
            <a:ext cx="981075" cy="65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一般仕訳入力</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46</xdr:col>
      <xdr:colOff>154785</xdr:colOff>
      <xdr:row>47</xdr:row>
      <xdr:rowOff>77786</xdr:rowOff>
    </xdr:from>
    <xdr:to>
      <xdr:col>52</xdr:col>
      <xdr:colOff>78917</xdr:colOff>
      <xdr:row>51</xdr:row>
      <xdr:rowOff>41272</xdr:rowOff>
    </xdr:to>
    <xdr:grpSp>
      <xdr:nvGrpSpPr>
        <xdr:cNvPr id="62" name="グループ化 61">
          <a:extLst>
            <a:ext uri="{FF2B5EF4-FFF2-40B4-BE49-F238E27FC236}">
              <a16:creationId xmlns:a16="http://schemas.microsoft.com/office/drawing/2014/main" id="{946FE15F-FD17-478A-144E-A23B2D9B64ED}"/>
            </a:ext>
          </a:extLst>
        </xdr:cNvPr>
        <xdr:cNvGrpSpPr/>
      </xdr:nvGrpSpPr>
      <xdr:grpSpPr>
        <a:xfrm>
          <a:off x="8479635" y="9031286"/>
          <a:ext cx="1009982" cy="725486"/>
          <a:chOff x="5600700" y="13982700"/>
          <a:chExt cx="1067132" cy="714614"/>
        </a:xfrm>
      </xdr:grpSpPr>
      <xdr:sp macro="" textlink="">
        <xdr:nvSpPr>
          <xdr:cNvPr id="63" name="円柱 62">
            <a:extLst>
              <a:ext uri="{FF2B5EF4-FFF2-40B4-BE49-F238E27FC236}">
                <a16:creationId xmlns:a16="http://schemas.microsoft.com/office/drawing/2014/main" id="{37AC50CD-C17A-6993-9207-A497DFC10CFE}"/>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64" name="テキスト ボックス 63">
            <a:extLst>
              <a:ext uri="{FF2B5EF4-FFF2-40B4-BE49-F238E27FC236}">
                <a16:creationId xmlns:a16="http://schemas.microsoft.com/office/drawing/2014/main" id="{E58619A1-9EA5-07F0-5257-1873E47AF74C}"/>
              </a:ext>
            </a:extLst>
          </xdr:cNvPr>
          <xdr:cNvSpPr txBox="1"/>
        </xdr:nvSpPr>
        <xdr:spPr>
          <a:xfrm>
            <a:off x="5641974" y="13998255"/>
            <a:ext cx="981075" cy="699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支払案内書</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Tmp</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20</xdr:col>
      <xdr:colOff>161130</xdr:colOff>
      <xdr:row>54</xdr:row>
      <xdr:rowOff>85725</xdr:rowOff>
    </xdr:from>
    <xdr:to>
      <xdr:col>32</xdr:col>
      <xdr:colOff>157047</xdr:colOff>
      <xdr:row>55</xdr:row>
      <xdr:rowOff>188685</xdr:rowOff>
    </xdr:to>
    <xdr:sp macro="" textlink="">
      <xdr:nvSpPr>
        <xdr:cNvPr id="66" name="正方形/長方形 65">
          <a:extLst>
            <a:ext uri="{FF2B5EF4-FFF2-40B4-BE49-F238E27FC236}">
              <a16:creationId xmlns:a16="http://schemas.microsoft.com/office/drawing/2014/main" id="{6A04B7F0-7F42-C17C-464F-DA579416084E}"/>
            </a:ext>
          </a:extLst>
        </xdr:cNvPr>
        <xdr:cNvSpPr/>
      </xdr:nvSpPr>
      <xdr:spPr>
        <a:xfrm>
          <a:off x="3971130" y="9229725"/>
          <a:ext cx="2281917" cy="29346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2.3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帳票レイアウト出力</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46</xdr:col>
      <xdr:colOff>154785</xdr:colOff>
      <xdr:row>53</xdr:row>
      <xdr:rowOff>120653</xdr:rowOff>
    </xdr:from>
    <xdr:to>
      <xdr:col>52</xdr:col>
      <xdr:colOff>78917</xdr:colOff>
      <xdr:row>57</xdr:row>
      <xdr:rowOff>80964</xdr:rowOff>
    </xdr:to>
    <xdr:grpSp>
      <xdr:nvGrpSpPr>
        <xdr:cNvPr id="70" name="グループ化 69">
          <a:extLst>
            <a:ext uri="{FF2B5EF4-FFF2-40B4-BE49-F238E27FC236}">
              <a16:creationId xmlns:a16="http://schemas.microsoft.com/office/drawing/2014/main" id="{0C1A6A57-CAF2-5D44-1849-3CD714DD88AF}"/>
            </a:ext>
          </a:extLst>
        </xdr:cNvPr>
        <xdr:cNvGrpSpPr/>
      </xdr:nvGrpSpPr>
      <xdr:grpSpPr>
        <a:xfrm>
          <a:off x="8479635" y="10220328"/>
          <a:ext cx="1009982" cy="722311"/>
          <a:chOff x="5600700" y="13982700"/>
          <a:chExt cx="1067132" cy="714614"/>
        </a:xfrm>
      </xdr:grpSpPr>
      <xdr:sp macro="" textlink="">
        <xdr:nvSpPr>
          <xdr:cNvPr id="71" name="円柱 70">
            <a:extLst>
              <a:ext uri="{FF2B5EF4-FFF2-40B4-BE49-F238E27FC236}">
                <a16:creationId xmlns:a16="http://schemas.microsoft.com/office/drawing/2014/main" id="{B9187FBB-2B08-3C58-4D61-1B91F0C23D7C}"/>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72" name="テキスト ボックス 71">
            <a:extLst>
              <a:ext uri="{FF2B5EF4-FFF2-40B4-BE49-F238E27FC236}">
                <a16:creationId xmlns:a16="http://schemas.microsoft.com/office/drawing/2014/main" id="{303E5DB4-6268-23C5-ED7E-F855497AE1FD}"/>
              </a:ext>
            </a:extLst>
          </xdr:cNvPr>
          <xdr:cNvSpPr txBox="1"/>
        </xdr:nvSpPr>
        <xdr:spPr>
          <a:xfrm>
            <a:off x="5641974" y="13998255"/>
            <a:ext cx="981075" cy="699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支払案内書</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Tmp</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32</xdr:col>
      <xdr:colOff>160222</xdr:colOff>
      <xdr:row>48</xdr:row>
      <xdr:rowOff>183243</xdr:rowOff>
    </xdr:from>
    <xdr:to>
      <xdr:col>46</xdr:col>
      <xdr:colOff>154785</xdr:colOff>
      <xdr:row>48</xdr:row>
      <xdr:rowOff>186546</xdr:rowOff>
    </xdr:to>
    <xdr:cxnSp macro="">
      <xdr:nvCxnSpPr>
        <xdr:cNvPr id="74" name="直線矢印コネクタ 73">
          <a:extLst>
            <a:ext uri="{FF2B5EF4-FFF2-40B4-BE49-F238E27FC236}">
              <a16:creationId xmlns:a16="http://schemas.microsoft.com/office/drawing/2014/main" id="{177AFEC2-A981-3DBE-5540-C9BA04C5D8B6}"/>
            </a:ext>
          </a:extLst>
        </xdr:cNvPr>
        <xdr:cNvCxnSpPr>
          <a:cxnSpLocks/>
          <a:stCxn id="5" idx="3"/>
          <a:endCxn id="63" idx="2"/>
        </xdr:cNvCxnSpPr>
      </xdr:nvCxnSpPr>
      <xdr:spPr>
        <a:xfrm>
          <a:off x="6256222" y="8184243"/>
          <a:ext cx="2661563" cy="330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32</xdr:col>
      <xdr:colOff>160222</xdr:colOff>
      <xdr:row>55</xdr:row>
      <xdr:rowOff>40368</xdr:rowOff>
    </xdr:from>
    <xdr:to>
      <xdr:col>46</xdr:col>
      <xdr:colOff>154785</xdr:colOff>
      <xdr:row>55</xdr:row>
      <xdr:rowOff>40778</xdr:rowOff>
    </xdr:to>
    <xdr:cxnSp macro="">
      <xdr:nvCxnSpPr>
        <xdr:cNvPr id="75" name="直線矢印コネクタ 74">
          <a:extLst>
            <a:ext uri="{FF2B5EF4-FFF2-40B4-BE49-F238E27FC236}">
              <a16:creationId xmlns:a16="http://schemas.microsoft.com/office/drawing/2014/main" id="{1C9EC7D6-6804-E16D-6BAD-53B53C74A34B}"/>
            </a:ext>
          </a:extLst>
        </xdr:cNvPr>
        <xdr:cNvCxnSpPr>
          <a:cxnSpLocks/>
          <a:stCxn id="71" idx="2"/>
          <a:endCxn id="66" idx="3"/>
        </xdr:cNvCxnSpPr>
      </xdr:nvCxnSpPr>
      <xdr:spPr>
        <a:xfrm flipH="1" flipV="1">
          <a:off x="6256222" y="9374868"/>
          <a:ext cx="2661563" cy="41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183242</xdr:colOff>
      <xdr:row>19</xdr:row>
      <xdr:rowOff>7048</xdr:rowOff>
    </xdr:from>
    <xdr:to>
      <xdr:col>20</xdr:col>
      <xdr:colOff>164305</xdr:colOff>
      <xdr:row>19</xdr:row>
      <xdr:rowOff>13380</xdr:rowOff>
    </xdr:to>
    <xdr:cxnSp macro="">
      <xdr:nvCxnSpPr>
        <xdr:cNvPr id="81" name="直線矢印コネクタ 80">
          <a:extLst>
            <a:ext uri="{FF2B5EF4-FFF2-40B4-BE49-F238E27FC236}">
              <a16:creationId xmlns:a16="http://schemas.microsoft.com/office/drawing/2014/main" id="{D14E558B-C96E-42FD-9A5A-EB43802AF9C4}"/>
            </a:ext>
          </a:extLst>
        </xdr:cNvPr>
        <xdr:cNvCxnSpPr>
          <a:cxnSpLocks/>
          <a:stCxn id="2" idx="3"/>
          <a:endCxn id="4" idx="1"/>
        </xdr:cNvCxnSpPr>
      </xdr:nvCxnSpPr>
      <xdr:spPr>
        <a:xfrm>
          <a:off x="2469242" y="3626548"/>
          <a:ext cx="1505063" cy="633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162264</xdr:colOff>
      <xdr:row>19</xdr:row>
      <xdr:rowOff>160110</xdr:rowOff>
    </xdr:from>
    <xdr:to>
      <xdr:col>26</xdr:col>
      <xdr:colOff>162264</xdr:colOff>
      <xdr:row>48</xdr:row>
      <xdr:rowOff>34925</xdr:rowOff>
    </xdr:to>
    <xdr:cxnSp macro="">
      <xdr:nvCxnSpPr>
        <xdr:cNvPr id="6" name="直線矢印コネクタ 5">
          <a:extLst>
            <a:ext uri="{FF2B5EF4-FFF2-40B4-BE49-F238E27FC236}">
              <a16:creationId xmlns:a16="http://schemas.microsoft.com/office/drawing/2014/main" id="{FA8D0862-F676-47C1-AA6C-60AAFF866C8F}"/>
            </a:ext>
          </a:extLst>
        </xdr:cNvPr>
        <xdr:cNvCxnSpPr>
          <a:cxnSpLocks/>
          <a:stCxn id="4" idx="2"/>
          <a:endCxn id="5" idx="0"/>
        </xdr:cNvCxnSpPr>
      </xdr:nvCxnSpPr>
      <xdr:spPr>
        <a:xfrm>
          <a:off x="5115264" y="3779610"/>
          <a:ext cx="0" cy="42563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162264</xdr:colOff>
      <xdr:row>49</xdr:row>
      <xdr:rowOff>141060</xdr:rowOff>
    </xdr:from>
    <xdr:to>
      <xdr:col>26</xdr:col>
      <xdr:colOff>162264</xdr:colOff>
      <xdr:row>54</xdr:row>
      <xdr:rowOff>82550</xdr:rowOff>
    </xdr:to>
    <xdr:cxnSp macro="">
      <xdr:nvCxnSpPr>
        <xdr:cNvPr id="56" name="直線矢印コネクタ 55">
          <a:extLst>
            <a:ext uri="{FF2B5EF4-FFF2-40B4-BE49-F238E27FC236}">
              <a16:creationId xmlns:a16="http://schemas.microsoft.com/office/drawing/2014/main" id="{9AEB6752-494E-47BB-81C0-A095BD134003}"/>
            </a:ext>
          </a:extLst>
        </xdr:cNvPr>
        <xdr:cNvCxnSpPr>
          <a:cxnSpLocks/>
          <a:stCxn id="5" idx="2"/>
          <a:endCxn id="66" idx="0"/>
        </xdr:cNvCxnSpPr>
      </xdr:nvCxnSpPr>
      <xdr:spPr>
        <a:xfrm>
          <a:off x="5115264" y="8332560"/>
          <a:ext cx="0" cy="8939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161130</xdr:colOff>
      <xdr:row>10</xdr:row>
      <xdr:rowOff>68262</xdr:rowOff>
    </xdr:from>
    <xdr:to>
      <xdr:col>32</xdr:col>
      <xdr:colOff>157047</xdr:colOff>
      <xdr:row>11</xdr:row>
      <xdr:rowOff>171222</xdr:rowOff>
    </xdr:to>
    <xdr:sp macro="" textlink="">
      <xdr:nvSpPr>
        <xdr:cNvPr id="3" name="正方形/長方形 2">
          <a:extLst>
            <a:ext uri="{FF2B5EF4-FFF2-40B4-BE49-F238E27FC236}">
              <a16:creationId xmlns:a16="http://schemas.microsoft.com/office/drawing/2014/main" id="{CB643D1F-219C-87B1-F571-79FEA7DF78BD}"/>
            </a:ext>
          </a:extLst>
        </xdr:cNvPr>
        <xdr:cNvSpPr/>
      </xdr:nvSpPr>
      <xdr:spPr>
        <a:xfrm>
          <a:off x="3971130" y="1973262"/>
          <a:ext cx="2281917" cy="29346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1.1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レポートダイアログ表示処理</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162264</xdr:colOff>
      <xdr:row>8</xdr:row>
      <xdr:rowOff>36285</xdr:rowOff>
    </xdr:from>
    <xdr:to>
      <xdr:col>26</xdr:col>
      <xdr:colOff>162264</xdr:colOff>
      <xdr:row>10</xdr:row>
      <xdr:rowOff>65087</xdr:rowOff>
    </xdr:to>
    <xdr:cxnSp macro="">
      <xdr:nvCxnSpPr>
        <xdr:cNvPr id="41" name="直線矢印コネクタ 40">
          <a:extLst>
            <a:ext uri="{FF2B5EF4-FFF2-40B4-BE49-F238E27FC236}">
              <a16:creationId xmlns:a16="http://schemas.microsoft.com/office/drawing/2014/main" id="{FA3D7813-C302-4CF7-915B-306599631BBD}"/>
            </a:ext>
          </a:extLst>
        </xdr:cNvPr>
        <xdr:cNvCxnSpPr>
          <a:cxnSpLocks/>
          <a:stCxn id="39" idx="2"/>
          <a:endCxn id="3" idx="0"/>
        </xdr:cNvCxnSpPr>
      </xdr:nvCxnSpPr>
      <xdr:spPr>
        <a:xfrm>
          <a:off x="5115264" y="1560285"/>
          <a:ext cx="0" cy="40980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183242</xdr:colOff>
      <xdr:row>7</xdr:row>
      <xdr:rowOff>78468</xdr:rowOff>
    </xdr:from>
    <xdr:to>
      <xdr:col>20</xdr:col>
      <xdr:colOff>164305</xdr:colOff>
      <xdr:row>7</xdr:row>
      <xdr:rowOff>78468</xdr:rowOff>
    </xdr:to>
    <xdr:cxnSp macro="">
      <xdr:nvCxnSpPr>
        <xdr:cNvPr id="42" name="直線矢印コネクタ 41">
          <a:extLst>
            <a:ext uri="{FF2B5EF4-FFF2-40B4-BE49-F238E27FC236}">
              <a16:creationId xmlns:a16="http://schemas.microsoft.com/office/drawing/2014/main" id="{3470B1E3-237A-4E7F-9D7C-BFD7E5C8B3F2}"/>
            </a:ext>
          </a:extLst>
        </xdr:cNvPr>
        <xdr:cNvCxnSpPr>
          <a:cxnSpLocks/>
          <a:stCxn id="22" idx="3"/>
          <a:endCxn id="39" idx="1"/>
        </xdr:cNvCxnSpPr>
      </xdr:nvCxnSpPr>
      <xdr:spPr>
        <a:xfrm>
          <a:off x="2469242" y="1411968"/>
          <a:ext cx="1505063"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82550</xdr:colOff>
      <xdr:row>31</xdr:row>
      <xdr:rowOff>122240</xdr:rowOff>
    </xdr:from>
    <xdr:to>
      <xdr:col>50</xdr:col>
      <xdr:colOff>6682</xdr:colOff>
      <xdr:row>34</xdr:row>
      <xdr:rowOff>173039</xdr:rowOff>
    </xdr:to>
    <xdr:grpSp>
      <xdr:nvGrpSpPr>
        <xdr:cNvPr id="43" name="グループ化 42">
          <a:extLst>
            <a:ext uri="{FF2B5EF4-FFF2-40B4-BE49-F238E27FC236}">
              <a16:creationId xmlns:a16="http://schemas.microsoft.com/office/drawing/2014/main" id="{7C51AE7B-182D-5656-8593-1CA735229685}"/>
            </a:ext>
          </a:extLst>
        </xdr:cNvPr>
        <xdr:cNvGrpSpPr/>
      </xdr:nvGrpSpPr>
      <xdr:grpSpPr>
        <a:xfrm>
          <a:off x="8048625" y="6030915"/>
          <a:ext cx="1009982" cy="619124"/>
          <a:chOff x="5600700" y="13982700"/>
          <a:chExt cx="1067132" cy="619126"/>
        </a:xfrm>
      </xdr:grpSpPr>
      <xdr:sp macro="" textlink="">
        <xdr:nvSpPr>
          <xdr:cNvPr id="57" name="円柱 56">
            <a:extLst>
              <a:ext uri="{FF2B5EF4-FFF2-40B4-BE49-F238E27FC236}">
                <a16:creationId xmlns:a16="http://schemas.microsoft.com/office/drawing/2014/main" id="{91E4E6BE-8ABD-95E3-0077-EC43E9222A37}"/>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58" name="テキスト ボックス 57">
            <a:extLst>
              <a:ext uri="{FF2B5EF4-FFF2-40B4-BE49-F238E27FC236}">
                <a16:creationId xmlns:a16="http://schemas.microsoft.com/office/drawing/2014/main" id="{F023FCD1-1745-12C3-E7D7-0EEF189AEE55}"/>
              </a:ext>
            </a:extLst>
          </xdr:cNvPr>
          <xdr:cNvSpPr txBox="1"/>
        </xdr:nvSpPr>
        <xdr:spPr>
          <a:xfrm>
            <a:off x="5705475" y="14108113"/>
            <a:ext cx="857250" cy="493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仕入先</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トランザクション</a:t>
            </a:r>
          </a:p>
        </xdr:txBody>
      </xdr:sp>
    </xdr:grpSp>
    <xdr:clientData/>
  </xdr:twoCellAnchor>
  <xdr:twoCellAnchor>
    <xdr:from>
      <xdr:col>44</xdr:col>
      <xdr:colOff>82550</xdr:colOff>
      <xdr:row>35</xdr:row>
      <xdr:rowOff>14290</xdr:rowOff>
    </xdr:from>
    <xdr:to>
      <xdr:col>50</xdr:col>
      <xdr:colOff>6682</xdr:colOff>
      <xdr:row>38</xdr:row>
      <xdr:rowOff>65089</xdr:rowOff>
    </xdr:to>
    <xdr:grpSp>
      <xdr:nvGrpSpPr>
        <xdr:cNvPr id="65" name="グループ化 64">
          <a:extLst>
            <a:ext uri="{FF2B5EF4-FFF2-40B4-BE49-F238E27FC236}">
              <a16:creationId xmlns:a16="http://schemas.microsoft.com/office/drawing/2014/main" id="{4AC477FD-3EC3-6FAC-2BF7-DEEFB554CD5F}"/>
            </a:ext>
          </a:extLst>
        </xdr:cNvPr>
        <xdr:cNvGrpSpPr/>
      </xdr:nvGrpSpPr>
      <xdr:grpSpPr>
        <a:xfrm>
          <a:off x="8048625" y="6678615"/>
          <a:ext cx="1009982" cy="628649"/>
          <a:chOff x="5600700" y="13982700"/>
          <a:chExt cx="1067132" cy="619126"/>
        </a:xfrm>
      </xdr:grpSpPr>
      <xdr:sp macro="" textlink="">
        <xdr:nvSpPr>
          <xdr:cNvPr id="67" name="円柱 66">
            <a:extLst>
              <a:ext uri="{FF2B5EF4-FFF2-40B4-BE49-F238E27FC236}">
                <a16:creationId xmlns:a16="http://schemas.microsoft.com/office/drawing/2014/main" id="{ABBF9E22-A6D4-3107-4820-E5DF2310284F}"/>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68" name="テキスト ボックス 67">
            <a:extLst>
              <a:ext uri="{FF2B5EF4-FFF2-40B4-BE49-F238E27FC236}">
                <a16:creationId xmlns:a16="http://schemas.microsoft.com/office/drawing/2014/main" id="{BDA5BC09-66CF-D5A6-61B2-6B1515406619}"/>
              </a:ext>
            </a:extLst>
          </xdr:cNvPr>
          <xdr:cNvSpPr txBox="1"/>
        </xdr:nvSpPr>
        <xdr:spPr>
          <a:xfrm>
            <a:off x="5705475" y="14108113"/>
            <a:ext cx="857250" cy="493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一般仕訳帳勘定科目</a:t>
            </a:r>
          </a:p>
        </xdr:txBody>
      </xdr:sp>
    </xdr:grpSp>
    <xdr:clientData/>
  </xdr:twoCellAnchor>
  <xdr:twoCellAnchor>
    <xdr:from>
      <xdr:col>50</xdr:col>
      <xdr:colOff>184150</xdr:colOff>
      <xdr:row>35</xdr:row>
      <xdr:rowOff>14290</xdr:rowOff>
    </xdr:from>
    <xdr:to>
      <xdr:col>56</xdr:col>
      <xdr:colOff>108282</xdr:colOff>
      <xdr:row>38</xdr:row>
      <xdr:rowOff>65089</xdr:rowOff>
    </xdr:to>
    <xdr:grpSp>
      <xdr:nvGrpSpPr>
        <xdr:cNvPr id="32" name="グループ化 31">
          <a:extLst>
            <a:ext uri="{FF2B5EF4-FFF2-40B4-BE49-F238E27FC236}">
              <a16:creationId xmlns:a16="http://schemas.microsoft.com/office/drawing/2014/main" id="{C4026939-BE94-D0AF-F224-D5A8E5D76F90}"/>
            </a:ext>
          </a:extLst>
        </xdr:cNvPr>
        <xdr:cNvGrpSpPr/>
      </xdr:nvGrpSpPr>
      <xdr:grpSpPr>
        <a:xfrm>
          <a:off x="9229725" y="6678615"/>
          <a:ext cx="1009982" cy="628649"/>
          <a:chOff x="5600700" y="13982700"/>
          <a:chExt cx="1067132" cy="619126"/>
        </a:xfrm>
      </xdr:grpSpPr>
      <xdr:sp macro="" textlink="">
        <xdr:nvSpPr>
          <xdr:cNvPr id="33" name="円柱 32">
            <a:extLst>
              <a:ext uri="{FF2B5EF4-FFF2-40B4-BE49-F238E27FC236}">
                <a16:creationId xmlns:a16="http://schemas.microsoft.com/office/drawing/2014/main" id="{6EFC2F78-DF2F-15DE-8B6D-F31988472F0C}"/>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34" name="テキスト ボックス 33">
            <a:extLst>
              <a:ext uri="{FF2B5EF4-FFF2-40B4-BE49-F238E27FC236}">
                <a16:creationId xmlns:a16="http://schemas.microsoft.com/office/drawing/2014/main" id="{76A03962-AB26-CD9F-D519-E492DBD8C972}"/>
              </a:ext>
            </a:extLst>
          </xdr:cNvPr>
          <xdr:cNvSpPr txBox="1"/>
        </xdr:nvSpPr>
        <xdr:spPr>
          <a:xfrm>
            <a:off x="5705475" y="14108113"/>
            <a:ext cx="857250" cy="493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汎用パラメータ</a:t>
            </a:r>
          </a:p>
        </xdr:txBody>
      </xdr:sp>
    </xdr:grpSp>
    <xdr:clientData/>
  </xdr:twoCellAnchor>
  <xdr:twoCellAnchor>
    <xdr:from>
      <xdr:col>44</xdr:col>
      <xdr:colOff>85725</xdr:colOff>
      <xdr:row>38</xdr:row>
      <xdr:rowOff>106365</xdr:rowOff>
    </xdr:from>
    <xdr:to>
      <xdr:col>50</xdr:col>
      <xdr:colOff>9857</xdr:colOff>
      <xdr:row>41</xdr:row>
      <xdr:rowOff>163514</xdr:rowOff>
    </xdr:to>
    <xdr:grpSp>
      <xdr:nvGrpSpPr>
        <xdr:cNvPr id="53" name="グループ化 52">
          <a:extLst>
            <a:ext uri="{FF2B5EF4-FFF2-40B4-BE49-F238E27FC236}">
              <a16:creationId xmlns:a16="http://schemas.microsoft.com/office/drawing/2014/main" id="{C21DC3ED-62B7-FD3B-D1D1-E4581D2940B3}"/>
            </a:ext>
          </a:extLst>
        </xdr:cNvPr>
        <xdr:cNvGrpSpPr/>
      </xdr:nvGrpSpPr>
      <xdr:grpSpPr>
        <a:xfrm>
          <a:off x="8045450" y="7342190"/>
          <a:ext cx="1009982" cy="628649"/>
          <a:chOff x="5600700" y="13982700"/>
          <a:chExt cx="1067132" cy="619126"/>
        </a:xfrm>
      </xdr:grpSpPr>
      <xdr:sp macro="" textlink="">
        <xdr:nvSpPr>
          <xdr:cNvPr id="54" name="円柱 53">
            <a:extLst>
              <a:ext uri="{FF2B5EF4-FFF2-40B4-BE49-F238E27FC236}">
                <a16:creationId xmlns:a16="http://schemas.microsoft.com/office/drawing/2014/main" id="{267CC680-6B75-9700-9260-D075B4D803EA}"/>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55" name="テキスト ボックス 54">
            <a:extLst>
              <a:ext uri="{FF2B5EF4-FFF2-40B4-BE49-F238E27FC236}">
                <a16:creationId xmlns:a16="http://schemas.microsoft.com/office/drawing/2014/main" id="{33B2A901-FFF5-BAED-FE05-9793A7BD65D3}"/>
              </a:ext>
            </a:extLst>
          </xdr:cNvPr>
          <xdr:cNvSpPr txBox="1"/>
        </xdr:nvSpPr>
        <xdr:spPr>
          <a:xfrm>
            <a:off x="5705475" y="14108113"/>
            <a:ext cx="857250" cy="493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rgbClr val="FF0000"/>
                </a:solidFill>
                <a:effectLst/>
                <a:latin typeface="Meiryo UI" panose="020B0604030504040204" pitchFamily="50" charset="-128"/>
                <a:ea typeface="Meiryo UI" panose="020B0604030504040204" pitchFamily="50" charset="-128"/>
                <a:cs typeface="+mn-cs"/>
              </a:rPr>
              <a:t>支払仕訳帳手数料</a:t>
            </a:r>
          </a:p>
        </xdr:txBody>
      </xdr:sp>
    </xdr:grpSp>
    <xdr:clientData/>
  </xdr:twoCellAnchor>
  <xdr:twoCellAnchor>
    <xdr:from>
      <xdr:col>51</xdr:col>
      <xdr:colOff>28121</xdr:colOff>
      <xdr:row>38</xdr:row>
      <xdr:rowOff>103190</xdr:rowOff>
    </xdr:from>
    <xdr:to>
      <xdr:col>56</xdr:col>
      <xdr:colOff>129146</xdr:colOff>
      <xdr:row>41</xdr:row>
      <xdr:rowOff>160339</xdr:rowOff>
    </xdr:to>
    <xdr:grpSp>
      <xdr:nvGrpSpPr>
        <xdr:cNvPr id="59" name="グループ化 58">
          <a:extLst>
            <a:ext uri="{FF2B5EF4-FFF2-40B4-BE49-F238E27FC236}">
              <a16:creationId xmlns:a16="http://schemas.microsoft.com/office/drawing/2014/main" id="{759DCF3C-27DC-C536-EEF8-24675407C2B2}"/>
            </a:ext>
          </a:extLst>
        </xdr:cNvPr>
        <xdr:cNvGrpSpPr/>
      </xdr:nvGrpSpPr>
      <xdr:grpSpPr>
        <a:xfrm>
          <a:off x="9261021" y="7345365"/>
          <a:ext cx="999550" cy="628649"/>
          <a:chOff x="5600700" y="13982700"/>
          <a:chExt cx="1067132" cy="619126"/>
        </a:xfrm>
      </xdr:grpSpPr>
      <xdr:sp macro="" textlink="">
        <xdr:nvSpPr>
          <xdr:cNvPr id="60" name="円柱 59">
            <a:extLst>
              <a:ext uri="{FF2B5EF4-FFF2-40B4-BE49-F238E27FC236}">
                <a16:creationId xmlns:a16="http://schemas.microsoft.com/office/drawing/2014/main" id="{BC814C42-49A4-CC34-E4FB-C2E5170DD577}"/>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61" name="テキスト ボックス 60">
            <a:extLst>
              <a:ext uri="{FF2B5EF4-FFF2-40B4-BE49-F238E27FC236}">
                <a16:creationId xmlns:a16="http://schemas.microsoft.com/office/drawing/2014/main" id="{EA3D5E65-CB9C-D589-43E2-34AF9DB2313F}"/>
              </a:ext>
            </a:extLst>
          </xdr:cNvPr>
          <xdr:cNvSpPr txBox="1"/>
        </xdr:nvSpPr>
        <xdr:spPr>
          <a:xfrm>
            <a:off x="5705475" y="14108113"/>
            <a:ext cx="857250" cy="493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rgbClr val="FF0000"/>
                </a:solidFill>
                <a:effectLst/>
                <a:latin typeface="Meiryo UI" panose="020B0604030504040204" pitchFamily="50" charset="-128"/>
                <a:ea typeface="Meiryo UI" panose="020B0604030504040204" pitchFamily="50" charset="-128"/>
                <a:cs typeface="+mn-cs"/>
              </a:rPr>
              <a:t>仕訳帳</a:t>
            </a:r>
            <a:endParaRPr kumimoji="1" lang="en-US" altLang="ja-JP" sz="900">
              <a:solidFill>
                <a:srgbClr val="FF0000"/>
              </a:solidFill>
              <a:effectLst/>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rgbClr val="FF0000"/>
                </a:solidFill>
                <a:effectLst/>
                <a:latin typeface="Meiryo UI" panose="020B0604030504040204" pitchFamily="50" charset="-128"/>
                <a:ea typeface="Meiryo UI" panose="020B0604030504040204" pitchFamily="50" charset="-128"/>
                <a:cs typeface="+mn-cs"/>
              </a:rPr>
              <a:t>明細行</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34925</xdr:rowOff>
    </xdr:from>
    <xdr:to>
      <xdr:col>59</xdr:col>
      <xdr:colOff>184149</xdr:colOff>
      <xdr:row>31</xdr:row>
      <xdr:rowOff>177801</xdr:rowOff>
    </xdr:to>
    <xdr:sp macro="" textlink="">
      <xdr:nvSpPr>
        <xdr:cNvPr id="2" name="四角形: 角を丸くする 1">
          <a:extLst>
            <a:ext uri="{FF2B5EF4-FFF2-40B4-BE49-F238E27FC236}">
              <a16:creationId xmlns:a16="http://schemas.microsoft.com/office/drawing/2014/main" id="{BF3B43AA-23C9-4636-9967-F73C221C4089}"/>
            </a:ext>
          </a:extLst>
        </xdr:cNvPr>
        <xdr:cNvSpPr/>
      </xdr:nvSpPr>
      <xdr:spPr>
        <a:xfrm>
          <a:off x="0" y="1558925"/>
          <a:ext cx="11423649" cy="4524376"/>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ja-JP" altLang="en-US" sz="2800" b="1">
              <a:latin typeface="Meiryo UI" panose="020B0604030504040204" pitchFamily="50" charset="-128"/>
              <a:ea typeface="Meiryo UI" panose="020B0604030504040204" pitchFamily="50" charset="-128"/>
            </a:rPr>
            <a:t>未使用</a:t>
          </a:r>
          <a:endParaRPr kumimoji="1" lang="en-US" altLang="ja-JP" sz="2800" b="1">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11</xdr:row>
      <xdr:rowOff>0</xdr:rowOff>
    </xdr:from>
    <xdr:to>
      <xdr:col>43</xdr:col>
      <xdr:colOff>34074</xdr:colOff>
      <xdr:row>67</xdr:row>
      <xdr:rowOff>155704</xdr:rowOff>
    </xdr:to>
    <xdr:sp macro="" textlink="">
      <xdr:nvSpPr>
        <xdr:cNvPr id="4" name="正方形/長方形 3">
          <a:extLst>
            <a:ext uri="{FF2B5EF4-FFF2-40B4-BE49-F238E27FC236}">
              <a16:creationId xmlns:a16="http://schemas.microsoft.com/office/drawing/2014/main" id="{CE646415-0934-4681-8E02-8FA34817BA35}"/>
            </a:ext>
          </a:extLst>
        </xdr:cNvPr>
        <xdr:cNvSpPr/>
      </xdr:nvSpPr>
      <xdr:spPr>
        <a:xfrm>
          <a:off x="564444" y="2069630"/>
          <a:ext cx="7560000" cy="10692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0</xdr:colOff>
      <xdr:row>15</xdr:row>
      <xdr:rowOff>0</xdr:rowOff>
    </xdr:from>
    <xdr:to>
      <xdr:col>24</xdr:col>
      <xdr:colOff>69850</xdr:colOff>
      <xdr:row>24</xdr:row>
      <xdr:rowOff>0</xdr:rowOff>
    </xdr:to>
    <xdr:sp macro="" textlink="">
      <xdr:nvSpPr>
        <xdr:cNvPr id="7" name="正方形/長方形 6">
          <a:extLst>
            <a:ext uri="{FF2B5EF4-FFF2-40B4-BE49-F238E27FC236}">
              <a16:creationId xmlns:a16="http://schemas.microsoft.com/office/drawing/2014/main" id="{48F1F2D8-1306-486F-A3B7-72E2F7895206}"/>
            </a:ext>
          </a:extLst>
        </xdr:cNvPr>
        <xdr:cNvSpPr/>
      </xdr:nvSpPr>
      <xdr:spPr>
        <a:xfrm>
          <a:off x="1143000" y="2857500"/>
          <a:ext cx="3498850" cy="17145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98106</xdr:colOff>
      <xdr:row>15</xdr:row>
      <xdr:rowOff>176099</xdr:rowOff>
    </xdr:from>
    <xdr:to>
      <xdr:col>15</xdr:col>
      <xdr:colOff>80486</xdr:colOff>
      <xdr:row>17</xdr:row>
      <xdr:rowOff>83099</xdr:rowOff>
    </xdr:to>
    <xdr:sp macro="" textlink="">
      <xdr:nvSpPr>
        <xdr:cNvPr id="8" name="正方形/長方形 7">
          <a:extLst>
            <a:ext uri="{FF2B5EF4-FFF2-40B4-BE49-F238E27FC236}">
              <a16:creationId xmlns:a16="http://schemas.microsoft.com/office/drawing/2014/main" id="{708F2556-A7FD-441D-851D-45542C00454D}"/>
            </a:ext>
          </a:extLst>
        </xdr:cNvPr>
        <xdr:cNvSpPr/>
      </xdr:nvSpPr>
      <xdr:spPr>
        <a:xfrm>
          <a:off x="1431606" y="3033599"/>
          <a:ext cx="150638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支払先郵便番号</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9027</xdr:colOff>
      <xdr:row>15</xdr:row>
      <xdr:rowOff>160955</xdr:rowOff>
    </xdr:from>
    <xdr:to>
      <xdr:col>7</xdr:col>
      <xdr:colOff>109210</xdr:colOff>
      <xdr:row>17</xdr:row>
      <xdr:rowOff>67955</xdr:rowOff>
    </xdr:to>
    <xdr:sp macro="" textlink="">
      <xdr:nvSpPr>
        <xdr:cNvPr id="9" name="正方形/長方形 8">
          <a:extLst>
            <a:ext uri="{FF2B5EF4-FFF2-40B4-BE49-F238E27FC236}">
              <a16:creationId xmlns:a16="http://schemas.microsoft.com/office/drawing/2014/main" id="{EE169DFF-4CEE-47D5-9F6F-48D3CE221EAD}"/>
            </a:ext>
          </a:extLst>
        </xdr:cNvPr>
        <xdr:cNvSpPr/>
      </xdr:nvSpPr>
      <xdr:spPr>
        <a:xfrm>
          <a:off x="1152027" y="3018455"/>
          <a:ext cx="290683" cy="28800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7</xdr:col>
      <xdr:colOff>98106</xdr:colOff>
      <xdr:row>17</xdr:row>
      <xdr:rowOff>94713</xdr:rowOff>
    </xdr:from>
    <xdr:to>
      <xdr:col>23</xdr:col>
      <xdr:colOff>71549</xdr:colOff>
      <xdr:row>21</xdr:row>
      <xdr:rowOff>17886</xdr:rowOff>
    </xdr:to>
    <xdr:sp macro="" textlink="">
      <xdr:nvSpPr>
        <xdr:cNvPr id="10" name="正方形/長方形 9">
          <a:extLst>
            <a:ext uri="{FF2B5EF4-FFF2-40B4-BE49-F238E27FC236}">
              <a16:creationId xmlns:a16="http://schemas.microsoft.com/office/drawing/2014/main" id="{90AAF2F4-2570-ABC1-F814-721ACC37D111}"/>
            </a:ext>
          </a:extLst>
        </xdr:cNvPr>
        <xdr:cNvSpPr/>
      </xdr:nvSpPr>
      <xdr:spPr>
        <a:xfrm>
          <a:off x="1412824" y="3287600"/>
          <a:ext cx="2978514" cy="674441"/>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支払先住所</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7</xdr:col>
      <xdr:colOff>98106</xdr:colOff>
      <xdr:row>21</xdr:row>
      <xdr:rowOff>30096</xdr:rowOff>
    </xdr:from>
    <xdr:to>
      <xdr:col>22</xdr:col>
      <xdr:colOff>0</xdr:colOff>
      <xdr:row>22</xdr:row>
      <xdr:rowOff>127596</xdr:rowOff>
    </xdr:to>
    <xdr:sp macro="" textlink="">
      <xdr:nvSpPr>
        <xdr:cNvPr id="11" name="正方形/長方形 10">
          <a:extLst>
            <a:ext uri="{FF2B5EF4-FFF2-40B4-BE49-F238E27FC236}">
              <a16:creationId xmlns:a16="http://schemas.microsoft.com/office/drawing/2014/main" id="{00E726B6-E31B-110F-92D7-C6E17AA3382B}"/>
            </a:ext>
          </a:extLst>
        </xdr:cNvPr>
        <xdr:cNvSpPr/>
      </xdr:nvSpPr>
      <xdr:spPr>
        <a:xfrm>
          <a:off x="1431606" y="4030596"/>
          <a:ext cx="2759394"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支払先会社名</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178956</xdr:colOff>
      <xdr:row>21</xdr:row>
      <xdr:rowOff>23522</xdr:rowOff>
    </xdr:from>
    <xdr:to>
      <xdr:col>23</xdr:col>
      <xdr:colOff>91322</xdr:colOff>
      <xdr:row>23</xdr:row>
      <xdr:rowOff>357</xdr:rowOff>
    </xdr:to>
    <xdr:sp macro="" textlink="">
      <xdr:nvSpPr>
        <xdr:cNvPr id="12" name="正方形/長方形 11">
          <a:extLst>
            <a:ext uri="{FF2B5EF4-FFF2-40B4-BE49-F238E27FC236}">
              <a16:creationId xmlns:a16="http://schemas.microsoft.com/office/drawing/2014/main" id="{D1EBA45E-8D28-3FC6-D224-43AD265C574B}"/>
            </a:ext>
          </a:extLst>
        </xdr:cNvPr>
        <xdr:cNvSpPr/>
      </xdr:nvSpPr>
      <xdr:spPr>
        <a:xfrm>
          <a:off x="4123111" y="3967677"/>
          <a:ext cx="288000" cy="352469"/>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様</a:t>
          </a:r>
        </a:p>
      </xdr:txBody>
    </xdr:sp>
    <xdr:clientData/>
  </xdr:twoCellAnchor>
  <xdr:twoCellAnchor>
    <xdr:from>
      <xdr:col>34</xdr:col>
      <xdr:colOff>1714</xdr:colOff>
      <xdr:row>15</xdr:row>
      <xdr:rowOff>15710</xdr:rowOff>
    </xdr:from>
    <xdr:to>
      <xdr:col>41</xdr:col>
      <xdr:colOff>172243</xdr:colOff>
      <xdr:row>16</xdr:row>
      <xdr:rowOff>110859</xdr:rowOff>
    </xdr:to>
    <xdr:sp macro="" textlink="">
      <xdr:nvSpPr>
        <xdr:cNvPr id="13" name="正方形/長方形 12">
          <a:extLst>
            <a:ext uri="{FF2B5EF4-FFF2-40B4-BE49-F238E27FC236}">
              <a16:creationId xmlns:a16="http://schemas.microsoft.com/office/drawing/2014/main" id="{8178D352-3DAA-6541-299F-6EDD28DD09E3}"/>
            </a:ext>
          </a:extLst>
        </xdr:cNvPr>
        <xdr:cNvSpPr/>
      </xdr:nvSpPr>
      <xdr:spPr>
        <a:xfrm>
          <a:off x="6398751" y="2837932"/>
          <a:ext cx="1487566" cy="283297"/>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発行日</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166342</xdr:colOff>
      <xdr:row>18</xdr:row>
      <xdr:rowOff>6269</xdr:rowOff>
    </xdr:from>
    <xdr:to>
      <xdr:col>41</xdr:col>
      <xdr:colOff>148723</xdr:colOff>
      <xdr:row>19</xdr:row>
      <xdr:rowOff>103769</xdr:rowOff>
    </xdr:to>
    <xdr:sp macro="" textlink="">
      <xdr:nvSpPr>
        <xdr:cNvPr id="14" name="正方形/長方形 13">
          <a:extLst>
            <a:ext uri="{FF2B5EF4-FFF2-40B4-BE49-F238E27FC236}">
              <a16:creationId xmlns:a16="http://schemas.microsoft.com/office/drawing/2014/main" id="{F546ED96-7DFE-8EA6-138B-B023E7BEDDDD}"/>
            </a:ext>
          </a:extLst>
        </xdr:cNvPr>
        <xdr:cNvSpPr/>
      </xdr:nvSpPr>
      <xdr:spPr>
        <a:xfrm>
          <a:off x="6375231" y="3392936"/>
          <a:ext cx="1487566" cy="28564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支払先コード</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53388</xdr:colOff>
      <xdr:row>21</xdr:row>
      <xdr:rowOff>58938</xdr:rowOff>
    </xdr:from>
    <xdr:to>
      <xdr:col>34</xdr:col>
      <xdr:colOff>35768</xdr:colOff>
      <xdr:row>22</xdr:row>
      <xdr:rowOff>156438</xdr:rowOff>
    </xdr:to>
    <xdr:sp macro="" textlink="">
      <xdr:nvSpPr>
        <xdr:cNvPr id="18" name="正方形/長方形 17">
          <a:extLst>
            <a:ext uri="{FF2B5EF4-FFF2-40B4-BE49-F238E27FC236}">
              <a16:creationId xmlns:a16="http://schemas.microsoft.com/office/drawing/2014/main" id="{2882C6AF-FE2C-5489-7EFB-E88EAF941BA3}"/>
            </a:ext>
          </a:extLst>
        </xdr:cNvPr>
        <xdr:cNvSpPr/>
      </xdr:nvSpPr>
      <xdr:spPr>
        <a:xfrm>
          <a:off x="5006388" y="4059438"/>
          <a:ext cx="150638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支払元郵便番号</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24</xdr:col>
      <xdr:colOff>152125</xdr:colOff>
      <xdr:row>21</xdr:row>
      <xdr:rowOff>77184</xdr:rowOff>
    </xdr:from>
    <xdr:to>
      <xdr:col>26</xdr:col>
      <xdr:colOff>64492</xdr:colOff>
      <xdr:row>23</xdr:row>
      <xdr:rowOff>54019</xdr:rowOff>
    </xdr:to>
    <xdr:sp macro="" textlink="">
      <xdr:nvSpPr>
        <xdr:cNvPr id="19" name="正方形/長方形 18">
          <a:extLst>
            <a:ext uri="{FF2B5EF4-FFF2-40B4-BE49-F238E27FC236}">
              <a16:creationId xmlns:a16="http://schemas.microsoft.com/office/drawing/2014/main" id="{4CEB1EC8-4E1B-BF01-3B55-060630E68F87}"/>
            </a:ext>
          </a:extLst>
        </xdr:cNvPr>
        <xdr:cNvSpPr/>
      </xdr:nvSpPr>
      <xdr:spPr>
        <a:xfrm>
          <a:off x="4659731" y="4021339"/>
          <a:ext cx="288000" cy="352469"/>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26</xdr:col>
      <xdr:colOff>53388</xdr:colOff>
      <xdr:row>22</xdr:row>
      <xdr:rowOff>157470</xdr:rowOff>
    </xdr:from>
    <xdr:to>
      <xdr:col>42</xdr:col>
      <xdr:colOff>26831</xdr:colOff>
      <xdr:row>24</xdr:row>
      <xdr:rowOff>64470</xdr:rowOff>
    </xdr:to>
    <xdr:sp macro="" textlink="">
      <xdr:nvSpPr>
        <xdr:cNvPr id="20" name="正方形/長方形 19">
          <a:extLst>
            <a:ext uri="{FF2B5EF4-FFF2-40B4-BE49-F238E27FC236}">
              <a16:creationId xmlns:a16="http://schemas.microsoft.com/office/drawing/2014/main" id="{BF2DC0AD-56F2-6A2D-1BAD-56EFC2E9CB89}"/>
            </a:ext>
          </a:extLst>
        </xdr:cNvPr>
        <xdr:cNvSpPr/>
      </xdr:nvSpPr>
      <xdr:spPr>
        <a:xfrm>
          <a:off x="5006388" y="4348470"/>
          <a:ext cx="3021443"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支払元住所</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53388</xdr:colOff>
      <xdr:row>24</xdr:row>
      <xdr:rowOff>65501</xdr:rowOff>
    </xdr:from>
    <xdr:to>
      <xdr:col>42</xdr:col>
      <xdr:colOff>26831</xdr:colOff>
      <xdr:row>25</xdr:row>
      <xdr:rowOff>163001</xdr:rowOff>
    </xdr:to>
    <xdr:sp macro="" textlink="">
      <xdr:nvSpPr>
        <xdr:cNvPr id="21" name="正方形/長方形 20">
          <a:extLst>
            <a:ext uri="{FF2B5EF4-FFF2-40B4-BE49-F238E27FC236}">
              <a16:creationId xmlns:a16="http://schemas.microsoft.com/office/drawing/2014/main" id="{4F92CE4C-143C-3124-0575-BA239C329AEA}"/>
            </a:ext>
          </a:extLst>
        </xdr:cNvPr>
        <xdr:cNvSpPr/>
      </xdr:nvSpPr>
      <xdr:spPr>
        <a:xfrm>
          <a:off x="5006388" y="4637501"/>
          <a:ext cx="3021443"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支払元会社名</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50213</xdr:colOff>
      <xdr:row>26</xdr:row>
      <xdr:rowOff>49953</xdr:rowOff>
    </xdr:from>
    <xdr:to>
      <xdr:col>35</xdr:col>
      <xdr:colOff>14432</xdr:colOff>
      <xdr:row>27</xdr:row>
      <xdr:rowOff>173182</xdr:rowOff>
    </xdr:to>
    <xdr:sp macro="" textlink="">
      <xdr:nvSpPr>
        <xdr:cNvPr id="22" name="正方形/長方形 21">
          <a:extLst>
            <a:ext uri="{FF2B5EF4-FFF2-40B4-BE49-F238E27FC236}">
              <a16:creationId xmlns:a16="http://schemas.microsoft.com/office/drawing/2014/main" id="{4FE079F3-7FE0-0B9E-76EA-E72414E38BB9}"/>
            </a:ext>
          </a:extLst>
        </xdr:cNvPr>
        <xdr:cNvSpPr/>
      </xdr:nvSpPr>
      <xdr:spPr>
        <a:xfrm>
          <a:off x="4928168" y="4927908"/>
          <a:ext cx="1652741" cy="310842"/>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お問合せ部署</a:t>
          </a:r>
        </a:p>
      </xdr:txBody>
    </xdr:sp>
    <xdr:clientData/>
  </xdr:twoCellAnchor>
  <xdr:twoCellAnchor>
    <xdr:from>
      <xdr:col>29</xdr:col>
      <xdr:colOff>53387</xdr:colOff>
      <xdr:row>29</xdr:row>
      <xdr:rowOff>62072</xdr:rowOff>
    </xdr:from>
    <xdr:to>
      <xdr:col>37</xdr:col>
      <xdr:colOff>35768</xdr:colOff>
      <xdr:row>30</xdr:row>
      <xdr:rowOff>159572</xdr:rowOff>
    </xdr:to>
    <xdr:sp macro="" textlink="">
      <xdr:nvSpPr>
        <xdr:cNvPr id="23" name="正方形/長方形 22">
          <a:extLst>
            <a:ext uri="{FF2B5EF4-FFF2-40B4-BE49-F238E27FC236}">
              <a16:creationId xmlns:a16="http://schemas.microsoft.com/office/drawing/2014/main" id="{515DC1D7-4927-B32B-F59D-DE5002180517}"/>
            </a:ext>
          </a:extLst>
        </xdr:cNvPr>
        <xdr:cNvSpPr/>
      </xdr:nvSpPr>
      <xdr:spPr>
        <a:xfrm>
          <a:off x="5577887" y="5586572"/>
          <a:ext cx="1506381"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問合せ先</a:t>
          </a:r>
          <a:r>
            <a:rPr kumimoji="1" lang="en-US" altLang="ja-JP" sz="1100">
              <a:solidFill>
                <a:sysClr val="windowText" lastClr="000000"/>
              </a:solidFill>
              <a:latin typeface="Meiryo UI" panose="020B0604030504040204" pitchFamily="50" charset="-128"/>
              <a:ea typeface="Meiryo UI" panose="020B0604030504040204" pitchFamily="50" charset="-128"/>
            </a:rPr>
            <a:t>TEL]</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44801</xdr:colOff>
      <xdr:row>29</xdr:row>
      <xdr:rowOff>62430</xdr:rowOff>
    </xdr:from>
    <xdr:to>
      <xdr:col>30</xdr:col>
      <xdr:colOff>13533</xdr:colOff>
      <xdr:row>31</xdr:row>
      <xdr:rowOff>46796</xdr:rowOff>
    </xdr:to>
    <xdr:sp macro="" textlink="">
      <xdr:nvSpPr>
        <xdr:cNvPr id="24" name="正方形/長方形 23">
          <a:extLst>
            <a:ext uri="{FF2B5EF4-FFF2-40B4-BE49-F238E27FC236}">
              <a16:creationId xmlns:a16="http://schemas.microsoft.com/office/drawing/2014/main" id="{13D0320F-90B8-0E16-F1BF-6CBC082177CF}"/>
            </a:ext>
          </a:extLst>
        </xdr:cNvPr>
        <xdr:cNvSpPr/>
      </xdr:nvSpPr>
      <xdr:spPr>
        <a:xfrm>
          <a:off x="4997801" y="5586930"/>
          <a:ext cx="730732" cy="36536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TEL</a:t>
          </a:r>
          <a:r>
            <a:rPr kumimoji="1" lang="ja-JP" altLang="en-US"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29</xdr:col>
      <xdr:colOff>53387</xdr:colOff>
      <xdr:row>30</xdr:row>
      <xdr:rowOff>158965</xdr:rowOff>
    </xdr:from>
    <xdr:to>
      <xdr:col>37</xdr:col>
      <xdr:colOff>35768</xdr:colOff>
      <xdr:row>32</xdr:row>
      <xdr:rowOff>65965</xdr:rowOff>
    </xdr:to>
    <xdr:sp macro="" textlink="">
      <xdr:nvSpPr>
        <xdr:cNvPr id="25" name="正方形/長方形 24">
          <a:extLst>
            <a:ext uri="{FF2B5EF4-FFF2-40B4-BE49-F238E27FC236}">
              <a16:creationId xmlns:a16="http://schemas.microsoft.com/office/drawing/2014/main" id="{11C60317-458C-6320-E502-C67AD5F710B0}"/>
            </a:ext>
          </a:extLst>
        </xdr:cNvPr>
        <xdr:cNvSpPr/>
      </xdr:nvSpPr>
      <xdr:spPr>
        <a:xfrm>
          <a:off x="5577887" y="5873965"/>
          <a:ext cx="1506381"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問合せ先</a:t>
          </a:r>
          <a:r>
            <a:rPr kumimoji="1" lang="en-US" altLang="ja-JP" sz="1100">
              <a:solidFill>
                <a:sysClr val="windowText" lastClr="000000"/>
              </a:solidFill>
              <a:latin typeface="Meiryo UI" panose="020B0604030504040204" pitchFamily="50" charset="-128"/>
              <a:ea typeface="Meiryo UI" panose="020B0604030504040204" pitchFamily="50" charset="-128"/>
            </a:rPr>
            <a:t>FAX]</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44801</xdr:colOff>
      <xdr:row>30</xdr:row>
      <xdr:rowOff>159323</xdr:rowOff>
    </xdr:from>
    <xdr:to>
      <xdr:col>30</xdr:col>
      <xdr:colOff>13533</xdr:colOff>
      <xdr:row>32</xdr:row>
      <xdr:rowOff>143689</xdr:rowOff>
    </xdr:to>
    <xdr:sp macro="" textlink="">
      <xdr:nvSpPr>
        <xdr:cNvPr id="26" name="正方形/長方形 25">
          <a:extLst>
            <a:ext uri="{FF2B5EF4-FFF2-40B4-BE49-F238E27FC236}">
              <a16:creationId xmlns:a16="http://schemas.microsoft.com/office/drawing/2014/main" id="{ED8ACAC3-B7DD-F80D-4E6A-9B9D59974641}"/>
            </a:ext>
          </a:extLst>
        </xdr:cNvPr>
        <xdr:cNvSpPr/>
      </xdr:nvSpPr>
      <xdr:spPr>
        <a:xfrm>
          <a:off x="4997801" y="5874323"/>
          <a:ext cx="730732" cy="36536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FAX</a:t>
          </a:r>
          <a:r>
            <a:rPr kumimoji="1" lang="ja-JP" altLang="en-US"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6</xdr:col>
      <xdr:colOff>9027</xdr:colOff>
      <xdr:row>25</xdr:row>
      <xdr:rowOff>163830</xdr:rowOff>
    </xdr:from>
    <xdr:to>
      <xdr:col>12</xdr:col>
      <xdr:colOff>143098</xdr:colOff>
      <xdr:row>27</xdr:row>
      <xdr:rowOff>148196</xdr:rowOff>
    </xdr:to>
    <xdr:sp macro="" textlink="">
      <xdr:nvSpPr>
        <xdr:cNvPr id="27" name="正方形/長方形 26">
          <a:extLst>
            <a:ext uri="{FF2B5EF4-FFF2-40B4-BE49-F238E27FC236}">
              <a16:creationId xmlns:a16="http://schemas.microsoft.com/office/drawing/2014/main" id="{DF0DF1DD-F455-2BA1-8D00-3F21A0780B0A}"/>
            </a:ext>
          </a:extLst>
        </xdr:cNvPr>
        <xdr:cNvSpPr/>
      </xdr:nvSpPr>
      <xdr:spPr>
        <a:xfrm>
          <a:off x="1152027" y="4926330"/>
          <a:ext cx="1277071" cy="36536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　お支払案内書</a:t>
          </a:r>
        </a:p>
      </xdr:txBody>
    </xdr:sp>
    <xdr:clientData/>
  </xdr:twoCellAnchor>
  <xdr:twoCellAnchor>
    <xdr:from>
      <xdr:col>6</xdr:col>
      <xdr:colOff>9027</xdr:colOff>
      <xdr:row>27</xdr:row>
      <xdr:rowOff>111124</xdr:rowOff>
    </xdr:from>
    <xdr:to>
      <xdr:col>28</xdr:col>
      <xdr:colOff>125212</xdr:colOff>
      <xdr:row>35</xdr:row>
      <xdr:rowOff>174625</xdr:rowOff>
    </xdr:to>
    <xdr:sp macro="" textlink="">
      <xdr:nvSpPr>
        <xdr:cNvPr id="28" name="正方形/長方形 27">
          <a:extLst>
            <a:ext uri="{FF2B5EF4-FFF2-40B4-BE49-F238E27FC236}">
              <a16:creationId xmlns:a16="http://schemas.microsoft.com/office/drawing/2014/main" id="{91FC3841-C309-22E9-74ED-1B7D5103AD83}"/>
            </a:ext>
          </a:extLst>
        </xdr:cNvPr>
        <xdr:cNvSpPr/>
      </xdr:nvSpPr>
      <xdr:spPr>
        <a:xfrm>
          <a:off x="1137916" y="5191124"/>
          <a:ext cx="4255444" cy="156868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　拝啓　 貴社益々ご隆盛のこととお喜び申しあげます。</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平素は格別のお引き立てにあずかり厚くお礼申しあげます。</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さて、弊社の納入代金を下記の通りお支払いしますので</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ご案内します。</a:t>
          </a:r>
        </a:p>
        <a:p>
          <a:pPr algn="l"/>
          <a:endParaRPr kumimoji="1" lang="ja-JP" altLang="en-US"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今後ともご支援のほどよろしくお願い申しあげます。</a:t>
          </a:r>
        </a:p>
      </xdr:txBody>
    </xdr:sp>
    <xdr:clientData/>
  </xdr:twoCellAnchor>
  <xdr:twoCellAnchor>
    <xdr:from>
      <xdr:col>20</xdr:col>
      <xdr:colOff>134238</xdr:colOff>
      <xdr:row>35</xdr:row>
      <xdr:rowOff>29627</xdr:rowOff>
    </xdr:from>
    <xdr:to>
      <xdr:col>27</xdr:col>
      <xdr:colOff>80493</xdr:colOff>
      <xdr:row>37</xdr:row>
      <xdr:rowOff>13993</xdr:rowOff>
    </xdr:to>
    <xdr:sp macro="" textlink="">
      <xdr:nvSpPr>
        <xdr:cNvPr id="29" name="正方形/長方形 28">
          <a:extLst>
            <a:ext uri="{FF2B5EF4-FFF2-40B4-BE49-F238E27FC236}">
              <a16:creationId xmlns:a16="http://schemas.microsoft.com/office/drawing/2014/main" id="{211695BF-A770-2788-43B0-FC1579A285D3}"/>
            </a:ext>
          </a:extLst>
        </xdr:cNvPr>
        <xdr:cNvSpPr/>
      </xdr:nvSpPr>
      <xdr:spPr>
        <a:xfrm>
          <a:off x="3851311" y="6534505"/>
          <a:ext cx="1247231" cy="356073"/>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敬具</a:t>
          </a:r>
        </a:p>
      </xdr:txBody>
    </xdr:sp>
    <xdr:clientData/>
  </xdr:twoCellAnchor>
  <xdr:twoCellAnchor>
    <xdr:from>
      <xdr:col>10</xdr:col>
      <xdr:colOff>98463</xdr:colOff>
      <xdr:row>36</xdr:row>
      <xdr:rowOff>138740</xdr:rowOff>
    </xdr:from>
    <xdr:to>
      <xdr:col>17</xdr:col>
      <xdr:colOff>44718</xdr:colOff>
      <xdr:row>38</xdr:row>
      <xdr:rowOff>118460</xdr:rowOff>
    </xdr:to>
    <xdr:sp macro="" textlink="">
      <xdr:nvSpPr>
        <xdr:cNvPr id="30" name="正方形/長方形 29">
          <a:extLst>
            <a:ext uri="{FF2B5EF4-FFF2-40B4-BE49-F238E27FC236}">
              <a16:creationId xmlns:a16="http://schemas.microsoft.com/office/drawing/2014/main" id="{8465BD5B-7453-0CE4-C418-F08E514AEB47}"/>
            </a:ext>
          </a:extLst>
        </xdr:cNvPr>
        <xdr:cNvSpPr/>
      </xdr:nvSpPr>
      <xdr:spPr>
        <a:xfrm>
          <a:off x="2003463" y="6996740"/>
          <a:ext cx="1279755" cy="36072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ー　記　ー</a:t>
          </a:r>
        </a:p>
      </xdr:txBody>
    </xdr:sp>
    <xdr:clientData/>
  </xdr:twoCellAnchor>
  <xdr:twoCellAnchor>
    <xdr:from>
      <xdr:col>6</xdr:col>
      <xdr:colOff>9026</xdr:colOff>
      <xdr:row>38</xdr:row>
      <xdr:rowOff>179706</xdr:rowOff>
    </xdr:from>
    <xdr:to>
      <xdr:col>14</xdr:col>
      <xdr:colOff>70197</xdr:colOff>
      <xdr:row>40</xdr:row>
      <xdr:rowOff>164073</xdr:rowOff>
    </xdr:to>
    <xdr:sp macro="" textlink="">
      <xdr:nvSpPr>
        <xdr:cNvPr id="31" name="正方形/長方形 30">
          <a:extLst>
            <a:ext uri="{FF2B5EF4-FFF2-40B4-BE49-F238E27FC236}">
              <a16:creationId xmlns:a16="http://schemas.microsoft.com/office/drawing/2014/main" id="{F9AA763B-68E8-B951-C48C-3EB903B4CB04}"/>
            </a:ext>
          </a:extLst>
        </xdr:cNvPr>
        <xdr:cNvSpPr/>
      </xdr:nvSpPr>
      <xdr:spPr>
        <a:xfrm>
          <a:off x="1124148" y="7242145"/>
          <a:ext cx="1548000" cy="356074"/>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１．弊社仕入月度</a:t>
          </a:r>
        </a:p>
      </xdr:txBody>
    </xdr:sp>
    <xdr:clientData/>
  </xdr:twoCellAnchor>
  <xdr:twoCellAnchor>
    <xdr:from>
      <xdr:col>6</xdr:col>
      <xdr:colOff>9026</xdr:colOff>
      <xdr:row>41</xdr:row>
      <xdr:rowOff>26894</xdr:rowOff>
    </xdr:from>
    <xdr:to>
      <xdr:col>14</xdr:col>
      <xdr:colOff>70197</xdr:colOff>
      <xdr:row>43</xdr:row>
      <xdr:rowOff>11261</xdr:rowOff>
    </xdr:to>
    <xdr:sp macro="" textlink="">
      <xdr:nvSpPr>
        <xdr:cNvPr id="33" name="正方形/長方形 32">
          <a:extLst>
            <a:ext uri="{FF2B5EF4-FFF2-40B4-BE49-F238E27FC236}">
              <a16:creationId xmlns:a16="http://schemas.microsoft.com/office/drawing/2014/main" id="{654B15E7-D08E-FBB8-E9E2-F2EF674C33B2}"/>
            </a:ext>
          </a:extLst>
        </xdr:cNvPr>
        <xdr:cNvSpPr/>
      </xdr:nvSpPr>
      <xdr:spPr>
        <a:xfrm>
          <a:off x="1152026" y="7837394"/>
          <a:ext cx="1585171" cy="365367"/>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２．お支払金額</a:t>
          </a:r>
        </a:p>
      </xdr:txBody>
    </xdr:sp>
    <xdr:clientData/>
  </xdr:twoCellAnchor>
  <xdr:twoCellAnchor>
    <xdr:from>
      <xdr:col>6</xdr:col>
      <xdr:colOff>9026</xdr:colOff>
      <xdr:row>43</xdr:row>
      <xdr:rowOff>64582</xdr:rowOff>
    </xdr:from>
    <xdr:to>
      <xdr:col>14</xdr:col>
      <xdr:colOff>70197</xdr:colOff>
      <xdr:row>45</xdr:row>
      <xdr:rowOff>48948</xdr:rowOff>
    </xdr:to>
    <xdr:sp macro="" textlink="">
      <xdr:nvSpPr>
        <xdr:cNvPr id="34" name="正方形/長方形 33">
          <a:extLst>
            <a:ext uri="{FF2B5EF4-FFF2-40B4-BE49-F238E27FC236}">
              <a16:creationId xmlns:a16="http://schemas.microsoft.com/office/drawing/2014/main" id="{8D328491-A51F-BB9C-EB75-1BB7C1635E96}"/>
            </a:ext>
          </a:extLst>
        </xdr:cNvPr>
        <xdr:cNvSpPr/>
      </xdr:nvSpPr>
      <xdr:spPr>
        <a:xfrm>
          <a:off x="1152026" y="8256082"/>
          <a:ext cx="1585171" cy="36536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３．振込日</a:t>
          </a:r>
        </a:p>
      </xdr:txBody>
    </xdr:sp>
    <xdr:clientData/>
  </xdr:twoCellAnchor>
  <xdr:twoCellAnchor>
    <xdr:from>
      <xdr:col>6</xdr:col>
      <xdr:colOff>9026</xdr:colOff>
      <xdr:row>45</xdr:row>
      <xdr:rowOff>102268</xdr:rowOff>
    </xdr:from>
    <xdr:to>
      <xdr:col>14</xdr:col>
      <xdr:colOff>70197</xdr:colOff>
      <xdr:row>47</xdr:row>
      <xdr:rowOff>86635</xdr:rowOff>
    </xdr:to>
    <xdr:sp macro="" textlink="">
      <xdr:nvSpPr>
        <xdr:cNvPr id="35" name="正方形/長方形 34">
          <a:extLst>
            <a:ext uri="{FF2B5EF4-FFF2-40B4-BE49-F238E27FC236}">
              <a16:creationId xmlns:a16="http://schemas.microsoft.com/office/drawing/2014/main" id="{4B34E4FA-A65C-CFF0-4F6A-5F8D1346A546}"/>
            </a:ext>
          </a:extLst>
        </xdr:cNvPr>
        <xdr:cNvSpPr/>
      </xdr:nvSpPr>
      <xdr:spPr>
        <a:xfrm>
          <a:off x="1124148" y="8465683"/>
          <a:ext cx="1548000" cy="356074"/>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４．振込銀行</a:t>
          </a:r>
        </a:p>
      </xdr:txBody>
    </xdr:sp>
    <xdr:clientData/>
  </xdr:twoCellAnchor>
  <xdr:twoCellAnchor>
    <xdr:from>
      <xdr:col>6</xdr:col>
      <xdr:colOff>9026</xdr:colOff>
      <xdr:row>54</xdr:row>
      <xdr:rowOff>24828</xdr:rowOff>
    </xdr:from>
    <xdr:to>
      <xdr:col>14</xdr:col>
      <xdr:colOff>70197</xdr:colOff>
      <xdr:row>56</xdr:row>
      <xdr:rowOff>9195</xdr:rowOff>
    </xdr:to>
    <xdr:sp macro="" textlink="">
      <xdr:nvSpPr>
        <xdr:cNvPr id="37" name="正方形/長方形 36">
          <a:extLst>
            <a:ext uri="{FF2B5EF4-FFF2-40B4-BE49-F238E27FC236}">
              <a16:creationId xmlns:a16="http://schemas.microsoft.com/office/drawing/2014/main" id="{E659B648-A81B-AED6-0A16-EEA25AED2953}"/>
            </a:ext>
          </a:extLst>
        </xdr:cNvPr>
        <xdr:cNvSpPr/>
      </xdr:nvSpPr>
      <xdr:spPr>
        <a:xfrm>
          <a:off x="1124148" y="10060926"/>
          <a:ext cx="1548000" cy="356074"/>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5</a:t>
          </a:r>
          <a:r>
            <a:rPr kumimoji="1" lang="ja-JP" altLang="en-US" sz="1100">
              <a:solidFill>
                <a:sysClr val="windowText" lastClr="000000"/>
              </a:solidFill>
              <a:latin typeface="Meiryo UI" panose="020B0604030504040204" pitchFamily="50" charset="-128"/>
              <a:ea typeface="Meiryo UI" panose="020B0604030504040204" pitchFamily="50" charset="-128"/>
            </a:rPr>
            <a:t>．お支払金額の内訳</a:t>
          </a:r>
        </a:p>
      </xdr:txBody>
    </xdr:sp>
    <xdr:clientData/>
  </xdr:twoCellAnchor>
  <xdr:twoCellAnchor>
    <xdr:from>
      <xdr:col>9</xdr:col>
      <xdr:colOff>91023</xdr:colOff>
      <xdr:row>48</xdr:row>
      <xdr:rowOff>4579</xdr:rowOff>
    </xdr:from>
    <xdr:to>
      <xdr:col>14</xdr:col>
      <xdr:colOff>105833</xdr:colOff>
      <xdr:row>49</xdr:row>
      <xdr:rowOff>102079</xdr:rowOff>
    </xdr:to>
    <xdr:sp macro="" textlink="">
      <xdr:nvSpPr>
        <xdr:cNvPr id="41" name="正方形/長方形 40">
          <a:extLst>
            <a:ext uri="{FF2B5EF4-FFF2-40B4-BE49-F238E27FC236}">
              <a16:creationId xmlns:a16="http://schemas.microsoft.com/office/drawing/2014/main" id="{4E6C45A6-684D-4F84-A2A0-C2CED507F475}"/>
            </a:ext>
          </a:extLst>
        </xdr:cNvPr>
        <xdr:cNvSpPr/>
      </xdr:nvSpPr>
      <xdr:spPr>
        <a:xfrm>
          <a:off x="1805523" y="9148579"/>
          <a:ext cx="967310" cy="288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振込先</a:t>
          </a:r>
        </a:p>
      </xdr:txBody>
    </xdr:sp>
    <xdr:clientData/>
  </xdr:twoCellAnchor>
  <xdr:twoCellAnchor>
    <xdr:from>
      <xdr:col>9</xdr:col>
      <xdr:colOff>91023</xdr:colOff>
      <xdr:row>49</xdr:row>
      <xdr:rowOff>110413</xdr:rowOff>
    </xdr:from>
    <xdr:to>
      <xdr:col>14</xdr:col>
      <xdr:colOff>105833</xdr:colOff>
      <xdr:row>51</xdr:row>
      <xdr:rowOff>17413</xdr:rowOff>
    </xdr:to>
    <xdr:sp macro="" textlink="">
      <xdr:nvSpPr>
        <xdr:cNvPr id="42" name="正方形/長方形 41">
          <a:extLst>
            <a:ext uri="{FF2B5EF4-FFF2-40B4-BE49-F238E27FC236}">
              <a16:creationId xmlns:a16="http://schemas.microsoft.com/office/drawing/2014/main" id="{986E0D6A-DFA1-E872-3FBC-1751B4038826}"/>
            </a:ext>
          </a:extLst>
        </xdr:cNvPr>
        <xdr:cNvSpPr/>
      </xdr:nvSpPr>
      <xdr:spPr>
        <a:xfrm>
          <a:off x="1805523" y="9444913"/>
          <a:ext cx="967310" cy="288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預金種別</a:t>
          </a:r>
        </a:p>
      </xdr:txBody>
    </xdr:sp>
    <xdr:clientData/>
  </xdr:twoCellAnchor>
  <xdr:twoCellAnchor>
    <xdr:from>
      <xdr:col>9</xdr:col>
      <xdr:colOff>91023</xdr:colOff>
      <xdr:row>51</xdr:row>
      <xdr:rowOff>25746</xdr:rowOff>
    </xdr:from>
    <xdr:to>
      <xdr:col>14</xdr:col>
      <xdr:colOff>105833</xdr:colOff>
      <xdr:row>52</xdr:row>
      <xdr:rowOff>123246</xdr:rowOff>
    </xdr:to>
    <xdr:sp macro="" textlink="">
      <xdr:nvSpPr>
        <xdr:cNvPr id="43" name="正方形/長方形 42">
          <a:extLst>
            <a:ext uri="{FF2B5EF4-FFF2-40B4-BE49-F238E27FC236}">
              <a16:creationId xmlns:a16="http://schemas.microsoft.com/office/drawing/2014/main" id="{8ACD619B-EA52-504D-F2A3-76A3BA796CCC}"/>
            </a:ext>
          </a:extLst>
        </xdr:cNvPr>
        <xdr:cNvSpPr/>
      </xdr:nvSpPr>
      <xdr:spPr>
        <a:xfrm>
          <a:off x="1805523" y="9741246"/>
          <a:ext cx="967310" cy="288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口座名称</a:t>
          </a:r>
        </a:p>
      </xdr:txBody>
    </xdr:sp>
    <xdr:clientData/>
  </xdr:twoCellAnchor>
  <xdr:twoCellAnchor>
    <xdr:from>
      <xdr:col>14</xdr:col>
      <xdr:colOff>101607</xdr:colOff>
      <xdr:row>48</xdr:row>
      <xdr:rowOff>4579</xdr:rowOff>
    </xdr:from>
    <xdr:to>
      <xdr:col>32</xdr:col>
      <xdr:colOff>56607</xdr:colOff>
      <xdr:row>49</xdr:row>
      <xdr:rowOff>102079</xdr:rowOff>
    </xdr:to>
    <xdr:sp macro="" textlink="">
      <xdr:nvSpPr>
        <xdr:cNvPr id="44" name="正方形/長方形 43">
          <a:extLst>
            <a:ext uri="{FF2B5EF4-FFF2-40B4-BE49-F238E27FC236}">
              <a16:creationId xmlns:a16="http://schemas.microsoft.com/office/drawing/2014/main" id="{6ABBAE14-F274-45CB-6DC9-08252A453953}"/>
            </a:ext>
          </a:extLst>
        </xdr:cNvPr>
        <xdr:cNvSpPr/>
      </xdr:nvSpPr>
      <xdr:spPr>
        <a:xfrm>
          <a:off x="2735681" y="9035690"/>
          <a:ext cx="3341667" cy="28564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振込先</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101607</xdr:colOff>
      <xdr:row>49</xdr:row>
      <xdr:rowOff>110413</xdr:rowOff>
    </xdr:from>
    <xdr:to>
      <xdr:col>20</xdr:col>
      <xdr:colOff>124718</xdr:colOff>
      <xdr:row>51</xdr:row>
      <xdr:rowOff>17413</xdr:rowOff>
    </xdr:to>
    <xdr:sp macro="" textlink="">
      <xdr:nvSpPr>
        <xdr:cNvPr id="45" name="正方形/長方形 44">
          <a:extLst>
            <a:ext uri="{FF2B5EF4-FFF2-40B4-BE49-F238E27FC236}">
              <a16:creationId xmlns:a16="http://schemas.microsoft.com/office/drawing/2014/main" id="{3B8AD4DA-0D97-8CB3-B31B-561EA6BE5E1B}"/>
            </a:ext>
          </a:extLst>
        </xdr:cNvPr>
        <xdr:cNvSpPr/>
      </xdr:nvSpPr>
      <xdr:spPr>
        <a:xfrm>
          <a:off x="2735681" y="9329672"/>
          <a:ext cx="1152000" cy="283297"/>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預金種別</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101607</xdr:colOff>
      <xdr:row>51</xdr:row>
      <xdr:rowOff>25746</xdr:rowOff>
    </xdr:from>
    <xdr:to>
      <xdr:col>32</xdr:col>
      <xdr:colOff>56607</xdr:colOff>
      <xdr:row>52</xdr:row>
      <xdr:rowOff>123246</xdr:rowOff>
    </xdr:to>
    <xdr:sp macro="" textlink="">
      <xdr:nvSpPr>
        <xdr:cNvPr id="46" name="正方形/長方形 45">
          <a:extLst>
            <a:ext uri="{FF2B5EF4-FFF2-40B4-BE49-F238E27FC236}">
              <a16:creationId xmlns:a16="http://schemas.microsoft.com/office/drawing/2014/main" id="{E1473B24-3B9A-FF2E-31C9-CE231D377A4F}"/>
            </a:ext>
          </a:extLst>
        </xdr:cNvPr>
        <xdr:cNvSpPr/>
      </xdr:nvSpPr>
      <xdr:spPr>
        <a:xfrm>
          <a:off x="2735681" y="9621302"/>
          <a:ext cx="3341667" cy="28564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口座名称</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116423</xdr:colOff>
      <xdr:row>49</xdr:row>
      <xdr:rowOff>104064</xdr:rowOff>
    </xdr:from>
    <xdr:to>
      <xdr:col>25</xdr:col>
      <xdr:colOff>27923</xdr:colOff>
      <xdr:row>51</xdr:row>
      <xdr:rowOff>10584</xdr:rowOff>
    </xdr:to>
    <xdr:sp macro="" textlink="">
      <xdr:nvSpPr>
        <xdr:cNvPr id="47" name="正方形/長方形 46">
          <a:extLst>
            <a:ext uri="{FF2B5EF4-FFF2-40B4-BE49-F238E27FC236}">
              <a16:creationId xmlns:a16="http://schemas.microsoft.com/office/drawing/2014/main" id="{0E98CCBF-EAEA-411D-AEA3-BDC654D91E9F}"/>
            </a:ext>
          </a:extLst>
        </xdr:cNvPr>
        <xdr:cNvSpPr/>
      </xdr:nvSpPr>
      <xdr:spPr>
        <a:xfrm>
          <a:off x="3926423" y="9438564"/>
          <a:ext cx="864000" cy="28752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口座番号</a:t>
          </a:r>
        </a:p>
      </xdr:txBody>
    </xdr:sp>
    <xdr:clientData/>
  </xdr:twoCellAnchor>
  <xdr:twoCellAnchor>
    <xdr:from>
      <xdr:col>25</xdr:col>
      <xdr:colOff>21173</xdr:colOff>
      <xdr:row>49</xdr:row>
      <xdr:rowOff>104064</xdr:rowOff>
    </xdr:from>
    <xdr:to>
      <xdr:col>32</xdr:col>
      <xdr:colOff>55673</xdr:colOff>
      <xdr:row>51</xdr:row>
      <xdr:rowOff>10584</xdr:rowOff>
    </xdr:to>
    <xdr:sp macro="" textlink="">
      <xdr:nvSpPr>
        <xdr:cNvPr id="48" name="正方形/長方形 47">
          <a:extLst>
            <a:ext uri="{FF2B5EF4-FFF2-40B4-BE49-F238E27FC236}">
              <a16:creationId xmlns:a16="http://schemas.microsoft.com/office/drawing/2014/main" id="{622D792A-21A8-299C-644C-0F42D8F2F702}"/>
            </a:ext>
          </a:extLst>
        </xdr:cNvPr>
        <xdr:cNvSpPr/>
      </xdr:nvSpPr>
      <xdr:spPr>
        <a:xfrm>
          <a:off x="4724877" y="9323323"/>
          <a:ext cx="1351537" cy="282817"/>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口座番号</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91023</xdr:colOff>
      <xdr:row>56</xdr:row>
      <xdr:rowOff>63501</xdr:rowOff>
    </xdr:from>
    <xdr:to>
      <xdr:col>16</xdr:col>
      <xdr:colOff>74083</xdr:colOff>
      <xdr:row>57</xdr:row>
      <xdr:rowOff>161001</xdr:rowOff>
    </xdr:to>
    <xdr:sp macro="" textlink="">
      <xdr:nvSpPr>
        <xdr:cNvPr id="49" name="正方形/長方形 48">
          <a:extLst>
            <a:ext uri="{FF2B5EF4-FFF2-40B4-BE49-F238E27FC236}">
              <a16:creationId xmlns:a16="http://schemas.microsoft.com/office/drawing/2014/main" id="{28ED5802-77C5-2713-1A20-925FDEFFAA58}"/>
            </a:ext>
          </a:extLst>
        </xdr:cNvPr>
        <xdr:cNvSpPr/>
      </xdr:nvSpPr>
      <xdr:spPr>
        <a:xfrm>
          <a:off x="1805523" y="10731501"/>
          <a:ext cx="1316560" cy="288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納入金額</a:t>
          </a:r>
        </a:p>
      </xdr:txBody>
    </xdr:sp>
    <xdr:clientData/>
  </xdr:twoCellAnchor>
  <xdr:twoCellAnchor>
    <xdr:from>
      <xdr:col>11</xdr:col>
      <xdr:colOff>59273</xdr:colOff>
      <xdr:row>57</xdr:row>
      <xdr:rowOff>154605</xdr:rowOff>
    </xdr:from>
    <xdr:to>
      <xdr:col>16</xdr:col>
      <xdr:colOff>74083</xdr:colOff>
      <xdr:row>59</xdr:row>
      <xdr:rowOff>61605</xdr:rowOff>
    </xdr:to>
    <xdr:sp macro="" textlink="">
      <xdr:nvSpPr>
        <xdr:cNvPr id="51" name="正方形/長方形 50">
          <a:extLst>
            <a:ext uri="{FF2B5EF4-FFF2-40B4-BE49-F238E27FC236}">
              <a16:creationId xmlns:a16="http://schemas.microsoft.com/office/drawing/2014/main" id="{9954518C-54EB-CF21-6078-1BA20C35F289}"/>
            </a:ext>
          </a:extLst>
        </xdr:cNvPr>
        <xdr:cNvSpPr/>
      </xdr:nvSpPr>
      <xdr:spPr>
        <a:xfrm>
          <a:off x="2154773" y="11013105"/>
          <a:ext cx="967310" cy="288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物品代金</a:t>
          </a:r>
        </a:p>
      </xdr:txBody>
    </xdr:sp>
    <xdr:clientData/>
  </xdr:twoCellAnchor>
  <xdr:twoCellAnchor>
    <xdr:from>
      <xdr:col>11</xdr:col>
      <xdr:colOff>59273</xdr:colOff>
      <xdr:row>59</xdr:row>
      <xdr:rowOff>76465</xdr:rowOff>
    </xdr:from>
    <xdr:to>
      <xdr:col>16</xdr:col>
      <xdr:colOff>74083</xdr:colOff>
      <xdr:row>60</xdr:row>
      <xdr:rowOff>151740</xdr:rowOff>
    </xdr:to>
    <xdr:sp macro="" textlink="">
      <xdr:nvSpPr>
        <xdr:cNvPr id="53" name="正方形/長方形 52">
          <a:extLst>
            <a:ext uri="{FF2B5EF4-FFF2-40B4-BE49-F238E27FC236}">
              <a16:creationId xmlns:a16="http://schemas.microsoft.com/office/drawing/2014/main" id="{0B62E03A-317C-65D5-6DBB-C9610B5BBBC4}"/>
            </a:ext>
          </a:extLst>
        </xdr:cNvPr>
        <xdr:cNvSpPr/>
      </xdr:nvSpPr>
      <xdr:spPr>
        <a:xfrm>
          <a:off x="2154773" y="11315965"/>
          <a:ext cx="967310" cy="265775"/>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振込手数料</a:t>
          </a:r>
        </a:p>
      </xdr:txBody>
    </xdr:sp>
    <xdr:clientData/>
  </xdr:twoCellAnchor>
  <xdr:twoCellAnchor>
    <xdr:from>
      <xdr:col>9</xdr:col>
      <xdr:colOff>84673</xdr:colOff>
      <xdr:row>60</xdr:row>
      <xdr:rowOff>148520</xdr:rowOff>
    </xdr:from>
    <xdr:to>
      <xdr:col>16</xdr:col>
      <xdr:colOff>74083</xdr:colOff>
      <xdr:row>62</xdr:row>
      <xdr:rowOff>58695</xdr:rowOff>
    </xdr:to>
    <xdr:sp macro="" textlink="">
      <xdr:nvSpPr>
        <xdr:cNvPr id="54" name="正方形/長方形 53">
          <a:extLst>
            <a:ext uri="{FF2B5EF4-FFF2-40B4-BE49-F238E27FC236}">
              <a16:creationId xmlns:a16="http://schemas.microsoft.com/office/drawing/2014/main" id="{C814AEF6-B472-24AE-EA16-20A65CAE9C5F}"/>
            </a:ext>
          </a:extLst>
        </xdr:cNvPr>
        <xdr:cNvSpPr/>
      </xdr:nvSpPr>
      <xdr:spPr>
        <a:xfrm>
          <a:off x="1799173" y="11578520"/>
          <a:ext cx="1322910" cy="291175"/>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差引支払金額</a:t>
          </a:r>
        </a:p>
      </xdr:txBody>
    </xdr:sp>
    <xdr:clientData/>
  </xdr:twoCellAnchor>
  <xdr:twoCellAnchor>
    <xdr:from>
      <xdr:col>16</xdr:col>
      <xdr:colOff>69856</xdr:colOff>
      <xdr:row>56</xdr:row>
      <xdr:rowOff>63501</xdr:rowOff>
    </xdr:from>
    <xdr:to>
      <xdr:col>26</xdr:col>
      <xdr:colOff>108856</xdr:colOff>
      <xdr:row>57</xdr:row>
      <xdr:rowOff>161001</xdr:rowOff>
    </xdr:to>
    <xdr:sp macro="" textlink="">
      <xdr:nvSpPr>
        <xdr:cNvPr id="55" name="正方形/長方形 54">
          <a:extLst>
            <a:ext uri="{FF2B5EF4-FFF2-40B4-BE49-F238E27FC236}">
              <a16:creationId xmlns:a16="http://schemas.microsoft.com/office/drawing/2014/main" id="{5A89BC43-6124-EAD8-F53F-D130846E292D}"/>
            </a:ext>
          </a:extLst>
        </xdr:cNvPr>
        <xdr:cNvSpPr/>
      </xdr:nvSpPr>
      <xdr:spPr>
        <a:xfrm>
          <a:off x="3080226" y="10599797"/>
          <a:ext cx="1920482" cy="28564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納入金額</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69856</xdr:colOff>
      <xdr:row>57</xdr:row>
      <xdr:rowOff>158751</xdr:rowOff>
    </xdr:from>
    <xdr:to>
      <xdr:col>26</xdr:col>
      <xdr:colOff>108856</xdr:colOff>
      <xdr:row>59</xdr:row>
      <xdr:rowOff>65751</xdr:rowOff>
    </xdr:to>
    <xdr:sp macro="" textlink="">
      <xdr:nvSpPr>
        <xdr:cNvPr id="56" name="正方形/長方形 55">
          <a:extLst>
            <a:ext uri="{FF2B5EF4-FFF2-40B4-BE49-F238E27FC236}">
              <a16:creationId xmlns:a16="http://schemas.microsoft.com/office/drawing/2014/main" id="{8DD0F133-53F1-B3C8-D522-D9CA35305FC3}"/>
            </a:ext>
          </a:extLst>
        </xdr:cNvPr>
        <xdr:cNvSpPr/>
      </xdr:nvSpPr>
      <xdr:spPr>
        <a:xfrm>
          <a:off x="3117856" y="11017251"/>
          <a:ext cx="194400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物品代金</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63506</xdr:colOff>
      <xdr:row>59</xdr:row>
      <xdr:rowOff>56095</xdr:rowOff>
    </xdr:from>
    <xdr:to>
      <xdr:col>26</xdr:col>
      <xdr:colOff>102506</xdr:colOff>
      <xdr:row>60</xdr:row>
      <xdr:rowOff>153595</xdr:rowOff>
    </xdr:to>
    <xdr:sp macro="" textlink="">
      <xdr:nvSpPr>
        <xdr:cNvPr id="58" name="正方形/長方形 57">
          <a:extLst>
            <a:ext uri="{FF2B5EF4-FFF2-40B4-BE49-F238E27FC236}">
              <a16:creationId xmlns:a16="http://schemas.microsoft.com/office/drawing/2014/main" id="{566F7067-F5FD-6533-4ECC-5303E6CA1614}"/>
            </a:ext>
          </a:extLst>
        </xdr:cNvPr>
        <xdr:cNvSpPr/>
      </xdr:nvSpPr>
      <xdr:spPr>
        <a:xfrm>
          <a:off x="3111506" y="11295595"/>
          <a:ext cx="194400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振込手数料</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77264</xdr:colOff>
      <xdr:row>60</xdr:row>
      <xdr:rowOff>171458</xdr:rowOff>
    </xdr:from>
    <xdr:to>
      <xdr:col>26</xdr:col>
      <xdr:colOff>116264</xdr:colOff>
      <xdr:row>62</xdr:row>
      <xdr:rowOff>50444</xdr:rowOff>
    </xdr:to>
    <xdr:sp macro="" textlink="">
      <xdr:nvSpPr>
        <xdr:cNvPr id="59" name="正方形/長方形 58">
          <a:extLst>
            <a:ext uri="{FF2B5EF4-FFF2-40B4-BE49-F238E27FC236}">
              <a16:creationId xmlns:a16="http://schemas.microsoft.com/office/drawing/2014/main" id="{60017F52-BAB8-6D36-6448-23555DA50718}"/>
            </a:ext>
          </a:extLst>
        </xdr:cNvPr>
        <xdr:cNvSpPr/>
      </xdr:nvSpPr>
      <xdr:spPr>
        <a:xfrm>
          <a:off x="3125264" y="11601458"/>
          <a:ext cx="1944000" cy="259986"/>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差引支払金額</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84673</xdr:colOff>
      <xdr:row>57</xdr:row>
      <xdr:rowOff>169334</xdr:rowOff>
    </xdr:from>
    <xdr:to>
      <xdr:col>11</xdr:col>
      <xdr:colOff>64205</xdr:colOff>
      <xdr:row>60</xdr:row>
      <xdr:rowOff>148167</xdr:rowOff>
    </xdr:to>
    <xdr:sp macro="" textlink="">
      <xdr:nvSpPr>
        <xdr:cNvPr id="60" name="正方形/長方形 59">
          <a:extLst>
            <a:ext uri="{FF2B5EF4-FFF2-40B4-BE49-F238E27FC236}">
              <a16:creationId xmlns:a16="http://schemas.microsoft.com/office/drawing/2014/main" id="{160721C5-A001-2313-8661-CD664A88A29C}"/>
            </a:ext>
          </a:extLst>
        </xdr:cNvPr>
        <xdr:cNvSpPr/>
      </xdr:nvSpPr>
      <xdr:spPr>
        <a:xfrm>
          <a:off x="1799173" y="11027834"/>
          <a:ext cx="360532" cy="550333"/>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91341</xdr:colOff>
      <xdr:row>38</xdr:row>
      <xdr:rowOff>179706</xdr:rowOff>
    </xdr:from>
    <xdr:to>
      <xdr:col>21</xdr:col>
      <xdr:colOff>142304</xdr:colOff>
      <xdr:row>40</xdr:row>
      <xdr:rowOff>91410</xdr:rowOff>
    </xdr:to>
    <xdr:sp macro="" textlink="">
      <xdr:nvSpPr>
        <xdr:cNvPr id="61" name="正方形/長方形 60">
          <a:extLst>
            <a:ext uri="{FF2B5EF4-FFF2-40B4-BE49-F238E27FC236}">
              <a16:creationId xmlns:a16="http://schemas.microsoft.com/office/drawing/2014/main" id="{29BE079B-53AD-E567-9365-745A6392BC74}"/>
            </a:ext>
          </a:extLst>
        </xdr:cNvPr>
        <xdr:cNvSpPr/>
      </xdr:nvSpPr>
      <xdr:spPr>
        <a:xfrm>
          <a:off x="2725415" y="7329336"/>
          <a:ext cx="136800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仕入月度</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91341</xdr:colOff>
      <xdr:row>41</xdr:row>
      <xdr:rowOff>26894</xdr:rowOff>
    </xdr:from>
    <xdr:to>
      <xdr:col>21</xdr:col>
      <xdr:colOff>142304</xdr:colOff>
      <xdr:row>42</xdr:row>
      <xdr:rowOff>126746</xdr:rowOff>
    </xdr:to>
    <xdr:sp macro="" textlink="">
      <xdr:nvSpPr>
        <xdr:cNvPr id="62" name="正方形/長方形 61">
          <a:extLst>
            <a:ext uri="{FF2B5EF4-FFF2-40B4-BE49-F238E27FC236}">
              <a16:creationId xmlns:a16="http://schemas.microsoft.com/office/drawing/2014/main" id="{91A17E78-1CA3-75C6-0C34-851F264043F6}"/>
            </a:ext>
          </a:extLst>
        </xdr:cNvPr>
        <xdr:cNvSpPr/>
      </xdr:nvSpPr>
      <xdr:spPr>
        <a:xfrm>
          <a:off x="2725415" y="7740968"/>
          <a:ext cx="136800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支払金額</a:t>
          </a:r>
          <a:r>
            <a:rPr kumimoji="1" lang="en-US" altLang="ja-JP"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14</xdr:col>
      <xdr:colOff>91341</xdr:colOff>
      <xdr:row>43</xdr:row>
      <xdr:rowOff>64582</xdr:rowOff>
    </xdr:from>
    <xdr:to>
      <xdr:col>21</xdr:col>
      <xdr:colOff>142304</xdr:colOff>
      <xdr:row>44</xdr:row>
      <xdr:rowOff>164433</xdr:rowOff>
    </xdr:to>
    <xdr:sp macro="" textlink="">
      <xdr:nvSpPr>
        <xdr:cNvPr id="63" name="正方形/長方形 62">
          <a:extLst>
            <a:ext uri="{FF2B5EF4-FFF2-40B4-BE49-F238E27FC236}">
              <a16:creationId xmlns:a16="http://schemas.microsoft.com/office/drawing/2014/main" id="{D0FB40D7-F26E-CF62-7B76-5CBB13798DFB}"/>
            </a:ext>
          </a:extLst>
        </xdr:cNvPr>
        <xdr:cNvSpPr/>
      </xdr:nvSpPr>
      <xdr:spPr>
        <a:xfrm>
          <a:off x="2725415" y="8154952"/>
          <a:ext cx="136800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振込日</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22</xdr:col>
      <xdr:colOff>63683</xdr:colOff>
      <xdr:row>41</xdr:row>
      <xdr:rowOff>29627</xdr:rowOff>
    </xdr:from>
    <xdr:to>
      <xdr:col>24</xdr:col>
      <xdr:colOff>83386</xdr:colOff>
      <xdr:row>43</xdr:row>
      <xdr:rowOff>13993</xdr:rowOff>
    </xdr:to>
    <xdr:sp macro="" textlink="">
      <xdr:nvSpPr>
        <xdr:cNvPr id="65" name="正方形/長方形 64">
          <a:extLst>
            <a:ext uri="{FF2B5EF4-FFF2-40B4-BE49-F238E27FC236}">
              <a16:creationId xmlns:a16="http://schemas.microsoft.com/office/drawing/2014/main" id="{91C396D5-EB18-E209-281E-4AC6AAAB3AEC}"/>
            </a:ext>
          </a:extLst>
        </xdr:cNvPr>
        <xdr:cNvSpPr/>
      </xdr:nvSpPr>
      <xdr:spPr>
        <a:xfrm>
          <a:off x="4202942" y="7743701"/>
          <a:ext cx="396000" cy="360662"/>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円</a:t>
          </a:r>
        </a:p>
      </xdr:txBody>
    </xdr:sp>
    <xdr:clientData/>
  </xdr:twoCellAnchor>
  <xdr:twoCellAnchor>
    <xdr:from>
      <xdr:col>27</xdr:col>
      <xdr:colOff>23634</xdr:colOff>
      <xdr:row>17</xdr:row>
      <xdr:rowOff>182841</xdr:rowOff>
    </xdr:from>
    <xdr:to>
      <xdr:col>35</xdr:col>
      <xdr:colOff>30449</xdr:colOff>
      <xdr:row>19</xdr:row>
      <xdr:rowOff>167208</xdr:rowOff>
    </xdr:to>
    <xdr:sp macro="" textlink="">
      <xdr:nvSpPr>
        <xdr:cNvPr id="3" name="正方形/長方形 2">
          <a:extLst>
            <a:ext uri="{FF2B5EF4-FFF2-40B4-BE49-F238E27FC236}">
              <a16:creationId xmlns:a16="http://schemas.microsoft.com/office/drawing/2014/main" id="{B7556DE8-BF23-407C-A16C-22A333937BB0}"/>
            </a:ext>
          </a:extLst>
        </xdr:cNvPr>
        <xdr:cNvSpPr/>
      </xdr:nvSpPr>
      <xdr:spPr>
        <a:xfrm>
          <a:off x="5103634" y="3381360"/>
          <a:ext cx="1512000" cy="360663"/>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お取引先コード：</a:t>
          </a:r>
        </a:p>
      </xdr:txBody>
    </xdr:sp>
    <xdr:clientData/>
  </xdr:twoCellAnchor>
  <xdr:twoCellAnchor>
    <xdr:from>
      <xdr:col>9</xdr:col>
      <xdr:colOff>85725</xdr:colOff>
      <xdr:row>57</xdr:row>
      <xdr:rowOff>85725</xdr:rowOff>
    </xdr:from>
    <xdr:to>
      <xdr:col>11</xdr:col>
      <xdr:colOff>65257</xdr:colOff>
      <xdr:row>61</xdr:row>
      <xdr:rowOff>47625</xdr:rowOff>
    </xdr:to>
    <xdr:sp macro="" textlink="">
      <xdr:nvSpPr>
        <xdr:cNvPr id="39" name="正方形/長方形 38">
          <a:extLst>
            <a:ext uri="{FF2B5EF4-FFF2-40B4-BE49-F238E27FC236}">
              <a16:creationId xmlns:a16="http://schemas.microsoft.com/office/drawing/2014/main" id="{748B05D1-3DD8-422A-87DF-B4BB7068FDB8}"/>
            </a:ext>
          </a:extLst>
        </xdr:cNvPr>
        <xdr:cNvSpPr/>
      </xdr:nvSpPr>
      <xdr:spPr>
        <a:xfrm>
          <a:off x="1800225" y="10944225"/>
          <a:ext cx="360532" cy="72390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相殺</a:t>
          </a:r>
        </a:p>
      </xdr:txBody>
    </xdr:sp>
    <xdr:clientData/>
  </xdr:twoCellAnchor>
  <xdr:twoCellAnchor>
    <xdr:from>
      <xdr:col>27</xdr:col>
      <xdr:colOff>70993</xdr:colOff>
      <xdr:row>27</xdr:row>
      <xdr:rowOff>116623</xdr:rowOff>
    </xdr:from>
    <xdr:to>
      <xdr:col>35</xdr:col>
      <xdr:colOff>50200</xdr:colOff>
      <xdr:row>29</xdr:row>
      <xdr:rowOff>29685</xdr:rowOff>
    </xdr:to>
    <xdr:sp macro="" textlink="">
      <xdr:nvSpPr>
        <xdr:cNvPr id="5" name="正方形/長方形 4">
          <a:extLst>
            <a:ext uri="{FF2B5EF4-FFF2-40B4-BE49-F238E27FC236}">
              <a16:creationId xmlns:a16="http://schemas.microsoft.com/office/drawing/2014/main" id="{8FC5423C-51D9-75B1-7C93-E89AA99FFE76}"/>
            </a:ext>
          </a:extLst>
        </xdr:cNvPr>
        <xdr:cNvSpPr/>
      </xdr:nvSpPr>
      <xdr:spPr>
        <a:xfrm>
          <a:off x="5136561" y="5182191"/>
          <a:ext cx="1480116" cy="288289"/>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問合せ先部署名</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26</xdr:col>
      <xdr:colOff>158306</xdr:colOff>
      <xdr:row>40</xdr:row>
      <xdr:rowOff>108417</xdr:rowOff>
    </xdr:to>
    <xdr:pic>
      <xdr:nvPicPr>
        <xdr:cNvPr id="11" name="図 10">
          <a:extLst>
            <a:ext uri="{FF2B5EF4-FFF2-40B4-BE49-F238E27FC236}">
              <a16:creationId xmlns:a16="http://schemas.microsoft.com/office/drawing/2014/main" id="{F2F81E7D-68F4-4493-910A-845A8F8DADDB}"/>
            </a:ext>
          </a:extLst>
        </xdr:cNvPr>
        <xdr:cNvPicPr>
          <a:picLocks noChangeAspect="1"/>
        </xdr:cNvPicPr>
      </xdr:nvPicPr>
      <xdr:blipFill>
        <a:blip xmlns:r="http://schemas.openxmlformats.org/officeDocument/2006/relationships" r:embed="rId1"/>
        <a:stretch>
          <a:fillRect/>
        </a:stretch>
      </xdr:blipFill>
      <xdr:spPr>
        <a:xfrm>
          <a:off x="381000" y="1905000"/>
          <a:ext cx="4730306" cy="5823417"/>
        </a:xfrm>
        <a:prstGeom prst="rect">
          <a:avLst/>
        </a:prstGeom>
        <a:ln>
          <a:solidFill>
            <a:sysClr val="windowText" lastClr="000000"/>
          </a:solidFill>
        </a:ln>
      </xdr:spPr>
    </xdr:pic>
    <xdr:clientData/>
  </xdr:twoCellAnchor>
  <xdr:twoCellAnchor>
    <xdr:from>
      <xdr:col>2</xdr:col>
      <xdr:colOff>150812</xdr:colOff>
      <xdr:row>11</xdr:row>
      <xdr:rowOff>2268</xdr:rowOff>
    </xdr:from>
    <xdr:to>
      <xdr:col>15</xdr:col>
      <xdr:colOff>65087</xdr:colOff>
      <xdr:row>12</xdr:row>
      <xdr:rowOff>116568</xdr:rowOff>
    </xdr:to>
    <xdr:sp macro="" textlink="">
      <xdr:nvSpPr>
        <xdr:cNvPr id="4" name="正方形/長方形 3">
          <a:extLst>
            <a:ext uri="{FF2B5EF4-FFF2-40B4-BE49-F238E27FC236}">
              <a16:creationId xmlns:a16="http://schemas.microsoft.com/office/drawing/2014/main" id="{7EB24A0C-A15E-F543-6F6E-47A6D8E34222}"/>
            </a:ext>
          </a:extLst>
        </xdr:cNvPr>
        <xdr:cNvSpPr/>
      </xdr:nvSpPr>
      <xdr:spPr>
        <a:xfrm>
          <a:off x="531812" y="2097768"/>
          <a:ext cx="2390775" cy="304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eiryo UI" panose="020B0604030504040204" pitchFamily="50" charset="-128"/>
              <a:ea typeface="Meiryo UI" panose="020B0604030504040204" pitchFamily="50" charset="-128"/>
            </a:rPr>
            <a:t>支払案内書</a:t>
          </a:r>
        </a:p>
      </xdr:txBody>
    </xdr:sp>
    <xdr:clientData/>
  </xdr:twoCellAnchor>
  <xdr:twoCellAnchor>
    <xdr:from>
      <xdr:col>2</xdr:col>
      <xdr:colOff>78467</xdr:colOff>
      <xdr:row>15</xdr:row>
      <xdr:rowOff>159656</xdr:rowOff>
    </xdr:from>
    <xdr:to>
      <xdr:col>26</xdr:col>
      <xdr:colOff>47624</xdr:colOff>
      <xdr:row>35</xdr:row>
      <xdr:rowOff>59531</xdr:rowOff>
    </xdr:to>
    <xdr:sp macro="" textlink="">
      <xdr:nvSpPr>
        <xdr:cNvPr id="5" name="正方形/長方形 4">
          <a:extLst>
            <a:ext uri="{FF2B5EF4-FFF2-40B4-BE49-F238E27FC236}">
              <a16:creationId xmlns:a16="http://schemas.microsoft.com/office/drawing/2014/main" id="{9CFBF503-A498-4417-9913-5705EDD7B037}"/>
            </a:ext>
          </a:extLst>
        </xdr:cNvPr>
        <xdr:cNvSpPr/>
      </xdr:nvSpPr>
      <xdr:spPr>
        <a:xfrm>
          <a:off x="459467" y="3017156"/>
          <a:ext cx="4541157" cy="37098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xdr:col>
      <xdr:colOff>152400</xdr:colOff>
      <xdr:row>15</xdr:row>
      <xdr:rowOff>133669</xdr:rowOff>
    </xdr:from>
    <xdr:to>
      <xdr:col>6</xdr:col>
      <xdr:colOff>104775</xdr:colOff>
      <xdr:row>17</xdr:row>
      <xdr:rowOff>66359</xdr:rowOff>
    </xdr:to>
    <xdr:sp macro="" textlink="">
      <xdr:nvSpPr>
        <xdr:cNvPr id="7" name="正方形/長方形 6">
          <a:extLst>
            <a:ext uri="{FF2B5EF4-FFF2-40B4-BE49-F238E27FC236}">
              <a16:creationId xmlns:a16="http://schemas.microsoft.com/office/drawing/2014/main" id="{1074B658-0AE9-29A2-AE00-4433D3426B80}"/>
            </a:ext>
          </a:extLst>
        </xdr:cNvPr>
        <xdr:cNvSpPr/>
      </xdr:nvSpPr>
      <xdr:spPr>
        <a:xfrm>
          <a:off x="533400" y="2991169"/>
          <a:ext cx="714375" cy="3136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eiryo UI" panose="020B0604030504040204" pitchFamily="50" charset="-128"/>
              <a:ea typeface="Meiryo UI" panose="020B0604030504040204" pitchFamily="50" charset="-128"/>
            </a:rPr>
            <a:t>支払年月日</a:t>
          </a:r>
        </a:p>
      </xdr:txBody>
    </xdr:sp>
    <xdr:clientData/>
  </xdr:twoCellAnchor>
  <xdr:twoCellAnchor>
    <xdr:from>
      <xdr:col>3</xdr:col>
      <xdr:colOff>53975</xdr:colOff>
      <xdr:row>16</xdr:row>
      <xdr:rowOff>178900</xdr:rowOff>
    </xdr:from>
    <xdr:to>
      <xdr:col>7</xdr:col>
      <xdr:colOff>177801</xdr:colOff>
      <xdr:row>17</xdr:row>
      <xdr:rowOff>152721</xdr:rowOff>
    </xdr:to>
    <xdr:sp macro="" textlink="">
      <xdr:nvSpPr>
        <xdr:cNvPr id="10" name="正方形/長方形 9">
          <a:extLst>
            <a:ext uri="{FF2B5EF4-FFF2-40B4-BE49-F238E27FC236}">
              <a16:creationId xmlns:a16="http://schemas.microsoft.com/office/drawing/2014/main" id="{89472240-3DE1-0F70-1475-4DA07E4C6C04}"/>
            </a:ext>
          </a:extLst>
        </xdr:cNvPr>
        <xdr:cNvSpPr/>
      </xdr:nvSpPr>
      <xdr:spPr>
        <a:xfrm>
          <a:off x="625475" y="3226900"/>
          <a:ext cx="885826" cy="164321"/>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en-US" altLang="ja-JP" sz="800">
              <a:latin typeface="Meiryo UI" panose="020B0604030504040204" pitchFamily="50" charset="-128"/>
              <a:ea typeface="Meiryo UI" panose="020B0604030504040204" pitchFamily="50" charset="-128"/>
            </a:rPr>
            <a:t>2024/08/20</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xdr:col>
      <xdr:colOff>122107</xdr:colOff>
      <xdr:row>33</xdr:row>
      <xdr:rowOff>99785</xdr:rowOff>
    </xdr:from>
    <xdr:to>
      <xdr:col>26</xdr:col>
      <xdr:colOff>99787</xdr:colOff>
      <xdr:row>35</xdr:row>
      <xdr:rowOff>41954</xdr:rowOff>
    </xdr:to>
    <xdr:sp macro="" textlink="">
      <xdr:nvSpPr>
        <xdr:cNvPr id="15" name="正方形/長方形 14">
          <a:extLst>
            <a:ext uri="{FF2B5EF4-FFF2-40B4-BE49-F238E27FC236}">
              <a16:creationId xmlns:a16="http://schemas.microsoft.com/office/drawing/2014/main" id="{AADDA450-0BF4-452C-82CE-1F143AAC3BDC}"/>
            </a:ext>
          </a:extLst>
        </xdr:cNvPr>
        <xdr:cNvSpPr/>
      </xdr:nvSpPr>
      <xdr:spPr>
        <a:xfrm>
          <a:off x="503107" y="6386285"/>
          <a:ext cx="4549680" cy="32316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44450</xdr:colOff>
      <xdr:row>15</xdr:row>
      <xdr:rowOff>130494</xdr:rowOff>
    </xdr:from>
    <xdr:to>
      <xdr:col>17</xdr:col>
      <xdr:colOff>0</xdr:colOff>
      <xdr:row>17</xdr:row>
      <xdr:rowOff>66359</xdr:rowOff>
    </xdr:to>
    <xdr:sp macro="" textlink="">
      <xdr:nvSpPr>
        <xdr:cNvPr id="12" name="正方形/長方形 11">
          <a:extLst>
            <a:ext uri="{FF2B5EF4-FFF2-40B4-BE49-F238E27FC236}">
              <a16:creationId xmlns:a16="http://schemas.microsoft.com/office/drawing/2014/main" id="{EFEAC06D-E344-9563-427E-4F5B4BE7A261}"/>
            </a:ext>
          </a:extLst>
        </xdr:cNvPr>
        <xdr:cNvSpPr/>
      </xdr:nvSpPr>
      <xdr:spPr>
        <a:xfrm>
          <a:off x="2520950" y="2987994"/>
          <a:ext cx="717550" cy="3168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eiryo UI" panose="020B0604030504040204" pitchFamily="50" charset="-128"/>
              <a:ea typeface="Meiryo UI" panose="020B0604030504040204" pitchFamily="50" charset="-128"/>
            </a:rPr>
            <a:t>仕入先</a:t>
          </a:r>
        </a:p>
      </xdr:txBody>
    </xdr:sp>
    <xdr:clientData/>
  </xdr:twoCellAnchor>
  <xdr:twoCellAnchor>
    <xdr:from>
      <xdr:col>13</xdr:col>
      <xdr:colOff>142875</xdr:colOff>
      <xdr:row>16</xdr:row>
      <xdr:rowOff>178900</xdr:rowOff>
    </xdr:from>
    <xdr:to>
      <xdr:col>18</xdr:col>
      <xdr:colOff>73026</xdr:colOff>
      <xdr:row>17</xdr:row>
      <xdr:rowOff>149546</xdr:rowOff>
    </xdr:to>
    <xdr:sp macro="" textlink="">
      <xdr:nvSpPr>
        <xdr:cNvPr id="16" name="正方形/長方形 15">
          <a:extLst>
            <a:ext uri="{FF2B5EF4-FFF2-40B4-BE49-F238E27FC236}">
              <a16:creationId xmlns:a16="http://schemas.microsoft.com/office/drawing/2014/main" id="{A8A0E5BD-90D4-8AC6-E6D2-483CF0833D5D}"/>
            </a:ext>
          </a:extLst>
        </xdr:cNvPr>
        <xdr:cNvSpPr/>
      </xdr:nvSpPr>
      <xdr:spPr>
        <a:xfrm>
          <a:off x="2619375" y="3226900"/>
          <a:ext cx="882651" cy="161146"/>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en-US" altLang="ja-JP" sz="800">
              <a:latin typeface="Meiryo UI" panose="020B0604030504040204" pitchFamily="50" charset="-128"/>
              <a:ea typeface="Meiryo UI" panose="020B0604030504040204" pitchFamily="50" charset="-128"/>
            </a:rPr>
            <a:t>1111111</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xdr:col>
      <xdr:colOff>152400</xdr:colOff>
      <xdr:row>18</xdr:row>
      <xdr:rowOff>51119</xdr:rowOff>
    </xdr:from>
    <xdr:to>
      <xdr:col>6</xdr:col>
      <xdr:colOff>104775</xdr:colOff>
      <xdr:row>19</xdr:row>
      <xdr:rowOff>174309</xdr:rowOff>
    </xdr:to>
    <xdr:sp macro="" textlink="">
      <xdr:nvSpPr>
        <xdr:cNvPr id="2" name="正方形/長方形 1">
          <a:extLst>
            <a:ext uri="{FF2B5EF4-FFF2-40B4-BE49-F238E27FC236}">
              <a16:creationId xmlns:a16="http://schemas.microsoft.com/office/drawing/2014/main" id="{6784B2E2-662A-F3B3-EF93-135C9E9D6330}"/>
            </a:ext>
          </a:extLst>
        </xdr:cNvPr>
        <xdr:cNvSpPr/>
      </xdr:nvSpPr>
      <xdr:spPr>
        <a:xfrm>
          <a:off x="533400" y="3480119"/>
          <a:ext cx="714375" cy="3136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eiryo UI" panose="020B0604030504040204" pitchFamily="50" charset="-128"/>
              <a:ea typeface="Meiryo UI" panose="020B0604030504040204" pitchFamily="50" charset="-128"/>
            </a:rPr>
            <a:t>支払方法</a:t>
          </a:r>
        </a:p>
      </xdr:txBody>
    </xdr:sp>
    <xdr:clientData/>
  </xdr:twoCellAnchor>
  <xdr:twoCellAnchor>
    <xdr:from>
      <xdr:col>3</xdr:col>
      <xdr:colOff>53975</xdr:colOff>
      <xdr:row>19</xdr:row>
      <xdr:rowOff>96350</xdr:rowOff>
    </xdr:from>
    <xdr:to>
      <xdr:col>7</xdr:col>
      <xdr:colOff>177801</xdr:colOff>
      <xdr:row>20</xdr:row>
      <xdr:rowOff>70171</xdr:rowOff>
    </xdr:to>
    <xdr:sp macro="" textlink="">
      <xdr:nvSpPr>
        <xdr:cNvPr id="3" name="正方形/長方形 2">
          <a:extLst>
            <a:ext uri="{FF2B5EF4-FFF2-40B4-BE49-F238E27FC236}">
              <a16:creationId xmlns:a16="http://schemas.microsoft.com/office/drawing/2014/main" id="{A43CBD86-392A-61B4-E7CA-0FF70058CC65}"/>
            </a:ext>
          </a:extLst>
        </xdr:cNvPr>
        <xdr:cNvSpPr/>
      </xdr:nvSpPr>
      <xdr:spPr>
        <a:xfrm>
          <a:off x="625475" y="3715850"/>
          <a:ext cx="885826" cy="164321"/>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en-US" altLang="ja-JP" sz="800">
              <a:latin typeface="Meiryo UI" panose="020B0604030504040204" pitchFamily="50" charset="-128"/>
              <a:ea typeface="Meiryo UI" panose="020B0604030504040204" pitchFamily="50" charset="-128"/>
            </a:rPr>
            <a:t>T</a:t>
          </a:r>
          <a:endParaRPr kumimoji="1" lang="ja-JP" altLang="en-US" sz="800">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219</xdr:row>
      <xdr:rowOff>0</xdr:rowOff>
    </xdr:from>
    <xdr:to>
      <xdr:col>37</xdr:col>
      <xdr:colOff>161190</xdr:colOff>
      <xdr:row>269</xdr:row>
      <xdr:rowOff>152400</xdr:rowOff>
    </xdr:to>
    <xdr:pic>
      <xdr:nvPicPr>
        <xdr:cNvPr id="2" name="図 1">
          <a:extLst>
            <a:ext uri="{FF2B5EF4-FFF2-40B4-BE49-F238E27FC236}">
              <a16:creationId xmlns:a16="http://schemas.microsoft.com/office/drawing/2014/main" id="{8ADD947B-FB95-4600-9F30-6957132AFA8C}"/>
            </a:ext>
          </a:extLst>
        </xdr:cNvPr>
        <xdr:cNvPicPr>
          <a:picLocks noChangeAspect="1"/>
        </xdr:cNvPicPr>
      </xdr:nvPicPr>
      <xdr:blipFill>
        <a:blip xmlns:r="http://schemas.openxmlformats.org/officeDocument/2006/relationships" r:embed="rId1"/>
        <a:stretch>
          <a:fillRect/>
        </a:stretch>
      </xdr:blipFill>
      <xdr:spPr>
        <a:xfrm>
          <a:off x="381000" y="1524000"/>
          <a:ext cx="6857265" cy="9677400"/>
        </a:xfrm>
        <a:prstGeom prst="rect">
          <a:avLst/>
        </a:prstGeom>
        <a:ln>
          <a:solidFill>
            <a:sysClr val="windowText" lastClr="000000"/>
          </a:solidFill>
        </a:ln>
      </xdr:spPr>
    </xdr:pic>
    <xdr:clientData/>
  </xdr:twoCellAnchor>
  <xdr:twoCellAnchor editAs="oneCell">
    <xdr:from>
      <xdr:col>4</xdr:col>
      <xdr:colOff>0</xdr:colOff>
      <xdr:row>36</xdr:row>
      <xdr:rowOff>0</xdr:rowOff>
    </xdr:from>
    <xdr:to>
      <xdr:col>58</xdr:col>
      <xdr:colOff>47625</xdr:colOff>
      <xdr:row>59</xdr:row>
      <xdr:rowOff>54039</xdr:rowOff>
    </xdr:to>
    <xdr:pic>
      <xdr:nvPicPr>
        <xdr:cNvPr id="14" name="図 13">
          <a:extLst>
            <a:ext uri="{FF2B5EF4-FFF2-40B4-BE49-F238E27FC236}">
              <a16:creationId xmlns:a16="http://schemas.microsoft.com/office/drawing/2014/main" id="{FA8330DE-4636-FA66-2CFA-9B7C28E60071}"/>
            </a:ext>
          </a:extLst>
        </xdr:cNvPr>
        <xdr:cNvPicPr>
          <a:picLocks noChangeAspect="1"/>
        </xdr:cNvPicPr>
      </xdr:nvPicPr>
      <xdr:blipFill>
        <a:blip xmlns:r="http://schemas.openxmlformats.org/officeDocument/2006/relationships" r:embed="rId2"/>
        <a:stretch>
          <a:fillRect/>
        </a:stretch>
      </xdr:blipFill>
      <xdr:spPr>
        <a:xfrm>
          <a:off x="762000" y="6858000"/>
          <a:ext cx="10334625" cy="4435539"/>
        </a:xfrm>
        <a:prstGeom prst="rect">
          <a:avLst/>
        </a:prstGeom>
        <a:ln>
          <a:solidFill>
            <a:sysClr val="windowText" lastClr="000000"/>
          </a:solidFill>
        </a:ln>
      </xdr:spPr>
    </xdr:pic>
    <xdr:clientData/>
  </xdr:twoCellAnchor>
  <xdr:twoCellAnchor>
    <xdr:from>
      <xdr:col>44</xdr:col>
      <xdr:colOff>85725</xdr:colOff>
      <xdr:row>13</xdr:row>
      <xdr:rowOff>6350</xdr:rowOff>
    </xdr:from>
    <xdr:to>
      <xdr:col>54</xdr:col>
      <xdr:colOff>38100</xdr:colOff>
      <xdr:row>14</xdr:row>
      <xdr:rowOff>142875</xdr:rowOff>
    </xdr:to>
    <xdr:sp macro="" textlink="">
      <xdr:nvSpPr>
        <xdr:cNvPr id="15" name="正方形/長方形 14">
          <a:extLst>
            <a:ext uri="{FF2B5EF4-FFF2-40B4-BE49-F238E27FC236}">
              <a16:creationId xmlns:a16="http://schemas.microsoft.com/office/drawing/2014/main" id="{D3C1614A-22C0-9FE6-E680-F95C7DAD2FA1}"/>
            </a:ext>
          </a:extLst>
        </xdr:cNvPr>
        <xdr:cNvSpPr/>
      </xdr:nvSpPr>
      <xdr:spPr>
        <a:xfrm>
          <a:off x="8467725" y="2482850"/>
          <a:ext cx="1857375" cy="3270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66675</xdr:colOff>
      <xdr:row>18</xdr:row>
      <xdr:rowOff>152400</xdr:rowOff>
    </xdr:from>
    <xdr:to>
      <xdr:col>54</xdr:col>
      <xdr:colOff>19050</xdr:colOff>
      <xdr:row>21</xdr:row>
      <xdr:rowOff>0</xdr:rowOff>
    </xdr:to>
    <xdr:sp macro="" textlink="">
      <xdr:nvSpPr>
        <xdr:cNvPr id="16" name="正方形/長方形 15">
          <a:extLst>
            <a:ext uri="{FF2B5EF4-FFF2-40B4-BE49-F238E27FC236}">
              <a16:creationId xmlns:a16="http://schemas.microsoft.com/office/drawing/2014/main" id="{C5E1B9FE-B689-EFC6-4801-6BEE9807AE65}"/>
            </a:ext>
          </a:extLst>
        </xdr:cNvPr>
        <xdr:cNvSpPr/>
      </xdr:nvSpPr>
      <xdr:spPr>
        <a:xfrm>
          <a:off x="8448675" y="3581400"/>
          <a:ext cx="1857375" cy="4191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142875</xdr:colOff>
      <xdr:row>45</xdr:row>
      <xdr:rowOff>180975</xdr:rowOff>
    </xdr:from>
    <xdr:to>
      <xdr:col>54</xdr:col>
      <xdr:colOff>95250</xdr:colOff>
      <xdr:row>48</xdr:row>
      <xdr:rowOff>28575</xdr:rowOff>
    </xdr:to>
    <xdr:sp macro="" textlink="">
      <xdr:nvSpPr>
        <xdr:cNvPr id="17" name="正方形/長方形 16">
          <a:extLst>
            <a:ext uri="{FF2B5EF4-FFF2-40B4-BE49-F238E27FC236}">
              <a16:creationId xmlns:a16="http://schemas.microsoft.com/office/drawing/2014/main" id="{A74E4529-A14B-4447-9B54-9ADCF50E1D50}"/>
            </a:ext>
          </a:extLst>
        </xdr:cNvPr>
        <xdr:cNvSpPr/>
      </xdr:nvSpPr>
      <xdr:spPr>
        <a:xfrm>
          <a:off x="8524875" y="8753475"/>
          <a:ext cx="1857375" cy="4191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123825</xdr:colOff>
      <xdr:row>44</xdr:row>
      <xdr:rowOff>73025</xdr:rowOff>
    </xdr:from>
    <xdr:to>
      <xdr:col>68</xdr:col>
      <xdr:colOff>104775</xdr:colOff>
      <xdr:row>46</xdr:row>
      <xdr:rowOff>63500</xdr:rowOff>
    </xdr:to>
    <xdr:sp macro="" textlink="">
      <xdr:nvSpPr>
        <xdr:cNvPr id="20" name="吹き出し: 線 19">
          <a:extLst>
            <a:ext uri="{FF2B5EF4-FFF2-40B4-BE49-F238E27FC236}">
              <a16:creationId xmlns:a16="http://schemas.microsoft.com/office/drawing/2014/main" id="{0A0F2F76-C44E-77AB-916A-9116AFB74B53}"/>
            </a:ext>
          </a:extLst>
        </xdr:cNvPr>
        <xdr:cNvSpPr/>
      </xdr:nvSpPr>
      <xdr:spPr>
        <a:xfrm>
          <a:off x="10982325" y="8455025"/>
          <a:ext cx="2076450" cy="371475"/>
        </a:xfrm>
        <a:prstGeom prst="borderCallout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問合せ先</a:t>
          </a:r>
          <a:r>
            <a:rPr kumimoji="1" lang="en-US" altLang="ja-JP" sz="1100">
              <a:latin typeface="Meiryo UI" panose="020B0604030504040204" pitchFamily="50" charset="-128"/>
              <a:ea typeface="Meiryo UI" panose="020B0604030504040204" pitchFamily="50" charset="-128"/>
            </a:rPr>
            <a:t>FAX</a:t>
          </a:r>
        </a:p>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0</xdr:colOff>
      <xdr:row>10</xdr:row>
      <xdr:rowOff>0</xdr:rowOff>
    </xdr:from>
    <xdr:to>
      <xdr:col>58</xdr:col>
      <xdr:colOff>21564</xdr:colOff>
      <xdr:row>32</xdr:row>
      <xdr:rowOff>177800</xdr:rowOff>
    </xdr:to>
    <xdr:pic>
      <xdr:nvPicPr>
        <xdr:cNvPr id="13" name="図 12">
          <a:extLst>
            <a:ext uri="{FF2B5EF4-FFF2-40B4-BE49-F238E27FC236}">
              <a16:creationId xmlns:a16="http://schemas.microsoft.com/office/drawing/2014/main" id="{4AA53828-EA8A-4090-A2F9-0B111F4672C0}"/>
            </a:ext>
          </a:extLst>
        </xdr:cNvPr>
        <xdr:cNvPicPr>
          <a:picLocks noChangeAspect="1"/>
        </xdr:cNvPicPr>
      </xdr:nvPicPr>
      <xdr:blipFill>
        <a:blip xmlns:r="http://schemas.openxmlformats.org/officeDocument/2006/relationships" r:embed="rId3"/>
        <a:stretch>
          <a:fillRect/>
        </a:stretch>
      </xdr:blipFill>
      <xdr:spPr>
        <a:xfrm>
          <a:off x="762000" y="1905000"/>
          <a:ext cx="10308564" cy="4368800"/>
        </a:xfrm>
        <a:prstGeom prst="rect">
          <a:avLst/>
        </a:prstGeom>
        <a:ln>
          <a:solidFill>
            <a:sysClr val="windowText" lastClr="000000"/>
          </a:solidFill>
        </a:ln>
      </xdr:spPr>
    </xdr:pic>
    <xdr:clientData/>
  </xdr:twoCellAnchor>
  <xdr:twoCellAnchor>
    <xdr:from>
      <xdr:col>32</xdr:col>
      <xdr:colOff>57150</xdr:colOff>
      <xdr:row>14</xdr:row>
      <xdr:rowOff>19050</xdr:rowOff>
    </xdr:from>
    <xdr:to>
      <xdr:col>44</xdr:col>
      <xdr:colOff>152400</xdr:colOff>
      <xdr:row>24</xdr:row>
      <xdr:rowOff>57150</xdr:rowOff>
    </xdr:to>
    <xdr:grpSp>
      <xdr:nvGrpSpPr>
        <xdr:cNvPr id="27" name="グループ化 26">
          <a:extLst>
            <a:ext uri="{FF2B5EF4-FFF2-40B4-BE49-F238E27FC236}">
              <a16:creationId xmlns:a16="http://schemas.microsoft.com/office/drawing/2014/main" id="{2EF3167F-78D3-B333-751D-7E6955245828}"/>
            </a:ext>
          </a:extLst>
        </xdr:cNvPr>
        <xdr:cNvGrpSpPr/>
      </xdr:nvGrpSpPr>
      <xdr:grpSpPr>
        <a:xfrm>
          <a:off x="5717721" y="2686050"/>
          <a:ext cx="2217965" cy="1943100"/>
          <a:chOff x="6153150" y="2686050"/>
          <a:chExt cx="2381250" cy="1943100"/>
        </a:xfrm>
      </xdr:grpSpPr>
      <xdr:sp macro="" textlink="">
        <xdr:nvSpPr>
          <xdr:cNvPr id="23" name="吹き出し: 線 22">
            <a:extLst>
              <a:ext uri="{FF2B5EF4-FFF2-40B4-BE49-F238E27FC236}">
                <a16:creationId xmlns:a16="http://schemas.microsoft.com/office/drawing/2014/main" id="{31060F8E-BD35-481B-9671-E6BA9311F3FC}"/>
              </a:ext>
            </a:extLst>
          </xdr:cNvPr>
          <xdr:cNvSpPr/>
        </xdr:nvSpPr>
        <xdr:spPr>
          <a:xfrm>
            <a:off x="6153150" y="2686050"/>
            <a:ext cx="2076450" cy="885825"/>
          </a:xfrm>
          <a:prstGeom prst="borderCallout1">
            <a:avLst>
              <a:gd name="adj1" fmla="val 49933"/>
              <a:gd name="adj2" fmla="val 101759"/>
              <a:gd name="adj3" fmla="val 32644"/>
              <a:gd name="adj4" fmla="val 11946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条件</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タイプ：電話</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目的：支払案内書</a:t>
            </a:r>
            <a:endParaRPr kumimoji="1" lang="en-US" altLang="ja-JP" sz="1100">
              <a:latin typeface="Meiryo UI" panose="020B0604030504040204" pitchFamily="50" charset="-128"/>
              <a:ea typeface="Meiryo UI" panose="020B0604030504040204" pitchFamily="50" charset="-128"/>
            </a:endParaRPr>
          </a:p>
          <a:p>
            <a:pPr algn="l"/>
            <a:endParaRPr kumimoji="1" lang="ja-JP" altLang="en-US" sz="1100">
              <a:latin typeface="Meiryo UI" panose="020B0604030504040204" pitchFamily="50" charset="-128"/>
              <a:ea typeface="Meiryo UI" panose="020B0604030504040204" pitchFamily="50" charset="-128"/>
            </a:endParaRPr>
          </a:p>
        </xdr:txBody>
      </xdr:sp>
      <xdr:cxnSp macro="">
        <xdr:nvCxnSpPr>
          <xdr:cNvPr id="25" name="直線コネクタ 24">
            <a:extLst>
              <a:ext uri="{FF2B5EF4-FFF2-40B4-BE49-F238E27FC236}">
                <a16:creationId xmlns:a16="http://schemas.microsoft.com/office/drawing/2014/main" id="{3C865817-5CF0-72A1-CCD3-BC87DB33614F}"/>
              </a:ext>
            </a:extLst>
          </xdr:cNvPr>
          <xdr:cNvCxnSpPr>
            <a:stCxn id="23" idx="0"/>
          </xdr:cNvCxnSpPr>
        </xdr:nvCxnSpPr>
        <xdr:spPr>
          <a:xfrm>
            <a:off x="8229600" y="3133725"/>
            <a:ext cx="304800" cy="14954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32</xdr:col>
      <xdr:colOff>57150</xdr:colOff>
      <xdr:row>41</xdr:row>
      <xdr:rowOff>114300</xdr:rowOff>
    </xdr:from>
    <xdr:to>
      <xdr:col>44</xdr:col>
      <xdr:colOff>152400</xdr:colOff>
      <xdr:row>51</xdr:row>
      <xdr:rowOff>152400</xdr:rowOff>
    </xdr:to>
    <xdr:grpSp>
      <xdr:nvGrpSpPr>
        <xdr:cNvPr id="28" name="グループ化 27">
          <a:extLst>
            <a:ext uri="{FF2B5EF4-FFF2-40B4-BE49-F238E27FC236}">
              <a16:creationId xmlns:a16="http://schemas.microsoft.com/office/drawing/2014/main" id="{2A7519DB-79FB-69BA-DCB2-9DC19D0CD392}"/>
            </a:ext>
          </a:extLst>
        </xdr:cNvPr>
        <xdr:cNvGrpSpPr/>
      </xdr:nvGrpSpPr>
      <xdr:grpSpPr>
        <a:xfrm>
          <a:off x="5717721" y="7924800"/>
          <a:ext cx="2217965" cy="1943100"/>
          <a:chOff x="6153150" y="2686050"/>
          <a:chExt cx="2381250" cy="1943100"/>
        </a:xfrm>
      </xdr:grpSpPr>
      <xdr:sp macro="" textlink="">
        <xdr:nvSpPr>
          <xdr:cNvPr id="29" name="吹き出し: 線 28">
            <a:extLst>
              <a:ext uri="{FF2B5EF4-FFF2-40B4-BE49-F238E27FC236}">
                <a16:creationId xmlns:a16="http://schemas.microsoft.com/office/drawing/2014/main" id="{28D3386C-B7F1-3965-8335-5A7277531A1B}"/>
              </a:ext>
            </a:extLst>
          </xdr:cNvPr>
          <xdr:cNvSpPr/>
        </xdr:nvSpPr>
        <xdr:spPr>
          <a:xfrm>
            <a:off x="6153150" y="2686050"/>
            <a:ext cx="2076450" cy="885825"/>
          </a:xfrm>
          <a:prstGeom prst="borderCallout1">
            <a:avLst>
              <a:gd name="adj1" fmla="val 49933"/>
              <a:gd name="adj2" fmla="val 101759"/>
              <a:gd name="adj3" fmla="val 32644"/>
              <a:gd name="adj4" fmla="val 11946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条件</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タイプ：</a:t>
            </a:r>
            <a:r>
              <a:rPr kumimoji="1" lang="en-US" altLang="ja-JP" sz="1100">
                <a:latin typeface="Meiryo UI" panose="020B0604030504040204" pitchFamily="50" charset="-128"/>
                <a:ea typeface="Meiryo UI" panose="020B0604030504040204" pitchFamily="50" charset="-128"/>
              </a:rPr>
              <a:t>FAX</a:t>
            </a:r>
          </a:p>
          <a:p>
            <a:pPr algn="l"/>
            <a:r>
              <a:rPr kumimoji="1" lang="ja-JP" altLang="en-US" sz="1100">
                <a:latin typeface="Meiryo UI" panose="020B0604030504040204" pitchFamily="50" charset="-128"/>
                <a:ea typeface="Meiryo UI" panose="020B0604030504040204" pitchFamily="50" charset="-128"/>
              </a:rPr>
              <a:t>目的：支払案内書</a:t>
            </a:r>
            <a:endParaRPr kumimoji="1" lang="en-US" altLang="ja-JP" sz="1100">
              <a:latin typeface="Meiryo UI" panose="020B0604030504040204" pitchFamily="50" charset="-128"/>
              <a:ea typeface="Meiryo UI" panose="020B0604030504040204" pitchFamily="50" charset="-128"/>
            </a:endParaRPr>
          </a:p>
          <a:p>
            <a:pPr algn="l"/>
            <a:endParaRPr kumimoji="1" lang="ja-JP" altLang="en-US" sz="1100">
              <a:latin typeface="Meiryo UI" panose="020B0604030504040204" pitchFamily="50" charset="-128"/>
              <a:ea typeface="Meiryo UI" panose="020B0604030504040204" pitchFamily="50" charset="-128"/>
            </a:endParaRPr>
          </a:p>
        </xdr:txBody>
      </xdr:sp>
      <xdr:cxnSp macro="">
        <xdr:nvCxnSpPr>
          <xdr:cNvPr id="30" name="直線コネクタ 29">
            <a:extLst>
              <a:ext uri="{FF2B5EF4-FFF2-40B4-BE49-F238E27FC236}">
                <a16:creationId xmlns:a16="http://schemas.microsoft.com/office/drawing/2014/main" id="{1872C4F0-B5A9-EE2C-AE60-D75C726D6293}"/>
              </a:ext>
            </a:extLst>
          </xdr:cNvPr>
          <xdr:cNvCxnSpPr>
            <a:stCxn id="29" idx="0"/>
          </xdr:cNvCxnSpPr>
        </xdr:nvCxnSpPr>
        <xdr:spPr>
          <a:xfrm>
            <a:off x="8229600" y="3133725"/>
            <a:ext cx="304800" cy="14954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4</xdr:col>
      <xdr:colOff>0</xdr:colOff>
      <xdr:row>62</xdr:row>
      <xdr:rowOff>0</xdr:rowOff>
    </xdr:from>
    <xdr:to>
      <xdr:col>36</xdr:col>
      <xdr:colOff>16144</xdr:colOff>
      <xdr:row>73</xdr:row>
      <xdr:rowOff>101600</xdr:rowOff>
    </xdr:to>
    <xdr:pic>
      <xdr:nvPicPr>
        <xdr:cNvPr id="31" name="図 30">
          <a:extLst>
            <a:ext uri="{FF2B5EF4-FFF2-40B4-BE49-F238E27FC236}">
              <a16:creationId xmlns:a16="http://schemas.microsoft.com/office/drawing/2014/main" id="{4E3A0D03-3450-402A-81BE-6B7DD997078B}"/>
            </a:ext>
          </a:extLst>
        </xdr:cNvPr>
        <xdr:cNvPicPr>
          <a:picLocks noChangeAspect="1"/>
        </xdr:cNvPicPr>
      </xdr:nvPicPr>
      <xdr:blipFill>
        <a:blip xmlns:r="http://schemas.openxmlformats.org/officeDocument/2006/relationships" r:embed="rId4"/>
        <a:stretch>
          <a:fillRect/>
        </a:stretch>
      </xdr:blipFill>
      <xdr:spPr>
        <a:xfrm>
          <a:off x="762000" y="11811000"/>
          <a:ext cx="6112144" cy="2200275"/>
        </a:xfrm>
        <a:prstGeom prst="rect">
          <a:avLst/>
        </a:prstGeom>
        <a:ln>
          <a:solidFill>
            <a:sysClr val="windowText" lastClr="000000"/>
          </a:solidFill>
        </a:ln>
      </xdr:spPr>
    </xdr:pic>
    <xdr:clientData/>
  </xdr:twoCellAnchor>
  <xdr:twoCellAnchor>
    <xdr:from>
      <xdr:col>57</xdr:col>
      <xdr:colOff>120650</xdr:colOff>
      <xdr:row>17</xdr:row>
      <xdr:rowOff>73025</xdr:rowOff>
    </xdr:from>
    <xdr:to>
      <xdr:col>68</xdr:col>
      <xdr:colOff>101600</xdr:colOff>
      <xdr:row>19</xdr:row>
      <xdr:rowOff>66675</xdr:rowOff>
    </xdr:to>
    <xdr:sp macro="" textlink="">
      <xdr:nvSpPr>
        <xdr:cNvPr id="19" name="吹き出し: 線 18">
          <a:extLst>
            <a:ext uri="{FF2B5EF4-FFF2-40B4-BE49-F238E27FC236}">
              <a16:creationId xmlns:a16="http://schemas.microsoft.com/office/drawing/2014/main" id="{D99B0134-8BEE-72E2-EE81-23A703BCE991}"/>
            </a:ext>
          </a:extLst>
        </xdr:cNvPr>
        <xdr:cNvSpPr/>
      </xdr:nvSpPr>
      <xdr:spPr>
        <a:xfrm>
          <a:off x="10979150" y="3311525"/>
          <a:ext cx="2076450" cy="374650"/>
        </a:xfrm>
        <a:prstGeom prst="borderCallout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問合せ先</a:t>
          </a:r>
          <a:r>
            <a:rPr kumimoji="1" lang="en-US" altLang="ja-JP" sz="1100">
              <a:latin typeface="Meiryo UI" panose="020B0604030504040204" pitchFamily="50" charset="-128"/>
              <a:ea typeface="Meiryo UI" panose="020B0604030504040204" pitchFamily="50" charset="-128"/>
            </a:rPr>
            <a:t>TEL</a:t>
          </a:r>
        </a:p>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57</xdr:col>
      <xdr:colOff>123825</xdr:colOff>
      <xdr:row>11</xdr:row>
      <xdr:rowOff>104775</xdr:rowOff>
    </xdr:from>
    <xdr:to>
      <xdr:col>68</xdr:col>
      <xdr:colOff>104775</xdr:colOff>
      <xdr:row>13</xdr:row>
      <xdr:rowOff>95250</xdr:rowOff>
    </xdr:to>
    <xdr:sp macro="" textlink="">
      <xdr:nvSpPr>
        <xdr:cNvPr id="18" name="吹き出し: 線 17">
          <a:extLst>
            <a:ext uri="{FF2B5EF4-FFF2-40B4-BE49-F238E27FC236}">
              <a16:creationId xmlns:a16="http://schemas.microsoft.com/office/drawing/2014/main" id="{5608AF5D-20B3-757D-97C4-AD7E6C101630}"/>
            </a:ext>
          </a:extLst>
        </xdr:cNvPr>
        <xdr:cNvSpPr/>
      </xdr:nvSpPr>
      <xdr:spPr>
        <a:xfrm>
          <a:off x="10982325" y="2200275"/>
          <a:ext cx="2076450" cy="371475"/>
        </a:xfrm>
        <a:prstGeom prst="borderCallout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問合せ先部署名</a:t>
          </a:r>
        </a:p>
      </xdr:txBody>
    </xdr:sp>
    <xdr:clientData/>
  </xdr:twoCellAnchor>
  <xdr:twoCellAnchor editAs="oneCell">
    <xdr:from>
      <xdr:col>2</xdr:col>
      <xdr:colOff>190499</xdr:colOff>
      <xdr:row>79</xdr:row>
      <xdr:rowOff>0</xdr:rowOff>
    </xdr:from>
    <xdr:to>
      <xdr:col>49</xdr:col>
      <xdr:colOff>54428</xdr:colOff>
      <xdr:row>92</xdr:row>
      <xdr:rowOff>163286</xdr:rowOff>
    </xdr:to>
    <xdr:pic>
      <xdr:nvPicPr>
        <xdr:cNvPr id="4" name="図 3">
          <a:extLst>
            <a:ext uri="{FF2B5EF4-FFF2-40B4-BE49-F238E27FC236}">
              <a16:creationId xmlns:a16="http://schemas.microsoft.com/office/drawing/2014/main" id="{1017F061-AAE8-45B5-931E-60148A7D16C1}"/>
            </a:ext>
          </a:extLst>
        </xdr:cNvPr>
        <xdr:cNvPicPr>
          <a:picLocks noChangeAspect="1"/>
        </xdr:cNvPicPr>
      </xdr:nvPicPr>
      <xdr:blipFill rotWithShape="1">
        <a:blip xmlns:r="http://schemas.openxmlformats.org/officeDocument/2006/relationships" r:embed="rId5"/>
        <a:srcRect r="-114" b="38318"/>
        <a:stretch/>
      </xdr:blipFill>
      <xdr:spPr>
        <a:xfrm>
          <a:off x="571499" y="15049500"/>
          <a:ext cx="8817429" cy="2639786"/>
        </a:xfrm>
        <a:prstGeom prst="rect">
          <a:avLst/>
        </a:prstGeom>
        <a:ln>
          <a:solidFill>
            <a:sysClr val="windowText" lastClr="000000"/>
          </a:solidFill>
        </a:ln>
      </xdr:spPr>
    </xdr:pic>
    <xdr:clientData/>
  </xdr:twoCellAnchor>
  <xdr:twoCellAnchor>
    <xdr:from>
      <xdr:col>7</xdr:col>
      <xdr:colOff>81643</xdr:colOff>
      <xdr:row>92</xdr:row>
      <xdr:rowOff>81643</xdr:rowOff>
    </xdr:from>
    <xdr:to>
      <xdr:col>7</xdr:col>
      <xdr:colOff>81643</xdr:colOff>
      <xdr:row>96</xdr:row>
      <xdr:rowOff>154214</xdr:rowOff>
    </xdr:to>
    <xdr:cxnSp macro="">
      <xdr:nvCxnSpPr>
        <xdr:cNvPr id="9" name="直線矢印コネクタ 8">
          <a:extLst>
            <a:ext uri="{FF2B5EF4-FFF2-40B4-BE49-F238E27FC236}">
              <a16:creationId xmlns:a16="http://schemas.microsoft.com/office/drawing/2014/main" id="{907045F7-B9B3-3E1D-3883-1DF8C19CB6AA}"/>
            </a:ext>
          </a:extLst>
        </xdr:cNvPr>
        <xdr:cNvCxnSpPr/>
      </xdr:nvCxnSpPr>
      <xdr:spPr>
        <a:xfrm>
          <a:off x="1415143" y="17798143"/>
          <a:ext cx="0" cy="178707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127000</xdr:colOff>
      <xdr:row>91</xdr:row>
      <xdr:rowOff>81643</xdr:rowOff>
    </xdr:from>
    <xdr:to>
      <xdr:col>47</xdr:col>
      <xdr:colOff>99786</xdr:colOff>
      <xdr:row>92</xdr:row>
      <xdr:rowOff>145143</xdr:rowOff>
    </xdr:to>
    <xdr:sp macro="" textlink="">
      <xdr:nvSpPr>
        <xdr:cNvPr id="11" name="正方形/長方形 10">
          <a:extLst>
            <a:ext uri="{FF2B5EF4-FFF2-40B4-BE49-F238E27FC236}">
              <a16:creationId xmlns:a16="http://schemas.microsoft.com/office/drawing/2014/main" id="{DED560F9-F0B2-86B1-AF75-254EFFBD2592}"/>
            </a:ext>
          </a:extLst>
        </xdr:cNvPr>
        <xdr:cNvSpPr/>
      </xdr:nvSpPr>
      <xdr:spPr>
        <a:xfrm>
          <a:off x="889000" y="17607643"/>
          <a:ext cx="8164286" cy="254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118</xdr:row>
      <xdr:rowOff>0</xdr:rowOff>
    </xdr:from>
    <xdr:to>
      <xdr:col>48</xdr:col>
      <xdr:colOff>85260</xdr:colOff>
      <xdr:row>136</xdr:row>
      <xdr:rowOff>63500</xdr:rowOff>
    </xdr:to>
    <xdr:pic>
      <xdr:nvPicPr>
        <xdr:cNvPr id="12" name="図 11">
          <a:extLst>
            <a:ext uri="{FF2B5EF4-FFF2-40B4-BE49-F238E27FC236}">
              <a16:creationId xmlns:a16="http://schemas.microsoft.com/office/drawing/2014/main" id="{C6103072-FC0C-066C-F2A3-167FDF576E79}"/>
            </a:ext>
          </a:extLst>
        </xdr:cNvPr>
        <xdr:cNvPicPr>
          <a:picLocks noChangeAspect="1"/>
        </xdr:cNvPicPr>
      </xdr:nvPicPr>
      <xdr:blipFill>
        <a:blip xmlns:r="http://schemas.openxmlformats.org/officeDocument/2006/relationships" r:embed="rId6"/>
        <a:stretch>
          <a:fillRect/>
        </a:stretch>
      </xdr:blipFill>
      <xdr:spPr>
        <a:xfrm>
          <a:off x="571500" y="22098000"/>
          <a:ext cx="8657760" cy="3492500"/>
        </a:xfrm>
        <a:prstGeom prst="rect">
          <a:avLst/>
        </a:prstGeom>
        <a:ln>
          <a:solidFill>
            <a:sysClr val="windowText" lastClr="000000"/>
          </a:solidFill>
        </a:ln>
      </xdr:spPr>
    </xdr:pic>
    <xdr:clientData/>
  </xdr:twoCellAnchor>
  <xdr:twoCellAnchor>
    <xdr:from>
      <xdr:col>33</xdr:col>
      <xdr:colOff>90714</xdr:colOff>
      <xdr:row>131</xdr:row>
      <xdr:rowOff>90714</xdr:rowOff>
    </xdr:from>
    <xdr:to>
      <xdr:col>47</xdr:col>
      <xdr:colOff>163286</xdr:colOff>
      <xdr:row>134</xdr:row>
      <xdr:rowOff>127000</xdr:rowOff>
    </xdr:to>
    <xdr:sp macro="" textlink="">
      <xdr:nvSpPr>
        <xdr:cNvPr id="21" name="正方形/長方形 20">
          <a:extLst>
            <a:ext uri="{FF2B5EF4-FFF2-40B4-BE49-F238E27FC236}">
              <a16:creationId xmlns:a16="http://schemas.microsoft.com/office/drawing/2014/main" id="{4C3E303A-3664-4576-8902-634374713428}"/>
            </a:ext>
          </a:extLst>
        </xdr:cNvPr>
        <xdr:cNvSpPr/>
      </xdr:nvSpPr>
      <xdr:spPr>
        <a:xfrm>
          <a:off x="6377214" y="24665214"/>
          <a:ext cx="2739572" cy="6077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81643</xdr:colOff>
      <xdr:row>139</xdr:row>
      <xdr:rowOff>45357</xdr:rowOff>
    </xdr:from>
    <xdr:to>
      <xdr:col>58</xdr:col>
      <xdr:colOff>161088</xdr:colOff>
      <xdr:row>155</xdr:row>
      <xdr:rowOff>163286</xdr:rowOff>
    </xdr:to>
    <xdr:pic>
      <xdr:nvPicPr>
        <xdr:cNvPr id="26" name="図 25">
          <a:extLst>
            <a:ext uri="{FF2B5EF4-FFF2-40B4-BE49-F238E27FC236}">
              <a16:creationId xmlns:a16="http://schemas.microsoft.com/office/drawing/2014/main" id="{88EF91EE-7141-4F14-A18E-6678D30626A7}"/>
            </a:ext>
          </a:extLst>
        </xdr:cNvPr>
        <xdr:cNvPicPr>
          <a:picLocks noChangeAspect="1"/>
        </xdr:cNvPicPr>
      </xdr:nvPicPr>
      <xdr:blipFill>
        <a:blip xmlns:r="http://schemas.openxmlformats.org/officeDocument/2006/relationships" r:embed="rId7"/>
        <a:stretch>
          <a:fillRect/>
        </a:stretch>
      </xdr:blipFill>
      <xdr:spPr>
        <a:xfrm>
          <a:off x="3891643" y="25953357"/>
          <a:ext cx="7347020" cy="3165929"/>
        </a:xfrm>
        <a:prstGeom prst="rect">
          <a:avLst/>
        </a:prstGeom>
        <a:ln>
          <a:solidFill>
            <a:sysClr val="windowText" lastClr="000000"/>
          </a:solidFill>
        </a:ln>
      </xdr:spPr>
    </xdr:pic>
    <xdr:clientData/>
  </xdr:twoCellAnchor>
  <xdr:twoCellAnchor>
    <xdr:from>
      <xdr:col>40</xdr:col>
      <xdr:colOff>172357</xdr:colOff>
      <xdr:row>147</xdr:row>
      <xdr:rowOff>45357</xdr:rowOff>
    </xdr:from>
    <xdr:to>
      <xdr:col>48</xdr:col>
      <xdr:colOff>163286</xdr:colOff>
      <xdr:row>149</xdr:row>
      <xdr:rowOff>145143</xdr:rowOff>
    </xdr:to>
    <xdr:sp macro="" textlink="">
      <xdr:nvSpPr>
        <xdr:cNvPr id="32" name="正方形/長方形 31">
          <a:extLst>
            <a:ext uri="{FF2B5EF4-FFF2-40B4-BE49-F238E27FC236}">
              <a16:creationId xmlns:a16="http://schemas.microsoft.com/office/drawing/2014/main" id="{8DC4A84C-8D59-4140-8C22-C0359F394E16}"/>
            </a:ext>
          </a:extLst>
        </xdr:cNvPr>
        <xdr:cNvSpPr/>
      </xdr:nvSpPr>
      <xdr:spPr>
        <a:xfrm>
          <a:off x="7792357" y="27477357"/>
          <a:ext cx="1514929" cy="4807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160</xdr:row>
      <xdr:rowOff>0</xdr:rowOff>
    </xdr:from>
    <xdr:to>
      <xdr:col>59</xdr:col>
      <xdr:colOff>63500</xdr:colOff>
      <xdr:row>176</xdr:row>
      <xdr:rowOff>17293</xdr:rowOff>
    </xdr:to>
    <xdr:pic>
      <xdr:nvPicPr>
        <xdr:cNvPr id="36" name="図 35">
          <a:extLst>
            <a:ext uri="{FF2B5EF4-FFF2-40B4-BE49-F238E27FC236}">
              <a16:creationId xmlns:a16="http://schemas.microsoft.com/office/drawing/2014/main" id="{232E3EAE-1E53-550E-81DC-758B259D9326}"/>
            </a:ext>
          </a:extLst>
        </xdr:cNvPr>
        <xdr:cNvPicPr>
          <a:picLocks noChangeAspect="1"/>
        </xdr:cNvPicPr>
      </xdr:nvPicPr>
      <xdr:blipFill>
        <a:blip xmlns:r="http://schemas.openxmlformats.org/officeDocument/2006/relationships" r:embed="rId8"/>
        <a:stretch>
          <a:fillRect/>
        </a:stretch>
      </xdr:blipFill>
      <xdr:spPr>
        <a:xfrm>
          <a:off x="571500" y="30099000"/>
          <a:ext cx="10731500" cy="3065293"/>
        </a:xfrm>
        <a:prstGeom prst="rect">
          <a:avLst/>
        </a:prstGeom>
        <a:ln>
          <a:solidFill>
            <a:sysClr val="windowText" lastClr="000000"/>
          </a:solidFill>
        </a:ln>
      </xdr:spPr>
    </xdr:pic>
    <xdr:clientData/>
  </xdr:twoCellAnchor>
  <xdr:twoCellAnchor editAs="oneCell">
    <xdr:from>
      <xdr:col>3</xdr:col>
      <xdr:colOff>18143</xdr:colOff>
      <xdr:row>181</xdr:row>
      <xdr:rowOff>27215</xdr:rowOff>
    </xdr:from>
    <xdr:to>
      <xdr:col>50</xdr:col>
      <xdr:colOff>161723</xdr:colOff>
      <xdr:row>199</xdr:row>
      <xdr:rowOff>14795</xdr:rowOff>
    </xdr:to>
    <xdr:pic>
      <xdr:nvPicPr>
        <xdr:cNvPr id="39" name="図 38">
          <a:extLst>
            <a:ext uri="{FF2B5EF4-FFF2-40B4-BE49-F238E27FC236}">
              <a16:creationId xmlns:a16="http://schemas.microsoft.com/office/drawing/2014/main" id="{EF9057AF-6AA6-461F-9DCE-3AC7C8DB9014}"/>
            </a:ext>
          </a:extLst>
        </xdr:cNvPr>
        <xdr:cNvPicPr>
          <a:picLocks noChangeAspect="1"/>
        </xdr:cNvPicPr>
      </xdr:nvPicPr>
      <xdr:blipFill>
        <a:blip xmlns:r="http://schemas.openxmlformats.org/officeDocument/2006/relationships" r:embed="rId9"/>
        <a:stretch>
          <a:fillRect/>
        </a:stretch>
      </xdr:blipFill>
      <xdr:spPr>
        <a:xfrm>
          <a:off x="589643" y="34507715"/>
          <a:ext cx="9116130" cy="3416580"/>
        </a:xfrm>
        <a:prstGeom prst="rect">
          <a:avLst/>
        </a:prstGeom>
        <a:ln>
          <a:solidFill>
            <a:sysClr val="windowText" lastClr="000000"/>
          </a:solidFill>
        </a:ln>
      </xdr:spPr>
    </xdr:pic>
    <xdr:clientData/>
  </xdr:twoCellAnchor>
  <xdr:twoCellAnchor editAs="oneCell">
    <xdr:from>
      <xdr:col>3</xdr:col>
      <xdr:colOff>0</xdr:colOff>
      <xdr:row>99</xdr:row>
      <xdr:rowOff>0</xdr:rowOff>
    </xdr:from>
    <xdr:to>
      <xdr:col>54</xdr:col>
      <xdr:colOff>58346</xdr:colOff>
      <xdr:row>113</xdr:row>
      <xdr:rowOff>54429</xdr:rowOff>
    </xdr:to>
    <xdr:pic>
      <xdr:nvPicPr>
        <xdr:cNvPr id="41" name="図 40">
          <a:extLst>
            <a:ext uri="{FF2B5EF4-FFF2-40B4-BE49-F238E27FC236}">
              <a16:creationId xmlns:a16="http://schemas.microsoft.com/office/drawing/2014/main" id="{7F574791-21DA-4150-AE31-FCA7EF0F063B}"/>
            </a:ext>
          </a:extLst>
        </xdr:cNvPr>
        <xdr:cNvPicPr>
          <a:picLocks noChangeAspect="1"/>
        </xdr:cNvPicPr>
      </xdr:nvPicPr>
      <xdr:blipFill>
        <a:blip xmlns:r="http://schemas.openxmlformats.org/officeDocument/2006/relationships" r:embed="rId10"/>
        <a:stretch>
          <a:fillRect/>
        </a:stretch>
      </xdr:blipFill>
      <xdr:spPr>
        <a:xfrm>
          <a:off x="571500" y="18859500"/>
          <a:ext cx="9773846" cy="2721429"/>
        </a:xfrm>
        <a:prstGeom prst="rect">
          <a:avLst/>
        </a:prstGeom>
        <a:ln>
          <a:solidFill>
            <a:sysClr val="windowText" lastClr="000000"/>
          </a:solidFill>
        </a:ln>
      </xdr:spPr>
    </xdr:pic>
    <xdr:clientData/>
  </xdr:twoCellAnchor>
  <xdr:twoCellAnchor editAs="oneCell">
    <xdr:from>
      <xdr:col>3</xdr:col>
      <xdr:colOff>1</xdr:colOff>
      <xdr:row>202</xdr:row>
      <xdr:rowOff>0</xdr:rowOff>
    </xdr:from>
    <xdr:to>
      <xdr:col>60</xdr:col>
      <xdr:colOff>38297</xdr:colOff>
      <xdr:row>214</xdr:row>
      <xdr:rowOff>181429</xdr:rowOff>
    </xdr:to>
    <xdr:pic>
      <xdr:nvPicPr>
        <xdr:cNvPr id="42" name="図 41">
          <a:extLst>
            <a:ext uri="{FF2B5EF4-FFF2-40B4-BE49-F238E27FC236}">
              <a16:creationId xmlns:a16="http://schemas.microsoft.com/office/drawing/2014/main" id="{AE103E7E-252C-4E3F-9A4D-EE23DE9CDA2C}"/>
            </a:ext>
          </a:extLst>
        </xdr:cNvPr>
        <xdr:cNvPicPr>
          <a:picLocks noChangeAspect="1"/>
        </xdr:cNvPicPr>
      </xdr:nvPicPr>
      <xdr:blipFill>
        <a:blip xmlns:r="http://schemas.openxmlformats.org/officeDocument/2006/relationships" r:embed="rId11"/>
        <a:stretch>
          <a:fillRect/>
        </a:stretch>
      </xdr:blipFill>
      <xdr:spPr>
        <a:xfrm>
          <a:off x="571501" y="38481000"/>
          <a:ext cx="10896796" cy="2467429"/>
        </a:xfrm>
        <a:prstGeom prst="rect">
          <a:avLst/>
        </a:prstGeom>
        <a:ln>
          <a:solidFill>
            <a:sysClr val="windowText" lastClr="000000"/>
          </a:solidFill>
        </a:ln>
      </xdr:spPr>
    </xdr:pic>
    <xdr:clientData/>
  </xdr:twoCellAnchor>
  <xdr:twoCellAnchor>
    <xdr:from>
      <xdr:col>4</xdr:col>
      <xdr:colOff>172357</xdr:colOff>
      <xdr:row>196</xdr:row>
      <xdr:rowOff>136071</xdr:rowOff>
    </xdr:from>
    <xdr:to>
      <xdr:col>51</xdr:col>
      <xdr:colOff>90714</xdr:colOff>
      <xdr:row>198</xdr:row>
      <xdr:rowOff>81643</xdr:rowOff>
    </xdr:to>
    <xdr:sp macro="" textlink="">
      <xdr:nvSpPr>
        <xdr:cNvPr id="43" name="正方形/長方形 42">
          <a:extLst>
            <a:ext uri="{FF2B5EF4-FFF2-40B4-BE49-F238E27FC236}">
              <a16:creationId xmlns:a16="http://schemas.microsoft.com/office/drawing/2014/main" id="{B27433E8-06FC-437E-8B3F-BD1666F60A33}"/>
            </a:ext>
          </a:extLst>
        </xdr:cNvPr>
        <xdr:cNvSpPr/>
      </xdr:nvSpPr>
      <xdr:spPr>
        <a:xfrm>
          <a:off x="934357" y="37474071"/>
          <a:ext cx="8871857" cy="32657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72572</xdr:colOff>
      <xdr:row>198</xdr:row>
      <xdr:rowOff>0</xdr:rowOff>
    </xdr:from>
    <xdr:to>
      <xdr:col>9</xdr:col>
      <xdr:colOff>72572</xdr:colOff>
      <xdr:row>202</xdr:row>
      <xdr:rowOff>72571</xdr:rowOff>
    </xdr:to>
    <xdr:cxnSp macro="">
      <xdr:nvCxnSpPr>
        <xdr:cNvPr id="44" name="直線矢印コネクタ 43">
          <a:extLst>
            <a:ext uri="{FF2B5EF4-FFF2-40B4-BE49-F238E27FC236}">
              <a16:creationId xmlns:a16="http://schemas.microsoft.com/office/drawing/2014/main" id="{A4B21EFF-8926-4018-8C96-A49A73706FAF}"/>
            </a:ext>
          </a:extLst>
        </xdr:cNvPr>
        <xdr:cNvCxnSpPr/>
      </xdr:nvCxnSpPr>
      <xdr:spPr>
        <a:xfrm>
          <a:off x="1787072" y="37719000"/>
          <a:ext cx="0" cy="83457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167822</xdr:colOff>
      <xdr:row>134</xdr:row>
      <xdr:rowOff>108857</xdr:rowOff>
    </xdr:from>
    <xdr:to>
      <xdr:col>44</xdr:col>
      <xdr:colOff>172357</xdr:colOff>
      <xdr:row>147</xdr:row>
      <xdr:rowOff>45357</xdr:rowOff>
    </xdr:to>
    <xdr:cxnSp macro="">
      <xdr:nvCxnSpPr>
        <xdr:cNvPr id="45" name="直線矢印コネクタ 44">
          <a:extLst>
            <a:ext uri="{FF2B5EF4-FFF2-40B4-BE49-F238E27FC236}">
              <a16:creationId xmlns:a16="http://schemas.microsoft.com/office/drawing/2014/main" id="{BE197CBF-5794-43C7-934B-1E6DF63FE076}"/>
            </a:ext>
          </a:extLst>
        </xdr:cNvPr>
        <xdr:cNvCxnSpPr>
          <a:endCxn id="32" idx="0"/>
        </xdr:cNvCxnSpPr>
      </xdr:nvCxnSpPr>
      <xdr:spPr>
        <a:xfrm flipH="1">
          <a:off x="8549822" y="25635857"/>
          <a:ext cx="4535" cy="24130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19050</xdr:colOff>
      <xdr:row>30</xdr:row>
      <xdr:rowOff>9525</xdr:rowOff>
    </xdr:from>
    <xdr:to>
      <xdr:col>8</xdr:col>
      <xdr:colOff>1007</xdr:colOff>
      <xdr:row>32</xdr:row>
      <xdr:rowOff>0</xdr:rowOff>
    </xdr:to>
    <xdr:grpSp>
      <xdr:nvGrpSpPr>
        <xdr:cNvPr id="51" name="グループ化 50">
          <a:extLst>
            <a:ext uri="{FF2B5EF4-FFF2-40B4-BE49-F238E27FC236}">
              <a16:creationId xmlns:a16="http://schemas.microsoft.com/office/drawing/2014/main" id="{AEB83FF1-FB10-4E3D-9562-B2F7D4979998}"/>
            </a:ext>
          </a:extLst>
        </xdr:cNvPr>
        <xdr:cNvGrpSpPr/>
      </xdr:nvGrpSpPr>
      <xdr:grpSpPr>
        <a:xfrm>
          <a:off x="372836" y="12307207"/>
          <a:ext cx="1043314" cy="374650"/>
          <a:chOff x="381000" y="6477000"/>
          <a:chExt cx="1123950" cy="371475"/>
        </a:xfrm>
      </xdr:grpSpPr>
      <xdr:sp macro="" textlink="">
        <xdr:nvSpPr>
          <xdr:cNvPr id="52" name="四角形: 角を丸くする 51">
            <a:extLst>
              <a:ext uri="{FF2B5EF4-FFF2-40B4-BE49-F238E27FC236}">
                <a16:creationId xmlns:a16="http://schemas.microsoft.com/office/drawing/2014/main" id="{9C6D0281-1D60-4414-BBA7-B06218565C25}"/>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53" name="テキスト ボックス 52">
            <a:extLst>
              <a:ext uri="{FF2B5EF4-FFF2-40B4-BE49-F238E27FC236}">
                <a16:creationId xmlns:a16="http://schemas.microsoft.com/office/drawing/2014/main" id="{EED909CB-4B38-47E0-ABB2-1C015A6F425A}"/>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開始</a:t>
            </a:r>
          </a:p>
        </xdr:txBody>
      </xdr:sp>
    </xdr:grpSp>
    <xdr:clientData/>
  </xdr:twoCellAnchor>
  <xdr:twoCellAnchor>
    <xdr:from>
      <xdr:col>11</xdr:col>
      <xdr:colOff>161925</xdr:colOff>
      <xdr:row>30</xdr:row>
      <xdr:rowOff>19050</xdr:rowOff>
    </xdr:from>
    <xdr:to>
      <xdr:col>17</xdr:col>
      <xdr:colOff>142875</xdr:colOff>
      <xdr:row>32</xdr:row>
      <xdr:rowOff>9525</xdr:rowOff>
    </xdr:to>
    <xdr:grpSp>
      <xdr:nvGrpSpPr>
        <xdr:cNvPr id="54" name="グループ化 53">
          <a:extLst>
            <a:ext uri="{FF2B5EF4-FFF2-40B4-BE49-F238E27FC236}">
              <a16:creationId xmlns:a16="http://schemas.microsoft.com/office/drawing/2014/main" id="{37757049-B94C-4EFE-B273-7716484C0C8A}"/>
            </a:ext>
          </a:extLst>
        </xdr:cNvPr>
        <xdr:cNvGrpSpPr/>
      </xdr:nvGrpSpPr>
      <xdr:grpSpPr>
        <a:xfrm>
          <a:off x="2104571" y="12319907"/>
          <a:ext cx="1042308" cy="368300"/>
          <a:chOff x="381000" y="6477000"/>
          <a:chExt cx="1123950" cy="371475"/>
        </a:xfrm>
      </xdr:grpSpPr>
      <xdr:sp macro="" textlink="">
        <xdr:nvSpPr>
          <xdr:cNvPr id="55" name="四角形: 角を丸くする 54">
            <a:extLst>
              <a:ext uri="{FF2B5EF4-FFF2-40B4-BE49-F238E27FC236}">
                <a16:creationId xmlns:a16="http://schemas.microsoft.com/office/drawing/2014/main" id="{312C7AAA-DBA5-4F19-9357-0FB4E4537746}"/>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56" name="テキスト ボックス 55">
            <a:extLst>
              <a:ext uri="{FF2B5EF4-FFF2-40B4-BE49-F238E27FC236}">
                <a16:creationId xmlns:a16="http://schemas.microsoft.com/office/drawing/2014/main" id="{4BBD46AD-91F8-4234-A61C-E4FB6C1B6C7A}"/>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終了</a:t>
            </a:r>
          </a:p>
        </xdr:txBody>
      </xdr:sp>
    </xdr:grpSp>
    <xdr:clientData/>
  </xdr:twoCellAnchor>
  <xdr:twoCellAnchor>
    <xdr:from>
      <xdr:col>21</xdr:col>
      <xdr:colOff>132504</xdr:colOff>
      <xdr:row>29</xdr:row>
      <xdr:rowOff>171448</xdr:rowOff>
    </xdr:from>
    <xdr:to>
      <xdr:col>28</xdr:col>
      <xdr:colOff>37704</xdr:colOff>
      <xdr:row>32</xdr:row>
      <xdr:rowOff>5471</xdr:rowOff>
    </xdr:to>
    <xdr:grpSp>
      <xdr:nvGrpSpPr>
        <xdr:cNvPr id="57" name="グループ化 56">
          <a:extLst>
            <a:ext uri="{FF2B5EF4-FFF2-40B4-BE49-F238E27FC236}">
              <a16:creationId xmlns:a16="http://schemas.microsoft.com/office/drawing/2014/main" id="{AF3ECAC3-B7FF-411D-BBA5-395BF8C92CB2}"/>
            </a:ext>
          </a:extLst>
        </xdr:cNvPr>
        <xdr:cNvGrpSpPr/>
      </xdr:nvGrpSpPr>
      <xdr:grpSpPr>
        <a:xfrm>
          <a:off x="3847254" y="12281805"/>
          <a:ext cx="1143450" cy="408698"/>
          <a:chOff x="4133004" y="6457948"/>
          <a:chExt cx="1238700" cy="405523"/>
        </a:xfrm>
      </xdr:grpSpPr>
      <xdr:sp macro="" textlink="">
        <xdr:nvSpPr>
          <xdr:cNvPr id="58" name="正方形/長方形 57">
            <a:extLst>
              <a:ext uri="{FF2B5EF4-FFF2-40B4-BE49-F238E27FC236}">
                <a16:creationId xmlns:a16="http://schemas.microsoft.com/office/drawing/2014/main" id="{222B2224-EDEC-4E05-ACAD-3432FB10C607}"/>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59" name="テキスト ボックス 58">
            <a:extLst>
              <a:ext uri="{FF2B5EF4-FFF2-40B4-BE49-F238E27FC236}">
                <a16:creationId xmlns:a16="http://schemas.microsoft.com/office/drawing/2014/main" id="{615A6B98-D194-4DB5-9AE9-E7A3AFA0C20C}"/>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処理</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31</xdr:col>
      <xdr:colOff>80635</xdr:colOff>
      <xdr:row>29</xdr:row>
      <xdr:rowOff>85675</xdr:rowOff>
    </xdr:from>
    <xdr:to>
      <xdr:col>38</xdr:col>
      <xdr:colOff>95754</xdr:colOff>
      <xdr:row>32</xdr:row>
      <xdr:rowOff>95754</xdr:rowOff>
    </xdr:to>
    <xdr:grpSp>
      <xdr:nvGrpSpPr>
        <xdr:cNvPr id="60" name="グループ化 59">
          <a:extLst>
            <a:ext uri="{FF2B5EF4-FFF2-40B4-BE49-F238E27FC236}">
              <a16:creationId xmlns:a16="http://schemas.microsoft.com/office/drawing/2014/main" id="{A146C0FB-931B-46B0-B296-29E310B76DCB}"/>
            </a:ext>
          </a:extLst>
        </xdr:cNvPr>
        <xdr:cNvGrpSpPr/>
      </xdr:nvGrpSpPr>
      <xdr:grpSpPr>
        <a:xfrm>
          <a:off x="5567489" y="12199207"/>
          <a:ext cx="1250194" cy="578404"/>
          <a:chOff x="6017381" y="6405437"/>
          <a:chExt cx="1355675" cy="584603"/>
        </a:xfrm>
      </xdr:grpSpPr>
      <xdr:sp macro="" textlink="">
        <xdr:nvSpPr>
          <xdr:cNvPr id="61" name="ひし形 60">
            <a:extLst>
              <a:ext uri="{FF2B5EF4-FFF2-40B4-BE49-F238E27FC236}">
                <a16:creationId xmlns:a16="http://schemas.microsoft.com/office/drawing/2014/main" id="{6C275CB9-539E-4B48-BCFB-AC500FCC7F80}"/>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62" name="テキスト ボックス 61">
            <a:extLst>
              <a:ext uri="{FF2B5EF4-FFF2-40B4-BE49-F238E27FC236}">
                <a16:creationId xmlns:a16="http://schemas.microsoft.com/office/drawing/2014/main" id="{6F5B5E6E-2604-4BEA-80C5-9DACFD51E486}"/>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条件</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41</xdr:col>
      <xdr:colOff>176389</xdr:colOff>
      <xdr:row>29</xdr:row>
      <xdr:rowOff>155789</xdr:rowOff>
    </xdr:from>
    <xdr:to>
      <xdr:col>47</xdr:col>
      <xdr:colOff>178189</xdr:colOff>
      <xdr:row>32</xdr:row>
      <xdr:rowOff>25115</xdr:rowOff>
    </xdr:to>
    <xdr:grpSp>
      <xdr:nvGrpSpPr>
        <xdr:cNvPr id="63" name="グループ化 62">
          <a:extLst>
            <a:ext uri="{FF2B5EF4-FFF2-40B4-BE49-F238E27FC236}">
              <a16:creationId xmlns:a16="http://schemas.microsoft.com/office/drawing/2014/main" id="{38641387-63B2-40F7-B3D0-C76D5084D293}"/>
            </a:ext>
          </a:extLst>
        </xdr:cNvPr>
        <xdr:cNvGrpSpPr/>
      </xdr:nvGrpSpPr>
      <xdr:grpSpPr>
        <a:xfrm>
          <a:off x="7432171" y="12269321"/>
          <a:ext cx="1063157" cy="440826"/>
          <a:chOff x="8028214" y="6489874"/>
          <a:chExt cx="1149048" cy="443850"/>
        </a:xfrm>
      </xdr:grpSpPr>
      <xdr:sp macro="" textlink="">
        <xdr:nvSpPr>
          <xdr:cNvPr id="64" name="四角形: 上の 2 つの角を切り取る 63">
            <a:extLst>
              <a:ext uri="{FF2B5EF4-FFF2-40B4-BE49-F238E27FC236}">
                <a16:creationId xmlns:a16="http://schemas.microsoft.com/office/drawing/2014/main" id="{C3B08A9D-5E50-47E6-B27F-FDAC475F8BE3}"/>
              </a:ext>
            </a:extLst>
          </xdr:cNvPr>
          <xdr:cNvSpPr/>
        </xdr:nvSpPr>
        <xdr:spPr>
          <a:xfrm>
            <a:off x="8036794" y="6489874"/>
            <a:ext cx="1131534" cy="443850"/>
          </a:xfrm>
          <a:prstGeom prst="snip2SameRect">
            <a:avLst>
              <a:gd name="adj1" fmla="val 38096"/>
              <a:gd name="adj2" fmla="val 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65" name="テキスト ボックス 64">
            <a:extLst>
              <a:ext uri="{FF2B5EF4-FFF2-40B4-BE49-F238E27FC236}">
                <a16:creationId xmlns:a16="http://schemas.microsoft.com/office/drawing/2014/main" id="{B71ACC5B-2676-4429-9CAA-EA3B0BF58722}"/>
              </a:ext>
            </a:extLst>
          </xdr:cNvPr>
          <xdr:cNvSpPr txBox="1"/>
        </xdr:nvSpPr>
        <xdr:spPr>
          <a:xfrm>
            <a:off x="8028214" y="6546548"/>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52</xdr:col>
      <xdr:colOff>16710</xdr:colOff>
      <xdr:row>29</xdr:row>
      <xdr:rowOff>162950</xdr:rowOff>
    </xdr:from>
    <xdr:to>
      <xdr:col>58</xdr:col>
      <xdr:colOff>18510</xdr:colOff>
      <xdr:row>32</xdr:row>
      <xdr:rowOff>32276</xdr:rowOff>
    </xdr:to>
    <xdr:grpSp>
      <xdr:nvGrpSpPr>
        <xdr:cNvPr id="66" name="グループ化 65">
          <a:extLst>
            <a:ext uri="{FF2B5EF4-FFF2-40B4-BE49-F238E27FC236}">
              <a16:creationId xmlns:a16="http://schemas.microsoft.com/office/drawing/2014/main" id="{30457105-EF4F-4FF5-99E4-BA95E02458A1}"/>
            </a:ext>
          </a:extLst>
        </xdr:cNvPr>
        <xdr:cNvGrpSpPr/>
      </xdr:nvGrpSpPr>
      <xdr:grpSpPr>
        <a:xfrm>
          <a:off x="9215139" y="12270132"/>
          <a:ext cx="1063157" cy="440826"/>
          <a:chOff x="9948334" y="6489874"/>
          <a:chExt cx="1149048" cy="443850"/>
        </a:xfrm>
      </xdr:grpSpPr>
      <xdr:sp macro="" textlink="">
        <xdr:nvSpPr>
          <xdr:cNvPr id="67" name="四角形: 上の 2 つの角を切り取る 66">
            <a:extLst>
              <a:ext uri="{FF2B5EF4-FFF2-40B4-BE49-F238E27FC236}">
                <a16:creationId xmlns:a16="http://schemas.microsoft.com/office/drawing/2014/main" id="{947B4640-2292-4BBA-924B-7F1E904E1DD4}"/>
              </a:ext>
            </a:extLst>
          </xdr:cNvPr>
          <xdr:cNvSpPr/>
        </xdr:nvSpPr>
        <xdr:spPr>
          <a:xfrm>
            <a:off x="9951874" y="6489874"/>
            <a:ext cx="1131533" cy="443850"/>
          </a:xfrm>
          <a:prstGeom prst="snip2SameRect">
            <a:avLst>
              <a:gd name="adj1" fmla="val 0"/>
              <a:gd name="adj2" fmla="val 375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68" name="テキスト ボックス 67">
            <a:extLst>
              <a:ext uri="{FF2B5EF4-FFF2-40B4-BE49-F238E27FC236}">
                <a16:creationId xmlns:a16="http://schemas.microsoft.com/office/drawing/2014/main" id="{A3C8F2CA-83D1-4331-BD7D-32D02AEA100D}"/>
              </a:ext>
            </a:extLst>
          </xdr:cNvPr>
          <xdr:cNvSpPr txBox="1"/>
        </xdr:nvSpPr>
        <xdr:spPr>
          <a:xfrm>
            <a:off x="9948334" y="6496151"/>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22</xdr:col>
      <xdr:colOff>57559</xdr:colOff>
      <xdr:row>33</xdr:row>
      <xdr:rowOff>136261</xdr:rowOff>
    </xdr:from>
    <xdr:to>
      <xdr:col>27</xdr:col>
      <xdr:colOff>127525</xdr:colOff>
      <xdr:row>36</xdr:row>
      <xdr:rowOff>68563</xdr:rowOff>
    </xdr:to>
    <xdr:grpSp>
      <xdr:nvGrpSpPr>
        <xdr:cNvPr id="69" name="グループ化 68">
          <a:extLst>
            <a:ext uri="{FF2B5EF4-FFF2-40B4-BE49-F238E27FC236}">
              <a16:creationId xmlns:a16="http://schemas.microsoft.com/office/drawing/2014/main" id="{8A834B07-24CE-4631-AF56-E9F4406F76A4}"/>
            </a:ext>
          </a:extLst>
        </xdr:cNvPr>
        <xdr:cNvGrpSpPr/>
      </xdr:nvGrpSpPr>
      <xdr:grpSpPr>
        <a:xfrm>
          <a:off x="3949202" y="13008618"/>
          <a:ext cx="951255" cy="500627"/>
          <a:chOff x="4263571" y="7214893"/>
          <a:chExt cx="1027505" cy="506825"/>
        </a:xfrm>
      </xdr:grpSpPr>
      <xdr:sp macro="" textlink="">
        <xdr:nvSpPr>
          <xdr:cNvPr id="70" name="フローチャート: 他ページ結合子 69">
            <a:extLst>
              <a:ext uri="{FF2B5EF4-FFF2-40B4-BE49-F238E27FC236}">
                <a16:creationId xmlns:a16="http://schemas.microsoft.com/office/drawing/2014/main" id="{E727DE54-D585-4F2A-985C-EE50BB9AAAC1}"/>
              </a:ext>
            </a:extLst>
          </xdr:cNvPr>
          <xdr:cNvSpPr/>
        </xdr:nvSpPr>
        <xdr:spPr>
          <a:xfrm>
            <a:off x="4264264" y="7214893"/>
            <a:ext cx="1026812" cy="506825"/>
          </a:xfrm>
          <a:prstGeom prst="flowChartOffpage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sz="900">
              <a:solidFill>
                <a:schemeClr val="tx1"/>
              </a:solidFill>
              <a:effectLst/>
              <a:latin typeface="Meiryo UI" panose="020B0604030504040204" pitchFamily="50" charset="-128"/>
              <a:ea typeface="Meiryo UI" panose="020B0604030504040204" pitchFamily="50" charset="-128"/>
            </a:endParaRPr>
          </a:p>
        </xdr:txBody>
      </xdr:sp>
      <xdr:sp macro="" textlink="">
        <xdr:nvSpPr>
          <xdr:cNvPr id="71" name="テキスト ボックス 70">
            <a:extLst>
              <a:ext uri="{FF2B5EF4-FFF2-40B4-BE49-F238E27FC236}">
                <a16:creationId xmlns:a16="http://schemas.microsoft.com/office/drawing/2014/main" id="{C69BAC14-C109-4B2C-A54F-C9A77386C479}"/>
              </a:ext>
            </a:extLst>
          </xdr:cNvPr>
          <xdr:cNvSpPr txBox="1"/>
        </xdr:nvSpPr>
        <xdr:spPr>
          <a:xfrm>
            <a:off x="4263571" y="7231944"/>
            <a:ext cx="1023056" cy="36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13</xdr:col>
      <xdr:colOff>5772</xdr:colOff>
      <xdr:row>33</xdr:row>
      <xdr:rowOff>40318</xdr:rowOff>
    </xdr:from>
    <xdr:to>
      <xdr:col>16</xdr:col>
      <xdr:colOff>104507</xdr:colOff>
      <xdr:row>36</xdr:row>
      <xdr:rowOff>151192</xdr:rowOff>
    </xdr:to>
    <xdr:grpSp>
      <xdr:nvGrpSpPr>
        <xdr:cNvPr id="72" name="グループ化 71">
          <a:extLst>
            <a:ext uri="{FF2B5EF4-FFF2-40B4-BE49-F238E27FC236}">
              <a16:creationId xmlns:a16="http://schemas.microsoft.com/office/drawing/2014/main" id="{4B7AC68A-83F5-4EC5-9616-C6F6FB72462A}"/>
            </a:ext>
          </a:extLst>
        </xdr:cNvPr>
        <xdr:cNvGrpSpPr/>
      </xdr:nvGrpSpPr>
      <xdr:grpSpPr>
        <a:xfrm>
          <a:off x="2308554" y="12912675"/>
          <a:ext cx="629414" cy="682374"/>
          <a:chOff x="2516860" y="7126111"/>
          <a:chExt cx="673259" cy="685397"/>
        </a:xfrm>
      </xdr:grpSpPr>
      <xdr:sp macro="" textlink="">
        <xdr:nvSpPr>
          <xdr:cNvPr id="73" name="フローチャート: 結合子 72">
            <a:extLst>
              <a:ext uri="{FF2B5EF4-FFF2-40B4-BE49-F238E27FC236}">
                <a16:creationId xmlns:a16="http://schemas.microsoft.com/office/drawing/2014/main" id="{2928C218-DF81-42A7-9A9C-D38690040AEF}"/>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74" name="テキスト ボックス 73">
            <a:extLst>
              <a:ext uri="{FF2B5EF4-FFF2-40B4-BE49-F238E27FC236}">
                <a16:creationId xmlns:a16="http://schemas.microsoft.com/office/drawing/2014/main" id="{23098B68-A414-4FA9-8D33-B5BADE169946}"/>
              </a:ext>
            </a:extLst>
          </xdr:cNvPr>
          <xdr:cNvSpPr txBox="1"/>
        </xdr:nvSpPr>
        <xdr:spPr>
          <a:xfrm>
            <a:off x="2524881" y="7126111"/>
            <a:ext cx="665238" cy="6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0</xdr:col>
      <xdr:colOff>159561</xdr:colOff>
      <xdr:row>33</xdr:row>
      <xdr:rowOff>154798</xdr:rowOff>
    </xdr:from>
    <xdr:to>
      <xdr:col>9</xdr:col>
      <xdr:colOff>45261</xdr:colOff>
      <xdr:row>36</xdr:row>
      <xdr:rowOff>59548</xdr:rowOff>
    </xdr:to>
    <xdr:grpSp>
      <xdr:nvGrpSpPr>
        <xdr:cNvPr id="75" name="グループ化 74">
          <a:extLst>
            <a:ext uri="{FF2B5EF4-FFF2-40B4-BE49-F238E27FC236}">
              <a16:creationId xmlns:a16="http://schemas.microsoft.com/office/drawing/2014/main" id="{52383CAE-012D-4F8F-BBA5-8D4190E87135}"/>
            </a:ext>
          </a:extLst>
        </xdr:cNvPr>
        <xdr:cNvGrpSpPr/>
      </xdr:nvGrpSpPr>
      <xdr:grpSpPr>
        <a:xfrm>
          <a:off x="162736" y="13027155"/>
          <a:ext cx="1477736" cy="476250"/>
          <a:chOff x="152400" y="7233431"/>
          <a:chExt cx="1609271" cy="479273"/>
        </a:xfrm>
      </xdr:grpSpPr>
      <xdr:sp macro="" textlink="">
        <xdr:nvSpPr>
          <xdr:cNvPr id="76" name="フローチャート: データ 75">
            <a:extLst>
              <a:ext uri="{FF2B5EF4-FFF2-40B4-BE49-F238E27FC236}">
                <a16:creationId xmlns:a16="http://schemas.microsoft.com/office/drawing/2014/main" id="{F92426EA-5A27-4248-A7CA-A23B186882FF}"/>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77" name="テキスト ボックス 76">
            <a:extLst>
              <a:ext uri="{FF2B5EF4-FFF2-40B4-BE49-F238E27FC236}">
                <a16:creationId xmlns:a16="http://schemas.microsoft.com/office/drawing/2014/main" id="{90F7CED0-4CE9-4696-8022-7A9A75F281A2}"/>
              </a:ext>
            </a:extLst>
          </xdr:cNvPr>
          <xdr:cNvSpPr txBox="1"/>
        </xdr:nvSpPr>
        <xdr:spPr>
          <a:xfrm>
            <a:off x="468689" y="7236985"/>
            <a:ext cx="972660"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入出力内容</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32</xdr:col>
      <xdr:colOff>123825</xdr:colOff>
      <xdr:row>35</xdr:row>
      <xdr:rowOff>9525</xdr:rowOff>
    </xdr:from>
    <xdr:to>
      <xdr:col>36</xdr:col>
      <xdr:colOff>85725</xdr:colOff>
      <xdr:row>35</xdr:row>
      <xdr:rowOff>10386</xdr:rowOff>
    </xdr:to>
    <xdr:cxnSp macro="">
      <xdr:nvCxnSpPr>
        <xdr:cNvPr id="78" name="直線矢印コネクタ 77">
          <a:extLst>
            <a:ext uri="{FF2B5EF4-FFF2-40B4-BE49-F238E27FC236}">
              <a16:creationId xmlns:a16="http://schemas.microsoft.com/office/drawing/2014/main" id="{B56C6620-61E0-4215-886C-80E0B46CAFDF}"/>
            </a:ext>
          </a:extLst>
        </xdr:cNvPr>
        <xdr:cNvCxnSpPr>
          <a:cxnSpLocks/>
        </xdr:cNvCxnSpPr>
      </xdr:nvCxnSpPr>
      <xdr:spPr>
        <a:xfrm>
          <a:off x="6219825" y="6867525"/>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11</xdr:col>
      <xdr:colOff>45720</xdr:colOff>
      <xdr:row>5</xdr:row>
      <xdr:rowOff>297180</xdr:rowOff>
    </xdr:from>
    <xdr:to>
      <xdr:col>45</xdr:col>
      <xdr:colOff>83661</xdr:colOff>
      <xdr:row>25</xdr:row>
      <xdr:rowOff>449580</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89760" y="952500"/>
          <a:ext cx="5737701"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AE35"/>
  <sheetViews>
    <sheetView showGridLines="0" zoomScaleNormal="100" workbookViewId="0"/>
  </sheetViews>
  <sheetFormatPr defaultColWidth="2.4140625" defaultRowHeight="15" customHeight="1"/>
  <cols>
    <col min="1" max="16384" width="2.4140625" style="32"/>
  </cols>
  <sheetData>
    <row r="3" spans="1:31" ht="15" customHeight="1">
      <c r="B3" s="33" t="s">
        <v>0</v>
      </c>
    </row>
    <row r="4" spans="1:31" ht="15" customHeight="1">
      <c r="A4" s="34"/>
      <c r="B4" s="34"/>
      <c r="C4" s="34"/>
      <c r="D4" s="34"/>
      <c r="E4" s="34"/>
      <c r="F4" s="34"/>
      <c r="G4" s="34"/>
      <c r="H4" s="34"/>
      <c r="I4" s="34"/>
      <c r="J4" s="186"/>
      <c r="K4" s="186"/>
      <c r="L4" s="186"/>
    </row>
    <row r="5" spans="1:31" ht="15" customHeight="1">
      <c r="A5" s="35"/>
      <c r="B5" s="35"/>
      <c r="C5" s="35"/>
      <c r="D5" s="35"/>
      <c r="E5" s="35"/>
      <c r="F5" s="35"/>
      <c r="G5" s="35"/>
      <c r="H5" s="35"/>
      <c r="I5" s="35"/>
      <c r="J5" s="187"/>
      <c r="K5" s="187"/>
      <c r="L5" s="187"/>
    </row>
    <row r="10" spans="1:31" ht="15" customHeight="1">
      <c r="B10" s="188" t="s">
        <v>1</v>
      </c>
      <c r="C10" s="189"/>
      <c r="D10" s="189"/>
      <c r="E10" s="189"/>
      <c r="F10" s="189"/>
      <c r="G10" s="189"/>
      <c r="H10" s="189"/>
      <c r="I10" s="189"/>
      <c r="J10" s="189"/>
      <c r="K10" s="189"/>
      <c r="L10" s="189"/>
      <c r="M10" s="189"/>
      <c r="N10" s="189"/>
      <c r="O10" s="189"/>
      <c r="P10" s="189"/>
      <c r="Q10" s="189"/>
      <c r="R10" s="189"/>
      <c r="S10" s="189"/>
      <c r="T10" s="189"/>
      <c r="U10" s="189"/>
      <c r="V10" s="189"/>
      <c r="W10" s="189"/>
      <c r="X10" s="189"/>
      <c r="Y10" s="189"/>
      <c r="Z10" s="189"/>
      <c r="AA10" s="189"/>
      <c r="AB10" s="189"/>
      <c r="AC10" s="189"/>
      <c r="AD10" s="189"/>
      <c r="AE10" s="190"/>
    </row>
    <row r="11" spans="1:31" ht="15" customHeight="1">
      <c r="B11" s="191"/>
      <c r="C11" s="192"/>
      <c r="D11" s="192"/>
      <c r="E11" s="192"/>
      <c r="F11" s="192"/>
      <c r="G11" s="192"/>
      <c r="H11" s="192"/>
      <c r="I11" s="192"/>
      <c r="J11" s="192"/>
      <c r="K11" s="192"/>
      <c r="L11" s="192"/>
      <c r="M11" s="192"/>
      <c r="N11" s="192"/>
      <c r="O11" s="192"/>
      <c r="P11" s="192"/>
      <c r="Q11" s="192"/>
      <c r="R11" s="192"/>
      <c r="S11" s="192"/>
      <c r="T11" s="192"/>
      <c r="U11" s="192"/>
      <c r="V11" s="192"/>
      <c r="W11" s="192"/>
      <c r="X11" s="192"/>
      <c r="Y11" s="192"/>
      <c r="Z11" s="192"/>
      <c r="AA11" s="192"/>
      <c r="AB11" s="192"/>
      <c r="AC11" s="192"/>
      <c r="AD11" s="192"/>
      <c r="AE11" s="193"/>
    </row>
    <row r="12" spans="1:31" ht="15" customHeight="1">
      <c r="B12" s="191"/>
      <c r="C12" s="192"/>
      <c r="D12" s="192"/>
      <c r="E12" s="192"/>
      <c r="F12" s="192"/>
      <c r="G12" s="192"/>
      <c r="H12" s="192"/>
      <c r="I12" s="192"/>
      <c r="J12" s="192"/>
      <c r="K12" s="192"/>
      <c r="L12" s="192"/>
      <c r="M12" s="192"/>
      <c r="N12" s="192"/>
      <c r="O12" s="192"/>
      <c r="P12" s="192"/>
      <c r="Q12" s="192"/>
      <c r="R12" s="192"/>
      <c r="S12" s="192"/>
      <c r="T12" s="192"/>
      <c r="U12" s="192"/>
      <c r="V12" s="192"/>
      <c r="W12" s="192"/>
      <c r="X12" s="192"/>
      <c r="Y12" s="192"/>
      <c r="Z12" s="192"/>
      <c r="AA12" s="192"/>
      <c r="AB12" s="192"/>
      <c r="AC12" s="192"/>
      <c r="AD12" s="192"/>
      <c r="AE12" s="193"/>
    </row>
    <row r="13" spans="1:31" ht="15" customHeight="1">
      <c r="B13" s="191"/>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3"/>
    </row>
    <row r="14" spans="1:31" ht="15" customHeight="1">
      <c r="B14" s="194" t="s">
        <v>734</v>
      </c>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c r="AA14" s="186"/>
      <c r="AB14" s="186"/>
      <c r="AC14" s="186"/>
      <c r="AD14" s="186"/>
      <c r="AE14" s="195"/>
    </row>
    <row r="15" spans="1:31" ht="15" customHeight="1">
      <c r="B15" s="194"/>
      <c r="C15" s="186"/>
      <c r="D15" s="186"/>
      <c r="E15" s="186"/>
      <c r="F15" s="186"/>
      <c r="G15" s="186"/>
      <c r="H15" s="186"/>
      <c r="I15" s="186"/>
      <c r="J15" s="186"/>
      <c r="K15" s="186"/>
      <c r="L15" s="186"/>
      <c r="M15" s="186"/>
      <c r="N15" s="186"/>
      <c r="O15" s="186"/>
      <c r="P15" s="186"/>
      <c r="Q15" s="186"/>
      <c r="R15" s="186"/>
      <c r="S15" s="186"/>
      <c r="T15" s="186"/>
      <c r="U15" s="186"/>
      <c r="V15" s="186"/>
      <c r="W15" s="186"/>
      <c r="X15" s="186"/>
      <c r="Y15" s="186"/>
      <c r="Z15" s="186"/>
      <c r="AA15" s="186"/>
      <c r="AB15" s="186"/>
      <c r="AC15" s="186"/>
      <c r="AD15" s="186"/>
      <c r="AE15" s="195"/>
    </row>
    <row r="16" spans="1:31" ht="15" customHeight="1">
      <c r="B16" s="196"/>
      <c r="C16" s="197"/>
      <c r="D16" s="197"/>
      <c r="E16" s="197"/>
      <c r="F16" s="197"/>
      <c r="G16" s="197"/>
      <c r="H16" s="197"/>
      <c r="I16" s="197"/>
      <c r="J16" s="197"/>
      <c r="K16" s="197"/>
      <c r="L16" s="197"/>
      <c r="M16" s="197"/>
      <c r="N16" s="197"/>
      <c r="O16" s="197"/>
      <c r="P16" s="197"/>
      <c r="Q16" s="197"/>
      <c r="R16" s="197"/>
      <c r="S16" s="197"/>
      <c r="T16" s="197"/>
      <c r="U16" s="197"/>
      <c r="V16" s="197"/>
      <c r="W16" s="197"/>
      <c r="X16" s="197"/>
      <c r="Y16" s="197"/>
      <c r="Z16" s="197"/>
      <c r="AA16" s="197"/>
      <c r="AB16" s="197"/>
      <c r="AC16" s="197"/>
      <c r="AD16" s="197"/>
      <c r="AE16" s="198"/>
    </row>
    <row r="22" spans="2:31" ht="15" customHeight="1">
      <c r="B22" s="199" t="str">
        <f ca="1">"第"&amp;IF(COUNTA(変更履歴!BE5:BI10016)=1,"",INDIRECT("変更履歴!BE"&amp;COUNTA(変更履歴!BE5:BI10016)+4))&amp;"版"</f>
        <v>第1.13版</v>
      </c>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c r="AD22" s="199"/>
      <c r="AE22" s="199"/>
    </row>
    <row r="23" spans="2:31" ht="15" customHeight="1">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c r="AD23" s="199"/>
      <c r="AE23" s="199"/>
    </row>
    <row r="24" spans="2:31" ht="15" customHeight="1">
      <c r="B24" s="185">
        <f ca="1">IF(OR(COUNTA(変更履歴!A:E)=2),"",INDIRECT("変更履歴!A"&amp;COUNTA(変更履歴!A:E)+3))</f>
        <v>45800</v>
      </c>
      <c r="C24" s="185"/>
      <c r="D24" s="185"/>
      <c r="E24" s="185"/>
      <c r="F24" s="185"/>
      <c r="G24" s="185"/>
      <c r="H24" s="185"/>
      <c r="I24" s="185"/>
      <c r="J24" s="185"/>
      <c r="K24" s="185"/>
      <c r="L24" s="185"/>
      <c r="M24" s="185"/>
      <c r="N24" s="185"/>
      <c r="O24" s="185"/>
      <c r="P24" s="185"/>
      <c r="Q24" s="185"/>
      <c r="R24" s="185"/>
      <c r="S24" s="185"/>
      <c r="T24" s="185"/>
      <c r="U24" s="185"/>
      <c r="V24" s="185"/>
      <c r="W24" s="185"/>
      <c r="X24" s="185"/>
      <c r="Y24" s="185"/>
      <c r="Z24" s="185"/>
      <c r="AA24" s="185"/>
      <c r="AB24" s="185"/>
      <c r="AC24" s="185"/>
      <c r="AD24" s="185"/>
      <c r="AE24" s="185"/>
    </row>
    <row r="25" spans="2:31" ht="15" customHeight="1">
      <c r="B25" s="185"/>
      <c r="C25" s="185"/>
      <c r="D25" s="185"/>
      <c r="E25" s="185"/>
      <c r="F25" s="185"/>
      <c r="G25" s="185"/>
      <c r="H25" s="185"/>
      <c r="I25" s="185"/>
      <c r="J25" s="185"/>
      <c r="K25" s="185"/>
      <c r="L25" s="185"/>
      <c r="M25" s="185"/>
      <c r="N25" s="185"/>
      <c r="O25" s="185"/>
      <c r="P25" s="185"/>
      <c r="Q25" s="185"/>
      <c r="R25" s="185"/>
      <c r="S25" s="185"/>
      <c r="T25" s="185"/>
      <c r="U25" s="185"/>
      <c r="V25" s="185"/>
      <c r="W25" s="185"/>
      <c r="X25" s="185"/>
      <c r="Y25" s="185"/>
      <c r="Z25" s="185"/>
      <c r="AA25" s="185"/>
      <c r="AB25" s="185"/>
      <c r="AC25" s="185"/>
      <c r="AD25" s="185"/>
      <c r="AE25" s="185"/>
    </row>
    <row r="26" spans="2:31" ht="15" customHeight="1">
      <c r="B26" s="199" t="s">
        <v>2</v>
      </c>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c r="AD26" s="199"/>
      <c r="AE26" s="199"/>
    </row>
    <row r="27" spans="2:31" ht="15" customHeight="1">
      <c r="B27" s="199"/>
      <c r="C27" s="199"/>
      <c r="D27" s="199"/>
      <c r="E27" s="199"/>
      <c r="F27" s="199"/>
      <c r="G27" s="199"/>
      <c r="H27" s="199"/>
      <c r="I27" s="199"/>
      <c r="J27" s="199"/>
      <c r="K27" s="199"/>
      <c r="L27" s="199"/>
      <c r="M27" s="199"/>
      <c r="N27" s="199"/>
      <c r="O27" s="199"/>
      <c r="P27" s="199"/>
      <c r="Q27" s="199"/>
      <c r="R27" s="199"/>
      <c r="S27" s="199"/>
      <c r="T27" s="199"/>
      <c r="U27" s="199"/>
      <c r="V27" s="199"/>
      <c r="W27" s="199"/>
      <c r="X27" s="199"/>
      <c r="Y27" s="199"/>
      <c r="Z27" s="199"/>
      <c r="AA27" s="199"/>
      <c r="AB27" s="199"/>
      <c r="AC27" s="199"/>
      <c r="AD27" s="199"/>
      <c r="AE27" s="199"/>
    </row>
    <row r="29" spans="2:31" ht="15" customHeight="1">
      <c r="F29" s="205" t="s">
        <v>3</v>
      </c>
      <c r="G29" s="205"/>
      <c r="H29" s="205"/>
      <c r="I29" s="205"/>
      <c r="J29" s="205"/>
      <c r="K29" s="205"/>
      <c r="O29" s="206" t="s">
        <v>4</v>
      </c>
      <c r="P29" s="205"/>
      <c r="Q29" s="205"/>
      <c r="R29" s="205"/>
      <c r="V29" s="207" t="s">
        <v>5</v>
      </c>
      <c r="W29" s="207"/>
      <c r="X29" s="207"/>
      <c r="Y29" s="207"/>
      <c r="Z29" s="207"/>
      <c r="AA29" s="207"/>
    </row>
    <row r="30" spans="2:31" ht="15" customHeight="1">
      <c r="F30" s="208">
        <f>変更履歴!AV2</f>
        <v>45446</v>
      </c>
      <c r="G30" s="209"/>
      <c r="H30" s="209"/>
      <c r="I30" s="209"/>
      <c r="J30" s="209"/>
      <c r="K30" s="209"/>
      <c r="L30" s="13"/>
      <c r="N30" s="208">
        <v>45449</v>
      </c>
      <c r="O30" s="209"/>
      <c r="P30" s="209"/>
      <c r="Q30" s="209"/>
      <c r="R30" s="209"/>
      <c r="S30" s="213"/>
      <c r="V30" s="208">
        <v>45502</v>
      </c>
      <c r="W30" s="209"/>
      <c r="X30" s="209"/>
      <c r="Y30" s="209"/>
      <c r="Z30" s="209"/>
      <c r="AA30" s="209"/>
      <c r="AB30" s="13"/>
    </row>
    <row r="31" spans="2:31" ht="15" customHeight="1">
      <c r="F31" s="200" t="str">
        <f>変更履歴!BB2</f>
        <v>JBS秋信</v>
      </c>
      <c r="G31" s="201"/>
      <c r="H31" s="201"/>
      <c r="I31" s="201"/>
      <c r="J31" s="201"/>
      <c r="K31" s="201"/>
      <c r="L31" s="13"/>
      <c r="N31" s="200" t="s">
        <v>6</v>
      </c>
      <c r="O31" s="201"/>
      <c r="P31" s="201"/>
      <c r="Q31" s="201"/>
      <c r="R31" s="201"/>
      <c r="S31" s="210"/>
      <c r="V31" s="200" t="s">
        <v>7</v>
      </c>
      <c r="W31" s="201"/>
      <c r="X31" s="201"/>
      <c r="Y31" s="201"/>
      <c r="Z31" s="201"/>
      <c r="AA31" s="201"/>
      <c r="AB31" s="13"/>
    </row>
    <row r="32" spans="2:31" ht="15" customHeight="1">
      <c r="F32" s="202"/>
      <c r="G32" s="203"/>
      <c r="H32" s="203"/>
      <c r="I32" s="203"/>
      <c r="J32" s="203"/>
      <c r="K32" s="203"/>
      <c r="L32" s="13"/>
      <c r="N32" s="202"/>
      <c r="O32" s="203"/>
      <c r="P32" s="203"/>
      <c r="Q32" s="203"/>
      <c r="R32" s="203"/>
      <c r="S32" s="211"/>
      <c r="V32" s="202"/>
      <c r="W32" s="203"/>
      <c r="X32" s="203"/>
      <c r="Y32" s="203"/>
      <c r="Z32" s="203"/>
      <c r="AA32" s="203"/>
      <c r="AB32" s="13"/>
    </row>
    <row r="33" spans="6:28" ht="15" customHeight="1">
      <c r="F33" s="202"/>
      <c r="G33" s="203"/>
      <c r="H33" s="203"/>
      <c r="I33" s="203"/>
      <c r="J33" s="203"/>
      <c r="K33" s="203"/>
      <c r="L33" s="13"/>
      <c r="N33" s="202"/>
      <c r="O33" s="203"/>
      <c r="P33" s="203"/>
      <c r="Q33" s="203"/>
      <c r="R33" s="203"/>
      <c r="S33" s="211"/>
      <c r="V33" s="202"/>
      <c r="W33" s="203"/>
      <c r="X33" s="203"/>
      <c r="Y33" s="203"/>
      <c r="Z33" s="203"/>
      <c r="AA33" s="203"/>
      <c r="AB33" s="13"/>
    </row>
    <row r="34" spans="6:28" ht="15" customHeight="1">
      <c r="F34" s="202"/>
      <c r="G34" s="203"/>
      <c r="H34" s="203"/>
      <c r="I34" s="203"/>
      <c r="J34" s="203"/>
      <c r="K34" s="203"/>
      <c r="L34" s="13"/>
      <c r="N34" s="202"/>
      <c r="O34" s="203"/>
      <c r="P34" s="203"/>
      <c r="Q34" s="203"/>
      <c r="R34" s="203"/>
      <c r="S34" s="211"/>
      <c r="V34" s="202"/>
      <c r="W34" s="203"/>
      <c r="X34" s="203"/>
      <c r="Y34" s="203"/>
      <c r="Z34" s="203"/>
      <c r="AA34" s="203"/>
      <c r="AB34" s="13"/>
    </row>
    <row r="35" spans="6:28" ht="15" customHeight="1">
      <c r="F35" s="204"/>
      <c r="G35" s="205"/>
      <c r="H35" s="205"/>
      <c r="I35" s="205"/>
      <c r="J35" s="205"/>
      <c r="K35" s="205"/>
      <c r="L35" s="13"/>
      <c r="N35" s="204"/>
      <c r="O35" s="205"/>
      <c r="P35" s="205"/>
      <c r="Q35" s="205"/>
      <c r="R35" s="205"/>
      <c r="S35" s="212"/>
      <c r="V35" s="204"/>
      <c r="W35" s="205"/>
      <c r="X35" s="205"/>
      <c r="Y35" s="205"/>
      <c r="Z35" s="205"/>
      <c r="AA35" s="205"/>
      <c r="AB35" s="13"/>
    </row>
  </sheetData>
  <mergeCells count="15">
    <mergeCell ref="F31:K35"/>
    <mergeCell ref="V31:AA35"/>
    <mergeCell ref="B26:AE27"/>
    <mergeCell ref="F29:K29"/>
    <mergeCell ref="O29:R29"/>
    <mergeCell ref="V29:AA29"/>
    <mergeCell ref="F30:K30"/>
    <mergeCell ref="V30:AA30"/>
    <mergeCell ref="N31:S35"/>
    <mergeCell ref="N30:S30"/>
    <mergeCell ref="B24:AE25"/>
    <mergeCell ref="J4:L5"/>
    <mergeCell ref="B10:AE13"/>
    <mergeCell ref="B14:AE16"/>
    <mergeCell ref="B22:AE23"/>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38"/>
  <sheetViews>
    <sheetView showGridLines="0" tabSelected="1" zoomScaleNormal="100" workbookViewId="0">
      <selection sqref="A1:E3"/>
    </sheetView>
  </sheetViews>
  <sheetFormatPr defaultColWidth="2.4140625" defaultRowHeight="15" customHeight="1"/>
  <cols>
    <col min="1" max="47" width="2.4140625" style="1"/>
    <col min="48" max="48" width="2.4140625" style="1" customWidth="1"/>
    <col min="49" max="16384" width="2.4140625" style="1"/>
  </cols>
  <sheetData>
    <row r="1" spans="1:68" s="55" customFormat="1" ht="15" customHeight="1" thickBot="1">
      <c r="A1" s="251" t="s">
        <v>8</v>
      </c>
      <c r="B1" s="252"/>
      <c r="C1" s="252"/>
      <c r="D1" s="252"/>
      <c r="E1" s="253"/>
      <c r="F1" s="260" t="s">
        <v>9</v>
      </c>
      <c r="G1" s="261"/>
      <c r="H1" s="261"/>
      <c r="I1" s="261"/>
      <c r="J1" s="261"/>
      <c r="K1" s="261"/>
      <c r="L1" s="261"/>
      <c r="M1" s="261"/>
      <c r="N1" s="261"/>
      <c r="O1" s="261"/>
      <c r="P1" s="262"/>
      <c r="Q1" s="263" t="s">
        <v>10</v>
      </c>
      <c r="R1" s="264"/>
      <c r="S1" s="264"/>
      <c r="T1" s="264"/>
      <c r="U1" s="264"/>
      <c r="V1" s="265"/>
      <c r="W1" s="260" t="s">
        <v>11</v>
      </c>
      <c r="X1" s="261"/>
      <c r="Y1" s="261"/>
      <c r="Z1" s="261"/>
      <c r="AA1" s="261"/>
      <c r="AB1" s="261"/>
      <c r="AC1" s="261"/>
      <c r="AD1" s="262"/>
      <c r="AE1" s="260" t="s">
        <v>12</v>
      </c>
      <c r="AF1" s="261"/>
      <c r="AG1" s="261"/>
      <c r="AH1" s="261"/>
      <c r="AI1" s="261"/>
      <c r="AJ1" s="261"/>
      <c r="AK1" s="261"/>
      <c r="AL1" s="261"/>
      <c r="AM1" s="261"/>
      <c r="AN1" s="261"/>
      <c r="AO1" s="261"/>
      <c r="AP1" s="261"/>
      <c r="AQ1" s="261"/>
      <c r="AR1" s="261"/>
      <c r="AS1" s="262"/>
      <c r="AT1" s="266" t="s">
        <v>13</v>
      </c>
      <c r="AU1" s="267"/>
      <c r="AV1" s="267"/>
      <c r="AW1" s="267"/>
      <c r="AX1" s="267"/>
      <c r="AY1" s="267"/>
      <c r="AZ1" s="267"/>
      <c r="BA1" s="268"/>
      <c r="BB1" s="225" t="s">
        <v>14</v>
      </c>
      <c r="BC1" s="226"/>
      <c r="BD1" s="226"/>
      <c r="BE1" s="226"/>
      <c r="BF1" s="226"/>
      <c r="BG1" s="226"/>
      <c r="BH1" s="226"/>
      <c r="BI1" s="227"/>
      <c r="BJ1" s="32"/>
      <c r="BK1" s="32"/>
      <c r="BL1" s="32"/>
      <c r="BM1" s="32"/>
      <c r="BN1" s="32"/>
      <c r="BO1" s="32"/>
      <c r="BP1" s="32"/>
    </row>
    <row r="2" spans="1:68" s="55" customFormat="1" ht="15" customHeight="1">
      <c r="A2" s="254"/>
      <c r="B2" s="255"/>
      <c r="C2" s="255"/>
      <c r="D2" s="255"/>
      <c r="E2" s="256"/>
      <c r="F2" s="228" t="s">
        <v>15</v>
      </c>
      <c r="G2" s="229"/>
      <c r="H2" s="229"/>
      <c r="I2" s="229"/>
      <c r="J2" s="229"/>
      <c r="K2" s="229"/>
      <c r="L2" s="229"/>
      <c r="M2" s="229"/>
      <c r="N2" s="229"/>
      <c r="O2" s="229"/>
      <c r="P2" s="230"/>
      <c r="Q2" s="228" t="s">
        <v>16</v>
      </c>
      <c r="R2" s="229"/>
      <c r="S2" s="229"/>
      <c r="T2" s="229"/>
      <c r="U2" s="229"/>
      <c r="V2" s="230"/>
      <c r="W2" s="234" t="s">
        <v>17</v>
      </c>
      <c r="X2" s="235"/>
      <c r="Y2" s="235"/>
      <c r="Z2" s="235"/>
      <c r="AA2" s="235"/>
      <c r="AB2" s="235"/>
      <c r="AC2" s="235"/>
      <c r="AD2" s="236"/>
      <c r="AE2" s="228" t="s">
        <v>18</v>
      </c>
      <c r="AF2" s="229"/>
      <c r="AG2" s="229"/>
      <c r="AH2" s="229"/>
      <c r="AI2" s="229"/>
      <c r="AJ2" s="229"/>
      <c r="AK2" s="229"/>
      <c r="AL2" s="229"/>
      <c r="AM2" s="229"/>
      <c r="AN2" s="229"/>
      <c r="AO2" s="229"/>
      <c r="AP2" s="229"/>
      <c r="AQ2" s="229"/>
      <c r="AR2" s="229"/>
      <c r="AS2" s="230"/>
      <c r="AT2" s="240" t="s">
        <v>19</v>
      </c>
      <c r="AU2" s="241"/>
      <c r="AV2" s="242">
        <f>A6</f>
        <v>45446</v>
      </c>
      <c r="AW2" s="242"/>
      <c r="AX2" s="242"/>
      <c r="AY2" s="242"/>
      <c r="AZ2" s="242"/>
      <c r="BA2" s="243"/>
      <c r="BB2" s="244" t="str">
        <f>AZ6</f>
        <v>JBS秋信</v>
      </c>
      <c r="BC2" s="245"/>
      <c r="BD2" s="245"/>
      <c r="BE2" s="245"/>
      <c r="BF2" s="245"/>
      <c r="BG2" s="245"/>
      <c r="BH2" s="245"/>
      <c r="BI2" s="246"/>
      <c r="BJ2" s="32"/>
      <c r="BK2" s="32"/>
      <c r="BL2" s="32"/>
      <c r="BM2" s="32"/>
      <c r="BN2" s="32"/>
      <c r="BO2" s="32"/>
      <c r="BP2" s="32"/>
    </row>
    <row r="3" spans="1:68" s="55" customFormat="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
        <v>20</v>
      </c>
      <c r="AU3" s="248"/>
      <c r="AV3" s="249">
        <f t="array" aca="1" ref="AV3" ca="1">IF(OR(COUNTA(A:E)=2),"",INDIRECT("A"&amp;COUNTA(A:E)+3))</f>
        <v>45800</v>
      </c>
      <c r="AW3" s="249"/>
      <c r="AX3" s="249"/>
      <c r="AY3" s="249"/>
      <c r="AZ3" s="249"/>
      <c r="BA3" s="250"/>
      <c r="BB3" s="214" t="str">
        <f t="array" aca="1" ref="BB3" ca="1">IF(COUNTA(AZ5:BD100016)=1,"",INDIRECT("AZ"&amp;COUNTA(AZ5:BD100016)+4))</f>
        <v>JBS秋信</v>
      </c>
      <c r="BC3" s="215"/>
      <c r="BD3" s="215"/>
      <c r="BE3" s="215"/>
      <c r="BF3" s="215"/>
      <c r="BG3" s="215"/>
      <c r="BH3" s="215"/>
      <c r="BI3" s="216"/>
      <c r="BJ3" s="32"/>
      <c r="BK3" s="32"/>
      <c r="BL3" s="32"/>
      <c r="BM3" s="32"/>
      <c r="BN3" s="32"/>
      <c r="BO3" s="32"/>
      <c r="BP3" s="32"/>
    </row>
    <row r="4" spans="1:68" ht="15" customHeight="1" thickBo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56" t="s">
        <v>21</v>
      </c>
      <c r="AX4" s="3"/>
      <c r="AY4" s="3"/>
      <c r="AZ4" s="3"/>
      <c r="BA4" s="3"/>
      <c r="BB4" s="3"/>
      <c r="BC4" s="3"/>
      <c r="BD4" s="3"/>
      <c r="BE4" s="3"/>
      <c r="BF4" s="3"/>
      <c r="BG4" s="3"/>
      <c r="BH4" s="3"/>
      <c r="BI4" s="3"/>
    </row>
    <row r="5" spans="1:68" s="57" customFormat="1" ht="15" customHeight="1" thickBot="1">
      <c r="A5" s="217" t="s">
        <v>22</v>
      </c>
      <c r="B5" s="218"/>
      <c r="C5" s="218"/>
      <c r="D5" s="218"/>
      <c r="E5" s="219"/>
      <c r="F5" s="220" t="s">
        <v>23</v>
      </c>
      <c r="G5" s="221"/>
      <c r="H5" s="221"/>
      <c r="I5" s="221"/>
      <c r="J5" s="221"/>
      <c r="K5" s="221"/>
      <c r="L5" s="221"/>
      <c r="M5" s="221"/>
      <c r="N5" s="221"/>
      <c r="O5" s="221"/>
      <c r="P5" s="221"/>
      <c r="Q5" s="221"/>
      <c r="R5" s="221"/>
      <c r="S5" s="222"/>
      <c r="T5" s="221" t="s">
        <v>24</v>
      </c>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17" t="s">
        <v>25</v>
      </c>
      <c r="BA5" s="218"/>
      <c r="BB5" s="218"/>
      <c r="BC5" s="218"/>
      <c r="BD5" s="223"/>
      <c r="BE5" s="224" t="s">
        <v>26</v>
      </c>
      <c r="BF5" s="218"/>
      <c r="BG5" s="218"/>
      <c r="BH5" s="218"/>
      <c r="BI5" s="223"/>
    </row>
    <row r="6" spans="1:68" ht="15" customHeight="1">
      <c r="A6" s="269">
        <v>45446</v>
      </c>
      <c r="B6" s="270"/>
      <c r="C6" s="270"/>
      <c r="D6" s="270"/>
      <c r="E6" s="271"/>
      <c r="F6" s="272" t="s">
        <v>27</v>
      </c>
      <c r="G6" s="273"/>
      <c r="H6" s="273"/>
      <c r="I6" s="273"/>
      <c r="J6" s="273"/>
      <c r="K6" s="273"/>
      <c r="L6" s="273"/>
      <c r="M6" s="273"/>
      <c r="N6" s="273"/>
      <c r="O6" s="273"/>
      <c r="P6" s="273"/>
      <c r="Q6" s="273"/>
      <c r="R6" s="273"/>
      <c r="S6" s="274"/>
      <c r="T6" s="275" t="s">
        <v>28</v>
      </c>
      <c r="U6" s="275"/>
      <c r="V6" s="275"/>
      <c r="W6" s="275"/>
      <c r="X6" s="275"/>
      <c r="Y6" s="275"/>
      <c r="Z6" s="275"/>
      <c r="AA6" s="275"/>
      <c r="AB6" s="275"/>
      <c r="AC6" s="275"/>
      <c r="AD6" s="275"/>
      <c r="AE6" s="275"/>
      <c r="AF6" s="275"/>
      <c r="AG6" s="275"/>
      <c r="AH6" s="275"/>
      <c r="AI6" s="275"/>
      <c r="AJ6" s="275"/>
      <c r="AK6" s="275"/>
      <c r="AL6" s="275"/>
      <c r="AM6" s="275"/>
      <c r="AN6" s="275"/>
      <c r="AO6" s="275"/>
      <c r="AP6" s="275"/>
      <c r="AQ6" s="275"/>
      <c r="AR6" s="275"/>
      <c r="AS6" s="275"/>
      <c r="AT6" s="275"/>
      <c r="AU6" s="275"/>
      <c r="AV6" s="275"/>
      <c r="AW6" s="275"/>
      <c r="AX6" s="275"/>
      <c r="AY6" s="275"/>
      <c r="AZ6" s="276" t="s">
        <v>29</v>
      </c>
      <c r="BA6" s="277"/>
      <c r="BB6" s="277"/>
      <c r="BC6" s="277"/>
      <c r="BD6" s="278"/>
      <c r="BE6" s="279" t="s">
        <v>30</v>
      </c>
      <c r="BF6" s="280"/>
      <c r="BG6" s="280"/>
      <c r="BH6" s="280"/>
      <c r="BI6" s="281"/>
    </row>
    <row r="7" spans="1:68" ht="13.5">
      <c r="A7" s="282">
        <v>45582</v>
      </c>
      <c r="B7" s="283"/>
      <c r="C7" s="283"/>
      <c r="D7" s="283"/>
      <c r="E7" s="284"/>
      <c r="F7" s="285" t="s">
        <v>31</v>
      </c>
      <c r="G7" s="286"/>
      <c r="H7" s="286"/>
      <c r="I7" s="286"/>
      <c r="J7" s="286"/>
      <c r="K7" s="286"/>
      <c r="L7" s="286"/>
      <c r="M7" s="286"/>
      <c r="N7" s="286"/>
      <c r="O7" s="286"/>
      <c r="P7" s="286"/>
      <c r="Q7" s="286"/>
      <c r="R7" s="286"/>
      <c r="S7" s="287"/>
      <c r="T7" s="288" t="s">
        <v>32</v>
      </c>
      <c r="U7" s="289"/>
      <c r="V7" s="289"/>
      <c r="W7" s="289"/>
      <c r="X7" s="289"/>
      <c r="Y7" s="289"/>
      <c r="Z7" s="289"/>
      <c r="AA7" s="289"/>
      <c r="AB7" s="289"/>
      <c r="AC7" s="289"/>
      <c r="AD7" s="289"/>
      <c r="AE7" s="289"/>
      <c r="AF7" s="289"/>
      <c r="AG7" s="289"/>
      <c r="AH7" s="289"/>
      <c r="AI7" s="289"/>
      <c r="AJ7" s="289"/>
      <c r="AK7" s="289"/>
      <c r="AL7" s="289"/>
      <c r="AM7" s="289"/>
      <c r="AN7" s="289"/>
      <c r="AO7" s="289"/>
      <c r="AP7" s="289"/>
      <c r="AQ7" s="289"/>
      <c r="AR7" s="289"/>
      <c r="AS7" s="289"/>
      <c r="AT7" s="289"/>
      <c r="AU7" s="289"/>
      <c r="AV7" s="289"/>
      <c r="AW7" s="289"/>
      <c r="AX7" s="289"/>
      <c r="AY7" s="289"/>
      <c r="AZ7" s="290" t="s">
        <v>29</v>
      </c>
      <c r="BA7" s="291"/>
      <c r="BB7" s="291"/>
      <c r="BC7" s="291"/>
      <c r="BD7" s="292"/>
      <c r="BE7" s="293" t="s">
        <v>33</v>
      </c>
      <c r="BF7" s="294"/>
      <c r="BG7" s="294"/>
      <c r="BH7" s="294"/>
      <c r="BI7" s="295"/>
    </row>
    <row r="8" spans="1:68" ht="51.5" customHeight="1">
      <c r="A8" s="282">
        <v>45713</v>
      </c>
      <c r="B8" s="283"/>
      <c r="C8" s="283"/>
      <c r="D8" s="283"/>
      <c r="E8" s="284"/>
      <c r="F8" s="285" t="s">
        <v>650</v>
      </c>
      <c r="G8" s="286"/>
      <c r="H8" s="286"/>
      <c r="I8" s="286"/>
      <c r="J8" s="286"/>
      <c r="K8" s="286"/>
      <c r="L8" s="286"/>
      <c r="M8" s="286"/>
      <c r="N8" s="286"/>
      <c r="O8" s="286"/>
      <c r="P8" s="286"/>
      <c r="Q8" s="286"/>
      <c r="R8" s="286"/>
      <c r="S8" s="287"/>
      <c r="T8" s="288" t="s">
        <v>651</v>
      </c>
      <c r="U8" s="289"/>
      <c r="V8" s="289"/>
      <c r="W8" s="289"/>
      <c r="X8" s="289"/>
      <c r="Y8" s="289"/>
      <c r="Z8" s="289"/>
      <c r="AA8" s="289"/>
      <c r="AB8" s="289"/>
      <c r="AC8" s="289"/>
      <c r="AD8" s="289"/>
      <c r="AE8" s="289"/>
      <c r="AF8" s="289"/>
      <c r="AG8" s="289"/>
      <c r="AH8" s="289"/>
      <c r="AI8" s="289"/>
      <c r="AJ8" s="289"/>
      <c r="AK8" s="289"/>
      <c r="AL8" s="289"/>
      <c r="AM8" s="289"/>
      <c r="AN8" s="289"/>
      <c r="AO8" s="289"/>
      <c r="AP8" s="289"/>
      <c r="AQ8" s="289"/>
      <c r="AR8" s="289"/>
      <c r="AS8" s="289"/>
      <c r="AT8" s="289"/>
      <c r="AU8" s="289"/>
      <c r="AV8" s="289"/>
      <c r="AW8" s="289"/>
      <c r="AX8" s="289"/>
      <c r="AY8" s="289"/>
      <c r="AZ8" s="290" t="s">
        <v>29</v>
      </c>
      <c r="BA8" s="291"/>
      <c r="BB8" s="291"/>
      <c r="BC8" s="291"/>
      <c r="BD8" s="292"/>
      <c r="BE8" s="293" t="s">
        <v>652</v>
      </c>
      <c r="BF8" s="294"/>
      <c r="BG8" s="294"/>
      <c r="BH8" s="294"/>
      <c r="BI8" s="295"/>
    </row>
    <row r="9" spans="1:68" ht="13.5">
      <c r="A9" s="282">
        <v>45714</v>
      </c>
      <c r="B9" s="283"/>
      <c r="C9" s="283"/>
      <c r="D9" s="283"/>
      <c r="E9" s="284"/>
      <c r="F9" s="296" t="s">
        <v>664</v>
      </c>
      <c r="G9" s="286"/>
      <c r="H9" s="286"/>
      <c r="I9" s="286"/>
      <c r="J9" s="286"/>
      <c r="K9" s="286"/>
      <c r="L9" s="286"/>
      <c r="M9" s="286"/>
      <c r="N9" s="286"/>
      <c r="O9" s="286"/>
      <c r="P9" s="286"/>
      <c r="Q9" s="286"/>
      <c r="R9" s="286"/>
      <c r="S9" s="287"/>
      <c r="T9" s="297" t="s">
        <v>665</v>
      </c>
      <c r="U9" s="298"/>
      <c r="V9" s="298"/>
      <c r="W9" s="298"/>
      <c r="X9" s="298"/>
      <c r="Y9" s="298"/>
      <c r="Z9" s="298"/>
      <c r="AA9" s="298"/>
      <c r="AB9" s="298"/>
      <c r="AC9" s="298"/>
      <c r="AD9" s="298"/>
      <c r="AE9" s="298"/>
      <c r="AF9" s="298"/>
      <c r="AG9" s="298"/>
      <c r="AH9" s="298"/>
      <c r="AI9" s="298"/>
      <c r="AJ9" s="298"/>
      <c r="AK9" s="298"/>
      <c r="AL9" s="298"/>
      <c r="AM9" s="298"/>
      <c r="AN9" s="298"/>
      <c r="AO9" s="298"/>
      <c r="AP9" s="298"/>
      <c r="AQ9" s="298"/>
      <c r="AR9" s="298"/>
      <c r="AS9" s="298"/>
      <c r="AT9" s="298"/>
      <c r="AU9" s="298"/>
      <c r="AV9" s="298"/>
      <c r="AW9" s="298"/>
      <c r="AX9" s="298"/>
      <c r="AY9" s="298"/>
      <c r="AZ9" s="290" t="s">
        <v>29</v>
      </c>
      <c r="BA9" s="291"/>
      <c r="BB9" s="291"/>
      <c r="BC9" s="291"/>
      <c r="BD9" s="292"/>
      <c r="BE9" s="293" t="s">
        <v>666</v>
      </c>
      <c r="BF9" s="294"/>
      <c r="BG9" s="294"/>
      <c r="BH9" s="294"/>
      <c r="BI9" s="295"/>
    </row>
    <row r="10" spans="1:68" ht="13.5">
      <c r="A10" s="282">
        <v>45726</v>
      </c>
      <c r="B10" s="283"/>
      <c r="C10" s="283"/>
      <c r="D10" s="283"/>
      <c r="E10" s="284"/>
      <c r="F10" s="296" t="s">
        <v>667</v>
      </c>
      <c r="G10" s="286"/>
      <c r="H10" s="286"/>
      <c r="I10" s="286"/>
      <c r="J10" s="286"/>
      <c r="K10" s="286"/>
      <c r="L10" s="286"/>
      <c r="M10" s="286"/>
      <c r="N10" s="286"/>
      <c r="O10" s="286"/>
      <c r="P10" s="286"/>
      <c r="Q10" s="286"/>
      <c r="R10" s="286"/>
      <c r="S10" s="287"/>
      <c r="T10" s="297" t="s">
        <v>668</v>
      </c>
      <c r="U10" s="298"/>
      <c r="V10" s="298"/>
      <c r="W10" s="298"/>
      <c r="X10" s="298"/>
      <c r="Y10" s="298"/>
      <c r="Z10" s="298"/>
      <c r="AA10" s="298"/>
      <c r="AB10" s="298"/>
      <c r="AC10" s="298"/>
      <c r="AD10" s="298"/>
      <c r="AE10" s="298"/>
      <c r="AF10" s="298"/>
      <c r="AG10" s="298"/>
      <c r="AH10" s="298"/>
      <c r="AI10" s="298"/>
      <c r="AJ10" s="298"/>
      <c r="AK10" s="298"/>
      <c r="AL10" s="298"/>
      <c r="AM10" s="298"/>
      <c r="AN10" s="298"/>
      <c r="AO10" s="298"/>
      <c r="AP10" s="298"/>
      <c r="AQ10" s="298"/>
      <c r="AR10" s="298"/>
      <c r="AS10" s="298"/>
      <c r="AT10" s="298"/>
      <c r="AU10" s="298"/>
      <c r="AV10" s="298"/>
      <c r="AW10" s="298"/>
      <c r="AX10" s="298"/>
      <c r="AY10" s="298"/>
      <c r="AZ10" s="290" t="s">
        <v>29</v>
      </c>
      <c r="BA10" s="291"/>
      <c r="BB10" s="291"/>
      <c r="BC10" s="291"/>
      <c r="BD10" s="292"/>
      <c r="BE10" s="293" t="s">
        <v>669</v>
      </c>
      <c r="BF10" s="294"/>
      <c r="BG10" s="294"/>
      <c r="BH10" s="294"/>
      <c r="BI10" s="295"/>
    </row>
    <row r="11" spans="1:68" ht="13.5">
      <c r="A11" s="282">
        <v>45726</v>
      </c>
      <c r="B11" s="283"/>
      <c r="C11" s="283"/>
      <c r="D11" s="283"/>
      <c r="E11" s="284"/>
      <c r="F11" s="296" t="s">
        <v>667</v>
      </c>
      <c r="G11" s="286"/>
      <c r="H11" s="286"/>
      <c r="I11" s="286"/>
      <c r="J11" s="286"/>
      <c r="K11" s="286"/>
      <c r="L11" s="286"/>
      <c r="M11" s="286"/>
      <c r="N11" s="286"/>
      <c r="O11" s="286"/>
      <c r="P11" s="286"/>
      <c r="Q11" s="286"/>
      <c r="R11" s="286"/>
      <c r="S11" s="287"/>
      <c r="T11" s="297" t="s">
        <v>668</v>
      </c>
      <c r="U11" s="298"/>
      <c r="V11" s="298"/>
      <c r="W11" s="298"/>
      <c r="X11" s="298"/>
      <c r="Y11" s="298"/>
      <c r="Z11" s="298"/>
      <c r="AA11" s="298"/>
      <c r="AB11" s="298"/>
      <c r="AC11" s="298"/>
      <c r="AD11" s="298"/>
      <c r="AE11" s="298"/>
      <c r="AF11" s="298"/>
      <c r="AG11" s="298"/>
      <c r="AH11" s="298"/>
      <c r="AI11" s="298"/>
      <c r="AJ11" s="298"/>
      <c r="AK11" s="298"/>
      <c r="AL11" s="298"/>
      <c r="AM11" s="298"/>
      <c r="AN11" s="298"/>
      <c r="AO11" s="298"/>
      <c r="AP11" s="298"/>
      <c r="AQ11" s="298"/>
      <c r="AR11" s="298"/>
      <c r="AS11" s="298"/>
      <c r="AT11" s="298"/>
      <c r="AU11" s="298"/>
      <c r="AV11" s="298"/>
      <c r="AW11" s="298"/>
      <c r="AX11" s="298"/>
      <c r="AY11" s="298"/>
      <c r="AZ11" s="290" t="s">
        <v>29</v>
      </c>
      <c r="BA11" s="291"/>
      <c r="BB11" s="291"/>
      <c r="BC11" s="291"/>
      <c r="BD11" s="292"/>
      <c r="BE11" s="293" t="s">
        <v>671</v>
      </c>
      <c r="BF11" s="294"/>
      <c r="BG11" s="294"/>
      <c r="BH11" s="294"/>
      <c r="BI11" s="295"/>
    </row>
    <row r="12" spans="1:68" ht="15" customHeight="1">
      <c r="A12" s="282">
        <v>45726</v>
      </c>
      <c r="B12" s="283"/>
      <c r="C12" s="283"/>
      <c r="D12" s="283"/>
      <c r="E12" s="284"/>
      <c r="F12" s="296" t="s">
        <v>664</v>
      </c>
      <c r="G12" s="286"/>
      <c r="H12" s="286"/>
      <c r="I12" s="286"/>
      <c r="J12" s="286"/>
      <c r="K12" s="286"/>
      <c r="L12" s="286"/>
      <c r="M12" s="286"/>
      <c r="N12" s="286"/>
      <c r="O12" s="286"/>
      <c r="P12" s="286"/>
      <c r="Q12" s="286"/>
      <c r="R12" s="286"/>
      <c r="S12" s="287"/>
      <c r="T12" s="298" t="s">
        <v>670</v>
      </c>
      <c r="U12" s="298"/>
      <c r="V12" s="298"/>
      <c r="W12" s="298"/>
      <c r="X12" s="298"/>
      <c r="Y12" s="298"/>
      <c r="Z12" s="298"/>
      <c r="AA12" s="298"/>
      <c r="AB12" s="298"/>
      <c r="AC12" s="298"/>
      <c r="AD12" s="298"/>
      <c r="AE12" s="298"/>
      <c r="AF12" s="298"/>
      <c r="AG12" s="298"/>
      <c r="AH12" s="298"/>
      <c r="AI12" s="298"/>
      <c r="AJ12" s="298"/>
      <c r="AK12" s="298"/>
      <c r="AL12" s="298"/>
      <c r="AM12" s="298"/>
      <c r="AN12" s="298"/>
      <c r="AO12" s="298"/>
      <c r="AP12" s="298"/>
      <c r="AQ12" s="298"/>
      <c r="AR12" s="298"/>
      <c r="AS12" s="298"/>
      <c r="AT12" s="298"/>
      <c r="AU12" s="298"/>
      <c r="AV12" s="298"/>
      <c r="AW12" s="298"/>
      <c r="AX12" s="298"/>
      <c r="AY12" s="298"/>
      <c r="AZ12" s="290" t="s">
        <v>29</v>
      </c>
      <c r="BA12" s="291"/>
      <c r="BB12" s="291"/>
      <c r="BC12" s="291"/>
      <c r="BD12" s="292"/>
      <c r="BE12" s="293" t="s">
        <v>671</v>
      </c>
      <c r="BF12" s="294"/>
      <c r="BG12" s="294"/>
      <c r="BH12" s="294"/>
      <c r="BI12" s="295"/>
    </row>
    <row r="13" spans="1:68" ht="13.5">
      <c r="A13" s="282">
        <v>45727</v>
      </c>
      <c r="B13" s="283"/>
      <c r="C13" s="283"/>
      <c r="D13" s="283"/>
      <c r="E13" s="284"/>
      <c r="F13" s="296" t="s">
        <v>667</v>
      </c>
      <c r="G13" s="286"/>
      <c r="H13" s="286"/>
      <c r="I13" s="286"/>
      <c r="J13" s="286"/>
      <c r="K13" s="286"/>
      <c r="L13" s="286"/>
      <c r="M13" s="286"/>
      <c r="N13" s="286"/>
      <c r="O13" s="286"/>
      <c r="P13" s="286"/>
      <c r="Q13" s="286"/>
      <c r="R13" s="286"/>
      <c r="S13" s="287"/>
      <c r="T13" s="297" t="s">
        <v>672</v>
      </c>
      <c r="U13" s="298"/>
      <c r="V13" s="298"/>
      <c r="W13" s="298"/>
      <c r="X13" s="298"/>
      <c r="Y13" s="298"/>
      <c r="Z13" s="298"/>
      <c r="AA13" s="298"/>
      <c r="AB13" s="298"/>
      <c r="AC13" s="298"/>
      <c r="AD13" s="298"/>
      <c r="AE13" s="298"/>
      <c r="AF13" s="298"/>
      <c r="AG13" s="298"/>
      <c r="AH13" s="298"/>
      <c r="AI13" s="298"/>
      <c r="AJ13" s="298"/>
      <c r="AK13" s="298"/>
      <c r="AL13" s="298"/>
      <c r="AM13" s="298"/>
      <c r="AN13" s="298"/>
      <c r="AO13" s="298"/>
      <c r="AP13" s="298"/>
      <c r="AQ13" s="298"/>
      <c r="AR13" s="298"/>
      <c r="AS13" s="298"/>
      <c r="AT13" s="298"/>
      <c r="AU13" s="298"/>
      <c r="AV13" s="298"/>
      <c r="AW13" s="298"/>
      <c r="AX13" s="298"/>
      <c r="AY13" s="298"/>
      <c r="AZ13" s="290" t="s">
        <v>29</v>
      </c>
      <c r="BA13" s="291"/>
      <c r="BB13" s="291"/>
      <c r="BC13" s="291"/>
      <c r="BD13" s="292"/>
      <c r="BE13" s="293" t="s">
        <v>673</v>
      </c>
      <c r="BF13" s="294"/>
      <c r="BG13" s="294"/>
      <c r="BH13" s="294"/>
      <c r="BI13" s="295"/>
    </row>
    <row r="14" spans="1:68" ht="39" customHeight="1">
      <c r="A14" s="282">
        <v>45727</v>
      </c>
      <c r="B14" s="283"/>
      <c r="C14" s="283"/>
      <c r="D14" s="283"/>
      <c r="E14" s="284"/>
      <c r="F14" s="296" t="s">
        <v>664</v>
      </c>
      <c r="G14" s="286"/>
      <c r="H14" s="286"/>
      <c r="I14" s="286"/>
      <c r="J14" s="286"/>
      <c r="K14" s="286"/>
      <c r="L14" s="286"/>
      <c r="M14" s="286"/>
      <c r="N14" s="286"/>
      <c r="O14" s="286"/>
      <c r="P14" s="286"/>
      <c r="Q14" s="286"/>
      <c r="R14" s="286"/>
      <c r="S14" s="287"/>
      <c r="T14" s="297" t="s">
        <v>679</v>
      </c>
      <c r="U14" s="298"/>
      <c r="V14" s="298"/>
      <c r="W14" s="298"/>
      <c r="X14" s="298"/>
      <c r="Y14" s="298"/>
      <c r="Z14" s="298"/>
      <c r="AA14" s="298"/>
      <c r="AB14" s="298"/>
      <c r="AC14" s="298"/>
      <c r="AD14" s="298"/>
      <c r="AE14" s="298"/>
      <c r="AF14" s="298"/>
      <c r="AG14" s="298"/>
      <c r="AH14" s="298"/>
      <c r="AI14" s="298"/>
      <c r="AJ14" s="298"/>
      <c r="AK14" s="298"/>
      <c r="AL14" s="298"/>
      <c r="AM14" s="298"/>
      <c r="AN14" s="298"/>
      <c r="AO14" s="298"/>
      <c r="AP14" s="298"/>
      <c r="AQ14" s="298"/>
      <c r="AR14" s="298"/>
      <c r="AS14" s="298"/>
      <c r="AT14" s="298"/>
      <c r="AU14" s="298"/>
      <c r="AV14" s="298"/>
      <c r="AW14" s="298"/>
      <c r="AX14" s="298"/>
      <c r="AY14" s="298"/>
      <c r="AZ14" s="290" t="s">
        <v>680</v>
      </c>
      <c r="BA14" s="291"/>
      <c r="BB14" s="291"/>
      <c r="BC14" s="291"/>
      <c r="BD14" s="292"/>
      <c r="BE14" s="293" t="s">
        <v>681</v>
      </c>
      <c r="BF14" s="294"/>
      <c r="BG14" s="294"/>
      <c r="BH14" s="294"/>
      <c r="BI14" s="295"/>
    </row>
    <row r="15" spans="1:68" ht="15" customHeight="1">
      <c r="A15" s="282">
        <v>45728</v>
      </c>
      <c r="B15" s="283"/>
      <c r="C15" s="283"/>
      <c r="D15" s="283"/>
      <c r="E15" s="284"/>
      <c r="F15" s="296" t="s">
        <v>664</v>
      </c>
      <c r="G15" s="286"/>
      <c r="H15" s="286"/>
      <c r="I15" s="286"/>
      <c r="J15" s="286"/>
      <c r="K15" s="286"/>
      <c r="L15" s="286"/>
      <c r="M15" s="286"/>
      <c r="N15" s="286"/>
      <c r="O15" s="286"/>
      <c r="P15" s="286"/>
      <c r="Q15" s="286"/>
      <c r="R15" s="286"/>
      <c r="S15" s="287"/>
      <c r="T15" s="298" t="s">
        <v>685</v>
      </c>
      <c r="U15" s="298"/>
      <c r="V15" s="298"/>
      <c r="W15" s="298"/>
      <c r="X15" s="298"/>
      <c r="Y15" s="298"/>
      <c r="Z15" s="298"/>
      <c r="AA15" s="298"/>
      <c r="AB15" s="298"/>
      <c r="AC15" s="298"/>
      <c r="AD15" s="298"/>
      <c r="AE15" s="298"/>
      <c r="AF15" s="298"/>
      <c r="AG15" s="298"/>
      <c r="AH15" s="298"/>
      <c r="AI15" s="298"/>
      <c r="AJ15" s="298"/>
      <c r="AK15" s="298"/>
      <c r="AL15" s="298"/>
      <c r="AM15" s="298"/>
      <c r="AN15" s="298"/>
      <c r="AO15" s="298"/>
      <c r="AP15" s="298"/>
      <c r="AQ15" s="298"/>
      <c r="AR15" s="298"/>
      <c r="AS15" s="298"/>
      <c r="AT15" s="298"/>
      <c r="AU15" s="298"/>
      <c r="AV15" s="298"/>
      <c r="AW15" s="298"/>
      <c r="AX15" s="298"/>
      <c r="AY15" s="298"/>
      <c r="AZ15" s="290" t="s">
        <v>29</v>
      </c>
      <c r="BA15" s="291"/>
      <c r="BB15" s="291"/>
      <c r="BC15" s="291"/>
      <c r="BD15" s="292"/>
      <c r="BE15" s="293" t="s">
        <v>684</v>
      </c>
      <c r="BF15" s="294"/>
      <c r="BG15" s="294"/>
      <c r="BH15" s="294"/>
      <c r="BI15" s="295"/>
    </row>
    <row r="16" spans="1:68" ht="15" customHeight="1">
      <c r="A16" s="282">
        <v>45730</v>
      </c>
      <c r="B16" s="283"/>
      <c r="C16" s="283"/>
      <c r="D16" s="283"/>
      <c r="E16" s="284"/>
      <c r="F16" s="296" t="s">
        <v>687</v>
      </c>
      <c r="G16" s="286"/>
      <c r="H16" s="286"/>
      <c r="I16" s="286"/>
      <c r="J16" s="286"/>
      <c r="K16" s="286"/>
      <c r="L16" s="286"/>
      <c r="M16" s="286"/>
      <c r="N16" s="286"/>
      <c r="O16" s="286"/>
      <c r="P16" s="286"/>
      <c r="Q16" s="286"/>
      <c r="R16" s="286"/>
      <c r="S16" s="287"/>
      <c r="T16" s="298" t="s">
        <v>688</v>
      </c>
      <c r="U16" s="298"/>
      <c r="V16" s="298"/>
      <c r="W16" s="298"/>
      <c r="X16" s="298"/>
      <c r="Y16" s="298"/>
      <c r="Z16" s="298"/>
      <c r="AA16" s="298"/>
      <c r="AB16" s="298"/>
      <c r="AC16" s="298"/>
      <c r="AD16" s="298"/>
      <c r="AE16" s="298"/>
      <c r="AF16" s="298"/>
      <c r="AG16" s="298"/>
      <c r="AH16" s="298"/>
      <c r="AI16" s="298"/>
      <c r="AJ16" s="298"/>
      <c r="AK16" s="298"/>
      <c r="AL16" s="298"/>
      <c r="AM16" s="298"/>
      <c r="AN16" s="298"/>
      <c r="AO16" s="298"/>
      <c r="AP16" s="298"/>
      <c r="AQ16" s="298"/>
      <c r="AR16" s="298"/>
      <c r="AS16" s="298"/>
      <c r="AT16" s="298"/>
      <c r="AU16" s="298"/>
      <c r="AV16" s="298"/>
      <c r="AW16" s="298"/>
      <c r="AX16" s="298"/>
      <c r="AY16" s="298"/>
      <c r="AZ16" s="290" t="s">
        <v>689</v>
      </c>
      <c r="BA16" s="291"/>
      <c r="BB16" s="291"/>
      <c r="BC16" s="291"/>
      <c r="BD16" s="292"/>
      <c r="BE16" s="293" t="s">
        <v>690</v>
      </c>
      <c r="BF16" s="294"/>
      <c r="BG16" s="294"/>
      <c r="BH16" s="294"/>
      <c r="BI16" s="295"/>
    </row>
    <row r="17" spans="1:61" ht="76" customHeight="1">
      <c r="A17" s="282">
        <v>45737</v>
      </c>
      <c r="B17" s="283"/>
      <c r="C17" s="283"/>
      <c r="D17" s="283"/>
      <c r="E17" s="284"/>
      <c r="F17" s="285" t="s">
        <v>702</v>
      </c>
      <c r="G17" s="286"/>
      <c r="H17" s="286"/>
      <c r="I17" s="286"/>
      <c r="J17" s="286"/>
      <c r="K17" s="286"/>
      <c r="L17" s="286"/>
      <c r="M17" s="286"/>
      <c r="N17" s="286"/>
      <c r="O17" s="286"/>
      <c r="P17" s="286"/>
      <c r="Q17" s="286"/>
      <c r="R17" s="286"/>
      <c r="S17" s="287"/>
      <c r="T17" s="298" t="s">
        <v>705</v>
      </c>
      <c r="U17" s="298"/>
      <c r="V17" s="298"/>
      <c r="W17" s="298"/>
      <c r="X17" s="298"/>
      <c r="Y17" s="298"/>
      <c r="Z17" s="298"/>
      <c r="AA17" s="298"/>
      <c r="AB17" s="298"/>
      <c r="AC17" s="298"/>
      <c r="AD17" s="298"/>
      <c r="AE17" s="298"/>
      <c r="AF17" s="298"/>
      <c r="AG17" s="298"/>
      <c r="AH17" s="298"/>
      <c r="AI17" s="298"/>
      <c r="AJ17" s="298"/>
      <c r="AK17" s="298"/>
      <c r="AL17" s="298"/>
      <c r="AM17" s="298"/>
      <c r="AN17" s="298"/>
      <c r="AO17" s="298"/>
      <c r="AP17" s="298"/>
      <c r="AQ17" s="298"/>
      <c r="AR17" s="298"/>
      <c r="AS17" s="298"/>
      <c r="AT17" s="298"/>
      <c r="AU17" s="298"/>
      <c r="AV17" s="298"/>
      <c r="AW17" s="298"/>
      <c r="AX17" s="298"/>
      <c r="AY17" s="298"/>
      <c r="AZ17" s="312" t="s">
        <v>29</v>
      </c>
      <c r="BA17" s="291"/>
      <c r="BB17" s="291"/>
      <c r="BC17" s="291"/>
      <c r="BD17" s="292"/>
      <c r="BE17" s="293" t="s">
        <v>703</v>
      </c>
      <c r="BF17" s="294"/>
      <c r="BG17" s="294"/>
      <c r="BH17" s="294"/>
      <c r="BI17" s="295"/>
    </row>
    <row r="18" spans="1:61" ht="15" customHeight="1">
      <c r="A18" s="282">
        <v>45740</v>
      </c>
      <c r="B18" s="283"/>
      <c r="C18" s="283"/>
      <c r="D18" s="283"/>
      <c r="E18" s="284"/>
      <c r="F18" s="296" t="s">
        <v>707</v>
      </c>
      <c r="G18" s="286"/>
      <c r="H18" s="286"/>
      <c r="I18" s="286"/>
      <c r="J18" s="286"/>
      <c r="K18" s="286"/>
      <c r="L18" s="286"/>
      <c r="M18" s="286"/>
      <c r="N18" s="286"/>
      <c r="O18" s="286"/>
      <c r="P18" s="286"/>
      <c r="Q18" s="286"/>
      <c r="R18" s="286"/>
      <c r="S18" s="287"/>
      <c r="T18" s="298" t="s">
        <v>705</v>
      </c>
      <c r="U18" s="298"/>
      <c r="V18" s="298"/>
      <c r="W18" s="298"/>
      <c r="X18" s="298"/>
      <c r="Y18" s="298"/>
      <c r="Z18" s="298"/>
      <c r="AA18" s="298"/>
      <c r="AB18" s="298"/>
      <c r="AC18" s="298"/>
      <c r="AD18" s="298"/>
      <c r="AE18" s="298"/>
      <c r="AF18" s="298"/>
      <c r="AG18" s="298"/>
      <c r="AH18" s="298"/>
      <c r="AI18" s="298"/>
      <c r="AJ18" s="298"/>
      <c r="AK18" s="298"/>
      <c r="AL18" s="298"/>
      <c r="AM18" s="298"/>
      <c r="AN18" s="298"/>
      <c r="AO18" s="298"/>
      <c r="AP18" s="298"/>
      <c r="AQ18" s="298"/>
      <c r="AR18" s="298"/>
      <c r="AS18" s="298"/>
      <c r="AT18" s="298"/>
      <c r="AU18" s="298"/>
      <c r="AV18" s="298"/>
      <c r="AW18" s="298"/>
      <c r="AX18" s="298"/>
      <c r="AY18" s="298"/>
      <c r="AZ18" s="312" t="s">
        <v>29</v>
      </c>
      <c r="BA18" s="291"/>
      <c r="BB18" s="291"/>
      <c r="BC18" s="291"/>
      <c r="BD18" s="292"/>
      <c r="BE18" s="293" t="s">
        <v>708</v>
      </c>
      <c r="BF18" s="294"/>
      <c r="BG18" s="294"/>
      <c r="BH18" s="294"/>
      <c r="BI18" s="295"/>
    </row>
    <row r="19" spans="1:61" ht="48" customHeight="1">
      <c r="A19" s="282">
        <v>45742</v>
      </c>
      <c r="B19" s="283"/>
      <c r="C19" s="283"/>
      <c r="D19" s="283"/>
      <c r="E19" s="284"/>
      <c r="F19" s="285" t="s">
        <v>714</v>
      </c>
      <c r="G19" s="286"/>
      <c r="H19" s="286"/>
      <c r="I19" s="286"/>
      <c r="J19" s="286"/>
      <c r="K19" s="286"/>
      <c r="L19" s="286"/>
      <c r="M19" s="286"/>
      <c r="N19" s="286"/>
      <c r="O19" s="286"/>
      <c r="P19" s="286"/>
      <c r="Q19" s="286"/>
      <c r="R19" s="286"/>
      <c r="S19" s="287"/>
      <c r="T19" s="298" t="s">
        <v>733</v>
      </c>
      <c r="U19" s="298"/>
      <c r="V19" s="298"/>
      <c r="W19" s="298"/>
      <c r="X19" s="298"/>
      <c r="Y19" s="298"/>
      <c r="Z19" s="298"/>
      <c r="AA19" s="298"/>
      <c r="AB19" s="298"/>
      <c r="AC19" s="298"/>
      <c r="AD19" s="298"/>
      <c r="AE19" s="298"/>
      <c r="AF19" s="298"/>
      <c r="AG19" s="298"/>
      <c r="AH19" s="298"/>
      <c r="AI19" s="298"/>
      <c r="AJ19" s="298"/>
      <c r="AK19" s="298"/>
      <c r="AL19" s="298"/>
      <c r="AM19" s="298"/>
      <c r="AN19" s="298"/>
      <c r="AO19" s="298"/>
      <c r="AP19" s="298"/>
      <c r="AQ19" s="298"/>
      <c r="AR19" s="298"/>
      <c r="AS19" s="298"/>
      <c r="AT19" s="298"/>
      <c r="AU19" s="298"/>
      <c r="AV19" s="298"/>
      <c r="AW19" s="298"/>
      <c r="AX19" s="298"/>
      <c r="AY19" s="298"/>
      <c r="AZ19" s="312" t="s">
        <v>29</v>
      </c>
      <c r="BA19" s="291"/>
      <c r="BB19" s="291"/>
      <c r="BC19" s="291"/>
      <c r="BD19" s="292"/>
      <c r="BE19" s="293" t="s">
        <v>715</v>
      </c>
      <c r="BF19" s="294"/>
      <c r="BG19" s="294"/>
      <c r="BH19" s="294"/>
      <c r="BI19" s="295"/>
    </row>
    <row r="20" spans="1:61" ht="15" customHeight="1">
      <c r="A20" s="282">
        <v>45800</v>
      </c>
      <c r="B20" s="283"/>
      <c r="C20" s="283"/>
      <c r="D20" s="283"/>
      <c r="E20" s="284"/>
      <c r="F20" s="296" t="s">
        <v>707</v>
      </c>
      <c r="G20" s="286"/>
      <c r="H20" s="286"/>
      <c r="I20" s="286"/>
      <c r="J20" s="286"/>
      <c r="K20" s="286"/>
      <c r="L20" s="286"/>
      <c r="M20" s="286"/>
      <c r="N20" s="286"/>
      <c r="O20" s="286"/>
      <c r="P20" s="286"/>
      <c r="Q20" s="286"/>
      <c r="R20" s="286"/>
      <c r="S20" s="287"/>
      <c r="T20" s="298" t="s">
        <v>756</v>
      </c>
      <c r="U20" s="298"/>
      <c r="V20" s="298"/>
      <c r="W20" s="298"/>
      <c r="X20" s="298"/>
      <c r="Y20" s="298"/>
      <c r="Z20" s="298"/>
      <c r="AA20" s="298"/>
      <c r="AB20" s="298"/>
      <c r="AC20" s="298"/>
      <c r="AD20" s="298"/>
      <c r="AE20" s="298"/>
      <c r="AF20" s="298"/>
      <c r="AG20" s="298"/>
      <c r="AH20" s="298"/>
      <c r="AI20" s="298"/>
      <c r="AJ20" s="298"/>
      <c r="AK20" s="298"/>
      <c r="AL20" s="298"/>
      <c r="AM20" s="298"/>
      <c r="AN20" s="298"/>
      <c r="AO20" s="298"/>
      <c r="AP20" s="298"/>
      <c r="AQ20" s="298"/>
      <c r="AR20" s="298"/>
      <c r="AS20" s="298"/>
      <c r="AT20" s="298"/>
      <c r="AU20" s="298"/>
      <c r="AV20" s="298"/>
      <c r="AW20" s="298"/>
      <c r="AX20" s="298"/>
      <c r="AY20" s="298"/>
      <c r="AZ20" s="312" t="s">
        <v>29</v>
      </c>
      <c r="BA20" s="291"/>
      <c r="BB20" s="291"/>
      <c r="BC20" s="291"/>
      <c r="BD20" s="292"/>
      <c r="BE20" s="293" t="s">
        <v>759</v>
      </c>
      <c r="BF20" s="294"/>
      <c r="BG20" s="294"/>
      <c r="BH20" s="294"/>
      <c r="BI20" s="295"/>
    </row>
    <row r="21" spans="1:61" ht="15" customHeight="1">
      <c r="A21" s="282">
        <v>45800</v>
      </c>
      <c r="B21" s="283"/>
      <c r="C21" s="283"/>
      <c r="D21" s="283"/>
      <c r="E21" s="284"/>
      <c r="F21" s="296" t="s">
        <v>757</v>
      </c>
      <c r="G21" s="286"/>
      <c r="H21" s="286"/>
      <c r="I21" s="286"/>
      <c r="J21" s="286"/>
      <c r="K21" s="286"/>
      <c r="L21" s="286"/>
      <c r="M21" s="286"/>
      <c r="N21" s="286"/>
      <c r="O21" s="286"/>
      <c r="P21" s="286"/>
      <c r="Q21" s="286"/>
      <c r="R21" s="286"/>
      <c r="S21" s="287"/>
      <c r="T21" s="298" t="s">
        <v>758</v>
      </c>
      <c r="U21" s="298"/>
      <c r="V21" s="298"/>
      <c r="W21" s="298"/>
      <c r="X21" s="298"/>
      <c r="Y21" s="298"/>
      <c r="Z21" s="298"/>
      <c r="AA21" s="298"/>
      <c r="AB21" s="298"/>
      <c r="AC21" s="298"/>
      <c r="AD21" s="298"/>
      <c r="AE21" s="298"/>
      <c r="AF21" s="298"/>
      <c r="AG21" s="298"/>
      <c r="AH21" s="298"/>
      <c r="AI21" s="298"/>
      <c r="AJ21" s="298"/>
      <c r="AK21" s="298"/>
      <c r="AL21" s="298"/>
      <c r="AM21" s="298"/>
      <c r="AN21" s="298"/>
      <c r="AO21" s="298"/>
      <c r="AP21" s="298"/>
      <c r="AQ21" s="298"/>
      <c r="AR21" s="298"/>
      <c r="AS21" s="298"/>
      <c r="AT21" s="298"/>
      <c r="AU21" s="298"/>
      <c r="AV21" s="298"/>
      <c r="AW21" s="298"/>
      <c r="AX21" s="298"/>
      <c r="AY21" s="298"/>
      <c r="AZ21" s="312" t="s">
        <v>29</v>
      </c>
      <c r="BA21" s="291"/>
      <c r="BB21" s="291"/>
      <c r="BC21" s="291"/>
      <c r="BD21" s="292"/>
      <c r="BE21" s="293" t="s">
        <v>759</v>
      </c>
      <c r="BF21" s="294"/>
      <c r="BG21" s="294"/>
      <c r="BH21" s="294"/>
      <c r="BI21" s="295"/>
    </row>
    <row r="22" spans="1:61" ht="15" customHeight="1">
      <c r="A22" s="282"/>
      <c r="B22" s="283"/>
      <c r="C22" s="283"/>
      <c r="D22" s="283"/>
      <c r="E22" s="284"/>
      <c r="F22" s="296"/>
      <c r="G22" s="286"/>
      <c r="H22" s="286"/>
      <c r="I22" s="286"/>
      <c r="J22" s="286"/>
      <c r="K22" s="286"/>
      <c r="L22" s="286"/>
      <c r="M22" s="286"/>
      <c r="N22" s="286"/>
      <c r="O22" s="286"/>
      <c r="P22" s="286"/>
      <c r="Q22" s="286"/>
      <c r="R22" s="286"/>
      <c r="S22" s="287"/>
      <c r="T22" s="298"/>
      <c r="U22" s="298"/>
      <c r="V22" s="298"/>
      <c r="W22" s="298"/>
      <c r="X22" s="298"/>
      <c r="Y22" s="298"/>
      <c r="Z22" s="298"/>
      <c r="AA22" s="298"/>
      <c r="AB22" s="298"/>
      <c r="AC22" s="298"/>
      <c r="AD22" s="298"/>
      <c r="AE22" s="298"/>
      <c r="AF22" s="298"/>
      <c r="AG22" s="298"/>
      <c r="AH22" s="298"/>
      <c r="AI22" s="298"/>
      <c r="AJ22" s="298"/>
      <c r="AK22" s="298"/>
      <c r="AL22" s="298"/>
      <c r="AM22" s="298"/>
      <c r="AN22" s="298"/>
      <c r="AO22" s="298"/>
      <c r="AP22" s="298"/>
      <c r="AQ22" s="298"/>
      <c r="AR22" s="298"/>
      <c r="AS22" s="298"/>
      <c r="AT22" s="298"/>
      <c r="AU22" s="298"/>
      <c r="AV22" s="298"/>
      <c r="AW22" s="298"/>
      <c r="AX22" s="298"/>
      <c r="AY22" s="298"/>
      <c r="AZ22" s="290"/>
      <c r="BA22" s="291"/>
      <c r="BB22" s="291"/>
      <c r="BC22" s="291"/>
      <c r="BD22" s="292"/>
      <c r="BE22" s="293"/>
      <c r="BF22" s="294"/>
      <c r="BG22" s="294"/>
      <c r="BH22" s="294"/>
      <c r="BI22" s="295"/>
    </row>
    <row r="23" spans="1:61" ht="15" customHeight="1">
      <c r="A23" s="282"/>
      <c r="B23" s="283"/>
      <c r="C23" s="283"/>
      <c r="D23" s="283"/>
      <c r="E23" s="284"/>
      <c r="F23" s="296"/>
      <c r="G23" s="286"/>
      <c r="H23" s="286"/>
      <c r="I23" s="286"/>
      <c r="J23" s="286"/>
      <c r="K23" s="286"/>
      <c r="L23" s="286"/>
      <c r="M23" s="286"/>
      <c r="N23" s="286"/>
      <c r="O23" s="286"/>
      <c r="P23" s="286"/>
      <c r="Q23" s="286"/>
      <c r="R23" s="286"/>
      <c r="S23" s="287"/>
      <c r="T23" s="298"/>
      <c r="U23" s="298"/>
      <c r="V23" s="298"/>
      <c r="W23" s="298"/>
      <c r="X23" s="298"/>
      <c r="Y23" s="298"/>
      <c r="Z23" s="298"/>
      <c r="AA23" s="298"/>
      <c r="AB23" s="298"/>
      <c r="AC23" s="298"/>
      <c r="AD23" s="298"/>
      <c r="AE23" s="298"/>
      <c r="AF23" s="298"/>
      <c r="AG23" s="298"/>
      <c r="AH23" s="298"/>
      <c r="AI23" s="298"/>
      <c r="AJ23" s="298"/>
      <c r="AK23" s="298"/>
      <c r="AL23" s="298"/>
      <c r="AM23" s="298"/>
      <c r="AN23" s="298"/>
      <c r="AO23" s="298"/>
      <c r="AP23" s="298"/>
      <c r="AQ23" s="298"/>
      <c r="AR23" s="298"/>
      <c r="AS23" s="298"/>
      <c r="AT23" s="298"/>
      <c r="AU23" s="298"/>
      <c r="AV23" s="298"/>
      <c r="AW23" s="298"/>
      <c r="AX23" s="298"/>
      <c r="AY23" s="298"/>
      <c r="AZ23" s="290"/>
      <c r="BA23" s="291"/>
      <c r="BB23" s="291"/>
      <c r="BC23" s="291"/>
      <c r="BD23" s="292"/>
      <c r="BE23" s="293"/>
      <c r="BF23" s="294"/>
      <c r="BG23" s="294"/>
      <c r="BH23" s="294"/>
      <c r="BI23" s="295"/>
    </row>
    <row r="24" spans="1:61" ht="15" customHeight="1">
      <c r="A24" s="282"/>
      <c r="B24" s="283"/>
      <c r="C24" s="283"/>
      <c r="D24" s="283"/>
      <c r="E24" s="284"/>
      <c r="F24" s="296"/>
      <c r="G24" s="286"/>
      <c r="H24" s="286"/>
      <c r="I24" s="286"/>
      <c r="J24" s="286"/>
      <c r="K24" s="286"/>
      <c r="L24" s="286"/>
      <c r="M24" s="286"/>
      <c r="N24" s="286"/>
      <c r="O24" s="286"/>
      <c r="P24" s="286"/>
      <c r="Q24" s="286"/>
      <c r="R24" s="286"/>
      <c r="S24" s="287"/>
      <c r="T24" s="298"/>
      <c r="U24" s="298"/>
      <c r="V24" s="298"/>
      <c r="W24" s="298"/>
      <c r="X24" s="298"/>
      <c r="Y24" s="298"/>
      <c r="Z24" s="298"/>
      <c r="AA24" s="298"/>
      <c r="AB24" s="298"/>
      <c r="AC24" s="298"/>
      <c r="AD24" s="298"/>
      <c r="AE24" s="298"/>
      <c r="AF24" s="298"/>
      <c r="AG24" s="298"/>
      <c r="AH24" s="298"/>
      <c r="AI24" s="298"/>
      <c r="AJ24" s="298"/>
      <c r="AK24" s="298"/>
      <c r="AL24" s="298"/>
      <c r="AM24" s="298"/>
      <c r="AN24" s="298"/>
      <c r="AO24" s="298"/>
      <c r="AP24" s="298"/>
      <c r="AQ24" s="298"/>
      <c r="AR24" s="298"/>
      <c r="AS24" s="298"/>
      <c r="AT24" s="298"/>
      <c r="AU24" s="298"/>
      <c r="AV24" s="298"/>
      <c r="AW24" s="298"/>
      <c r="AX24" s="298"/>
      <c r="AY24" s="298"/>
      <c r="AZ24" s="290"/>
      <c r="BA24" s="291"/>
      <c r="BB24" s="291"/>
      <c r="BC24" s="291"/>
      <c r="BD24" s="292"/>
      <c r="BE24" s="293"/>
      <c r="BF24" s="294"/>
      <c r="BG24" s="294"/>
      <c r="BH24" s="294"/>
      <c r="BI24" s="295"/>
    </row>
    <row r="25" spans="1:61" ht="15" customHeight="1">
      <c r="A25" s="282"/>
      <c r="B25" s="283"/>
      <c r="C25" s="283"/>
      <c r="D25" s="283"/>
      <c r="E25" s="284"/>
      <c r="F25" s="296"/>
      <c r="G25" s="286"/>
      <c r="H25" s="286"/>
      <c r="I25" s="286"/>
      <c r="J25" s="286"/>
      <c r="K25" s="286"/>
      <c r="L25" s="286"/>
      <c r="M25" s="286"/>
      <c r="N25" s="286"/>
      <c r="O25" s="286"/>
      <c r="P25" s="286"/>
      <c r="Q25" s="286"/>
      <c r="R25" s="286"/>
      <c r="S25" s="287"/>
      <c r="T25" s="298"/>
      <c r="U25" s="298"/>
      <c r="V25" s="298"/>
      <c r="W25" s="298"/>
      <c r="X25" s="298"/>
      <c r="Y25" s="298"/>
      <c r="Z25" s="298"/>
      <c r="AA25" s="298"/>
      <c r="AB25" s="298"/>
      <c r="AC25" s="298"/>
      <c r="AD25" s="298"/>
      <c r="AE25" s="298"/>
      <c r="AF25" s="298"/>
      <c r="AG25" s="298"/>
      <c r="AH25" s="298"/>
      <c r="AI25" s="298"/>
      <c r="AJ25" s="298"/>
      <c r="AK25" s="298"/>
      <c r="AL25" s="298"/>
      <c r="AM25" s="298"/>
      <c r="AN25" s="298"/>
      <c r="AO25" s="298"/>
      <c r="AP25" s="298"/>
      <c r="AQ25" s="298"/>
      <c r="AR25" s="298"/>
      <c r="AS25" s="298"/>
      <c r="AT25" s="298"/>
      <c r="AU25" s="298"/>
      <c r="AV25" s="298"/>
      <c r="AW25" s="298"/>
      <c r="AX25" s="298"/>
      <c r="AY25" s="298"/>
      <c r="AZ25" s="290"/>
      <c r="BA25" s="291"/>
      <c r="BB25" s="291"/>
      <c r="BC25" s="291"/>
      <c r="BD25" s="292"/>
      <c r="BE25" s="293"/>
      <c r="BF25" s="294"/>
      <c r="BG25" s="294"/>
      <c r="BH25" s="294"/>
      <c r="BI25" s="295"/>
    </row>
    <row r="26" spans="1:61" ht="15" customHeight="1">
      <c r="A26" s="282"/>
      <c r="B26" s="283"/>
      <c r="C26" s="283"/>
      <c r="D26" s="283"/>
      <c r="E26" s="284"/>
      <c r="F26" s="296"/>
      <c r="G26" s="286"/>
      <c r="H26" s="286"/>
      <c r="I26" s="286"/>
      <c r="J26" s="286"/>
      <c r="K26" s="286"/>
      <c r="L26" s="286"/>
      <c r="M26" s="286"/>
      <c r="N26" s="286"/>
      <c r="O26" s="286"/>
      <c r="P26" s="286"/>
      <c r="Q26" s="286"/>
      <c r="R26" s="286"/>
      <c r="S26" s="287"/>
      <c r="T26" s="298"/>
      <c r="U26" s="298"/>
      <c r="V26" s="298"/>
      <c r="W26" s="298"/>
      <c r="X26" s="298"/>
      <c r="Y26" s="298"/>
      <c r="Z26" s="298"/>
      <c r="AA26" s="298"/>
      <c r="AB26" s="298"/>
      <c r="AC26" s="298"/>
      <c r="AD26" s="298"/>
      <c r="AE26" s="298"/>
      <c r="AF26" s="298"/>
      <c r="AG26" s="298"/>
      <c r="AH26" s="298"/>
      <c r="AI26" s="298"/>
      <c r="AJ26" s="298"/>
      <c r="AK26" s="298"/>
      <c r="AL26" s="298"/>
      <c r="AM26" s="298"/>
      <c r="AN26" s="298"/>
      <c r="AO26" s="298"/>
      <c r="AP26" s="298"/>
      <c r="AQ26" s="298"/>
      <c r="AR26" s="298"/>
      <c r="AS26" s="298"/>
      <c r="AT26" s="298"/>
      <c r="AU26" s="298"/>
      <c r="AV26" s="298"/>
      <c r="AW26" s="298"/>
      <c r="AX26" s="298"/>
      <c r="AY26" s="298"/>
      <c r="AZ26" s="290"/>
      <c r="BA26" s="291"/>
      <c r="BB26" s="291"/>
      <c r="BC26" s="291"/>
      <c r="BD26" s="292"/>
      <c r="BE26" s="293"/>
      <c r="BF26" s="294"/>
      <c r="BG26" s="294"/>
      <c r="BH26" s="294"/>
      <c r="BI26" s="295"/>
    </row>
    <row r="27" spans="1:61" ht="15" customHeight="1">
      <c r="A27" s="282"/>
      <c r="B27" s="283"/>
      <c r="C27" s="283"/>
      <c r="D27" s="283"/>
      <c r="E27" s="284"/>
      <c r="F27" s="296"/>
      <c r="G27" s="286"/>
      <c r="H27" s="286"/>
      <c r="I27" s="286"/>
      <c r="J27" s="286"/>
      <c r="K27" s="286"/>
      <c r="L27" s="286"/>
      <c r="M27" s="286"/>
      <c r="N27" s="286"/>
      <c r="O27" s="286"/>
      <c r="P27" s="286"/>
      <c r="Q27" s="286"/>
      <c r="R27" s="286"/>
      <c r="S27" s="287"/>
      <c r="T27" s="298"/>
      <c r="U27" s="298"/>
      <c r="V27" s="298"/>
      <c r="W27" s="298"/>
      <c r="X27" s="298"/>
      <c r="Y27" s="298"/>
      <c r="Z27" s="298"/>
      <c r="AA27" s="298"/>
      <c r="AB27" s="298"/>
      <c r="AC27" s="298"/>
      <c r="AD27" s="298"/>
      <c r="AE27" s="298"/>
      <c r="AF27" s="298"/>
      <c r="AG27" s="298"/>
      <c r="AH27" s="298"/>
      <c r="AI27" s="298"/>
      <c r="AJ27" s="298"/>
      <c r="AK27" s="298"/>
      <c r="AL27" s="298"/>
      <c r="AM27" s="298"/>
      <c r="AN27" s="298"/>
      <c r="AO27" s="298"/>
      <c r="AP27" s="298"/>
      <c r="AQ27" s="298"/>
      <c r="AR27" s="298"/>
      <c r="AS27" s="298"/>
      <c r="AT27" s="298"/>
      <c r="AU27" s="298"/>
      <c r="AV27" s="298"/>
      <c r="AW27" s="298"/>
      <c r="AX27" s="298"/>
      <c r="AY27" s="298"/>
      <c r="AZ27" s="290"/>
      <c r="BA27" s="291"/>
      <c r="BB27" s="291"/>
      <c r="BC27" s="291"/>
      <c r="BD27" s="292"/>
      <c r="BE27" s="293"/>
      <c r="BF27" s="294"/>
      <c r="BG27" s="294"/>
      <c r="BH27" s="294"/>
      <c r="BI27" s="295"/>
    </row>
    <row r="28" spans="1:61" ht="15" customHeight="1">
      <c r="A28" s="282"/>
      <c r="B28" s="283"/>
      <c r="C28" s="283"/>
      <c r="D28" s="283"/>
      <c r="E28" s="284"/>
      <c r="F28" s="296"/>
      <c r="G28" s="286"/>
      <c r="H28" s="286"/>
      <c r="I28" s="286"/>
      <c r="J28" s="286"/>
      <c r="K28" s="286"/>
      <c r="L28" s="286"/>
      <c r="M28" s="286"/>
      <c r="N28" s="286"/>
      <c r="O28" s="286"/>
      <c r="P28" s="286"/>
      <c r="Q28" s="286"/>
      <c r="R28" s="286"/>
      <c r="S28" s="287"/>
      <c r="T28" s="298"/>
      <c r="U28" s="298"/>
      <c r="V28" s="298"/>
      <c r="W28" s="298"/>
      <c r="X28" s="298"/>
      <c r="Y28" s="298"/>
      <c r="Z28" s="298"/>
      <c r="AA28" s="298"/>
      <c r="AB28" s="298"/>
      <c r="AC28" s="298"/>
      <c r="AD28" s="298"/>
      <c r="AE28" s="298"/>
      <c r="AF28" s="298"/>
      <c r="AG28" s="298"/>
      <c r="AH28" s="298"/>
      <c r="AI28" s="298"/>
      <c r="AJ28" s="298"/>
      <c r="AK28" s="298"/>
      <c r="AL28" s="298"/>
      <c r="AM28" s="298"/>
      <c r="AN28" s="298"/>
      <c r="AO28" s="298"/>
      <c r="AP28" s="298"/>
      <c r="AQ28" s="298"/>
      <c r="AR28" s="298"/>
      <c r="AS28" s="298"/>
      <c r="AT28" s="298"/>
      <c r="AU28" s="298"/>
      <c r="AV28" s="298"/>
      <c r="AW28" s="298"/>
      <c r="AX28" s="298"/>
      <c r="AY28" s="298"/>
      <c r="AZ28" s="290"/>
      <c r="BA28" s="291"/>
      <c r="BB28" s="291"/>
      <c r="BC28" s="291"/>
      <c r="BD28" s="292"/>
      <c r="BE28" s="293"/>
      <c r="BF28" s="294"/>
      <c r="BG28" s="294"/>
      <c r="BH28" s="294"/>
      <c r="BI28" s="295"/>
    </row>
    <row r="29" spans="1:61" ht="15" customHeight="1">
      <c r="A29" s="282"/>
      <c r="B29" s="283"/>
      <c r="C29" s="283"/>
      <c r="D29" s="283"/>
      <c r="E29" s="284"/>
      <c r="F29" s="296"/>
      <c r="G29" s="286"/>
      <c r="H29" s="286"/>
      <c r="I29" s="286"/>
      <c r="J29" s="286"/>
      <c r="K29" s="286"/>
      <c r="L29" s="286"/>
      <c r="M29" s="286"/>
      <c r="N29" s="286"/>
      <c r="O29" s="286"/>
      <c r="P29" s="286"/>
      <c r="Q29" s="286"/>
      <c r="R29" s="286"/>
      <c r="S29" s="287"/>
      <c r="T29" s="298"/>
      <c r="U29" s="298"/>
      <c r="V29" s="298"/>
      <c r="W29" s="298"/>
      <c r="X29" s="298"/>
      <c r="Y29" s="298"/>
      <c r="Z29" s="298"/>
      <c r="AA29" s="298"/>
      <c r="AB29" s="298"/>
      <c r="AC29" s="298"/>
      <c r="AD29" s="298"/>
      <c r="AE29" s="298"/>
      <c r="AF29" s="298"/>
      <c r="AG29" s="298"/>
      <c r="AH29" s="298"/>
      <c r="AI29" s="298"/>
      <c r="AJ29" s="298"/>
      <c r="AK29" s="298"/>
      <c r="AL29" s="298"/>
      <c r="AM29" s="298"/>
      <c r="AN29" s="298"/>
      <c r="AO29" s="298"/>
      <c r="AP29" s="298"/>
      <c r="AQ29" s="298"/>
      <c r="AR29" s="298"/>
      <c r="AS29" s="298"/>
      <c r="AT29" s="298"/>
      <c r="AU29" s="298"/>
      <c r="AV29" s="298"/>
      <c r="AW29" s="298"/>
      <c r="AX29" s="298"/>
      <c r="AY29" s="298"/>
      <c r="AZ29" s="290"/>
      <c r="BA29" s="291"/>
      <c r="BB29" s="291"/>
      <c r="BC29" s="291"/>
      <c r="BD29" s="292"/>
      <c r="BE29" s="293"/>
      <c r="BF29" s="294"/>
      <c r="BG29" s="294"/>
      <c r="BH29" s="294"/>
      <c r="BI29" s="295"/>
    </row>
    <row r="30" spans="1:61" ht="15" customHeight="1">
      <c r="A30" s="282"/>
      <c r="B30" s="283"/>
      <c r="C30" s="283"/>
      <c r="D30" s="283"/>
      <c r="E30" s="284"/>
      <c r="F30" s="296"/>
      <c r="G30" s="286"/>
      <c r="H30" s="286"/>
      <c r="I30" s="286"/>
      <c r="J30" s="286"/>
      <c r="K30" s="286"/>
      <c r="L30" s="286"/>
      <c r="M30" s="286"/>
      <c r="N30" s="286"/>
      <c r="O30" s="286"/>
      <c r="P30" s="286"/>
      <c r="Q30" s="286"/>
      <c r="R30" s="286"/>
      <c r="S30" s="287"/>
      <c r="T30" s="298"/>
      <c r="U30" s="298"/>
      <c r="V30" s="298"/>
      <c r="W30" s="298"/>
      <c r="X30" s="298"/>
      <c r="Y30" s="298"/>
      <c r="Z30" s="298"/>
      <c r="AA30" s="298"/>
      <c r="AB30" s="298"/>
      <c r="AC30" s="298"/>
      <c r="AD30" s="298"/>
      <c r="AE30" s="298"/>
      <c r="AF30" s="298"/>
      <c r="AG30" s="298"/>
      <c r="AH30" s="298"/>
      <c r="AI30" s="298"/>
      <c r="AJ30" s="298"/>
      <c r="AK30" s="298"/>
      <c r="AL30" s="298"/>
      <c r="AM30" s="298"/>
      <c r="AN30" s="298"/>
      <c r="AO30" s="298"/>
      <c r="AP30" s="298"/>
      <c r="AQ30" s="298"/>
      <c r="AR30" s="298"/>
      <c r="AS30" s="298"/>
      <c r="AT30" s="298"/>
      <c r="AU30" s="298"/>
      <c r="AV30" s="298"/>
      <c r="AW30" s="298"/>
      <c r="AX30" s="298"/>
      <c r="AY30" s="298"/>
      <c r="AZ30" s="290"/>
      <c r="BA30" s="291"/>
      <c r="BB30" s="291"/>
      <c r="BC30" s="291"/>
      <c r="BD30" s="292"/>
      <c r="BE30" s="293"/>
      <c r="BF30" s="294"/>
      <c r="BG30" s="294"/>
      <c r="BH30" s="294"/>
      <c r="BI30" s="295"/>
    </row>
    <row r="31" spans="1:61" ht="15" customHeight="1">
      <c r="A31" s="282"/>
      <c r="B31" s="283"/>
      <c r="C31" s="283"/>
      <c r="D31" s="283"/>
      <c r="E31" s="284"/>
      <c r="F31" s="296"/>
      <c r="G31" s="286"/>
      <c r="H31" s="286"/>
      <c r="I31" s="286"/>
      <c r="J31" s="286"/>
      <c r="K31" s="286"/>
      <c r="L31" s="286"/>
      <c r="M31" s="286"/>
      <c r="N31" s="286"/>
      <c r="O31" s="286"/>
      <c r="P31" s="286"/>
      <c r="Q31" s="286"/>
      <c r="R31" s="286"/>
      <c r="S31" s="287"/>
      <c r="T31" s="298"/>
      <c r="U31" s="298"/>
      <c r="V31" s="298"/>
      <c r="W31" s="298"/>
      <c r="X31" s="298"/>
      <c r="Y31" s="298"/>
      <c r="Z31" s="298"/>
      <c r="AA31" s="298"/>
      <c r="AB31" s="298"/>
      <c r="AC31" s="298"/>
      <c r="AD31" s="298"/>
      <c r="AE31" s="298"/>
      <c r="AF31" s="298"/>
      <c r="AG31" s="298"/>
      <c r="AH31" s="298"/>
      <c r="AI31" s="298"/>
      <c r="AJ31" s="298"/>
      <c r="AK31" s="298"/>
      <c r="AL31" s="298"/>
      <c r="AM31" s="298"/>
      <c r="AN31" s="298"/>
      <c r="AO31" s="298"/>
      <c r="AP31" s="298"/>
      <c r="AQ31" s="298"/>
      <c r="AR31" s="298"/>
      <c r="AS31" s="298"/>
      <c r="AT31" s="298"/>
      <c r="AU31" s="298"/>
      <c r="AV31" s="298"/>
      <c r="AW31" s="298"/>
      <c r="AX31" s="298"/>
      <c r="AY31" s="298"/>
      <c r="AZ31" s="290"/>
      <c r="BA31" s="291"/>
      <c r="BB31" s="291"/>
      <c r="BC31" s="291"/>
      <c r="BD31" s="292"/>
      <c r="BE31" s="293"/>
      <c r="BF31" s="294"/>
      <c r="BG31" s="294"/>
      <c r="BH31" s="294"/>
      <c r="BI31" s="295"/>
    </row>
    <row r="32" spans="1:61" ht="15" customHeight="1">
      <c r="A32" s="282"/>
      <c r="B32" s="283"/>
      <c r="C32" s="283"/>
      <c r="D32" s="283"/>
      <c r="E32" s="284"/>
      <c r="F32" s="296"/>
      <c r="G32" s="286"/>
      <c r="H32" s="286"/>
      <c r="I32" s="286"/>
      <c r="J32" s="286"/>
      <c r="K32" s="286"/>
      <c r="L32" s="286"/>
      <c r="M32" s="286"/>
      <c r="N32" s="286"/>
      <c r="O32" s="286"/>
      <c r="P32" s="286"/>
      <c r="Q32" s="286"/>
      <c r="R32" s="286"/>
      <c r="S32" s="287"/>
      <c r="T32" s="298"/>
      <c r="U32" s="298"/>
      <c r="V32" s="298"/>
      <c r="W32" s="298"/>
      <c r="X32" s="298"/>
      <c r="Y32" s="298"/>
      <c r="Z32" s="298"/>
      <c r="AA32" s="298"/>
      <c r="AB32" s="298"/>
      <c r="AC32" s="298"/>
      <c r="AD32" s="298"/>
      <c r="AE32" s="298"/>
      <c r="AF32" s="298"/>
      <c r="AG32" s="298"/>
      <c r="AH32" s="298"/>
      <c r="AI32" s="298"/>
      <c r="AJ32" s="298"/>
      <c r="AK32" s="298"/>
      <c r="AL32" s="298"/>
      <c r="AM32" s="298"/>
      <c r="AN32" s="298"/>
      <c r="AO32" s="298"/>
      <c r="AP32" s="298"/>
      <c r="AQ32" s="298"/>
      <c r="AR32" s="298"/>
      <c r="AS32" s="298"/>
      <c r="AT32" s="298"/>
      <c r="AU32" s="298"/>
      <c r="AV32" s="298"/>
      <c r="AW32" s="298"/>
      <c r="AX32" s="298"/>
      <c r="AY32" s="298"/>
      <c r="AZ32" s="290"/>
      <c r="BA32" s="291"/>
      <c r="BB32" s="291"/>
      <c r="BC32" s="291"/>
      <c r="BD32" s="292"/>
      <c r="BE32" s="293"/>
      <c r="BF32" s="294"/>
      <c r="BG32" s="294"/>
      <c r="BH32" s="294"/>
      <c r="BI32" s="295"/>
    </row>
    <row r="33" spans="1:61" ht="15" customHeight="1">
      <c r="A33" s="282"/>
      <c r="B33" s="283"/>
      <c r="C33" s="283"/>
      <c r="D33" s="283"/>
      <c r="E33" s="284"/>
      <c r="F33" s="296"/>
      <c r="G33" s="286"/>
      <c r="H33" s="286"/>
      <c r="I33" s="286"/>
      <c r="J33" s="286"/>
      <c r="K33" s="286"/>
      <c r="L33" s="286"/>
      <c r="M33" s="286"/>
      <c r="N33" s="286"/>
      <c r="O33" s="286"/>
      <c r="P33" s="286"/>
      <c r="Q33" s="286"/>
      <c r="R33" s="286"/>
      <c r="S33" s="287"/>
      <c r="T33" s="298"/>
      <c r="U33" s="298"/>
      <c r="V33" s="298"/>
      <c r="W33" s="298"/>
      <c r="X33" s="298"/>
      <c r="Y33" s="298"/>
      <c r="Z33" s="298"/>
      <c r="AA33" s="298"/>
      <c r="AB33" s="298"/>
      <c r="AC33" s="298"/>
      <c r="AD33" s="298"/>
      <c r="AE33" s="298"/>
      <c r="AF33" s="298"/>
      <c r="AG33" s="298"/>
      <c r="AH33" s="298"/>
      <c r="AI33" s="298"/>
      <c r="AJ33" s="298"/>
      <c r="AK33" s="298"/>
      <c r="AL33" s="298"/>
      <c r="AM33" s="298"/>
      <c r="AN33" s="298"/>
      <c r="AO33" s="298"/>
      <c r="AP33" s="298"/>
      <c r="AQ33" s="298"/>
      <c r="AR33" s="298"/>
      <c r="AS33" s="298"/>
      <c r="AT33" s="298"/>
      <c r="AU33" s="298"/>
      <c r="AV33" s="298"/>
      <c r="AW33" s="298"/>
      <c r="AX33" s="298"/>
      <c r="AY33" s="298"/>
      <c r="AZ33" s="290"/>
      <c r="BA33" s="291"/>
      <c r="BB33" s="291"/>
      <c r="BC33" s="291"/>
      <c r="BD33" s="292"/>
      <c r="BE33" s="293"/>
      <c r="BF33" s="294"/>
      <c r="BG33" s="294"/>
      <c r="BH33" s="294"/>
      <c r="BI33" s="295"/>
    </row>
    <row r="34" spans="1:61" ht="15" customHeight="1">
      <c r="A34" s="282"/>
      <c r="B34" s="283"/>
      <c r="C34" s="283"/>
      <c r="D34" s="283"/>
      <c r="E34" s="284"/>
      <c r="F34" s="296"/>
      <c r="G34" s="286"/>
      <c r="H34" s="286"/>
      <c r="I34" s="286"/>
      <c r="J34" s="286"/>
      <c r="K34" s="286"/>
      <c r="L34" s="286"/>
      <c r="M34" s="286"/>
      <c r="N34" s="286"/>
      <c r="O34" s="286"/>
      <c r="P34" s="286"/>
      <c r="Q34" s="286"/>
      <c r="R34" s="286"/>
      <c r="S34" s="287"/>
      <c r="T34" s="298"/>
      <c r="U34" s="298"/>
      <c r="V34" s="298"/>
      <c r="W34" s="298"/>
      <c r="X34" s="298"/>
      <c r="Y34" s="298"/>
      <c r="Z34" s="298"/>
      <c r="AA34" s="298"/>
      <c r="AB34" s="298"/>
      <c r="AC34" s="298"/>
      <c r="AD34" s="298"/>
      <c r="AE34" s="298"/>
      <c r="AF34" s="298"/>
      <c r="AG34" s="298"/>
      <c r="AH34" s="298"/>
      <c r="AI34" s="298"/>
      <c r="AJ34" s="298"/>
      <c r="AK34" s="298"/>
      <c r="AL34" s="298"/>
      <c r="AM34" s="298"/>
      <c r="AN34" s="298"/>
      <c r="AO34" s="298"/>
      <c r="AP34" s="298"/>
      <c r="AQ34" s="298"/>
      <c r="AR34" s="298"/>
      <c r="AS34" s="298"/>
      <c r="AT34" s="298"/>
      <c r="AU34" s="298"/>
      <c r="AV34" s="298"/>
      <c r="AW34" s="298"/>
      <c r="AX34" s="298"/>
      <c r="AY34" s="298"/>
      <c r="AZ34" s="290"/>
      <c r="BA34" s="291"/>
      <c r="BB34" s="291"/>
      <c r="BC34" s="291"/>
      <c r="BD34" s="292"/>
      <c r="BE34" s="293"/>
      <c r="BF34" s="294"/>
      <c r="BG34" s="294"/>
      <c r="BH34" s="294"/>
      <c r="BI34" s="295"/>
    </row>
    <row r="35" spans="1:61" ht="15" customHeight="1">
      <c r="A35" s="282"/>
      <c r="B35" s="283"/>
      <c r="C35" s="283"/>
      <c r="D35" s="283"/>
      <c r="E35" s="284"/>
      <c r="F35" s="296"/>
      <c r="G35" s="286"/>
      <c r="H35" s="286"/>
      <c r="I35" s="286"/>
      <c r="J35" s="286"/>
      <c r="K35" s="286"/>
      <c r="L35" s="286"/>
      <c r="M35" s="286"/>
      <c r="N35" s="286"/>
      <c r="O35" s="286"/>
      <c r="P35" s="286"/>
      <c r="Q35" s="286"/>
      <c r="R35" s="286"/>
      <c r="S35" s="287"/>
      <c r="T35" s="298"/>
      <c r="U35" s="298"/>
      <c r="V35" s="298"/>
      <c r="W35" s="298"/>
      <c r="X35" s="298"/>
      <c r="Y35" s="298"/>
      <c r="Z35" s="298"/>
      <c r="AA35" s="298"/>
      <c r="AB35" s="298"/>
      <c r="AC35" s="298"/>
      <c r="AD35" s="298"/>
      <c r="AE35" s="298"/>
      <c r="AF35" s="298"/>
      <c r="AG35" s="298"/>
      <c r="AH35" s="298"/>
      <c r="AI35" s="298"/>
      <c r="AJ35" s="298"/>
      <c r="AK35" s="298"/>
      <c r="AL35" s="298"/>
      <c r="AM35" s="298"/>
      <c r="AN35" s="298"/>
      <c r="AO35" s="298"/>
      <c r="AP35" s="298"/>
      <c r="AQ35" s="298"/>
      <c r="AR35" s="298"/>
      <c r="AS35" s="298"/>
      <c r="AT35" s="298"/>
      <c r="AU35" s="298"/>
      <c r="AV35" s="298"/>
      <c r="AW35" s="298"/>
      <c r="AX35" s="298"/>
      <c r="AY35" s="298"/>
      <c r="AZ35" s="290"/>
      <c r="BA35" s="291"/>
      <c r="BB35" s="291"/>
      <c r="BC35" s="291"/>
      <c r="BD35" s="292"/>
      <c r="BE35" s="293"/>
      <c r="BF35" s="294"/>
      <c r="BG35" s="294"/>
      <c r="BH35" s="294"/>
      <c r="BI35" s="295"/>
    </row>
    <row r="36" spans="1:61" ht="15" customHeight="1">
      <c r="A36" s="282"/>
      <c r="B36" s="283"/>
      <c r="C36" s="283"/>
      <c r="D36" s="283"/>
      <c r="E36" s="284"/>
      <c r="F36" s="296"/>
      <c r="G36" s="286"/>
      <c r="H36" s="286"/>
      <c r="I36" s="286"/>
      <c r="J36" s="286"/>
      <c r="K36" s="286"/>
      <c r="L36" s="286"/>
      <c r="M36" s="286"/>
      <c r="N36" s="286"/>
      <c r="O36" s="286"/>
      <c r="P36" s="286"/>
      <c r="Q36" s="286"/>
      <c r="R36" s="286"/>
      <c r="S36" s="287"/>
      <c r="T36" s="298"/>
      <c r="U36" s="298"/>
      <c r="V36" s="298"/>
      <c r="W36" s="298"/>
      <c r="X36" s="298"/>
      <c r="Y36" s="298"/>
      <c r="Z36" s="298"/>
      <c r="AA36" s="298"/>
      <c r="AB36" s="298"/>
      <c r="AC36" s="298"/>
      <c r="AD36" s="298"/>
      <c r="AE36" s="298"/>
      <c r="AF36" s="298"/>
      <c r="AG36" s="298"/>
      <c r="AH36" s="298"/>
      <c r="AI36" s="298"/>
      <c r="AJ36" s="298"/>
      <c r="AK36" s="298"/>
      <c r="AL36" s="298"/>
      <c r="AM36" s="298"/>
      <c r="AN36" s="298"/>
      <c r="AO36" s="298"/>
      <c r="AP36" s="298"/>
      <c r="AQ36" s="298"/>
      <c r="AR36" s="298"/>
      <c r="AS36" s="298"/>
      <c r="AT36" s="298"/>
      <c r="AU36" s="298"/>
      <c r="AV36" s="298"/>
      <c r="AW36" s="298"/>
      <c r="AX36" s="298"/>
      <c r="AY36" s="298"/>
      <c r="AZ36" s="290"/>
      <c r="BA36" s="291"/>
      <c r="BB36" s="291"/>
      <c r="BC36" s="291"/>
      <c r="BD36" s="292"/>
      <c r="BE36" s="293"/>
      <c r="BF36" s="294"/>
      <c r="BG36" s="294"/>
      <c r="BH36" s="294"/>
      <c r="BI36" s="295"/>
    </row>
    <row r="37" spans="1:61" ht="15" customHeight="1">
      <c r="A37" s="282"/>
      <c r="B37" s="283"/>
      <c r="C37" s="283"/>
      <c r="D37" s="283"/>
      <c r="E37" s="284"/>
      <c r="F37" s="296"/>
      <c r="G37" s="286"/>
      <c r="H37" s="286"/>
      <c r="I37" s="286"/>
      <c r="J37" s="286"/>
      <c r="K37" s="286"/>
      <c r="L37" s="286"/>
      <c r="M37" s="286"/>
      <c r="N37" s="286"/>
      <c r="O37" s="286"/>
      <c r="P37" s="286"/>
      <c r="Q37" s="286"/>
      <c r="R37" s="286"/>
      <c r="S37" s="287"/>
      <c r="T37" s="298"/>
      <c r="U37" s="298"/>
      <c r="V37" s="298"/>
      <c r="W37" s="298"/>
      <c r="X37" s="298"/>
      <c r="Y37" s="298"/>
      <c r="Z37" s="298"/>
      <c r="AA37" s="298"/>
      <c r="AB37" s="298"/>
      <c r="AC37" s="298"/>
      <c r="AD37" s="298"/>
      <c r="AE37" s="298"/>
      <c r="AF37" s="298"/>
      <c r="AG37" s="298"/>
      <c r="AH37" s="298"/>
      <c r="AI37" s="298"/>
      <c r="AJ37" s="298"/>
      <c r="AK37" s="298"/>
      <c r="AL37" s="298"/>
      <c r="AM37" s="298"/>
      <c r="AN37" s="298"/>
      <c r="AO37" s="298"/>
      <c r="AP37" s="298"/>
      <c r="AQ37" s="298"/>
      <c r="AR37" s="298"/>
      <c r="AS37" s="298"/>
      <c r="AT37" s="298"/>
      <c r="AU37" s="298"/>
      <c r="AV37" s="298"/>
      <c r="AW37" s="298"/>
      <c r="AX37" s="298"/>
      <c r="AY37" s="298"/>
      <c r="AZ37" s="290"/>
      <c r="BA37" s="291"/>
      <c r="BB37" s="291"/>
      <c r="BC37" s="291"/>
      <c r="BD37" s="292"/>
      <c r="BE37" s="293"/>
      <c r="BF37" s="294"/>
      <c r="BG37" s="294"/>
      <c r="BH37" s="294"/>
      <c r="BI37" s="295"/>
    </row>
    <row r="38" spans="1:61" ht="15" customHeight="1" thickBot="1">
      <c r="A38" s="299"/>
      <c r="B38" s="300"/>
      <c r="C38" s="300"/>
      <c r="D38" s="300"/>
      <c r="E38" s="301"/>
      <c r="F38" s="302"/>
      <c r="G38" s="303"/>
      <c r="H38" s="303"/>
      <c r="I38" s="303"/>
      <c r="J38" s="303"/>
      <c r="K38" s="303"/>
      <c r="L38" s="303"/>
      <c r="M38" s="303"/>
      <c r="N38" s="303"/>
      <c r="O38" s="303"/>
      <c r="P38" s="303"/>
      <c r="Q38" s="303"/>
      <c r="R38" s="303"/>
      <c r="S38" s="304"/>
      <c r="T38" s="305"/>
      <c r="U38" s="305"/>
      <c r="V38" s="305"/>
      <c r="W38" s="305"/>
      <c r="X38" s="305"/>
      <c r="Y38" s="305"/>
      <c r="Z38" s="305"/>
      <c r="AA38" s="305"/>
      <c r="AB38" s="305"/>
      <c r="AC38" s="305"/>
      <c r="AD38" s="305"/>
      <c r="AE38" s="305"/>
      <c r="AF38" s="305"/>
      <c r="AG38" s="305"/>
      <c r="AH38" s="305"/>
      <c r="AI38" s="305"/>
      <c r="AJ38" s="305"/>
      <c r="AK38" s="305"/>
      <c r="AL38" s="305"/>
      <c r="AM38" s="305"/>
      <c r="AN38" s="305"/>
      <c r="AO38" s="305"/>
      <c r="AP38" s="305"/>
      <c r="AQ38" s="305"/>
      <c r="AR38" s="305"/>
      <c r="AS38" s="305"/>
      <c r="AT38" s="305"/>
      <c r="AU38" s="305"/>
      <c r="AV38" s="305"/>
      <c r="AW38" s="305"/>
      <c r="AX38" s="305"/>
      <c r="AY38" s="305"/>
      <c r="AZ38" s="306"/>
      <c r="BA38" s="307"/>
      <c r="BB38" s="307"/>
      <c r="BC38" s="307"/>
      <c r="BD38" s="308"/>
      <c r="BE38" s="309"/>
      <c r="BF38" s="310"/>
      <c r="BG38" s="310"/>
      <c r="BH38" s="310"/>
      <c r="BI38" s="311"/>
    </row>
  </sheetData>
  <mergeCells count="187">
    <mergeCell ref="A30:E30"/>
    <mergeCell ref="F30:S30"/>
    <mergeCell ref="T30:AY30"/>
    <mergeCell ref="AZ30:BD30"/>
    <mergeCell ref="BE30:BI30"/>
    <mergeCell ref="A36:E36"/>
    <mergeCell ref="F36:S36"/>
    <mergeCell ref="T36:AY36"/>
    <mergeCell ref="AZ36:BD36"/>
    <mergeCell ref="BE36:BI36"/>
    <mergeCell ref="A33:E33"/>
    <mergeCell ref="F33:S33"/>
    <mergeCell ref="T33:AY33"/>
    <mergeCell ref="AZ33:BD33"/>
    <mergeCell ref="BE33:BI33"/>
    <mergeCell ref="A34:E34"/>
    <mergeCell ref="F34:S34"/>
    <mergeCell ref="T34:AY34"/>
    <mergeCell ref="AZ34:BD34"/>
    <mergeCell ref="BE34:BI34"/>
    <mergeCell ref="A31:E31"/>
    <mergeCell ref="F31:S31"/>
    <mergeCell ref="T31:AY31"/>
    <mergeCell ref="AZ31:BD31"/>
    <mergeCell ref="A28:E28"/>
    <mergeCell ref="F28:S28"/>
    <mergeCell ref="T28:AY28"/>
    <mergeCell ref="AZ28:BD28"/>
    <mergeCell ref="BE28:BI28"/>
    <mergeCell ref="A29:E29"/>
    <mergeCell ref="F29:S29"/>
    <mergeCell ref="T29:AY29"/>
    <mergeCell ref="AZ29:BD29"/>
    <mergeCell ref="BE29:BI29"/>
    <mergeCell ref="A26:E26"/>
    <mergeCell ref="F26:S26"/>
    <mergeCell ref="T26:AY26"/>
    <mergeCell ref="AZ26:BD26"/>
    <mergeCell ref="BE26:BI26"/>
    <mergeCell ref="A27:E27"/>
    <mergeCell ref="F27:S27"/>
    <mergeCell ref="T27:AY27"/>
    <mergeCell ref="AZ27:BD27"/>
    <mergeCell ref="BE27:BI27"/>
    <mergeCell ref="A24:E24"/>
    <mergeCell ref="F24:S24"/>
    <mergeCell ref="T24:AY24"/>
    <mergeCell ref="AZ24:BD24"/>
    <mergeCell ref="BE24:BI24"/>
    <mergeCell ref="A25:E25"/>
    <mergeCell ref="F25:S25"/>
    <mergeCell ref="T25:AY25"/>
    <mergeCell ref="AZ25:BD25"/>
    <mergeCell ref="BE25:BI25"/>
    <mergeCell ref="A22:E22"/>
    <mergeCell ref="F22:S22"/>
    <mergeCell ref="T22:AY22"/>
    <mergeCell ref="AZ22:BD22"/>
    <mergeCell ref="BE22:BI22"/>
    <mergeCell ref="A23:E23"/>
    <mergeCell ref="F23:S23"/>
    <mergeCell ref="T23:AY23"/>
    <mergeCell ref="AZ23:BD23"/>
    <mergeCell ref="BE23:BI23"/>
    <mergeCell ref="A20:E20"/>
    <mergeCell ref="F20:S20"/>
    <mergeCell ref="T20:AY20"/>
    <mergeCell ref="AZ20:BD20"/>
    <mergeCell ref="BE20:BI20"/>
    <mergeCell ref="A21:E21"/>
    <mergeCell ref="F21:S21"/>
    <mergeCell ref="T21:AY21"/>
    <mergeCell ref="AZ21:BD21"/>
    <mergeCell ref="BE21:BI21"/>
    <mergeCell ref="AZ17:BD17"/>
    <mergeCell ref="BE17:BI17"/>
    <mergeCell ref="A18:E18"/>
    <mergeCell ref="F18:S18"/>
    <mergeCell ref="T18:AY18"/>
    <mergeCell ref="AZ18:BD18"/>
    <mergeCell ref="BE18:BI18"/>
    <mergeCell ref="A19:E19"/>
    <mergeCell ref="F19:S19"/>
    <mergeCell ref="T19:AY19"/>
    <mergeCell ref="AZ19:BD19"/>
    <mergeCell ref="BE19:BI19"/>
    <mergeCell ref="A38:E38"/>
    <mergeCell ref="F38:S38"/>
    <mergeCell ref="T38:AY38"/>
    <mergeCell ref="AZ38:BD38"/>
    <mergeCell ref="BE38:BI38"/>
    <mergeCell ref="A35:E35"/>
    <mergeCell ref="F35:S35"/>
    <mergeCell ref="T35:AY35"/>
    <mergeCell ref="AZ35:BD35"/>
    <mergeCell ref="BE35:BI35"/>
    <mergeCell ref="A37:E37"/>
    <mergeCell ref="F37:S37"/>
    <mergeCell ref="T37:AY37"/>
    <mergeCell ref="AZ37:BD37"/>
    <mergeCell ref="BE37:BI37"/>
    <mergeCell ref="BE31:BI31"/>
    <mergeCell ref="A32:E32"/>
    <mergeCell ref="F32:S32"/>
    <mergeCell ref="T32:AY32"/>
    <mergeCell ref="AZ32:BD32"/>
    <mergeCell ref="BE32:BI32"/>
    <mergeCell ref="A14:E14"/>
    <mergeCell ref="F14:S14"/>
    <mergeCell ref="T14:AY14"/>
    <mergeCell ref="AZ14:BD14"/>
    <mergeCell ref="BE14:BI14"/>
    <mergeCell ref="A15:E15"/>
    <mergeCell ref="F15:S15"/>
    <mergeCell ref="T15:AY15"/>
    <mergeCell ref="AZ15:BD15"/>
    <mergeCell ref="BE15:BI15"/>
    <mergeCell ref="A16:E16"/>
    <mergeCell ref="F16:S16"/>
    <mergeCell ref="T16:AY16"/>
    <mergeCell ref="AZ16:BD16"/>
    <mergeCell ref="BE16:BI16"/>
    <mergeCell ref="A17:E17"/>
    <mergeCell ref="F17:S17"/>
    <mergeCell ref="T17:AY17"/>
    <mergeCell ref="A12:E12"/>
    <mergeCell ref="F12:S12"/>
    <mergeCell ref="T12:AY12"/>
    <mergeCell ref="AZ12:BD12"/>
    <mergeCell ref="BE12:BI12"/>
    <mergeCell ref="A13:E13"/>
    <mergeCell ref="F13:S13"/>
    <mergeCell ref="T13:AY13"/>
    <mergeCell ref="AZ13:BD13"/>
    <mergeCell ref="BE13:BI13"/>
    <mergeCell ref="A10:E10"/>
    <mergeCell ref="F10:S10"/>
    <mergeCell ref="T10:AY10"/>
    <mergeCell ref="AZ10:BD10"/>
    <mergeCell ref="BE10:BI10"/>
    <mergeCell ref="A11:E11"/>
    <mergeCell ref="F11:S11"/>
    <mergeCell ref="T11:AY11"/>
    <mergeCell ref="AZ11:BD11"/>
    <mergeCell ref="BE11:BI11"/>
    <mergeCell ref="A8:E8"/>
    <mergeCell ref="F8:S8"/>
    <mergeCell ref="T8:AY8"/>
    <mergeCell ref="AZ8:BD8"/>
    <mergeCell ref="BE8:BI8"/>
    <mergeCell ref="A9:E9"/>
    <mergeCell ref="F9:S9"/>
    <mergeCell ref="T9:AY9"/>
    <mergeCell ref="AZ9:BD9"/>
    <mergeCell ref="BE9:BI9"/>
    <mergeCell ref="A6:E6"/>
    <mergeCell ref="F6:S6"/>
    <mergeCell ref="T6:AY6"/>
    <mergeCell ref="AZ6:BD6"/>
    <mergeCell ref="BE6:BI6"/>
    <mergeCell ref="A7:E7"/>
    <mergeCell ref="F7:S7"/>
    <mergeCell ref="T7:AY7"/>
    <mergeCell ref="AZ7:BD7"/>
    <mergeCell ref="BE7:BI7"/>
    <mergeCell ref="BB3:BI3"/>
    <mergeCell ref="A5:E5"/>
    <mergeCell ref="F5:S5"/>
    <mergeCell ref="T5:AY5"/>
    <mergeCell ref="AZ5:BD5"/>
    <mergeCell ref="BE5:BI5"/>
    <mergeCell ref="BB1:BI1"/>
    <mergeCell ref="F2:P3"/>
    <mergeCell ref="Q2:V3"/>
    <mergeCell ref="W2:AD3"/>
    <mergeCell ref="AE2:AS3"/>
    <mergeCell ref="AT2:AU2"/>
    <mergeCell ref="AV2:BA2"/>
    <mergeCell ref="BB2:BI2"/>
    <mergeCell ref="AT3:AU3"/>
    <mergeCell ref="AV3:BA3"/>
    <mergeCell ref="A1:E3"/>
    <mergeCell ref="F1:P1"/>
    <mergeCell ref="Q1:V1"/>
    <mergeCell ref="W1:AD1"/>
    <mergeCell ref="AE1:AS1"/>
    <mergeCell ref="AT1:BA1"/>
  </mergeCells>
  <phoneticPr fontId="3"/>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I38"/>
  <sheetViews>
    <sheetView showGridLines="0" zoomScaleNormal="100" workbookViewId="0">
      <selection sqref="A1:E3"/>
    </sheetView>
  </sheetViews>
  <sheetFormatPr defaultColWidth="2.4140625" defaultRowHeight="15" customHeight="1"/>
  <cols>
    <col min="1" max="16384" width="2.4140625" style="1"/>
  </cols>
  <sheetData>
    <row r="1" spans="1:6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row r="5" spans="1:61" ht="15" customHeight="1">
      <c r="A5" s="2" t="s">
        <v>35</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4"/>
    </row>
    <row r="6" spans="1:61" ht="15" customHeight="1">
      <c r="A6" s="5"/>
      <c r="B6" s="6" t="s">
        <v>36</v>
      </c>
      <c r="C6" s="1" t="s">
        <v>37</v>
      </c>
      <c r="BI6" s="25"/>
    </row>
    <row r="7" spans="1:61" ht="15" customHeight="1">
      <c r="A7" s="5"/>
      <c r="B7" s="6"/>
      <c r="C7" s="1" t="s">
        <v>38</v>
      </c>
      <c r="BI7" s="25"/>
    </row>
    <row r="8" spans="1:61" ht="15" customHeight="1">
      <c r="A8" s="5"/>
      <c r="B8" s="6"/>
      <c r="D8" s="1" t="s">
        <v>39</v>
      </c>
      <c r="E8" s="1" t="s">
        <v>40</v>
      </c>
      <c r="BI8" s="25"/>
    </row>
    <row r="9" spans="1:61" ht="15" customHeight="1">
      <c r="A9" s="5"/>
      <c r="B9" s="6"/>
      <c r="D9" s="1" t="s">
        <v>39</v>
      </c>
      <c r="E9" s="1" t="s">
        <v>41</v>
      </c>
      <c r="BI9" s="25"/>
    </row>
    <row r="10" spans="1:61" ht="15" customHeight="1">
      <c r="A10" s="5"/>
      <c r="B10" s="6"/>
      <c r="BI10" s="25"/>
    </row>
    <row r="11" spans="1:61" ht="15" customHeight="1">
      <c r="A11" s="7" t="s">
        <v>42</v>
      </c>
      <c r="BI11" s="25"/>
    </row>
    <row r="12" spans="1:61" ht="15" customHeight="1">
      <c r="A12" s="5"/>
      <c r="B12" s="6" t="s">
        <v>36</v>
      </c>
      <c r="C12" s="1" t="s">
        <v>43</v>
      </c>
      <c r="BI12" s="25"/>
    </row>
    <row r="13" spans="1:61" ht="15" customHeight="1">
      <c r="A13" s="5"/>
      <c r="B13" s="6" t="s">
        <v>44</v>
      </c>
      <c r="C13" s="1" t="s">
        <v>45</v>
      </c>
      <c r="BI13" s="25"/>
    </row>
    <row r="14" spans="1:61" ht="15" customHeight="1">
      <c r="A14" s="5"/>
      <c r="B14" s="6" t="s">
        <v>46</v>
      </c>
      <c r="C14" s="1" t="s">
        <v>47</v>
      </c>
      <c r="BI14" s="25"/>
    </row>
    <row r="15" spans="1:61" ht="15" customHeight="1">
      <c r="A15" s="7"/>
      <c r="BI15" s="25"/>
    </row>
    <row r="16" spans="1:61" ht="15" customHeight="1">
      <c r="A16" s="5"/>
      <c r="B16" s="6"/>
      <c r="BI16" s="25"/>
    </row>
    <row r="17" spans="1:61" ht="15" customHeight="1">
      <c r="A17" s="7" t="s">
        <v>48</v>
      </c>
      <c r="BI17" s="25"/>
    </row>
    <row r="18" spans="1:61" ht="15" customHeight="1">
      <c r="A18" s="5"/>
      <c r="B18" s="6" t="s">
        <v>36</v>
      </c>
      <c r="C18" s="1" t="s">
        <v>49</v>
      </c>
      <c r="BI18" s="25"/>
    </row>
    <row r="19" spans="1:61" ht="15" customHeight="1">
      <c r="A19" s="5"/>
      <c r="B19" s="6"/>
      <c r="BI19" s="25"/>
    </row>
    <row r="20" spans="1:61" ht="15" customHeight="1">
      <c r="A20" s="5"/>
      <c r="B20" s="6"/>
      <c r="BI20" s="25"/>
    </row>
    <row r="21" spans="1:61" ht="15" customHeight="1">
      <c r="A21" s="5"/>
      <c r="B21" s="6"/>
      <c r="BI21" s="25"/>
    </row>
    <row r="22" spans="1:61" ht="15" customHeight="1">
      <c r="A22" s="5"/>
      <c r="B22" s="6"/>
      <c r="BI22" s="25"/>
    </row>
    <row r="23" spans="1:61" ht="15" customHeight="1">
      <c r="A23" s="7" t="s">
        <v>50</v>
      </c>
      <c r="BI23" s="25"/>
    </row>
    <row r="24" spans="1:61" ht="15" customHeight="1">
      <c r="A24" s="5"/>
      <c r="B24" s="6" t="s">
        <v>36</v>
      </c>
      <c r="C24" s="1" t="s">
        <v>51</v>
      </c>
      <c r="BI24" s="25"/>
    </row>
    <row r="25" spans="1:61" ht="15" customHeight="1">
      <c r="A25" s="5"/>
      <c r="B25" s="171" t="s">
        <v>44</v>
      </c>
      <c r="C25" s="72" t="s">
        <v>653</v>
      </c>
      <c r="BI25" s="25"/>
    </row>
    <row r="26" spans="1:61" ht="15" customHeight="1">
      <c r="A26" s="5"/>
      <c r="B26" s="6"/>
      <c r="BI26" s="25"/>
    </row>
    <row r="27" spans="1:61" ht="15" customHeight="1">
      <c r="A27" s="5"/>
      <c r="B27" s="6"/>
      <c r="BI27" s="25"/>
    </row>
    <row r="28" spans="1:61" ht="15" customHeight="1">
      <c r="A28" s="5"/>
      <c r="B28" s="6"/>
      <c r="BI28" s="25"/>
    </row>
    <row r="29" spans="1:61" ht="15" customHeight="1">
      <c r="A29" s="5"/>
      <c r="BI29" s="25"/>
    </row>
    <row r="30" spans="1:61" ht="15" customHeight="1">
      <c r="A30" s="7" t="s">
        <v>52</v>
      </c>
      <c r="BI30" s="25"/>
    </row>
    <row r="31" spans="1:61" ht="15" customHeight="1">
      <c r="A31" s="5"/>
      <c r="B31" s="6" t="s">
        <v>36</v>
      </c>
      <c r="C31" s="1" t="s">
        <v>53</v>
      </c>
      <c r="BI31" s="25"/>
    </row>
    <row r="32" spans="1:61" ht="15" customHeight="1">
      <c r="A32" s="5"/>
      <c r="B32" s="171" t="s">
        <v>44</v>
      </c>
      <c r="C32" s="72" t="s">
        <v>654</v>
      </c>
      <c r="BI32" s="25"/>
    </row>
    <row r="33" spans="1:61" ht="15" customHeight="1">
      <c r="A33" s="5"/>
      <c r="B33" s="6"/>
      <c r="BI33" s="25"/>
    </row>
    <row r="34" spans="1:61" ht="15" customHeight="1">
      <c r="A34" s="5"/>
      <c r="BI34" s="25"/>
    </row>
    <row r="35" spans="1:61" ht="15" customHeight="1">
      <c r="A35" s="5"/>
      <c r="B35" s="6"/>
      <c r="BI35" s="25"/>
    </row>
    <row r="36" spans="1:61" ht="15" customHeight="1">
      <c r="A36" s="5"/>
      <c r="B36" s="6"/>
      <c r="BI36" s="25"/>
    </row>
    <row r="37" spans="1:61" ht="15" customHeight="1">
      <c r="A37" s="5"/>
      <c r="B37" s="6"/>
      <c r="BI37" s="25"/>
    </row>
    <row r="38" spans="1:61" ht="15" customHeight="1" thickBot="1">
      <c r="A38" s="8"/>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7"/>
    </row>
  </sheetData>
  <mergeCells count="17">
    <mergeCell ref="F1:P1"/>
    <mergeCell ref="Q1:V1"/>
    <mergeCell ref="W1:AD1"/>
    <mergeCell ref="A1:E3"/>
    <mergeCell ref="AE1:AS1"/>
    <mergeCell ref="F2:P3"/>
    <mergeCell ref="Q2:V3"/>
    <mergeCell ref="W2:AD3"/>
    <mergeCell ref="AE2:AS3"/>
    <mergeCell ref="AT3:AU3"/>
    <mergeCell ref="AV3:BA3"/>
    <mergeCell ref="BB3:BI3"/>
    <mergeCell ref="AT1:BA1"/>
    <mergeCell ref="BB1:BI1"/>
    <mergeCell ref="AT2:AU2"/>
    <mergeCell ref="AV2:BA2"/>
    <mergeCell ref="BB2:BI2"/>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I39"/>
  <sheetViews>
    <sheetView showGridLines="0" zoomScaleNormal="100" workbookViewId="0">
      <selection sqref="A1:E3"/>
    </sheetView>
  </sheetViews>
  <sheetFormatPr defaultColWidth="2.4140625" defaultRowHeight="15" customHeight="1"/>
  <cols>
    <col min="1" max="2" width="2.4140625" style="1" customWidth="1"/>
    <col min="3" max="44" width="2.4140625" style="1"/>
    <col min="45" max="46" width="2.4140625" style="1" customWidth="1"/>
    <col min="47" max="47" width="2.4140625" style="23"/>
    <col min="48" max="16384" width="2.4140625" style="1"/>
  </cols>
  <sheetData>
    <row r="1" spans="1:6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row r="5" spans="1:61" s="57" customFormat="1" ht="15" customHeight="1" thickBot="1">
      <c r="A5" s="350" t="s">
        <v>54</v>
      </c>
      <c r="B5" s="352"/>
      <c r="C5" s="344" t="s">
        <v>55</v>
      </c>
      <c r="D5" s="345"/>
      <c r="E5" s="345"/>
      <c r="F5" s="345"/>
      <c r="G5" s="345"/>
      <c r="H5" s="345"/>
      <c r="I5" s="345"/>
      <c r="J5" s="346"/>
      <c r="K5" s="347" t="s">
        <v>56</v>
      </c>
      <c r="L5" s="348"/>
      <c r="M5" s="348"/>
      <c r="N5" s="348"/>
      <c r="O5" s="348"/>
      <c r="P5" s="348"/>
      <c r="Q5" s="348"/>
      <c r="R5" s="348"/>
      <c r="S5" s="348"/>
      <c r="T5" s="348"/>
      <c r="U5" s="348"/>
      <c r="V5" s="348"/>
      <c r="W5" s="348"/>
      <c r="X5" s="348"/>
      <c r="Y5" s="348"/>
      <c r="Z5" s="348"/>
      <c r="AA5" s="348"/>
      <c r="AB5" s="349"/>
      <c r="AC5" s="350" t="s">
        <v>57</v>
      </c>
      <c r="AD5" s="351"/>
      <c r="AE5" s="351"/>
      <c r="AF5" s="351"/>
      <c r="AG5" s="351"/>
      <c r="AH5" s="351"/>
      <c r="AI5" s="351"/>
      <c r="AJ5" s="351"/>
      <c r="AK5" s="351"/>
      <c r="AL5" s="351"/>
      <c r="AM5" s="351"/>
      <c r="AN5" s="351"/>
      <c r="AO5" s="351"/>
      <c r="AP5" s="351"/>
      <c r="AQ5" s="351"/>
      <c r="AR5" s="352"/>
      <c r="AS5" s="350" t="s">
        <v>58</v>
      </c>
      <c r="AT5" s="352"/>
      <c r="AU5" s="350" t="s">
        <v>59</v>
      </c>
      <c r="AV5" s="351"/>
      <c r="AW5" s="351"/>
      <c r="AX5" s="351"/>
      <c r="AY5" s="351"/>
      <c r="AZ5" s="351"/>
      <c r="BA5" s="351"/>
      <c r="BB5" s="351"/>
      <c r="BC5" s="351"/>
      <c r="BD5" s="351"/>
      <c r="BE5" s="351"/>
      <c r="BF5" s="351"/>
      <c r="BG5" s="351"/>
      <c r="BH5" s="351"/>
      <c r="BI5" s="352"/>
    </row>
    <row r="6" spans="1:61" ht="13.5">
      <c r="A6" s="361">
        <f>ROW()-5</f>
        <v>1</v>
      </c>
      <c r="B6" s="362"/>
      <c r="C6" s="341" t="s">
        <v>60</v>
      </c>
      <c r="D6" s="342"/>
      <c r="E6" s="342"/>
      <c r="F6" s="342"/>
      <c r="G6" s="342"/>
      <c r="H6" s="342"/>
      <c r="I6" s="342"/>
      <c r="J6" s="343"/>
      <c r="K6" s="355" t="s">
        <v>61</v>
      </c>
      <c r="L6" s="356"/>
      <c r="M6" s="356"/>
      <c r="N6" s="356"/>
      <c r="O6" s="356"/>
      <c r="P6" s="356"/>
      <c r="Q6" s="356"/>
      <c r="R6" s="356"/>
      <c r="S6" s="356"/>
      <c r="T6" s="356"/>
      <c r="U6" s="356"/>
      <c r="V6" s="356"/>
      <c r="W6" s="356"/>
      <c r="X6" s="356"/>
      <c r="Y6" s="356"/>
      <c r="Z6" s="356"/>
      <c r="AA6" s="356"/>
      <c r="AB6" s="357"/>
      <c r="AC6" s="358" t="s">
        <v>62</v>
      </c>
      <c r="AD6" s="359"/>
      <c r="AE6" s="359"/>
      <c r="AF6" s="359"/>
      <c r="AG6" s="359"/>
      <c r="AH6" s="359"/>
      <c r="AI6" s="359"/>
      <c r="AJ6" s="359"/>
      <c r="AK6" s="359"/>
      <c r="AL6" s="359"/>
      <c r="AM6" s="359"/>
      <c r="AN6" s="359"/>
      <c r="AO6" s="359"/>
      <c r="AP6" s="359"/>
      <c r="AQ6" s="359"/>
      <c r="AR6" s="360"/>
      <c r="AS6" s="353" t="s">
        <v>63</v>
      </c>
      <c r="AT6" s="354"/>
      <c r="AU6" s="355" t="s">
        <v>64</v>
      </c>
      <c r="AV6" s="356"/>
      <c r="AW6" s="356"/>
      <c r="AX6" s="356"/>
      <c r="AY6" s="356"/>
      <c r="AZ6" s="356"/>
      <c r="BA6" s="356"/>
      <c r="BB6" s="356"/>
      <c r="BC6" s="356"/>
      <c r="BD6" s="356"/>
      <c r="BE6" s="356"/>
      <c r="BF6" s="356"/>
      <c r="BG6" s="356"/>
      <c r="BH6" s="356"/>
      <c r="BI6" s="357"/>
    </row>
    <row r="7" spans="1:61" ht="13.5">
      <c r="A7" s="326">
        <f t="shared" ref="A7:A39" si="0">ROW()-5</f>
        <v>2</v>
      </c>
      <c r="B7" s="327"/>
      <c r="C7" s="328" t="s">
        <v>60</v>
      </c>
      <c r="D7" s="329"/>
      <c r="E7" s="329"/>
      <c r="F7" s="329"/>
      <c r="G7" s="329"/>
      <c r="H7" s="329"/>
      <c r="I7" s="329"/>
      <c r="J7" s="330"/>
      <c r="K7" s="336" t="s">
        <v>65</v>
      </c>
      <c r="L7" s="337"/>
      <c r="M7" s="337"/>
      <c r="N7" s="337"/>
      <c r="O7" s="337"/>
      <c r="P7" s="337"/>
      <c r="Q7" s="337"/>
      <c r="R7" s="337"/>
      <c r="S7" s="337"/>
      <c r="T7" s="337"/>
      <c r="U7" s="337"/>
      <c r="V7" s="337"/>
      <c r="W7" s="337"/>
      <c r="X7" s="337"/>
      <c r="Y7" s="337"/>
      <c r="Z7" s="337"/>
      <c r="AA7" s="337"/>
      <c r="AB7" s="338"/>
      <c r="AC7" s="336" t="s">
        <v>66</v>
      </c>
      <c r="AD7" s="337"/>
      <c r="AE7" s="337"/>
      <c r="AF7" s="337"/>
      <c r="AG7" s="337"/>
      <c r="AH7" s="337"/>
      <c r="AI7" s="337"/>
      <c r="AJ7" s="337"/>
      <c r="AK7" s="337"/>
      <c r="AL7" s="337"/>
      <c r="AM7" s="337"/>
      <c r="AN7" s="337"/>
      <c r="AO7" s="337"/>
      <c r="AP7" s="337"/>
      <c r="AQ7" s="337"/>
      <c r="AR7" s="338"/>
      <c r="AS7" s="331" t="s">
        <v>67</v>
      </c>
      <c r="AT7" s="332"/>
      <c r="AU7" s="336"/>
      <c r="AV7" s="337"/>
      <c r="AW7" s="337"/>
      <c r="AX7" s="337"/>
      <c r="AY7" s="337"/>
      <c r="AZ7" s="337"/>
      <c r="BA7" s="337"/>
      <c r="BB7" s="337"/>
      <c r="BC7" s="337"/>
      <c r="BD7" s="337"/>
      <c r="BE7" s="337"/>
      <c r="BF7" s="337"/>
      <c r="BG7" s="337"/>
      <c r="BH7" s="337"/>
      <c r="BI7" s="338"/>
    </row>
    <row r="8" spans="1:61" ht="13.5">
      <c r="A8" s="326">
        <f t="shared" si="0"/>
        <v>3</v>
      </c>
      <c r="B8" s="327"/>
      <c r="C8" s="328" t="s">
        <v>60</v>
      </c>
      <c r="D8" s="329"/>
      <c r="E8" s="329"/>
      <c r="F8" s="329"/>
      <c r="G8" s="329"/>
      <c r="H8" s="329"/>
      <c r="I8" s="329"/>
      <c r="J8" s="330"/>
      <c r="K8" s="336" t="s">
        <v>68</v>
      </c>
      <c r="L8" s="337"/>
      <c r="M8" s="337"/>
      <c r="N8" s="337"/>
      <c r="O8" s="337"/>
      <c r="P8" s="337"/>
      <c r="Q8" s="337"/>
      <c r="R8" s="337"/>
      <c r="S8" s="337"/>
      <c r="T8" s="337"/>
      <c r="U8" s="337"/>
      <c r="V8" s="337"/>
      <c r="W8" s="337"/>
      <c r="X8" s="337"/>
      <c r="Y8" s="337"/>
      <c r="Z8" s="337"/>
      <c r="AA8" s="337"/>
      <c r="AB8" s="338"/>
      <c r="AC8" s="336" t="s">
        <v>69</v>
      </c>
      <c r="AD8" s="337"/>
      <c r="AE8" s="337"/>
      <c r="AF8" s="337"/>
      <c r="AG8" s="337"/>
      <c r="AH8" s="337"/>
      <c r="AI8" s="337"/>
      <c r="AJ8" s="337"/>
      <c r="AK8" s="337"/>
      <c r="AL8" s="337"/>
      <c r="AM8" s="337"/>
      <c r="AN8" s="337"/>
      <c r="AO8" s="337"/>
      <c r="AP8" s="337"/>
      <c r="AQ8" s="337"/>
      <c r="AR8" s="338"/>
      <c r="AS8" s="331" t="s">
        <v>67</v>
      </c>
      <c r="AT8" s="332"/>
      <c r="AU8" s="336"/>
      <c r="AV8" s="337"/>
      <c r="AW8" s="337"/>
      <c r="AX8" s="337"/>
      <c r="AY8" s="337"/>
      <c r="AZ8" s="337"/>
      <c r="BA8" s="337"/>
      <c r="BB8" s="337"/>
      <c r="BC8" s="337"/>
      <c r="BD8" s="337"/>
      <c r="BE8" s="337"/>
      <c r="BF8" s="337"/>
      <c r="BG8" s="337"/>
      <c r="BH8" s="337"/>
      <c r="BI8" s="338"/>
    </row>
    <row r="9" spans="1:61" ht="13.5">
      <c r="A9" s="326">
        <f t="shared" si="0"/>
        <v>4</v>
      </c>
      <c r="B9" s="327"/>
      <c r="C9" s="328" t="s">
        <v>60</v>
      </c>
      <c r="D9" s="329"/>
      <c r="E9" s="329"/>
      <c r="F9" s="329"/>
      <c r="G9" s="329"/>
      <c r="H9" s="329"/>
      <c r="I9" s="329"/>
      <c r="J9" s="330"/>
      <c r="K9" s="336" t="s">
        <v>70</v>
      </c>
      <c r="L9" s="337"/>
      <c r="M9" s="337"/>
      <c r="N9" s="337"/>
      <c r="O9" s="337"/>
      <c r="P9" s="337"/>
      <c r="Q9" s="337"/>
      <c r="R9" s="337"/>
      <c r="S9" s="337"/>
      <c r="T9" s="337"/>
      <c r="U9" s="337"/>
      <c r="V9" s="337"/>
      <c r="W9" s="337"/>
      <c r="X9" s="337"/>
      <c r="Y9" s="337"/>
      <c r="Z9" s="337"/>
      <c r="AA9" s="337"/>
      <c r="AB9" s="338"/>
      <c r="AC9" s="336" t="s">
        <v>71</v>
      </c>
      <c r="AD9" s="337"/>
      <c r="AE9" s="337"/>
      <c r="AF9" s="337"/>
      <c r="AG9" s="337"/>
      <c r="AH9" s="337"/>
      <c r="AI9" s="337"/>
      <c r="AJ9" s="337"/>
      <c r="AK9" s="337"/>
      <c r="AL9" s="337"/>
      <c r="AM9" s="337"/>
      <c r="AN9" s="337"/>
      <c r="AO9" s="337"/>
      <c r="AP9" s="337"/>
      <c r="AQ9" s="337"/>
      <c r="AR9" s="338"/>
      <c r="AS9" s="331" t="s">
        <v>67</v>
      </c>
      <c r="AT9" s="332"/>
      <c r="AU9" s="336"/>
      <c r="AV9" s="337"/>
      <c r="AW9" s="337"/>
      <c r="AX9" s="337"/>
      <c r="AY9" s="337"/>
      <c r="AZ9" s="337"/>
      <c r="BA9" s="337"/>
      <c r="BB9" s="337"/>
      <c r="BC9" s="337"/>
      <c r="BD9" s="337"/>
      <c r="BE9" s="337"/>
      <c r="BF9" s="337"/>
      <c r="BG9" s="337"/>
      <c r="BH9" s="337"/>
      <c r="BI9" s="338"/>
    </row>
    <row r="10" spans="1:61" ht="13.5">
      <c r="A10" s="326">
        <f t="shared" si="0"/>
        <v>5</v>
      </c>
      <c r="B10" s="327"/>
      <c r="C10" s="328" t="s">
        <v>60</v>
      </c>
      <c r="D10" s="329"/>
      <c r="E10" s="329"/>
      <c r="F10" s="329"/>
      <c r="G10" s="329"/>
      <c r="H10" s="329"/>
      <c r="I10" s="329"/>
      <c r="J10" s="330"/>
      <c r="K10" s="336" t="s">
        <v>72</v>
      </c>
      <c r="L10" s="337"/>
      <c r="M10" s="337"/>
      <c r="N10" s="337"/>
      <c r="O10" s="337"/>
      <c r="P10" s="337"/>
      <c r="Q10" s="337"/>
      <c r="R10" s="337"/>
      <c r="S10" s="337"/>
      <c r="T10" s="337"/>
      <c r="U10" s="337"/>
      <c r="V10" s="337"/>
      <c r="W10" s="337"/>
      <c r="X10" s="337"/>
      <c r="Y10" s="337"/>
      <c r="Z10" s="337"/>
      <c r="AA10" s="337"/>
      <c r="AB10" s="338"/>
      <c r="AC10" s="336" t="s">
        <v>73</v>
      </c>
      <c r="AD10" s="337"/>
      <c r="AE10" s="337"/>
      <c r="AF10" s="337"/>
      <c r="AG10" s="337"/>
      <c r="AH10" s="337"/>
      <c r="AI10" s="337"/>
      <c r="AJ10" s="337"/>
      <c r="AK10" s="337"/>
      <c r="AL10" s="337"/>
      <c r="AM10" s="337"/>
      <c r="AN10" s="337"/>
      <c r="AO10" s="337"/>
      <c r="AP10" s="337"/>
      <c r="AQ10" s="337"/>
      <c r="AR10" s="338"/>
      <c r="AS10" s="331" t="s">
        <v>67</v>
      </c>
      <c r="AT10" s="332"/>
      <c r="AU10" s="336"/>
      <c r="AV10" s="337"/>
      <c r="AW10" s="337"/>
      <c r="AX10" s="337"/>
      <c r="AY10" s="337"/>
      <c r="AZ10" s="337"/>
      <c r="BA10" s="337"/>
      <c r="BB10" s="337"/>
      <c r="BC10" s="337"/>
      <c r="BD10" s="337"/>
      <c r="BE10" s="337"/>
      <c r="BF10" s="337"/>
      <c r="BG10" s="337"/>
      <c r="BH10" s="337"/>
      <c r="BI10" s="338"/>
    </row>
    <row r="11" spans="1:61" ht="13.5">
      <c r="A11" s="326">
        <f t="shared" si="0"/>
        <v>6</v>
      </c>
      <c r="B11" s="327"/>
      <c r="C11" s="328" t="s">
        <v>60</v>
      </c>
      <c r="D11" s="329"/>
      <c r="E11" s="329"/>
      <c r="F11" s="329"/>
      <c r="G11" s="329"/>
      <c r="H11" s="329"/>
      <c r="I11" s="329"/>
      <c r="J11" s="330"/>
      <c r="K11" s="336" t="s">
        <v>74</v>
      </c>
      <c r="L11" s="337"/>
      <c r="M11" s="337"/>
      <c r="N11" s="337"/>
      <c r="O11" s="337"/>
      <c r="P11" s="337"/>
      <c r="Q11" s="337"/>
      <c r="R11" s="337"/>
      <c r="S11" s="337"/>
      <c r="T11" s="337"/>
      <c r="U11" s="337"/>
      <c r="V11" s="337"/>
      <c r="W11" s="337"/>
      <c r="X11" s="337"/>
      <c r="Y11" s="337"/>
      <c r="Z11" s="337"/>
      <c r="AA11" s="337"/>
      <c r="AB11" s="338"/>
      <c r="AC11" s="336" t="s">
        <v>75</v>
      </c>
      <c r="AD11" s="337"/>
      <c r="AE11" s="337"/>
      <c r="AF11" s="337"/>
      <c r="AG11" s="337"/>
      <c r="AH11" s="337"/>
      <c r="AI11" s="337"/>
      <c r="AJ11" s="337"/>
      <c r="AK11" s="337"/>
      <c r="AL11" s="337"/>
      <c r="AM11" s="337"/>
      <c r="AN11" s="337"/>
      <c r="AO11" s="337"/>
      <c r="AP11" s="337"/>
      <c r="AQ11" s="337"/>
      <c r="AR11" s="338"/>
      <c r="AS11" s="331" t="s">
        <v>67</v>
      </c>
      <c r="AT11" s="332"/>
      <c r="AU11" s="336"/>
      <c r="AV11" s="337"/>
      <c r="AW11" s="337"/>
      <c r="AX11" s="337"/>
      <c r="AY11" s="337"/>
      <c r="AZ11" s="337"/>
      <c r="BA11" s="337"/>
      <c r="BB11" s="337"/>
      <c r="BC11" s="337"/>
      <c r="BD11" s="337"/>
      <c r="BE11" s="337"/>
      <c r="BF11" s="337"/>
      <c r="BG11" s="337"/>
      <c r="BH11" s="337"/>
      <c r="BI11" s="338"/>
    </row>
    <row r="12" spans="1:61" ht="13.5">
      <c r="A12" s="326">
        <f t="shared" si="0"/>
        <v>7</v>
      </c>
      <c r="B12" s="327"/>
      <c r="C12" s="328" t="s">
        <v>60</v>
      </c>
      <c r="D12" s="329"/>
      <c r="E12" s="329"/>
      <c r="F12" s="329"/>
      <c r="G12" s="329"/>
      <c r="H12" s="329"/>
      <c r="I12" s="329"/>
      <c r="J12" s="330"/>
      <c r="K12" s="132" t="s">
        <v>76</v>
      </c>
      <c r="L12" s="133"/>
      <c r="M12" s="133"/>
      <c r="N12" s="133"/>
      <c r="O12" s="133"/>
      <c r="P12" s="133"/>
      <c r="Q12" s="133"/>
      <c r="R12" s="133"/>
      <c r="S12" s="133"/>
      <c r="T12" s="133"/>
      <c r="U12" s="133"/>
      <c r="V12" s="133"/>
      <c r="W12" s="133"/>
      <c r="X12" s="133"/>
      <c r="Y12" s="133"/>
      <c r="Z12" s="133"/>
      <c r="AA12" s="133"/>
      <c r="AB12" s="134"/>
      <c r="AC12" s="132" t="s">
        <v>77</v>
      </c>
      <c r="AD12" s="133"/>
      <c r="AE12" s="133"/>
      <c r="AF12" s="133"/>
      <c r="AG12" s="133"/>
      <c r="AH12" s="133"/>
      <c r="AI12" s="133"/>
      <c r="AJ12" s="133"/>
      <c r="AK12" s="133"/>
      <c r="AL12" s="133"/>
      <c r="AM12" s="133"/>
      <c r="AN12" s="133"/>
      <c r="AO12" s="133"/>
      <c r="AP12" s="133"/>
      <c r="AQ12" s="133"/>
      <c r="AR12" s="134"/>
      <c r="AS12" s="331" t="s">
        <v>67</v>
      </c>
      <c r="AT12" s="332"/>
      <c r="AU12" s="336"/>
      <c r="AV12" s="337"/>
      <c r="AW12" s="337"/>
      <c r="AX12" s="337"/>
      <c r="AY12" s="337"/>
      <c r="AZ12" s="337"/>
      <c r="BA12" s="337"/>
      <c r="BB12" s="337"/>
      <c r="BC12" s="337"/>
      <c r="BD12" s="337"/>
      <c r="BE12" s="337"/>
      <c r="BF12" s="337"/>
      <c r="BG12" s="337"/>
      <c r="BH12" s="337"/>
      <c r="BI12" s="338"/>
    </row>
    <row r="13" spans="1:61" ht="13.5">
      <c r="A13" s="326">
        <f t="shared" si="0"/>
        <v>8</v>
      </c>
      <c r="B13" s="327"/>
      <c r="C13" s="328" t="s">
        <v>60</v>
      </c>
      <c r="D13" s="329"/>
      <c r="E13" s="329"/>
      <c r="F13" s="329"/>
      <c r="G13" s="329"/>
      <c r="H13" s="329"/>
      <c r="I13" s="329"/>
      <c r="J13" s="330"/>
      <c r="K13" s="132" t="s">
        <v>78</v>
      </c>
      <c r="L13" s="133"/>
      <c r="M13" s="133"/>
      <c r="N13" s="133"/>
      <c r="O13" s="133"/>
      <c r="P13" s="133"/>
      <c r="Q13" s="133"/>
      <c r="R13" s="133"/>
      <c r="S13" s="133"/>
      <c r="T13" s="133"/>
      <c r="U13" s="133"/>
      <c r="V13" s="133"/>
      <c r="W13" s="133"/>
      <c r="X13" s="133"/>
      <c r="Y13" s="133"/>
      <c r="Z13" s="133"/>
      <c r="AA13" s="133"/>
      <c r="AB13" s="134"/>
      <c r="AC13" s="132" t="s">
        <v>79</v>
      </c>
      <c r="AD13" s="133"/>
      <c r="AE13" s="133"/>
      <c r="AF13" s="133"/>
      <c r="AG13" s="133"/>
      <c r="AH13" s="133"/>
      <c r="AI13" s="133"/>
      <c r="AJ13" s="133"/>
      <c r="AK13" s="133"/>
      <c r="AL13" s="133"/>
      <c r="AM13" s="133"/>
      <c r="AN13" s="133"/>
      <c r="AO13" s="133"/>
      <c r="AP13" s="133"/>
      <c r="AQ13" s="133"/>
      <c r="AR13" s="134"/>
      <c r="AS13" s="331" t="s">
        <v>67</v>
      </c>
      <c r="AT13" s="332"/>
      <c r="AU13" s="336"/>
      <c r="AV13" s="337"/>
      <c r="AW13" s="337"/>
      <c r="AX13" s="337"/>
      <c r="AY13" s="337"/>
      <c r="AZ13" s="337"/>
      <c r="BA13" s="337"/>
      <c r="BB13" s="337"/>
      <c r="BC13" s="337"/>
      <c r="BD13" s="337"/>
      <c r="BE13" s="337"/>
      <c r="BF13" s="337"/>
      <c r="BG13" s="337"/>
      <c r="BH13" s="337"/>
      <c r="BI13" s="338"/>
    </row>
    <row r="14" spans="1:61" ht="13.5">
      <c r="A14" s="326">
        <f t="shared" si="0"/>
        <v>9</v>
      </c>
      <c r="B14" s="327"/>
      <c r="C14" s="328" t="s">
        <v>60</v>
      </c>
      <c r="D14" s="329"/>
      <c r="E14" s="329"/>
      <c r="F14" s="329"/>
      <c r="G14" s="329"/>
      <c r="H14" s="329"/>
      <c r="I14" s="329"/>
      <c r="J14" s="330"/>
      <c r="K14" s="336" t="s">
        <v>80</v>
      </c>
      <c r="L14" s="337"/>
      <c r="M14" s="337"/>
      <c r="N14" s="337"/>
      <c r="O14" s="337"/>
      <c r="P14" s="337"/>
      <c r="Q14" s="337"/>
      <c r="R14" s="337"/>
      <c r="S14" s="337"/>
      <c r="T14" s="337"/>
      <c r="U14" s="337"/>
      <c r="V14" s="337"/>
      <c r="W14" s="337"/>
      <c r="X14" s="337"/>
      <c r="Y14" s="337"/>
      <c r="Z14" s="337"/>
      <c r="AA14" s="337"/>
      <c r="AB14" s="338"/>
      <c r="AC14" s="336" t="s">
        <v>81</v>
      </c>
      <c r="AD14" s="337"/>
      <c r="AE14" s="337"/>
      <c r="AF14" s="337"/>
      <c r="AG14" s="337"/>
      <c r="AH14" s="337"/>
      <c r="AI14" s="337"/>
      <c r="AJ14" s="337"/>
      <c r="AK14" s="337"/>
      <c r="AL14" s="337"/>
      <c r="AM14" s="337"/>
      <c r="AN14" s="337"/>
      <c r="AO14" s="337"/>
      <c r="AP14" s="337"/>
      <c r="AQ14" s="337"/>
      <c r="AR14" s="338"/>
      <c r="AS14" s="331" t="s">
        <v>67</v>
      </c>
      <c r="AT14" s="332"/>
      <c r="AU14" s="336"/>
      <c r="AV14" s="337"/>
      <c r="AW14" s="337"/>
      <c r="AX14" s="337"/>
      <c r="AY14" s="337"/>
      <c r="AZ14" s="337"/>
      <c r="BA14" s="337"/>
      <c r="BB14" s="337"/>
      <c r="BC14" s="337"/>
      <c r="BD14" s="337"/>
      <c r="BE14" s="337"/>
      <c r="BF14" s="337"/>
      <c r="BG14" s="337"/>
      <c r="BH14" s="337"/>
      <c r="BI14" s="338"/>
    </row>
    <row r="15" spans="1:61" ht="13.5">
      <c r="A15" s="326">
        <f t="shared" si="0"/>
        <v>10</v>
      </c>
      <c r="B15" s="327"/>
      <c r="C15" s="328" t="s">
        <v>60</v>
      </c>
      <c r="D15" s="329"/>
      <c r="E15" s="329"/>
      <c r="F15" s="329"/>
      <c r="G15" s="329"/>
      <c r="H15" s="329"/>
      <c r="I15" s="329"/>
      <c r="J15" s="330"/>
      <c r="K15" s="336" t="s">
        <v>82</v>
      </c>
      <c r="L15" s="337"/>
      <c r="M15" s="337"/>
      <c r="N15" s="337"/>
      <c r="O15" s="337"/>
      <c r="P15" s="337"/>
      <c r="Q15" s="337"/>
      <c r="R15" s="337"/>
      <c r="S15" s="337"/>
      <c r="T15" s="337"/>
      <c r="U15" s="337"/>
      <c r="V15" s="337"/>
      <c r="W15" s="337"/>
      <c r="X15" s="337"/>
      <c r="Y15" s="337"/>
      <c r="Z15" s="337"/>
      <c r="AA15" s="337"/>
      <c r="AB15" s="338"/>
      <c r="AC15" s="336" t="s">
        <v>83</v>
      </c>
      <c r="AD15" s="337"/>
      <c r="AE15" s="337"/>
      <c r="AF15" s="337"/>
      <c r="AG15" s="337"/>
      <c r="AH15" s="337"/>
      <c r="AI15" s="337"/>
      <c r="AJ15" s="337"/>
      <c r="AK15" s="337"/>
      <c r="AL15" s="337"/>
      <c r="AM15" s="337"/>
      <c r="AN15" s="337"/>
      <c r="AO15" s="337"/>
      <c r="AP15" s="337"/>
      <c r="AQ15" s="337"/>
      <c r="AR15" s="338"/>
      <c r="AS15" s="331" t="s">
        <v>67</v>
      </c>
      <c r="AT15" s="332"/>
      <c r="AU15" s="336"/>
      <c r="AV15" s="337"/>
      <c r="AW15" s="337"/>
      <c r="AX15" s="337"/>
      <c r="AY15" s="337"/>
      <c r="AZ15" s="337"/>
      <c r="BA15" s="337"/>
      <c r="BB15" s="337"/>
      <c r="BC15" s="337"/>
      <c r="BD15" s="337"/>
      <c r="BE15" s="337"/>
      <c r="BF15" s="337"/>
      <c r="BG15" s="337"/>
      <c r="BH15" s="337"/>
      <c r="BI15" s="338"/>
    </row>
    <row r="16" spans="1:61" ht="13.5">
      <c r="A16" s="326">
        <f t="shared" si="0"/>
        <v>11</v>
      </c>
      <c r="B16" s="327"/>
      <c r="C16" s="328" t="s">
        <v>60</v>
      </c>
      <c r="D16" s="329"/>
      <c r="E16" s="329"/>
      <c r="F16" s="329"/>
      <c r="G16" s="329"/>
      <c r="H16" s="329"/>
      <c r="I16" s="329"/>
      <c r="J16" s="330"/>
      <c r="K16" s="336" t="s">
        <v>84</v>
      </c>
      <c r="L16" s="337"/>
      <c r="M16" s="337"/>
      <c r="N16" s="337"/>
      <c r="O16" s="337"/>
      <c r="P16" s="337"/>
      <c r="Q16" s="337"/>
      <c r="R16" s="337"/>
      <c r="S16" s="337"/>
      <c r="T16" s="337"/>
      <c r="U16" s="337"/>
      <c r="V16" s="337"/>
      <c r="W16" s="337"/>
      <c r="X16" s="337"/>
      <c r="Y16" s="337"/>
      <c r="Z16" s="337"/>
      <c r="AA16" s="337"/>
      <c r="AB16" s="338"/>
      <c r="AC16" s="336" t="s">
        <v>85</v>
      </c>
      <c r="AD16" s="337"/>
      <c r="AE16" s="337"/>
      <c r="AF16" s="337"/>
      <c r="AG16" s="337"/>
      <c r="AH16" s="337"/>
      <c r="AI16" s="337"/>
      <c r="AJ16" s="337"/>
      <c r="AK16" s="337"/>
      <c r="AL16" s="337"/>
      <c r="AM16" s="337"/>
      <c r="AN16" s="337"/>
      <c r="AO16" s="337"/>
      <c r="AP16" s="337"/>
      <c r="AQ16" s="337"/>
      <c r="AR16" s="338"/>
      <c r="AS16" s="331" t="s">
        <v>67</v>
      </c>
      <c r="AT16" s="332"/>
      <c r="AU16" s="336"/>
      <c r="AV16" s="337"/>
      <c r="AW16" s="337"/>
      <c r="AX16" s="337"/>
      <c r="AY16" s="337"/>
      <c r="AZ16" s="337"/>
      <c r="BA16" s="337"/>
      <c r="BB16" s="337"/>
      <c r="BC16" s="337"/>
      <c r="BD16" s="337"/>
      <c r="BE16" s="337"/>
      <c r="BF16" s="337"/>
      <c r="BG16" s="337"/>
      <c r="BH16" s="337"/>
      <c r="BI16" s="338"/>
    </row>
    <row r="17" spans="1:61" ht="13.5">
      <c r="A17" s="326">
        <f t="shared" si="0"/>
        <v>12</v>
      </c>
      <c r="B17" s="327"/>
      <c r="C17" s="328" t="s">
        <v>60</v>
      </c>
      <c r="D17" s="329"/>
      <c r="E17" s="329"/>
      <c r="F17" s="329"/>
      <c r="G17" s="329"/>
      <c r="H17" s="329"/>
      <c r="I17" s="329"/>
      <c r="J17" s="330"/>
      <c r="K17" s="336" t="s">
        <v>86</v>
      </c>
      <c r="L17" s="337"/>
      <c r="M17" s="337"/>
      <c r="N17" s="337"/>
      <c r="O17" s="337"/>
      <c r="P17" s="337"/>
      <c r="Q17" s="337"/>
      <c r="R17" s="337"/>
      <c r="S17" s="337"/>
      <c r="T17" s="337"/>
      <c r="U17" s="337"/>
      <c r="V17" s="337"/>
      <c r="W17" s="337"/>
      <c r="X17" s="337"/>
      <c r="Y17" s="337"/>
      <c r="Z17" s="337"/>
      <c r="AA17" s="337"/>
      <c r="AB17" s="338"/>
      <c r="AC17" s="336" t="s">
        <v>87</v>
      </c>
      <c r="AD17" s="337"/>
      <c r="AE17" s="337"/>
      <c r="AF17" s="337"/>
      <c r="AG17" s="337"/>
      <c r="AH17" s="337"/>
      <c r="AI17" s="337"/>
      <c r="AJ17" s="337"/>
      <c r="AK17" s="337"/>
      <c r="AL17" s="337"/>
      <c r="AM17" s="337"/>
      <c r="AN17" s="337"/>
      <c r="AO17" s="337"/>
      <c r="AP17" s="337"/>
      <c r="AQ17" s="337"/>
      <c r="AR17" s="338"/>
      <c r="AS17" s="331" t="s">
        <v>67</v>
      </c>
      <c r="AT17" s="332"/>
      <c r="AU17" s="336"/>
      <c r="AV17" s="337"/>
      <c r="AW17" s="337"/>
      <c r="AX17" s="337"/>
      <c r="AY17" s="337"/>
      <c r="AZ17" s="337"/>
      <c r="BA17" s="337"/>
      <c r="BB17" s="337"/>
      <c r="BC17" s="337"/>
      <c r="BD17" s="337"/>
      <c r="BE17" s="337"/>
      <c r="BF17" s="337"/>
      <c r="BG17" s="337"/>
      <c r="BH17" s="337"/>
      <c r="BI17" s="338"/>
    </row>
    <row r="18" spans="1:61" ht="13.5">
      <c r="A18" s="326">
        <f t="shared" si="0"/>
        <v>13</v>
      </c>
      <c r="B18" s="327"/>
      <c r="C18" s="328" t="s">
        <v>60</v>
      </c>
      <c r="D18" s="329"/>
      <c r="E18" s="329"/>
      <c r="F18" s="329"/>
      <c r="G18" s="329"/>
      <c r="H18" s="329"/>
      <c r="I18" s="329"/>
      <c r="J18" s="330"/>
      <c r="K18" s="336" t="s">
        <v>88</v>
      </c>
      <c r="L18" s="337"/>
      <c r="M18" s="337"/>
      <c r="N18" s="337"/>
      <c r="O18" s="337"/>
      <c r="P18" s="337"/>
      <c r="Q18" s="337"/>
      <c r="R18" s="337"/>
      <c r="S18" s="337"/>
      <c r="T18" s="337"/>
      <c r="U18" s="337"/>
      <c r="V18" s="337"/>
      <c r="W18" s="337"/>
      <c r="X18" s="337"/>
      <c r="Y18" s="337"/>
      <c r="Z18" s="337"/>
      <c r="AA18" s="337"/>
      <c r="AB18" s="338"/>
      <c r="AC18" s="336" t="s">
        <v>89</v>
      </c>
      <c r="AD18" s="337"/>
      <c r="AE18" s="337"/>
      <c r="AF18" s="337"/>
      <c r="AG18" s="337"/>
      <c r="AH18" s="337"/>
      <c r="AI18" s="337"/>
      <c r="AJ18" s="337"/>
      <c r="AK18" s="337"/>
      <c r="AL18" s="337"/>
      <c r="AM18" s="337"/>
      <c r="AN18" s="337"/>
      <c r="AO18" s="337"/>
      <c r="AP18" s="337"/>
      <c r="AQ18" s="337"/>
      <c r="AR18" s="338"/>
      <c r="AS18" s="331" t="s">
        <v>67</v>
      </c>
      <c r="AT18" s="332"/>
      <c r="AU18" s="336" t="s">
        <v>64</v>
      </c>
      <c r="AV18" s="337"/>
      <c r="AW18" s="337"/>
      <c r="AX18" s="337"/>
      <c r="AY18" s="337"/>
      <c r="AZ18" s="337"/>
      <c r="BA18" s="337"/>
      <c r="BB18" s="337"/>
      <c r="BC18" s="337"/>
      <c r="BD18" s="337"/>
      <c r="BE18" s="337"/>
      <c r="BF18" s="337"/>
      <c r="BG18" s="337"/>
      <c r="BH18" s="337"/>
      <c r="BI18" s="338"/>
    </row>
    <row r="19" spans="1:61" ht="13.5">
      <c r="A19" s="326">
        <f t="shared" si="0"/>
        <v>14</v>
      </c>
      <c r="B19" s="327"/>
      <c r="C19" s="363" t="s">
        <v>60</v>
      </c>
      <c r="D19" s="364"/>
      <c r="E19" s="364"/>
      <c r="F19" s="364"/>
      <c r="G19" s="364"/>
      <c r="H19" s="364"/>
      <c r="I19" s="364"/>
      <c r="J19" s="365"/>
      <c r="K19" s="366" t="s">
        <v>698</v>
      </c>
      <c r="L19" s="367"/>
      <c r="M19" s="367"/>
      <c r="N19" s="367"/>
      <c r="O19" s="367"/>
      <c r="P19" s="367"/>
      <c r="Q19" s="367"/>
      <c r="R19" s="367"/>
      <c r="S19" s="367"/>
      <c r="T19" s="367"/>
      <c r="U19" s="367"/>
      <c r="V19" s="367"/>
      <c r="W19" s="367"/>
      <c r="X19" s="367"/>
      <c r="Y19" s="367"/>
      <c r="Z19" s="367"/>
      <c r="AA19" s="367"/>
      <c r="AB19" s="368"/>
      <c r="AC19" s="366" t="s">
        <v>700</v>
      </c>
      <c r="AD19" s="367"/>
      <c r="AE19" s="367"/>
      <c r="AF19" s="367"/>
      <c r="AG19" s="367"/>
      <c r="AH19" s="367"/>
      <c r="AI19" s="367"/>
      <c r="AJ19" s="367"/>
      <c r="AK19" s="367"/>
      <c r="AL19" s="367"/>
      <c r="AM19" s="367"/>
      <c r="AN19" s="367"/>
      <c r="AO19" s="367"/>
      <c r="AP19" s="367"/>
      <c r="AQ19" s="367"/>
      <c r="AR19" s="368"/>
      <c r="AS19" s="339" t="s">
        <v>67</v>
      </c>
      <c r="AT19" s="340"/>
      <c r="AU19" s="336"/>
      <c r="AV19" s="337"/>
      <c r="AW19" s="337"/>
      <c r="AX19" s="337"/>
      <c r="AY19" s="337"/>
      <c r="AZ19" s="337"/>
      <c r="BA19" s="337"/>
      <c r="BB19" s="337"/>
      <c r="BC19" s="337"/>
      <c r="BD19" s="337"/>
      <c r="BE19" s="337"/>
      <c r="BF19" s="337"/>
      <c r="BG19" s="337"/>
      <c r="BH19" s="337"/>
      <c r="BI19" s="338"/>
    </row>
    <row r="20" spans="1:61" ht="13.5">
      <c r="A20" s="326">
        <f t="shared" si="0"/>
        <v>15</v>
      </c>
      <c r="B20" s="327"/>
      <c r="C20" s="363" t="s">
        <v>60</v>
      </c>
      <c r="D20" s="364"/>
      <c r="E20" s="364"/>
      <c r="F20" s="364"/>
      <c r="G20" s="364"/>
      <c r="H20" s="364"/>
      <c r="I20" s="364"/>
      <c r="J20" s="365"/>
      <c r="K20" s="366" t="s">
        <v>699</v>
      </c>
      <c r="L20" s="367"/>
      <c r="M20" s="367"/>
      <c r="N20" s="367"/>
      <c r="O20" s="367"/>
      <c r="P20" s="367"/>
      <c r="Q20" s="367"/>
      <c r="R20" s="367"/>
      <c r="S20" s="367"/>
      <c r="T20" s="367"/>
      <c r="U20" s="367"/>
      <c r="V20" s="367"/>
      <c r="W20" s="367"/>
      <c r="X20" s="367"/>
      <c r="Y20" s="367"/>
      <c r="Z20" s="367"/>
      <c r="AA20" s="367"/>
      <c r="AB20" s="368"/>
      <c r="AC20" s="366" t="s">
        <v>701</v>
      </c>
      <c r="AD20" s="367"/>
      <c r="AE20" s="367"/>
      <c r="AF20" s="367"/>
      <c r="AG20" s="367"/>
      <c r="AH20" s="367"/>
      <c r="AI20" s="367"/>
      <c r="AJ20" s="367"/>
      <c r="AK20" s="367"/>
      <c r="AL20" s="367"/>
      <c r="AM20" s="367"/>
      <c r="AN20" s="367"/>
      <c r="AO20" s="367"/>
      <c r="AP20" s="367"/>
      <c r="AQ20" s="367"/>
      <c r="AR20" s="368"/>
      <c r="AS20" s="339" t="s">
        <v>67</v>
      </c>
      <c r="AT20" s="340"/>
      <c r="AU20" s="336"/>
      <c r="AV20" s="337"/>
      <c r="AW20" s="337"/>
      <c r="AX20" s="337"/>
      <c r="AY20" s="337"/>
      <c r="AZ20" s="337"/>
      <c r="BA20" s="337"/>
      <c r="BB20" s="337"/>
      <c r="BC20" s="337"/>
      <c r="BD20" s="337"/>
      <c r="BE20" s="337"/>
      <c r="BF20" s="337"/>
      <c r="BG20" s="337"/>
      <c r="BH20" s="337"/>
      <c r="BI20" s="338"/>
    </row>
    <row r="21" spans="1:61" ht="13.5">
      <c r="A21" s="326">
        <f t="shared" si="0"/>
        <v>16</v>
      </c>
      <c r="B21" s="327"/>
      <c r="C21" s="328"/>
      <c r="D21" s="329"/>
      <c r="E21" s="329"/>
      <c r="F21" s="329"/>
      <c r="G21" s="329"/>
      <c r="H21" s="329"/>
      <c r="I21" s="329"/>
      <c r="J21" s="330"/>
      <c r="K21" s="336"/>
      <c r="L21" s="337"/>
      <c r="M21" s="337"/>
      <c r="N21" s="337"/>
      <c r="O21" s="337"/>
      <c r="P21" s="337"/>
      <c r="Q21" s="337"/>
      <c r="R21" s="337"/>
      <c r="S21" s="337"/>
      <c r="T21" s="337"/>
      <c r="U21" s="337"/>
      <c r="V21" s="337"/>
      <c r="W21" s="337"/>
      <c r="X21" s="337"/>
      <c r="Y21" s="337"/>
      <c r="Z21" s="337"/>
      <c r="AA21" s="337"/>
      <c r="AB21" s="338"/>
      <c r="AC21" s="336"/>
      <c r="AD21" s="337"/>
      <c r="AE21" s="337"/>
      <c r="AF21" s="337"/>
      <c r="AG21" s="337"/>
      <c r="AH21" s="337"/>
      <c r="AI21" s="337"/>
      <c r="AJ21" s="337"/>
      <c r="AK21" s="337"/>
      <c r="AL21" s="337"/>
      <c r="AM21" s="337"/>
      <c r="AN21" s="337"/>
      <c r="AO21" s="337"/>
      <c r="AP21" s="337"/>
      <c r="AQ21" s="337"/>
      <c r="AR21" s="338"/>
      <c r="AS21" s="331"/>
      <c r="AT21" s="332"/>
      <c r="AU21" s="336"/>
      <c r="AV21" s="337"/>
      <c r="AW21" s="337"/>
      <c r="AX21" s="337"/>
      <c r="AY21" s="337"/>
      <c r="AZ21" s="337"/>
      <c r="BA21" s="337"/>
      <c r="BB21" s="337"/>
      <c r="BC21" s="337"/>
      <c r="BD21" s="337"/>
      <c r="BE21" s="337"/>
      <c r="BF21" s="337"/>
      <c r="BG21" s="337"/>
      <c r="BH21" s="337"/>
      <c r="BI21" s="338"/>
    </row>
    <row r="22" spans="1:61" ht="13.5">
      <c r="A22" s="326">
        <f t="shared" si="0"/>
        <v>17</v>
      </c>
      <c r="B22" s="327"/>
      <c r="C22" s="328"/>
      <c r="D22" s="329"/>
      <c r="E22" s="329"/>
      <c r="F22" s="329"/>
      <c r="G22" s="329"/>
      <c r="H22" s="329"/>
      <c r="I22" s="329"/>
      <c r="J22" s="330"/>
      <c r="K22" s="336"/>
      <c r="L22" s="337"/>
      <c r="M22" s="337"/>
      <c r="N22" s="337"/>
      <c r="O22" s="337"/>
      <c r="P22" s="337"/>
      <c r="Q22" s="337"/>
      <c r="R22" s="337"/>
      <c r="S22" s="337"/>
      <c r="T22" s="337"/>
      <c r="U22" s="337"/>
      <c r="V22" s="337"/>
      <c r="W22" s="337"/>
      <c r="X22" s="337"/>
      <c r="Y22" s="337"/>
      <c r="Z22" s="337"/>
      <c r="AA22" s="337"/>
      <c r="AB22" s="338"/>
      <c r="AC22" s="336"/>
      <c r="AD22" s="337"/>
      <c r="AE22" s="337"/>
      <c r="AF22" s="337"/>
      <c r="AG22" s="337"/>
      <c r="AH22" s="337"/>
      <c r="AI22" s="337"/>
      <c r="AJ22" s="337"/>
      <c r="AK22" s="337"/>
      <c r="AL22" s="337"/>
      <c r="AM22" s="337"/>
      <c r="AN22" s="337"/>
      <c r="AO22" s="337"/>
      <c r="AP22" s="337"/>
      <c r="AQ22" s="337"/>
      <c r="AR22" s="338"/>
      <c r="AS22" s="331"/>
      <c r="AT22" s="332"/>
      <c r="AU22" s="336"/>
      <c r="AV22" s="337"/>
      <c r="AW22" s="337"/>
      <c r="AX22" s="337"/>
      <c r="AY22" s="337"/>
      <c r="AZ22" s="337"/>
      <c r="BA22" s="337"/>
      <c r="BB22" s="337"/>
      <c r="BC22" s="337"/>
      <c r="BD22" s="337"/>
      <c r="BE22" s="337"/>
      <c r="BF22" s="337"/>
      <c r="BG22" s="337"/>
      <c r="BH22" s="337"/>
      <c r="BI22" s="338"/>
    </row>
    <row r="23" spans="1:61" ht="13.5">
      <c r="A23" s="326">
        <f t="shared" si="0"/>
        <v>18</v>
      </c>
      <c r="B23" s="327"/>
      <c r="C23" s="328"/>
      <c r="D23" s="329"/>
      <c r="E23" s="329"/>
      <c r="F23" s="329"/>
      <c r="G23" s="329"/>
      <c r="H23" s="329"/>
      <c r="I23" s="329"/>
      <c r="J23" s="330"/>
      <c r="K23" s="336"/>
      <c r="L23" s="337"/>
      <c r="M23" s="337"/>
      <c r="N23" s="337"/>
      <c r="O23" s="337"/>
      <c r="P23" s="337"/>
      <c r="Q23" s="337"/>
      <c r="R23" s="337"/>
      <c r="S23" s="337"/>
      <c r="T23" s="337"/>
      <c r="U23" s="337"/>
      <c r="V23" s="337"/>
      <c r="W23" s="337"/>
      <c r="X23" s="337"/>
      <c r="Y23" s="337"/>
      <c r="Z23" s="337"/>
      <c r="AA23" s="337"/>
      <c r="AB23" s="338"/>
      <c r="AC23" s="336"/>
      <c r="AD23" s="337"/>
      <c r="AE23" s="337"/>
      <c r="AF23" s="337"/>
      <c r="AG23" s="337"/>
      <c r="AH23" s="337"/>
      <c r="AI23" s="337"/>
      <c r="AJ23" s="337"/>
      <c r="AK23" s="337"/>
      <c r="AL23" s="337"/>
      <c r="AM23" s="337"/>
      <c r="AN23" s="337"/>
      <c r="AO23" s="337"/>
      <c r="AP23" s="337"/>
      <c r="AQ23" s="337"/>
      <c r="AR23" s="338"/>
      <c r="AS23" s="331"/>
      <c r="AT23" s="332"/>
      <c r="AU23" s="336"/>
      <c r="AV23" s="337"/>
      <c r="AW23" s="337"/>
      <c r="AX23" s="337"/>
      <c r="AY23" s="337"/>
      <c r="AZ23" s="337"/>
      <c r="BA23" s="337"/>
      <c r="BB23" s="337"/>
      <c r="BC23" s="337"/>
      <c r="BD23" s="337"/>
      <c r="BE23" s="337"/>
      <c r="BF23" s="337"/>
      <c r="BG23" s="337"/>
      <c r="BH23" s="337"/>
      <c r="BI23" s="338"/>
    </row>
    <row r="24" spans="1:61" ht="13.5">
      <c r="A24" s="326">
        <f t="shared" si="0"/>
        <v>19</v>
      </c>
      <c r="B24" s="327"/>
      <c r="C24" s="328"/>
      <c r="D24" s="329"/>
      <c r="E24" s="329"/>
      <c r="F24" s="329"/>
      <c r="G24" s="329"/>
      <c r="H24" s="329"/>
      <c r="I24" s="329"/>
      <c r="J24" s="330"/>
      <c r="K24" s="336"/>
      <c r="L24" s="337"/>
      <c r="M24" s="337"/>
      <c r="N24" s="337"/>
      <c r="O24" s="337"/>
      <c r="P24" s="337"/>
      <c r="Q24" s="337"/>
      <c r="R24" s="337"/>
      <c r="S24" s="337"/>
      <c r="T24" s="337"/>
      <c r="U24" s="337"/>
      <c r="V24" s="337"/>
      <c r="W24" s="337"/>
      <c r="X24" s="337"/>
      <c r="Y24" s="337"/>
      <c r="Z24" s="337"/>
      <c r="AA24" s="337"/>
      <c r="AB24" s="338"/>
      <c r="AC24" s="336"/>
      <c r="AD24" s="337"/>
      <c r="AE24" s="337"/>
      <c r="AF24" s="337"/>
      <c r="AG24" s="337"/>
      <c r="AH24" s="337"/>
      <c r="AI24" s="337"/>
      <c r="AJ24" s="337"/>
      <c r="AK24" s="337"/>
      <c r="AL24" s="337"/>
      <c r="AM24" s="337"/>
      <c r="AN24" s="337"/>
      <c r="AO24" s="337"/>
      <c r="AP24" s="337"/>
      <c r="AQ24" s="337"/>
      <c r="AR24" s="338"/>
      <c r="AS24" s="331"/>
      <c r="AT24" s="332"/>
      <c r="AU24" s="336"/>
      <c r="AV24" s="337"/>
      <c r="AW24" s="337"/>
      <c r="AX24" s="337"/>
      <c r="AY24" s="337"/>
      <c r="AZ24" s="337"/>
      <c r="BA24" s="337"/>
      <c r="BB24" s="337"/>
      <c r="BC24" s="337"/>
      <c r="BD24" s="337"/>
      <c r="BE24" s="337"/>
      <c r="BF24" s="337"/>
      <c r="BG24" s="337"/>
      <c r="BH24" s="337"/>
      <c r="BI24" s="338"/>
    </row>
    <row r="25" spans="1:61" ht="13.5">
      <c r="A25" s="326">
        <f t="shared" si="0"/>
        <v>20</v>
      </c>
      <c r="B25" s="327"/>
      <c r="C25" s="328"/>
      <c r="D25" s="329"/>
      <c r="E25" s="329"/>
      <c r="F25" s="329"/>
      <c r="G25" s="329"/>
      <c r="H25" s="329"/>
      <c r="I25" s="329"/>
      <c r="J25" s="330"/>
      <c r="K25" s="336"/>
      <c r="L25" s="337"/>
      <c r="M25" s="337"/>
      <c r="N25" s="337"/>
      <c r="O25" s="337"/>
      <c r="P25" s="337"/>
      <c r="Q25" s="337"/>
      <c r="R25" s="337"/>
      <c r="S25" s="337"/>
      <c r="T25" s="337"/>
      <c r="U25" s="337"/>
      <c r="V25" s="337"/>
      <c r="W25" s="337"/>
      <c r="X25" s="337"/>
      <c r="Y25" s="337"/>
      <c r="Z25" s="337"/>
      <c r="AA25" s="337"/>
      <c r="AB25" s="338"/>
      <c r="AC25" s="336"/>
      <c r="AD25" s="337"/>
      <c r="AE25" s="337"/>
      <c r="AF25" s="337"/>
      <c r="AG25" s="337"/>
      <c r="AH25" s="337"/>
      <c r="AI25" s="337"/>
      <c r="AJ25" s="337"/>
      <c r="AK25" s="337"/>
      <c r="AL25" s="337"/>
      <c r="AM25" s="337"/>
      <c r="AN25" s="337"/>
      <c r="AO25" s="337"/>
      <c r="AP25" s="337"/>
      <c r="AQ25" s="337"/>
      <c r="AR25" s="338"/>
      <c r="AS25" s="331"/>
      <c r="AT25" s="332"/>
      <c r="AU25" s="336"/>
      <c r="AV25" s="337"/>
      <c r="AW25" s="337"/>
      <c r="AX25" s="337"/>
      <c r="AY25" s="337"/>
      <c r="AZ25" s="337"/>
      <c r="BA25" s="337"/>
      <c r="BB25" s="337"/>
      <c r="BC25" s="337"/>
      <c r="BD25" s="337"/>
      <c r="BE25" s="337"/>
      <c r="BF25" s="337"/>
      <c r="BG25" s="337"/>
      <c r="BH25" s="337"/>
      <c r="BI25" s="338"/>
    </row>
    <row r="26" spans="1:61" ht="13.5">
      <c r="A26" s="326">
        <f t="shared" si="0"/>
        <v>21</v>
      </c>
      <c r="B26" s="327"/>
      <c r="C26" s="328"/>
      <c r="D26" s="329"/>
      <c r="E26" s="329"/>
      <c r="F26" s="329"/>
      <c r="G26" s="329"/>
      <c r="H26" s="329"/>
      <c r="I26" s="329"/>
      <c r="J26" s="330"/>
      <c r="K26" s="336"/>
      <c r="L26" s="337"/>
      <c r="M26" s="337"/>
      <c r="N26" s="337"/>
      <c r="O26" s="337"/>
      <c r="P26" s="337"/>
      <c r="Q26" s="337"/>
      <c r="R26" s="337"/>
      <c r="S26" s="337"/>
      <c r="T26" s="337"/>
      <c r="U26" s="337"/>
      <c r="V26" s="337"/>
      <c r="W26" s="337"/>
      <c r="X26" s="337"/>
      <c r="Y26" s="337"/>
      <c r="Z26" s="337"/>
      <c r="AA26" s="337"/>
      <c r="AB26" s="338"/>
      <c r="AC26" s="336"/>
      <c r="AD26" s="337"/>
      <c r="AE26" s="337"/>
      <c r="AF26" s="337"/>
      <c r="AG26" s="337"/>
      <c r="AH26" s="337"/>
      <c r="AI26" s="337"/>
      <c r="AJ26" s="337"/>
      <c r="AK26" s="337"/>
      <c r="AL26" s="337"/>
      <c r="AM26" s="337"/>
      <c r="AN26" s="337"/>
      <c r="AO26" s="337"/>
      <c r="AP26" s="337"/>
      <c r="AQ26" s="337"/>
      <c r="AR26" s="338"/>
      <c r="AS26" s="331"/>
      <c r="AT26" s="332"/>
      <c r="AU26" s="336"/>
      <c r="AV26" s="337"/>
      <c r="AW26" s="337"/>
      <c r="AX26" s="337"/>
      <c r="AY26" s="337"/>
      <c r="AZ26" s="337"/>
      <c r="BA26" s="337"/>
      <c r="BB26" s="337"/>
      <c r="BC26" s="337"/>
      <c r="BD26" s="337"/>
      <c r="BE26" s="337"/>
      <c r="BF26" s="337"/>
      <c r="BG26" s="337"/>
      <c r="BH26" s="337"/>
      <c r="BI26" s="338"/>
    </row>
    <row r="27" spans="1:61" ht="13.5">
      <c r="A27" s="326">
        <f t="shared" si="0"/>
        <v>22</v>
      </c>
      <c r="B27" s="327"/>
      <c r="C27" s="328"/>
      <c r="D27" s="329"/>
      <c r="E27" s="329"/>
      <c r="F27" s="329"/>
      <c r="G27" s="329"/>
      <c r="H27" s="329"/>
      <c r="I27" s="329"/>
      <c r="J27" s="330"/>
      <c r="K27" s="336"/>
      <c r="L27" s="337"/>
      <c r="M27" s="337"/>
      <c r="N27" s="337"/>
      <c r="O27" s="337"/>
      <c r="P27" s="337"/>
      <c r="Q27" s="337"/>
      <c r="R27" s="337"/>
      <c r="S27" s="337"/>
      <c r="T27" s="337"/>
      <c r="U27" s="337"/>
      <c r="V27" s="337"/>
      <c r="W27" s="337"/>
      <c r="X27" s="337"/>
      <c r="Y27" s="337"/>
      <c r="Z27" s="337"/>
      <c r="AA27" s="337"/>
      <c r="AB27" s="338"/>
      <c r="AC27" s="336"/>
      <c r="AD27" s="337"/>
      <c r="AE27" s="337"/>
      <c r="AF27" s="337"/>
      <c r="AG27" s="337"/>
      <c r="AH27" s="337"/>
      <c r="AI27" s="337"/>
      <c r="AJ27" s="337"/>
      <c r="AK27" s="337"/>
      <c r="AL27" s="337"/>
      <c r="AM27" s="337"/>
      <c r="AN27" s="337"/>
      <c r="AO27" s="337"/>
      <c r="AP27" s="337"/>
      <c r="AQ27" s="337"/>
      <c r="AR27" s="338"/>
      <c r="AS27" s="331"/>
      <c r="AT27" s="332"/>
      <c r="AU27" s="336"/>
      <c r="AV27" s="337"/>
      <c r="AW27" s="337"/>
      <c r="AX27" s="337"/>
      <c r="AY27" s="337"/>
      <c r="AZ27" s="337"/>
      <c r="BA27" s="337"/>
      <c r="BB27" s="337"/>
      <c r="BC27" s="337"/>
      <c r="BD27" s="337"/>
      <c r="BE27" s="337"/>
      <c r="BF27" s="337"/>
      <c r="BG27" s="337"/>
      <c r="BH27" s="337"/>
      <c r="BI27" s="338"/>
    </row>
    <row r="28" spans="1:61" ht="13.5">
      <c r="A28" s="326">
        <f t="shared" si="0"/>
        <v>23</v>
      </c>
      <c r="B28" s="327"/>
      <c r="C28" s="328"/>
      <c r="D28" s="329"/>
      <c r="E28" s="329"/>
      <c r="F28" s="329"/>
      <c r="G28" s="329"/>
      <c r="H28" s="329"/>
      <c r="I28" s="329"/>
      <c r="J28" s="330"/>
      <c r="K28" s="336"/>
      <c r="L28" s="337"/>
      <c r="M28" s="337"/>
      <c r="N28" s="337"/>
      <c r="O28" s="337"/>
      <c r="P28" s="337"/>
      <c r="Q28" s="337"/>
      <c r="R28" s="337"/>
      <c r="S28" s="337"/>
      <c r="T28" s="337"/>
      <c r="U28" s="337"/>
      <c r="V28" s="337"/>
      <c r="W28" s="337"/>
      <c r="X28" s="337"/>
      <c r="Y28" s="337"/>
      <c r="Z28" s="337"/>
      <c r="AA28" s="337"/>
      <c r="AB28" s="338"/>
      <c r="AC28" s="336"/>
      <c r="AD28" s="337"/>
      <c r="AE28" s="337"/>
      <c r="AF28" s="337"/>
      <c r="AG28" s="337"/>
      <c r="AH28" s="337"/>
      <c r="AI28" s="337"/>
      <c r="AJ28" s="337"/>
      <c r="AK28" s="337"/>
      <c r="AL28" s="337"/>
      <c r="AM28" s="337"/>
      <c r="AN28" s="337"/>
      <c r="AO28" s="337"/>
      <c r="AP28" s="337"/>
      <c r="AQ28" s="337"/>
      <c r="AR28" s="338"/>
      <c r="AS28" s="331"/>
      <c r="AT28" s="332"/>
      <c r="AU28" s="336"/>
      <c r="AV28" s="337"/>
      <c r="AW28" s="337"/>
      <c r="AX28" s="337"/>
      <c r="AY28" s="337"/>
      <c r="AZ28" s="337"/>
      <c r="BA28" s="337"/>
      <c r="BB28" s="337"/>
      <c r="BC28" s="337"/>
      <c r="BD28" s="337"/>
      <c r="BE28" s="337"/>
      <c r="BF28" s="337"/>
      <c r="BG28" s="337"/>
      <c r="BH28" s="337"/>
      <c r="BI28" s="338"/>
    </row>
    <row r="29" spans="1:61" ht="13.5">
      <c r="A29" s="326">
        <f t="shared" si="0"/>
        <v>24</v>
      </c>
      <c r="B29" s="327"/>
      <c r="C29" s="328"/>
      <c r="D29" s="329"/>
      <c r="E29" s="329"/>
      <c r="F29" s="329"/>
      <c r="G29" s="329"/>
      <c r="H29" s="329"/>
      <c r="I29" s="329"/>
      <c r="J29" s="330"/>
      <c r="K29" s="336"/>
      <c r="L29" s="337"/>
      <c r="M29" s="337"/>
      <c r="N29" s="337"/>
      <c r="O29" s="337"/>
      <c r="P29" s="337"/>
      <c r="Q29" s="337"/>
      <c r="R29" s="337"/>
      <c r="S29" s="337"/>
      <c r="T29" s="337"/>
      <c r="U29" s="337"/>
      <c r="V29" s="337"/>
      <c r="W29" s="337"/>
      <c r="X29" s="337"/>
      <c r="Y29" s="337"/>
      <c r="Z29" s="337"/>
      <c r="AA29" s="337"/>
      <c r="AB29" s="338"/>
      <c r="AC29" s="336"/>
      <c r="AD29" s="337"/>
      <c r="AE29" s="337"/>
      <c r="AF29" s="337"/>
      <c r="AG29" s="337"/>
      <c r="AH29" s="337"/>
      <c r="AI29" s="337"/>
      <c r="AJ29" s="337"/>
      <c r="AK29" s="337"/>
      <c r="AL29" s="337"/>
      <c r="AM29" s="337"/>
      <c r="AN29" s="337"/>
      <c r="AO29" s="337"/>
      <c r="AP29" s="337"/>
      <c r="AQ29" s="337"/>
      <c r="AR29" s="338"/>
      <c r="AS29" s="331"/>
      <c r="AT29" s="332"/>
      <c r="AU29" s="336"/>
      <c r="AV29" s="337"/>
      <c r="AW29" s="337"/>
      <c r="AX29" s="337"/>
      <c r="AY29" s="337"/>
      <c r="AZ29" s="337"/>
      <c r="BA29" s="337"/>
      <c r="BB29" s="337"/>
      <c r="BC29" s="337"/>
      <c r="BD29" s="337"/>
      <c r="BE29" s="337"/>
      <c r="BF29" s="337"/>
      <c r="BG29" s="337"/>
      <c r="BH29" s="337"/>
      <c r="BI29" s="338"/>
    </row>
    <row r="30" spans="1:61" ht="13.5">
      <c r="A30" s="326">
        <f t="shared" si="0"/>
        <v>25</v>
      </c>
      <c r="B30" s="327"/>
      <c r="C30" s="328"/>
      <c r="D30" s="329"/>
      <c r="E30" s="329"/>
      <c r="F30" s="329"/>
      <c r="G30" s="329"/>
      <c r="H30" s="329"/>
      <c r="I30" s="329"/>
      <c r="J30" s="330"/>
      <c r="K30" s="336"/>
      <c r="L30" s="337"/>
      <c r="M30" s="337"/>
      <c r="N30" s="337"/>
      <c r="O30" s="337"/>
      <c r="P30" s="337"/>
      <c r="Q30" s="337"/>
      <c r="R30" s="337"/>
      <c r="S30" s="337"/>
      <c r="T30" s="337"/>
      <c r="U30" s="337"/>
      <c r="V30" s="337"/>
      <c r="W30" s="337"/>
      <c r="X30" s="337"/>
      <c r="Y30" s="337"/>
      <c r="Z30" s="337"/>
      <c r="AA30" s="337"/>
      <c r="AB30" s="338"/>
      <c r="AC30" s="336"/>
      <c r="AD30" s="337"/>
      <c r="AE30" s="337"/>
      <c r="AF30" s="337"/>
      <c r="AG30" s="337"/>
      <c r="AH30" s="337"/>
      <c r="AI30" s="337"/>
      <c r="AJ30" s="337"/>
      <c r="AK30" s="337"/>
      <c r="AL30" s="337"/>
      <c r="AM30" s="337"/>
      <c r="AN30" s="337"/>
      <c r="AO30" s="337"/>
      <c r="AP30" s="337"/>
      <c r="AQ30" s="337"/>
      <c r="AR30" s="338"/>
      <c r="AS30" s="331"/>
      <c r="AT30" s="332"/>
      <c r="AU30" s="336"/>
      <c r="AV30" s="337"/>
      <c r="AW30" s="337"/>
      <c r="AX30" s="337"/>
      <c r="AY30" s="337"/>
      <c r="AZ30" s="337"/>
      <c r="BA30" s="337"/>
      <c r="BB30" s="337"/>
      <c r="BC30" s="337"/>
      <c r="BD30" s="337"/>
      <c r="BE30" s="337"/>
      <c r="BF30" s="337"/>
      <c r="BG30" s="337"/>
      <c r="BH30" s="337"/>
      <c r="BI30" s="338"/>
    </row>
    <row r="31" spans="1:61" ht="13.5">
      <c r="A31" s="326">
        <f t="shared" si="0"/>
        <v>26</v>
      </c>
      <c r="B31" s="327"/>
      <c r="C31" s="328"/>
      <c r="D31" s="329"/>
      <c r="E31" s="329"/>
      <c r="F31" s="329"/>
      <c r="G31" s="329"/>
      <c r="H31" s="329"/>
      <c r="I31" s="329"/>
      <c r="J31" s="330"/>
      <c r="K31" s="336"/>
      <c r="L31" s="337"/>
      <c r="M31" s="337"/>
      <c r="N31" s="337"/>
      <c r="O31" s="337"/>
      <c r="P31" s="337"/>
      <c r="Q31" s="337"/>
      <c r="R31" s="337"/>
      <c r="S31" s="337"/>
      <c r="T31" s="337"/>
      <c r="U31" s="337"/>
      <c r="V31" s="337"/>
      <c r="W31" s="337"/>
      <c r="X31" s="337"/>
      <c r="Y31" s="337"/>
      <c r="Z31" s="337"/>
      <c r="AA31" s="337"/>
      <c r="AB31" s="338"/>
      <c r="AC31" s="336"/>
      <c r="AD31" s="337"/>
      <c r="AE31" s="337"/>
      <c r="AF31" s="337"/>
      <c r="AG31" s="337"/>
      <c r="AH31" s="337"/>
      <c r="AI31" s="337"/>
      <c r="AJ31" s="337"/>
      <c r="AK31" s="337"/>
      <c r="AL31" s="337"/>
      <c r="AM31" s="337"/>
      <c r="AN31" s="337"/>
      <c r="AO31" s="337"/>
      <c r="AP31" s="337"/>
      <c r="AQ31" s="337"/>
      <c r="AR31" s="338"/>
      <c r="AS31" s="331"/>
      <c r="AT31" s="332"/>
      <c r="AU31" s="336"/>
      <c r="AV31" s="337"/>
      <c r="AW31" s="337"/>
      <c r="AX31" s="337"/>
      <c r="AY31" s="337"/>
      <c r="AZ31" s="337"/>
      <c r="BA31" s="337"/>
      <c r="BB31" s="337"/>
      <c r="BC31" s="337"/>
      <c r="BD31" s="337"/>
      <c r="BE31" s="337"/>
      <c r="BF31" s="337"/>
      <c r="BG31" s="337"/>
      <c r="BH31" s="337"/>
      <c r="BI31" s="338"/>
    </row>
    <row r="32" spans="1:61" ht="13.5">
      <c r="A32" s="326">
        <f t="shared" si="0"/>
        <v>27</v>
      </c>
      <c r="B32" s="327"/>
      <c r="C32" s="328"/>
      <c r="D32" s="329"/>
      <c r="E32" s="329"/>
      <c r="F32" s="329"/>
      <c r="G32" s="329"/>
      <c r="H32" s="329"/>
      <c r="I32" s="329"/>
      <c r="J32" s="330"/>
      <c r="K32" s="336"/>
      <c r="L32" s="337"/>
      <c r="M32" s="337"/>
      <c r="N32" s="337"/>
      <c r="O32" s="337"/>
      <c r="P32" s="337"/>
      <c r="Q32" s="337"/>
      <c r="R32" s="337"/>
      <c r="S32" s="337"/>
      <c r="T32" s="337"/>
      <c r="U32" s="337"/>
      <c r="V32" s="337"/>
      <c r="W32" s="337"/>
      <c r="X32" s="337"/>
      <c r="Y32" s="337"/>
      <c r="Z32" s="337"/>
      <c r="AA32" s="337"/>
      <c r="AB32" s="338"/>
      <c r="AC32" s="336"/>
      <c r="AD32" s="337"/>
      <c r="AE32" s="337"/>
      <c r="AF32" s="337"/>
      <c r="AG32" s="337"/>
      <c r="AH32" s="337"/>
      <c r="AI32" s="337"/>
      <c r="AJ32" s="337"/>
      <c r="AK32" s="337"/>
      <c r="AL32" s="337"/>
      <c r="AM32" s="337"/>
      <c r="AN32" s="337"/>
      <c r="AO32" s="337"/>
      <c r="AP32" s="337"/>
      <c r="AQ32" s="337"/>
      <c r="AR32" s="338"/>
      <c r="AS32" s="331"/>
      <c r="AT32" s="332"/>
      <c r="AU32" s="336"/>
      <c r="AV32" s="337"/>
      <c r="AW32" s="337"/>
      <c r="AX32" s="337"/>
      <c r="AY32" s="337"/>
      <c r="AZ32" s="337"/>
      <c r="BA32" s="337"/>
      <c r="BB32" s="337"/>
      <c r="BC32" s="337"/>
      <c r="BD32" s="337"/>
      <c r="BE32" s="337"/>
      <c r="BF32" s="337"/>
      <c r="BG32" s="337"/>
      <c r="BH32" s="337"/>
      <c r="BI32" s="338"/>
    </row>
    <row r="33" spans="1:61" ht="13.5">
      <c r="A33" s="326">
        <f t="shared" si="0"/>
        <v>28</v>
      </c>
      <c r="B33" s="327"/>
      <c r="C33" s="328"/>
      <c r="D33" s="329"/>
      <c r="E33" s="329"/>
      <c r="F33" s="329"/>
      <c r="G33" s="329"/>
      <c r="H33" s="329"/>
      <c r="I33" s="329"/>
      <c r="J33" s="330"/>
      <c r="K33" s="336"/>
      <c r="L33" s="337"/>
      <c r="M33" s="337"/>
      <c r="N33" s="337"/>
      <c r="O33" s="337"/>
      <c r="P33" s="337"/>
      <c r="Q33" s="337"/>
      <c r="R33" s="337"/>
      <c r="S33" s="337"/>
      <c r="T33" s="337"/>
      <c r="U33" s="337"/>
      <c r="V33" s="337"/>
      <c r="W33" s="337"/>
      <c r="X33" s="337"/>
      <c r="Y33" s="337"/>
      <c r="Z33" s="337"/>
      <c r="AA33" s="337"/>
      <c r="AB33" s="338"/>
      <c r="AC33" s="336"/>
      <c r="AD33" s="337"/>
      <c r="AE33" s="337"/>
      <c r="AF33" s="337"/>
      <c r="AG33" s="337"/>
      <c r="AH33" s="337"/>
      <c r="AI33" s="337"/>
      <c r="AJ33" s="337"/>
      <c r="AK33" s="337"/>
      <c r="AL33" s="337"/>
      <c r="AM33" s="337"/>
      <c r="AN33" s="337"/>
      <c r="AO33" s="337"/>
      <c r="AP33" s="337"/>
      <c r="AQ33" s="337"/>
      <c r="AR33" s="338"/>
      <c r="AS33" s="331"/>
      <c r="AT33" s="332"/>
      <c r="AU33" s="336"/>
      <c r="AV33" s="337"/>
      <c r="AW33" s="337"/>
      <c r="AX33" s="337"/>
      <c r="AY33" s="337"/>
      <c r="AZ33" s="337"/>
      <c r="BA33" s="337"/>
      <c r="BB33" s="337"/>
      <c r="BC33" s="337"/>
      <c r="BD33" s="337"/>
      <c r="BE33" s="337"/>
      <c r="BF33" s="337"/>
      <c r="BG33" s="337"/>
      <c r="BH33" s="337"/>
      <c r="BI33" s="338"/>
    </row>
    <row r="34" spans="1:61" ht="13.5">
      <c r="A34" s="326">
        <f t="shared" si="0"/>
        <v>29</v>
      </c>
      <c r="B34" s="327"/>
      <c r="C34" s="328"/>
      <c r="D34" s="329"/>
      <c r="E34" s="329"/>
      <c r="F34" s="329"/>
      <c r="G34" s="329"/>
      <c r="H34" s="329"/>
      <c r="I34" s="329"/>
      <c r="J34" s="330"/>
      <c r="K34" s="336"/>
      <c r="L34" s="337"/>
      <c r="M34" s="337"/>
      <c r="N34" s="337"/>
      <c r="O34" s="337"/>
      <c r="P34" s="337"/>
      <c r="Q34" s="337"/>
      <c r="R34" s="337"/>
      <c r="S34" s="337"/>
      <c r="T34" s="337"/>
      <c r="U34" s="337"/>
      <c r="V34" s="337"/>
      <c r="W34" s="337"/>
      <c r="X34" s="337"/>
      <c r="Y34" s="337"/>
      <c r="Z34" s="337"/>
      <c r="AA34" s="337"/>
      <c r="AB34" s="338"/>
      <c r="AC34" s="336"/>
      <c r="AD34" s="337"/>
      <c r="AE34" s="337"/>
      <c r="AF34" s="337"/>
      <c r="AG34" s="337"/>
      <c r="AH34" s="337"/>
      <c r="AI34" s="337"/>
      <c r="AJ34" s="337"/>
      <c r="AK34" s="337"/>
      <c r="AL34" s="337"/>
      <c r="AM34" s="337"/>
      <c r="AN34" s="337"/>
      <c r="AO34" s="337"/>
      <c r="AP34" s="337"/>
      <c r="AQ34" s="337"/>
      <c r="AR34" s="338"/>
      <c r="AS34" s="331"/>
      <c r="AT34" s="332"/>
      <c r="AU34" s="336"/>
      <c r="AV34" s="337"/>
      <c r="AW34" s="337"/>
      <c r="AX34" s="337"/>
      <c r="AY34" s="337"/>
      <c r="AZ34" s="337"/>
      <c r="BA34" s="337"/>
      <c r="BB34" s="337"/>
      <c r="BC34" s="337"/>
      <c r="BD34" s="337"/>
      <c r="BE34" s="337"/>
      <c r="BF34" s="337"/>
      <c r="BG34" s="337"/>
      <c r="BH34" s="337"/>
      <c r="BI34" s="338"/>
    </row>
    <row r="35" spans="1:61" ht="13.5">
      <c r="A35" s="326">
        <f t="shared" si="0"/>
        <v>30</v>
      </c>
      <c r="B35" s="327"/>
      <c r="C35" s="328"/>
      <c r="D35" s="329"/>
      <c r="E35" s="329"/>
      <c r="F35" s="329"/>
      <c r="G35" s="329"/>
      <c r="H35" s="329"/>
      <c r="I35" s="329"/>
      <c r="J35" s="330"/>
      <c r="K35" s="336"/>
      <c r="L35" s="337"/>
      <c r="M35" s="337"/>
      <c r="N35" s="337"/>
      <c r="O35" s="337"/>
      <c r="P35" s="337"/>
      <c r="Q35" s="337"/>
      <c r="R35" s="337"/>
      <c r="S35" s="337"/>
      <c r="T35" s="337"/>
      <c r="U35" s="337"/>
      <c r="V35" s="337"/>
      <c r="W35" s="337"/>
      <c r="X35" s="337"/>
      <c r="Y35" s="337"/>
      <c r="Z35" s="337"/>
      <c r="AA35" s="337"/>
      <c r="AB35" s="338"/>
      <c r="AC35" s="336"/>
      <c r="AD35" s="337"/>
      <c r="AE35" s="337"/>
      <c r="AF35" s="337"/>
      <c r="AG35" s="337"/>
      <c r="AH35" s="337"/>
      <c r="AI35" s="337"/>
      <c r="AJ35" s="337"/>
      <c r="AK35" s="337"/>
      <c r="AL35" s="337"/>
      <c r="AM35" s="337"/>
      <c r="AN35" s="337"/>
      <c r="AO35" s="337"/>
      <c r="AP35" s="337"/>
      <c r="AQ35" s="337"/>
      <c r="AR35" s="338"/>
      <c r="AS35" s="331"/>
      <c r="AT35" s="332"/>
      <c r="AU35" s="336"/>
      <c r="AV35" s="337"/>
      <c r="AW35" s="337"/>
      <c r="AX35" s="337"/>
      <c r="AY35" s="337"/>
      <c r="AZ35" s="337"/>
      <c r="BA35" s="337"/>
      <c r="BB35" s="337"/>
      <c r="BC35" s="337"/>
      <c r="BD35" s="337"/>
      <c r="BE35" s="337"/>
      <c r="BF35" s="337"/>
      <c r="BG35" s="337"/>
      <c r="BH35" s="337"/>
      <c r="BI35" s="338"/>
    </row>
    <row r="36" spans="1:61" ht="13.5">
      <c r="A36" s="326">
        <f t="shared" si="0"/>
        <v>31</v>
      </c>
      <c r="B36" s="327"/>
      <c r="C36" s="328"/>
      <c r="D36" s="329"/>
      <c r="E36" s="329"/>
      <c r="F36" s="329"/>
      <c r="G36" s="329"/>
      <c r="H36" s="329"/>
      <c r="I36" s="329"/>
      <c r="J36" s="330"/>
      <c r="K36" s="336"/>
      <c r="L36" s="337"/>
      <c r="M36" s="337"/>
      <c r="N36" s="337"/>
      <c r="O36" s="337"/>
      <c r="P36" s="337"/>
      <c r="Q36" s="337"/>
      <c r="R36" s="337"/>
      <c r="S36" s="337"/>
      <c r="T36" s="337"/>
      <c r="U36" s="337"/>
      <c r="V36" s="337"/>
      <c r="W36" s="337"/>
      <c r="X36" s="337"/>
      <c r="Y36" s="337"/>
      <c r="Z36" s="337"/>
      <c r="AA36" s="337"/>
      <c r="AB36" s="338"/>
      <c r="AC36" s="336"/>
      <c r="AD36" s="337"/>
      <c r="AE36" s="337"/>
      <c r="AF36" s="337"/>
      <c r="AG36" s="337"/>
      <c r="AH36" s="337"/>
      <c r="AI36" s="337"/>
      <c r="AJ36" s="337"/>
      <c r="AK36" s="337"/>
      <c r="AL36" s="337"/>
      <c r="AM36" s="337"/>
      <c r="AN36" s="337"/>
      <c r="AO36" s="337"/>
      <c r="AP36" s="337"/>
      <c r="AQ36" s="337"/>
      <c r="AR36" s="338"/>
      <c r="AS36" s="331"/>
      <c r="AT36" s="332"/>
      <c r="AU36" s="336"/>
      <c r="AV36" s="337"/>
      <c r="AW36" s="337"/>
      <c r="AX36" s="337"/>
      <c r="AY36" s="337"/>
      <c r="AZ36" s="337"/>
      <c r="BA36" s="337"/>
      <c r="BB36" s="337"/>
      <c r="BC36" s="337"/>
      <c r="BD36" s="337"/>
      <c r="BE36" s="337"/>
      <c r="BF36" s="337"/>
      <c r="BG36" s="337"/>
      <c r="BH36" s="337"/>
      <c r="BI36" s="338"/>
    </row>
    <row r="37" spans="1:61" ht="13.5">
      <c r="A37" s="326">
        <f t="shared" si="0"/>
        <v>32</v>
      </c>
      <c r="B37" s="327"/>
      <c r="C37" s="328"/>
      <c r="D37" s="329"/>
      <c r="E37" s="329"/>
      <c r="F37" s="329"/>
      <c r="G37" s="329"/>
      <c r="H37" s="329"/>
      <c r="I37" s="329"/>
      <c r="J37" s="330"/>
      <c r="K37" s="336"/>
      <c r="L37" s="337"/>
      <c r="M37" s="337"/>
      <c r="N37" s="337"/>
      <c r="O37" s="337"/>
      <c r="P37" s="337"/>
      <c r="Q37" s="337"/>
      <c r="R37" s="337"/>
      <c r="S37" s="337"/>
      <c r="T37" s="337"/>
      <c r="U37" s="337"/>
      <c r="V37" s="337"/>
      <c r="W37" s="337"/>
      <c r="X37" s="337"/>
      <c r="Y37" s="337"/>
      <c r="Z37" s="337"/>
      <c r="AA37" s="337"/>
      <c r="AB37" s="338"/>
      <c r="AC37" s="336"/>
      <c r="AD37" s="337"/>
      <c r="AE37" s="337"/>
      <c r="AF37" s="337"/>
      <c r="AG37" s="337"/>
      <c r="AH37" s="337"/>
      <c r="AI37" s="337"/>
      <c r="AJ37" s="337"/>
      <c r="AK37" s="337"/>
      <c r="AL37" s="337"/>
      <c r="AM37" s="337"/>
      <c r="AN37" s="337"/>
      <c r="AO37" s="337"/>
      <c r="AP37" s="337"/>
      <c r="AQ37" s="337"/>
      <c r="AR37" s="338"/>
      <c r="AS37" s="331"/>
      <c r="AT37" s="332"/>
      <c r="AU37" s="336"/>
      <c r="AV37" s="337"/>
      <c r="AW37" s="337"/>
      <c r="AX37" s="337"/>
      <c r="AY37" s="337"/>
      <c r="AZ37" s="337"/>
      <c r="BA37" s="337"/>
      <c r="BB37" s="337"/>
      <c r="BC37" s="337"/>
      <c r="BD37" s="337"/>
      <c r="BE37" s="337"/>
      <c r="BF37" s="337"/>
      <c r="BG37" s="337"/>
      <c r="BH37" s="337"/>
      <c r="BI37" s="338"/>
    </row>
    <row r="38" spans="1:61" ht="13.5">
      <c r="A38" s="326">
        <f t="shared" si="0"/>
        <v>33</v>
      </c>
      <c r="B38" s="327"/>
      <c r="C38" s="328"/>
      <c r="D38" s="329"/>
      <c r="E38" s="329"/>
      <c r="F38" s="329"/>
      <c r="G38" s="329"/>
      <c r="H38" s="329"/>
      <c r="I38" s="329"/>
      <c r="J38" s="330"/>
      <c r="K38" s="336"/>
      <c r="L38" s="337"/>
      <c r="M38" s="337"/>
      <c r="N38" s="337"/>
      <c r="O38" s="337"/>
      <c r="P38" s="337"/>
      <c r="Q38" s="337"/>
      <c r="R38" s="337"/>
      <c r="S38" s="337"/>
      <c r="T38" s="337"/>
      <c r="U38" s="337"/>
      <c r="V38" s="337"/>
      <c r="W38" s="337"/>
      <c r="X38" s="337"/>
      <c r="Y38" s="337"/>
      <c r="Z38" s="337"/>
      <c r="AA38" s="337"/>
      <c r="AB38" s="338"/>
      <c r="AC38" s="336"/>
      <c r="AD38" s="337"/>
      <c r="AE38" s="337"/>
      <c r="AF38" s="337"/>
      <c r="AG38" s="337"/>
      <c r="AH38" s="337"/>
      <c r="AI38" s="337"/>
      <c r="AJ38" s="337"/>
      <c r="AK38" s="337"/>
      <c r="AL38" s="337"/>
      <c r="AM38" s="337"/>
      <c r="AN38" s="337"/>
      <c r="AO38" s="337"/>
      <c r="AP38" s="337"/>
      <c r="AQ38" s="337"/>
      <c r="AR38" s="338"/>
      <c r="AS38" s="331"/>
      <c r="AT38" s="332"/>
      <c r="AU38" s="336"/>
      <c r="AV38" s="337"/>
      <c r="AW38" s="337"/>
      <c r="AX38" s="337"/>
      <c r="AY38" s="337"/>
      <c r="AZ38" s="337"/>
      <c r="BA38" s="337"/>
      <c r="BB38" s="337"/>
      <c r="BC38" s="337"/>
      <c r="BD38" s="337"/>
      <c r="BE38" s="337"/>
      <c r="BF38" s="337"/>
      <c r="BG38" s="337"/>
      <c r="BH38" s="337"/>
      <c r="BI38" s="338"/>
    </row>
    <row r="39" spans="1:61" ht="14" thickBot="1">
      <c r="A39" s="319">
        <f t="shared" si="0"/>
        <v>34</v>
      </c>
      <c r="B39" s="320"/>
      <c r="C39" s="321"/>
      <c r="D39" s="322"/>
      <c r="E39" s="322"/>
      <c r="F39" s="322"/>
      <c r="G39" s="322"/>
      <c r="H39" s="322"/>
      <c r="I39" s="322"/>
      <c r="J39" s="323"/>
      <c r="K39" s="333"/>
      <c r="L39" s="334"/>
      <c r="M39" s="334"/>
      <c r="N39" s="334"/>
      <c r="O39" s="334"/>
      <c r="P39" s="334"/>
      <c r="Q39" s="334"/>
      <c r="R39" s="334"/>
      <c r="S39" s="334"/>
      <c r="T39" s="334"/>
      <c r="U39" s="334"/>
      <c r="V39" s="334"/>
      <c r="W39" s="334"/>
      <c r="X39" s="334"/>
      <c r="Y39" s="334"/>
      <c r="Z39" s="334"/>
      <c r="AA39" s="334"/>
      <c r="AB39" s="335"/>
      <c r="AC39" s="333"/>
      <c r="AD39" s="334"/>
      <c r="AE39" s="334"/>
      <c r="AF39" s="334"/>
      <c r="AG39" s="334"/>
      <c r="AH39" s="334"/>
      <c r="AI39" s="334"/>
      <c r="AJ39" s="334"/>
      <c r="AK39" s="334"/>
      <c r="AL39" s="334"/>
      <c r="AM39" s="334"/>
      <c r="AN39" s="334"/>
      <c r="AO39" s="334"/>
      <c r="AP39" s="334"/>
      <c r="AQ39" s="334"/>
      <c r="AR39" s="335"/>
      <c r="AS39" s="324"/>
      <c r="AT39" s="325"/>
      <c r="AU39" s="333"/>
      <c r="AV39" s="334"/>
      <c r="AW39" s="334"/>
      <c r="AX39" s="334"/>
      <c r="AY39" s="334"/>
      <c r="AZ39" s="334"/>
      <c r="BA39" s="334"/>
      <c r="BB39" s="334"/>
      <c r="BC39" s="334"/>
      <c r="BD39" s="334"/>
      <c r="BE39" s="334"/>
      <c r="BF39" s="334"/>
      <c r="BG39" s="334"/>
      <c r="BH39" s="334"/>
      <c r="BI39" s="335"/>
    </row>
  </sheetData>
  <mergeCells count="223">
    <mergeCell ref="AU39:BI39"/>
    <mergeCell ref="AU36:BI36"/>
    <mergeCell ref="K37:AB37"/>
    <mergeCell ref="AC37:AR37"/>
    <mergeCell ref="AU37:BI37"/>
    <mergeCell ref="K38:AB38"/>
    <mergeCell ref="AC38:AR38"/>
    <mergeCell ref="AU38:BI38"/>
    <mergeCell ref="K34:AB34"/>
    <mergeCell ref="AC34:AR34"/>
    <mergeCell ref="AU34:BI34"/>
    <mergeCell ref="K35:AB35"/>
    <mergeCell ref="AC35:AR35"/>
    <mergeCell ref="AU35:BI35"/>
    <mergeCell ref="K33:AB33"/>
    <mergeCell ref="AC33:AR33"/>
    <mergeCell ref="AU33:BI33"/>
    <mergeCell ref="AU30:BI30"/>
    <mergeCell ref="K31:AB31"/>
    <mergeCell ref="AC31:AR31"/>
    <mergeCell ref="AU31:BI31"/>
    <mergeCell ref="K32:AB32"/>
    <mergeCell ref="AC32:AR32"/>
    <mergeCell ref="AU32:BI32"/>
    <mergeCell ref="AS33:AT33"/>
    <mergeCell ref="AS30:AT30"/>
    <mergeCell ref="AU24:BI24"/>
    <mergeCell ref="K25:AB25"/>
    <mergeCell ref="AC25:AR25"/>
    <mergeCell ref="AU25:BI25"/>
    <mergeCell ref="K26:AB26"/>
    <mergeCell ref="AC26:AR26"/>
    <mergeCell ref="AU26:BI26"/>
    <mergeCell ref="AS25:AT25"/>
    <mergeCell ref="AS26:AT26"/>
    <mergeCell ref="K24:AB24"/>
    <mergeCell ref="AC24:AR24"/>
    <mergeCell ref="AS14:AT14"/>
    <mergeCell ref="K10:AB10"/>
    <mergeCell ref="AC10:AR10"/>
    <mergeCell ref="AU10:BI10"/>
    <mergeCell ref="AU22:BI22"/>
    <mergeCell ref="K23:AB23"/>
    <mergeCell ref="AC23:AR23"/>
    <mergeCell ref="AU23:BI23"/>
    <mergeCell ref="AU18:BI18"/>
    <mergeCell ref="K19:AB19"/>
    <mergeCell ref="AC19:AR19"/>
    <mergeCell ref="AU19:BI19"/>
    <mergeCell ref="K20:AB20"/>
    <mergeCell ref="AC20:AR20"/>
    <mergeCell ref="AU20:BI20"/>
    <mergeCell ref="AU17:BI17"/>
    <mergeCell ref="K15:AB15"/>
    <mergeCell ref="AU21:BI21"/>
    <mergeCell ref="AC15:AR15"/>
    <mergeCell ref="K17:AB17"/>
    <mergeCell ref="AC17:AR17"/>
    <mergeCell ref="AU15:BI15"/>
    <mergeCell ref="K16:AB16"/>
    <mergeCell ref="AC16:AR16"/>
    <mergeCell ref="AS28:AT28"/>
    <mergeCell ref="C29:J29"/>
    <mergeCell ref="AS29:AT29"/>
    <mergeCell ref="K27:AB27"/>
    <mergeCell ref="AC27:AR27"/>
    <mergeCell ref="C31:J31"/>
    <mergeCell ref="AS31:AT31"/>
    <mergeCell ref="K28:AB28"/>
    <mergeCell ref="AC28:AR28"/>
    <mergeCell ref="K29:AB29"/>
    <mergeCell ref="AC29:AR29"/>
    <mergeCell ref="AU16:BI16"/>
    <mergeCell ref="AS15:AT15"/>
    <mergeCell ref="AS21:AT21"/>
    <mergeCell ref="AC22:AR22"/>
    <mergeCell ref="A30:B30"/>
    <mergeCell ref="A17:B17"/>
    <mergeCell ref="A18:B18"/>
    <mergeCell ref="A19:B19"/>
    <mergeCell ref="C19:J19"/>
    <mergeCell ref="C22:J22"/>
    <mergeCell ref="C23:J23"/>
    <mergeCell ref="K21:AB21"/>
    <mergeCell ref="AC21:AR21"/>
    <mergeCell ref="C20:J20"/>
    <mergeCell ref="K18:AB18"/>
    <mergeCell ref="AC18:AR18"/>
    <mergeCell ref="C25:J25"/>
    <mergeCell ref="A21:B21"/>
    <mergeCell ref="A22:B22"/>
    <mergeCell ref="A23:B23"/>
    <mergeCell ref="A24:B24"/>
    <mergeCell ref="AU27:BI27"/>
    <mergeCell ref="AU28:BI28"/>
    <mergeCell ref="AU29:BI29"/>
    <mergeCell ref="A6:B6"/>
    <mergeCell ref="Q2:V3"/>
    <mergeCell ref="A31:B31"/>
    <mergeCell ref="A32:B32"/>
    <mergeCell ref="A33:B33"/>
    <mergeCell ref="C12:J12"/>
    <mergeCell ref="C13:J13"/>
    <mergeCell ref="C14:J14"/>
    <mergeCell ref="C15:J15"/>
    <mergeCell ref="C18:J18"/>
    <mergeCell ref="C21:J21"/>
    <mergeCell ref="C24:J24"/>
    <mergeCell ref="C27:J27"/>
    <mergeCell ref="C30:J30"/>
    <mergeCell ref="C33:J33"/>
    <mergeCell ref="A25:B25"/>
    <mergeCell ref="A26:B26"/>
    <mergeCell ref="A27:B27"/>
    <mergeCell ref="A28:B28"/>
    <mergeCell ref="A29:B29"/>
    <mergeCell ref="A20:B20"/>
    <mergeCell ref="A16:B16"/>
    <mergeCell ref="C16:J16"/>
    <mergeCell ref="C32:J32"/>
    <mergeCell ref="AU11:BI11"/>
    <mergeCell ref="AU12:BI12"/>
    <mergeCell ref="AU13:BI13"/>
    <mergeCell ref="AV3:BA3"/>
    <mergeCell ref="BB3:BI3"/>
    <mergeCell ref="AU6:BI6"/>
    <mergeCell ref="K7:AB7"/>
    <mergeCell ref="AC7:AR7"/>
    <mergeCell ref="AU7:BI7"/>
    <mergeCell ref="K8:AB8"/>
    <mergeCell ref="AC8:AR8"/>
    <mergeCell ref="AU8:BI8"/>
    <mergeCell ref="K9:AB9"/>
    <mergeCell ref="AC9:AR9"/>
    <mergeCell ref="AU9:BI9"/>
    <mergeCell ref="AS12:AT12"/>
    <mergeCell ref="AS13:AT13"/>
    <mergeCell ref="AC6:AR6"/>
    <mergeCell ref="F2:P3"/>
    <mergeCell ref="AU5:BI5"/>
    <mergeCell ref="AU14:BI14"/>
    <mergeCell ref="AT1:BA1"/>
    <mergeCell ref="C6:J6"/>
    <mergeCell ref="BB1:BI1"/>
    <mergeCell ref="AT2:AU2"/>
    <mergeCell ref="AV2:BA2"/>
    <mergeCell ref="BB2:BI2"/>
    <mergeCell ref="C5:J5"/>
    <mergeCell ref="K5:AB5"/>
    <mergeCell ref="AC5:AR5"/>
    <mergeCell ref="A1:E3"/>
    <mergeCell ref="F1:P1"/>
    <mergeCell ref="Q1:V1"/>
    <mergeCell ref="W1:AD1"/>
    <mergeCell ref="AE1:AS1"/>
    <mergeCell ref="A5:B5"/>
    <mergeCell ref="AE2:AS3"/>
    <mergeCell ref="AS5:AT5"/>
    <mergeCell ref="AS6:AT6"/>
    <mergeCell ref="W2:AD3"/>
    <mergeCell ref="AT3:AU3"/>
    <mergeCell ref="K6:AB6"/>
    <mergeCell ref="K11:AB11"/>
    <mergeCell ref="AC11:AR11"/>
    <mergeCell ref="A7:B7"/>
    <mergeCell ref="A8:B8"/>
    <mergeCell ref="AS11:AT11"/>
    <mergeCell ref="AS10:AT10"/>
    <mergeCell ref="AS9:AT9"/>
    <mergeCell ref="AS34:AT34"/>
    <mergeCell ref="AS8:AT8"/>
    <mergeCell ref="AS7:AT7"/>
    <mergeCell ref="A10:B10"/>
    <mergeCell ref="C7:J7"/>
    <mergeCell ref="C8:J8"/>
    <mergeCell ref="C11:J11"/>
    <mergeCell ref="C10:J10"/>
    <mergeCell ref="C9:J9"/>
    <mergeCell ref="A9:B9"/>
    <mergeCell ref="A15:B15"/>
    <mergeCell ref="A12:B12"/>
    <mergeCell ref="A13:B13"/>
    <mergeCell ref="A14:B14"/>
    <mergeCell ref="A11:B11"/>
    <mergeCell ref="AS32:AT32"/>
    <mergeCell ref="K30:AB30"/>
    <mergeCell ref="AC30:AR30"/>
    <mergeCell ref="AS27:AT27"/>
    <mergeCell ref="A36:B36"/>
    <mergeCell ref="C36:J36"/>
    <mergeCell ref="AS36:AT36"/>
    <mergeCell ref="A35:B35"/>
    <mergeCell ref="C35:J35"/>
    <mergeCell ref="AS35:AT35"/>
    <mergeCell ref="K36:AB36"/>
    <mergeCell ref="AC36:AR36"/>
    <mergeCell ref="K14:AB14"/>
    <mergeCell ref="AC14:AR14"/>
    <mergeCell ref="C26:J26"/>
    <mergeCell ref="K22:AB22"/>
    <mergeCell ref="AS16:AT16"/>
    <mergeCell ref="C17:J17"/>
    <mergeCell ref="AS17:AT17"/>
    <mergeCell ref="AS22:AT22"/>
    <mergeCell ref="AS23:AT23"/>
    <mergeCell ref="AS18:AT18"/>
    <mergeCell ref="AS19:AT19"/>
    <mergeCell ref="AS20:AT20"/>
    <mergeCell ref="AS24:AT24"/>
    <mergeCell ref="A34:B34"/>
    <mergeCell ref="C34:J34"/>
    <mergeCell ref="C28:J28"/>
    <mergeCell ref="A39:B39"/>
    <mergeCell ref="C39:J39"/>
    <mergeCell ref="AS39:AT39"/>
    <mergeCell ref="A37:B37"/>
    <mergeCell ref="C37:J37"/>
    <mergeCell ref="AS37:AT37"/>
    <mergeCell ref="A38:B38"/>
    <mergeCell ref="C38:J38"/>
    <mergeCell ref="AS38:AT38"/>
    <mergeCell ref="K39:AB39"/>
    <mergeCell ref="AC39:AR39"/>
  </mergeCells>
  <phoneticPr fontId="3"/>
  <dataValidations count="2">
    <dataValidation type="list" allowBlank="1" showInputMessage="1" showErrorMessage="1" sqref="D6:J6 C6:C39 D21:J39" xr:uid="{00000000-0002-0000-0300-000000000000}">
      <formula1>テーブル種別</formula1>
    </dataValidation>
    <dataValidation type="list" allowBlank="1" showInputMessage="1" showErrorMessage="1" sqref="AS6:AT39" xr:uid="{00000000-0002-0000-0300-000001000000}">
      <formula1>IO</formula1>
    </dataValidation>
  </dataValidations>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I67"/>
  <sheetViews>
    <sheetView showGridLines="0" zoomScaleNormal="100" workbookViewId="0">
      <selection sqref="A1:E3"/>
    </sheetView>
  </sheetViews>
  <sheetFormatPr defaultColWidth="2.4140625" defaultRowHeight="15" customHeight="1"/>
  <cols>
    <col min="1" max="16384" width="2.4140625" style="1"/>
  </cols>
  <sheetData>
    <row r="1" spans="1:6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row>
    <row r="5" spans="1:61" ht="15" customHeight="1" thickBot="1">
      <c r="A5" s="350" t="s">
        <v>90</v>
      </c>
      <c r="B5" s="351"/>
      <c r="C5" s="351"/>
      <c r="D5" s="351"/>
      <c r="E5" s="351"/>
      <c r="F5" s="351"/>
      <c r="G5" s="351"/>
      <c r="H5" s="351"/>
      <c r="I5" s="351"/>
      <c r="J5" s="351"/>
      <c r="K5" s="351"/>
      <c r="L5" s="351"/>
      <c r="M5" s="351"/>
      <c r="N5" s="351"/>
      <c r="O5" s="347"/>
      <c r="P5" s="349" t="s">
        <v>91</v>
      </c>
      <c r="Q5" s="351"/>
      <c r="R5" s="351"/>
      <c r="S5" s="351"/>
      <c r="T5" s="351"/>
      <c r="U5" s="351"/>
      <c r="V5" s="351"/>
      <c r="W5" s="351"/>
      <c r="X5" s="351"/>
      <c r="Y5" s="351"/>
      <c r="Z5" s="351"/>
      <c r="AA5" s="351"/>
      <c r="AB5" s="351"/>
      <c r="AC5" s="351"/>
      <c r="AD5" s="351"/>
      <c r="AE5" s="351"/>
      <c r="AF5" s="351"/>
      <c r="AG5" s="351"/>
      <c r="AH5" s="351"/>
      <c r="AI5" s="351"/>
      <c r="AJ5" s="351"/>
      <c r="AK5" s="351"/>
      <c r="AL5" s="351"/>
      <c r="AM5" s="351"/>
      <c r="AN5" s="351"/>
      <c r="AO5" s="351"/>
      <c r="AP5" s="351"/>
      <c r="AQ5" s="347"/>
      <c r="AR5" s="349" t="s">
        <v>92</v>
      </c>
      <c r="AS5" s="351"/>
      <c r="AT5" s="351"/>
      <c r="AU5" s="351"/>
      <c r="AV5" s="351"/>
      <c r="AW5" s="351"/>
      <c r="AX5" s="351"/>
      <c r="AY5" s="351"/>
      <c r="AZ5" s="351"/>
      <c r="BA5" s="351"/>
      <c r="BB5" s="351"/>
      <c r="BC5" s="351"/>
      <c r="BD5" s="351"/>
      <c r="BE5" s="351"/>
      <c r="BF5" s="351"/>
      <c r="BG5" s="351"/>
      <c r="BH5" s="351"/>
      <c r="BI5" s="352"/>
    </row>
    <row r="6" spans="1:61" ht="15" customHeight="1">
      <c r="A6" s="5"/>
      <c r="O6" s="9"/>
      <c r="AQ6" s="9"/>
      <c r="BI6" s="25"/>
    </row>
    <row r="7" spans="1:61" ht="15" customHeight="1">
      <c r="A7" s="5"/>
      <c r="O7" s="9"/>
      <c r="AQ7" s="9"/>
      <c r="BI7" s="25"/>
    </row>
    <row r="8" spans="1:61" ht="15" customHeight="1">
      <c r="A8" s="5"/>
      <c r="O8" s="9"/>
      <c r="AQ8" s="9"/>
      <c r="BI8" s="25"/>
    </row>
    <row r="9" spans="1:61" ht="15" customHeight="1">
      <c r="A9" s="5"/>
      <c r="O9" s="9"/>
      <c r="AQ9" s="9"/>
      <c r="BI9" s="25"/>
    </row>
    <row r="10" spans="1:61" ht="15" customHeight="1">
      <c r="A10" s="5"/>
      <c r="O10" s="9"/>
      <c r="AQ10" s="9"/>
      <c r="BI10" s="25"/>
    </row>
    <row r="11" spans="1:61" ht="15" customHeight="1">
      <c r="A11" s="5"/>
      <c r="O11" s="9"/>
      <c r="AQ11" s="9"/>
      <c r="BI11" s="25"/>
    </row>
    <row r="12" spans="1:61" ht="15" customHeight="1">
      <c r="A12" s="5"/>
      <c r="O12" s="9"/>
      <c r="AQ12" s="9"/>
      <c r="BI12" s="25"/>
    </row>
    <row r="13" spans="1:61" ht="15" customHeight="1">
      <c r="A13" s="5"/>
      <c r="O13" s="9"/>
      <c r="AQ13" s="9"/>
      <c r="BI13" s="25"/>
    </row>
    <row r="14" spans="1:61" ht="15" customHeight="1">
      <c r="A14" s="5"/>
      <c r="O14" s="9"/>
      <c r="AQ14" s="9"/>
      <c r="BI14" s="25"/>
    </row>
    <row r="15" spans="1:61" ht="15" customHeight="1">
      <c r="A15" s="5"/>
      <c r="O15" s="9"/>
      <c r="AQ15" s="9"/>
      <c r="BI15" s="25"/>
    </row>
    <row r="16" spans="1:61" ht="15" customHeight="1">
      <c r="A16" s="5"/>
      <c r="O16" s="9"/>
      <c r="AQ16" s="9"/>
      <c r="BI16" s="25"/>
    </row>
    <row r="17" spans="1:61" ht="15" customHeight="1">
      <c r="A17" s="5"/>
      <c r="O17" s="9"/>
      <c r="AQ17" s="9"/>
      <c r="BI17" s="25"/>
    </row>
    <row r="18" spans="1:61" ht="15" customHeight="1">
      <c r="A18" s="5"/>
      <c r="O18" s="9"/>
      <c r="AQ18" s="9"/>
      <c r="BI18" s="25"/>
    </row>
    <row r="19" spans="1:61" ht="15" customHeight="1">
      <c r="A19" s="5"/>
      <c r="O19" s="9"/>
      <c r="AQ19" s="9"/>
      <c r="BI19" s="25"/>
    </row>
    <row r="20" spans="1:61" ht="15" customHeight="1">
      <c r="A20" s="5"/>
      <c r="O20" s="9"/>
      <c r="AQ20" s="9"/>
      <c r="BI20" s="25"/>
    </row>
    <row r="21" spans="1:61" ht="15" customHeight="1">
      <c r="A21" s="5"/>
      <c r="O21" s="9"/>
      <c r="AQ21" s="9"/>
      <c r="BI21" s="25"/>
    </row>
    <row r="22" spans="1:61" ht="15" customHeight="1">
      <c r="A22" s="5"/>
      <c r="O22" s="9"/>
      <c r="AQ22" s="9"/>
      <c r="BI22" s="25"/>
    </row>
    <row r="23" spans="1:61" ht="15" customHeight="1">
      <c r="A23" s="5"/>
      <c r="O23" s="9"/>
      <c r="AQ23" s="9"/>
      <c r="BI23" s="25"/>
    </row>
    <row r="24" spans="1:61" ht="15" customHeight="1">
      <c r="A24" s="5"/>
      <c r="O24" s="9"/>
      <c r="AQ24" s="9"/>
      <c r="BI24" s="25"/>
    </row>
    <row r="25" spans="1:61" ht="15" customHeight="1">
      <c r="A25" s="5"/>
      <c r="O25" s="9"/>
      <c r="AQ25" s="9"/>
      <c r="BI25" s="25"/>
    </row>
    <row r="26" spans="1:61" ht="15" customHeight="1">
      <c r="A26" s="5"/>
      <c r="O26" s="9"/>
      <c r="AQ26" s="9"/>
      <c r="BI26" s="25"/>
    </row>
    <row r="27" spans="1:61" ht="15" customHeight="1">
      <c r="A27" s="5"/>
      <c r="O27" s="9"/>
      <c r="AQ27" s="9"/>
      <c r="BI27" s="25"/>
    </row>
    <row r="28" spans="1:61" ht="15" customHeight="1">
      <c r="A28" s="5"/>
      <c r="O28" s="9"/>
      <c r="AQ28" s="9"/>
      <c r="BI28" s="25"/>
    </row>
    <row r="29" spans="1:61" ht="15" customHeight="1">
      <c r="A29" s="5"/>
      <c r="O29" s="9"/>
      <c r="AQ29" s="9"/>
      <c r="BI29" s="25"/>
    </row>
    <row r="30" spans="1:61" ht="15" customHeight="1">
      <c r="A30" s="5"/>
      <c r="O30" s="9"/>
      <c r="AQ30" s="9"/>
      <c r="BI30" s="25"/>
    </row>
    <row r="31" spans="1:61" ht="15" customHeight="1">
      <c r="A31" s="5"/>
      <c r="O31" s="9"/>
      <c r="AQ31" s="9"/>
      <c r="BI31" s="25"/>
    </row>
    <row r="32" spans="1:61" ht="15" customHeight="1">
      <c r="A32" s="5"/>
      <c r="O32" s="9"/>
      <c r="AQ32" s="9"/>
      <c r="BI32" s="25"/>
    </row>
    <row r="33" spans="1:61" ht="15" customHeight="1">
      <c r="A33" s="5"/>
      <c r="O33" s="9"/>
      <c r="AQ33" s="9"/>
      <c r="BI33" s="25"/>
    </row>
    <row r="34" spans="1:61" ht="15" customHeight="1">
      <c r="A34" s="5"/>
      <c r="O34" s="9"/>
      <c r="AQ34" s="9"/>
      <c r="BI34" s="25"/>
    </row>
    <row r="35" spans="1:61" ht="15" customHeight="1">
      <c r="A35" s="5"/>
      <c r="O35" s="9"/>
      <c r="AQ35" s="9"/>
      <c r="BI35" s="25"/>
    </row>
    <row r="36" spans="1:61" ht="15" customHeight="1">
      <c r="A36" s="5"/>
      <c r="O36" s="9"/>
      <c r="AQ36" s="9"/>
      <c r="BI36" s="25"/>
    </row>
    <row r="37" spans="1:61" ht="15" customHeight="1">
      <c r="A37" s="5"/>
      <c r="O37" s="9"/>
      <c r="AQ37" s="9"/>
      <c r="BI37" s="25"/>
    </row>
    <row r="38" spans="1:61" ht="15" customHeight="1">
      <c r="A38" s="5"/>
      <c r="O38" s="9"/>
      <c r="AQ38" s="9"/>
      <c r="BI38" s="25"/>
    </row>
    <row r="39" spans="1:61" ht="15" customHeight="1">
      <c r="A39" s="5"/>
      <c r="O39" s="9"/>
      <c r="AQ39" s="9"/>
      <c r="BI39" s="25"/>
    </row>
    <row r="40" spans="1:61" ht="15" customHeight="1">
      <c r="A40" s="5"/>
      <c r="O40" s="9"/>
      <c r="AQ40" s="9"/>
      <c r="BI40" s="25"/>
    </row>
    <row r="41" spans="1:61" ht="15" customHeight="1">
      <c r="A41" s="5"/>
      <c r="O41" s="9"/>
      <c r="AQ41" s="9"/>
      <c r="BI41" s="25"/>
    </row>
    <row r="42" spans="1:61" ht="15" customHeight="1">
      <c r="A42" s="5"/>
      <c r="O42" s="9"/>
      <c r="AQ42" s="9"/>
      <c r="BI42" s="25"/>
    </row>
    <row r="43" spans="1:61" ht="15" customHeight="1">
      <c r="A43" s="5"/>
      <c r="O43" s="9"/>
      <c r="AQ43" s="9"/>
      <c r="BI43" s="25"/>
    </row>
    <row r="44" spans="1:61" ht="15" customHeight="1">
      <c r="A44" s="5"/>
      <c r="O44" s="9"/>
      <c r="AQ44" s="9"/>
      <c r="BI44" s="25"/>
    </row>
    <row r="45" spans="1:61" ht="15" customHeight="1">
      <c r="A45" s="5"/>
      <c r="O45" s="9"/>
      <c r="AQ45" s="9"/>
      <c r="BI45" s="25"/>
    </row>
    <row r="46" spans="1:61" ht="15" customHeight="1">
      <c r="A46" s="5"/>
      <c r="O46" s="9"/>
      <c r="AQ46" s="9"/>
      <c r="BI46" s="25"/>
    </row>
    <row r="47" spans="1:61" ht="15" customHeight="1">
      <c r="A47" s="5"/>
      <c r="O47" s="9"/>
      <c r="AQ47" s="9"/>
      <c r="BI47" s="25"/>
    </row>
    <row r="48" spans="1:61" ht="15" customHeight="1">
      <c r="A48" s="5"/>
      <c r="O48" s="9"/>
      <c r="AQ48" s="9"/>
      <c r="BI48" s="25"/>
    </row>
    <row r="49" spans="1:61" ht="15" customHeight="1">
      <c r="A49" s="5"/>
      <c r="O49" s="9"/>
      <c r="AQ49" s="9"/>
      <c r="BI49" s="25"/>
    </row>
    <row r="50" spans="1:61" ht="15" customHeight="1">
      <c r="A50" s="5"/>
      <c r="O50" s="9"/>
      <c r="AQ50" s="9"/>
      <c r="BI50" s="25"/>
    </row>
    <row r="51" spans="1:61" ht="15" customHeight="1">
      <c r="A51" s="5"/>
      <c r="O51" s="9"/>
      <c r="AQ51" s="9"/>
      <c r="BI51" s="25"/>
    </row>
    <row r="52" spans="1:61" ht="15" customHeight="1">
      <c r="A52" s="5"/>
      <c r="O52" s="9"/>
      <c r="AQ52" s="9"/>
      <c r="BI52" s="25"/>
    </row>
    <row r="53" spans="1:61" ht="15" customHeight="1">
      <c r="A53" s="5"/>
      <c r="O53" s="9"/>
      <c r="AQ53" s="9"/>
      <c r="BI53" s="25"/>
    </row>
    <row r="54" spans="1:61" ht="15" customHeight="1">
      <c r="A54" s="5"/>
      <c r="O54" s="9"/>
      <c r="AQ54" s="9"/>
      <c r="BI54" s="25"/>
    </row>
    <row r="55" spans="1:61" ht="15" customHeight="1">
      <c r="A55" s="5"/>
      <c r="O55" s="9"/>
      <c r="AQ55" s="9"/>
      <c r="BI55" s="25"/>
    </row>
    <row r="56" spans="1:61" ht="15" customHeight="1">
      <c r="A56" s="5"/>
      <c r="O56" s="9"/>
      <c r="AQ56" s="9"/>
      <c r="BI56" s="25"/>
    </row>
    <row r="57" spans="1:61" ht="15" customHeight="1">
      <c r="A57" s="5"/>
      <c r="O57" s="9"/>
      <c r="AQ57" s="9"/>
      <c r="BI57" s="25"/>
    </row>
    <row r="58" spans="1:61" ht="15" customHeight="1">
      <c r="A58" s="5"/>
      <c r="O58" s="9"/>
      <c r="AQ58" s="9"/>
      <c r="BI58" s="25"/>
    </row>
    <row r="59" spans="1:61" ht="15" customHeight="1">
      <c r="A59" s="5"/>
      <c r="O59" s="9"/>
      <c r="AQ59" s="9"/>
      <c r="BI59" s="25"/>
    </row>
    <row r="60" spans="1:61" ht="15" customHeight="1">
      <c r="A60" s="5"/>
      <c r="O60" s="9"/>
      <c r="AQ60" s="9"/>
      <c r="BI60" s="25"/>
    </row>
    <row r="61" spans="1:61" ht="15" customHeight="1" thickBot="1">
      <c r="A61" s="8"/>
      <c r="B61" s="26"/>
      <c r="C61" s="26"/>
      <c r="D61" s="26"/>
      <c r="E61" s="26"/>
      <c r="F61" s="26"/>
      <c r="G61" s="26"/>
      <c r="H61" s="26"/>
      <c r="I61" s="26"/>
      <c r="J61" s="26"/>
      <c r="K61" s="26"/>
      <c r="L61" s="26"/>
      <c r="M61" s="26"/>
      <c r="N61" s="26"/>
      <c r="O61" s="53"/>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53"/>
      <c r="AR61" s="26"/>
      <c r="AS61" s="26"/>
      <c r="AT61" s="26"/>
      <c r="AU61" s="26"/>
      <c r="AV61" s="26"/>
      <c r="AW61" s="26"/>
      <c r="AX61" s="26"/>
      <c r="AY61" s="26"/>
      <c r="AZ61" s="26"/>
      <c r="BA61" s="26"/>
      <c r="BB61" s="26"/>
      <c r="BC61" s="26"/>
      <c r="BD61" s="26"/>
      <c r="BE61" s="26"/>
      <c r="BF61" s="26"/>
      <c r="BG61" s="26"/>
      <c r="BH61" s="26"/>
      <c r="BI61" s="27"/>
    </row>
    <row r="62" spans="1:61" ht="15" customHeight="1" thickBot="1">
      <c r="A62" s="350" t="s">
        <v>93</v>
      </c>
      <c r="B62" s="351"/>
      <c r="C62" s="351"/>
      <c r="D62" s="351"/>
      <c r="E62" s="351"/>
      <c r="F62" s="351"/>
      <c r="G62" s="351"/>
      <c r="H62" s="351"/>
      <c r="I62" s="351"/>
      <c r="J62" s="351"/>
      <c r="K62" s="351"/>
      <c r="L62" s="351"/>
      <c r="M62" s="351"/>
      <c r="N62" s="351"/>
      <c r="O62" s="351"/>
      <c r="P62" s="351"/>
      <c r="Q62" s="351"/>
      <c r="R62" s="351"/>
      <c r="S62" s="351"/>
      <c r="T62" s="351"/>
      <c r="U62" s="351"/>
      <c r="V62" s="351"/>
      <c r="W62" s="351"/>
      <c r="X62" s="351"/>
      <c r="Y62" s="351"/>
      <c r="Z62" s="351"/>
      <c r="AA62" s="351"/>
      <c r="AB62" s="351"/>
      <c r="AC62" s="351"/>
      <c r="AD62" s="351"/>
      <c r="AE62" s="351"/>
      <c r="AF62" s="351"/>
      <c r="AG62" s="351"/>
      <c r="AH62" s="351"/>
      <c r="AI62" s="351"/>
      <c r="AJ62" s="351"/>
      <c r="AK62" s="351"/>
      <c r="AL62" s="351"/>
      <c r="AM62" s="351"/>
      <c r="AN62" s="351"/>
      <c r="AO62" s="351"/>
      <c r="AP62" s="351"/>
      <c r="AQ62" s="351"/>
      <c r="AR62" s="351"/>
      <c r="AS62" s="351"/>
      <c r="AT62" s="351"/>
      <c r="AU62" s="351"/>
      <c r="AV62" s="351"/>
      <c r="AW62" s="351"/>
      <c r="AX62" s="351"/>
      <c r="AY62" s="351"/>
      <c r="AZ62" s="351"/>
      <c r="BA62" s="351"/>
      <c r="BB62" s="351"/>
      <c r="BC62" s="351"/>
      <c r="BD62" s="351"/>
      <c r="BE62" s="351"/>
      <c r="BF62" s="351"/>
      <c r="BG62" s="351"/>
      <c r="BH62" s="351"/>
      <c r="BI62" s="352"/>
    </row>
    <row r="63" spans="1:61" ht="15" customHeight="1">
      <c r="A63" s="353" t="s">
        <v>94</v>
      </c>
      <c r="B63" s="369"/>
      <c r="C63" s="369"/>
      <c r="D63" s="369"/>
      <c r="E63" s="369"/>
      <c r="F63" s="369"/>
      <c r="G63" s="369"/>
      <c r="H63" s="369"/>
      <c r="I63" s="369"/>
      <c r="J63" s="369"/>
      <c r="K63" s="369"/>
      <c r="L63" s="369"/>
      <c r="M63" s="369"/>
      <c r="N63" s="369"/>
      <c r="O63" s="369"/>
      <c r="P63" s="369"/>
      <c r="Q63" s="369"/>
      <c r="R63" s="369"/>
      <c r="S63" s="369"/>
      <c r="T63" s="369"/>
      <c r="U63" s="369"/>
      <c r="V63" s="369"/>
      <c r="W63" s="369"/>
      <c r="X63" s="369"/>
      <c r="Y63" s="369"/>
      <c r="Z63" s="369"/>
      <c r="AA63" s="369"/>
      <c r="AB63" s="369"/>
      <c r="AC63" s="369"/>
      <c r="AD63" s="369"/>
      <c r="AE63" s="369"/>
      <c r="AF63" s="369"/>
      <c r="AG63" s="369"/>
      <c r="AH63" s="369"/>
      <c r="AI63" s="369"/>
      <c r="AJ63" s="369"/>
      <c r="AK63" s="369"/>
      <c r="AL63" s="369"/>
      <c r="AM63" s="369"/>
      <c r="AN63" s="369"/>
      <c r="AO63" s="369"/>
      <c r="AP63" s="369"/>
      <c r="AQ63" s="369"/>
      <c r="AR63" s="369"/>
      <c r="AS63" s="369"/>
      <c r="AT63" s="369"/>
      <c r="AU63" s="369"/>
      <c r="AV63" s="369"/>
      <c r="AW63" s="369"/>
      <c r="AX63" s="369"/>
      <c r="AY63" s="369"/>
      <c r="AZ63" s="369"/>
      <c r="BA63" s="369"/>
      <c r="BB63" s="369"/>
      <c r="BC63" s="369"/>
      <c r="BD63" s="369"/>
      <c r="BE63" s="369"/>
      <c r="BF63" s="369"/>
      <c r="BG63" s="369"/>
      <c r="BH63" s="369"/>
      <c r="BI63" s="354"/>
    </row>
    <row r="64" spans="1:61" ht="15" customHeight="1">
      <c r="A64" s="5"/>
      <c r="N64" s="54"/>
      <c r="AB64" s="54"/>
      <c r="AK64" s="54"/>
      <c r="AZ64" s="54"/>
      <c r="BI64" s="25"/>
    </row>
    <row r="65" spans="1:61" ht="15" customHeight="1">
      <c r="A65" s="5"/>
      <c r="N65" s="9"/>
      <c r="AB65" s="9"/>
      <c r="AK65" s="9"/>
      <c r="AZ65" s="9"/>
      <c r="BI65" s="25"/>
    </row>
    <row r="66" spans="1:61" ht="15" customHeight="1">
      <c r="A66" s="5"/>
      <c r="N66" s="9"/>
      <c r="AB66" s="9"/>
      <c r="AK66" s="9"/>
      <c r="AZ66" s="9"/>
      <c r="BI66" s="25"/>
    </row>
    <row r="67" spans="1:61" ht="15" customHeight="1" thickBot="1">
      <c r="A67" s="8"/>
      <c r="B67" s="26"/>
      <c r="C67" s="26"/>
      <c r="D67" s="26"/>
      <c r="E67" s="26"/>
      <c r="F67" s="26"/>
      <c r="G67" s="26"/>
      <c r="H67" s="26"/>
      <c r="I67" s="26"/>
      <c r="J67" s="26"/>
      <c r="K67" s="26"/>
      <c r="L67" s="26"/>
      <c r="M67" s="26"/>
      <c r="N67" s="53"/>
      <c r="O67" s="26"/>
      <c r="P67" s="26"/>
      <c r="Q67" s="26"/>
      <c r="R67" s="26"/>
      <c r="S67" s="26"/>
      <c r="T67" s="26"/>
      <c r="U67" s="26"/>
      <c r="V67" s="26"/>
      <c r="W67" s="26"/>
      <c r="X67" s="26"/>
      <c r="Y67" s="26"/>
      <c r="Z67" s="26"/>
      <c r="AA67" s="26"/>
      <c r="AB67" s="53"/>
      <c r="AC67" s="26"/>
      <c r="AD67" s="26"/>
      <c r="AE67" s="26"/>
      <c r="AF67" s="26"/>
      <c r="AG67" s="26"/>
      <c r="AH67" s="26"/>
      <c r="AI67" s="26"/>
      <c r="AJ67" s="26"/>
      <c r="AK67" s="53"/>
      <c r="AL67" s="26" t="s">
        <v>95</v>
      </c>
      <c r="AM67" s="26"/>
      <c r="AN67" s="26"/>
      <c r="AO67" s="26"/>
      <c r="AP67" s="26"/>
      <c r="AQ67" s="26"/>
      <c r="AR67" s="26"/>
      <c r="AS67" s="26"/>
      <c r="AT67" s="26"/>
      <c r="AU67" s="26"/>
      <c r="AV67" s="26"/>
      <c r="AW67" s="26"/>
      <c r="AX67" s="26"/>
      <c r="AY67" s="26"/>
      <c r="AZ67" s="53"/>
      <c r="BA67" s="26"/>
      <c r="BB67" s="26"/>
      <c r="BC67" s="26"/>
      <c r="BD67" s="26"/>
      <c r="BE67" s="26"/>
      <c r="BF67" s="26"/>
      <c r="BG67" s="26"/>
      <c r="BH67" s="26"/>
      <c r="BI67" s="27"/>
    </row>
  </sheetData>
  <mergeCells count="22">
    <mergeCell ref="A62:BI62"/>
    <mergeCell ref="A63:BI63"/>
    <mergeCell ref="AT1:BA1"/>
    <mergeCell ref="BB1:BI1"/>
    <mergeCell ref="F2:P3"/>
    <mergeCell ref="Q2:V3"/>
    <mergeCell ref="W2:AD3"/>
    <mergeCell ref="AE2:AS3"/>
    <mergeCell ref="AT2:AU2"/>
    <mergeCell ref="AV2:BA2"/>
    <mergeCell ref="BB2:BI2"/>
    <mergeCell ref="AT3:AU3"/>
    <mergeCell ref="AV3:BA3"/>
    <mergeCell ref="BB3:BI3"/>
    <mergeCell ref="A1:E3"/>
    <mergeCell ref="F1:P1"/>
    <mergeCell ref="Q1:V1"/>
    <mergeCell ref="W1:AD1"/>
    <mergeCell ref="AE1:AS1"/>
    <mergeCell ref="A5:O5"/>
    <mergeCell ref="P5:AQ5"/>
    <mergeCell ref="AR5:BI5"/>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I249"/>
  <sheetViews>
    <sheetView showGridLines="0" topLeftCell="A15" zoomScaleNormal="100" workbookViewId="0">
      <selection activeCell="A25" sqref="A25"/>
    </sheetView>
  </sheetViews>
  <sheetFormatPr defaultColWidth="2.4140625" defaultRowHeight="15" customHeight="1"/>
  <cols>
    <col min="1" max="25" width="2.4140625" style="1"/>
    <col min="26" max="26" width="2.4140625" style="1" customWidth="1"/>
    <col min="27" max="29" width="2.4140625" style="1"/>
    <col min="30" max="30" width="2.4140625" style="1" customWidth="1"/>
    <col min="31" max="36" width="2.4140625" style="1"/>
    <col min="37" max="41" width="2.4140625" style="6"/>
    <col min="42" max="16384" width="2.4140625" style="1"/>
  </cols>
  <sheetData>
    <row r="1" spans="1:6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row>
    <row r="5" spans="1:61" ht="15" customHeight="1" thickBot="1">
      <c r="A5" s="397" t="s">
        <v>54</v>
      </c>
      <c r="B5" s="373"/>
      <c r="C5" s="370" t="s">
        <v>96</v>
      </c>
      <c r="D5" s="371"/>
      <c r="E5" s="371"/>
      <c r="F5" s="371"/>
      <c r="G5" s="371"/>
      <c r="H5" s="371"/>
      <c r="I5" s="370" t="s">
        <v>97</v>
      </c>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3"/>
      <c r="AO5" s="370" t="s">
        <v>55</v>
      </c>
      <c r="AP5" s="371"/>
      <c r="AQ5" s="373"/>
      <c r="AR5" s="370" t="s">
        <v>98</v>
      </c>
      <c r="AS5" s="371"/>
      <c r="AT5" s="371"/>
      <c r="AU5" s="371"/>
      <c r="AV5" s="371"/>
      <c r="AW5" s="371"/>
      <c r="AX5" s="371"/>
      <c r="AY5" s="371"/>
      <c r="AZ5" s="371"/>
      <c r="BA5" s="371"/>
      <c r="BB5" s="371"/>
      <c r="BC5" s="373"/>
      <c r="BD5" s="370" t="s">
        <v>99</v>
      </c>
      <c r="BE5" s="371"/>
      <c r="BF5" s="371"/>
      <c r="BG5" s="371"/>
      <c r="BH5" s="371"/>
      <c r="BI5" s="372"/>
    </row>
    <row r="6" spans="1:61" ht="15" customHeight="1">
      <c r="A6" s="58" t="s">
        <v>100</v>
      </c>
      <c r="B6" s="9"/>
      <c r="C6" s="49" t="s">
        <v>101</v>
      </c>
      <c r="I6" s="49"/>
      <c r="AK6" s="1"/>
      <c r="AL6" s="1"/>
      <c r="AM6" s="1"/>
      <c r="AN6" s="9"/>
      <c r="AO6" s="66"/>
      <c r="AP6" s="3"/>
      <c r="AQ6" s="67"/>
      <c r="AR6" s="3"/>
      <c r="AS6" s="3"/>
      <c r="AT6" s="3"/>
      <c r="AU6" s="3"/>
      <c r="AV6" s="3"/>
      <c r="AW6" s="3"/>
      <c r="AX6" s="3"/>
      <c r="AY6" s="3"/>
      <c r="AZ6" s="3"/>
      <c r="BA6" s="3"/>
      <c r="BB6" s="3"/>
      <c r="BC6" s="3"/>
      <c r="BD6" s="68"/>
      <c r="BE6" s="69"/>
      <c r="BF6" s="69"/>
      <c r="BG6" s="69"/>
      <c r="BH6" s="69"/>
      <c r="BI6" s="70"/>
    </row>
    <row r="7" spans="1:61" ht="15" customHeight="1">
      <c r="A7" s="58"/>
      <c r="B7" s="9"/>
      <c r="C7" s="49"/>
      <c r="I7" s="49"/>
      <c r="J7" s="1" t="s">
        <v>102</v>
      </c>
      <c r="L7" s="1" t="s">
        <v>103</v>
      </c>
      <c r="AK7" s="1"/>
      <c r="AL7" s="1"/>
      <c r="AM7" s="1"/>
      <c r="AN7" s="9"/>
      <c r="AO7" s="49"/>
      <c r="AQ7" s="9"/>
      <c r="BD7" s="59"/>
      <c r="BE7" s="6"/>
      <c r="BF7" s="6"/>
      <c r="BG7" s="6"/>
      <c r="BH7" s="6"/>
      <c r="BI7" s="60"/>
    </row>
    <row r="8" spans="1:61" ht="15" customHeight="1">
      <c r="A8" s="58"/>
      <c r="B8" s="9"/>
      <c r="C8" s="49"/>
      <c r="I8" s="49"/>
      <c r="AK8" s="1"/>
      <c r="AL8" s="1"/>
      <c r="AM8" s="1"/>
      <c r="AN8" s="9"/>
      <c r="AO8" s="49"/>
      <c r="AQ8" s="9"/>
      <c r="BD8" s="59"/>
      <c r="BE8" s="6"/>
      <c r="BF8" s="6"/>
      <c r="BG8" s="6"/>
      <c r="BH8" s="6"/>
      <c r="BI8" s="60"/>
    </row>
    <row r="9" spans="1:61" ht="15" customHeight="1">
      <c r="A9" s="58"/>
      <c r="B9" s="9"/>
      <c r="C9" s="49"/>
      <c r="I9" s="49"/>
      <c r="L9" s="1" t="s">
        <v>104</v>
      </c>
      <c r="AK9" s="1"/>
      <c r="AL9" s="1"/>
      <c r="AM9" s="1"/>
      <c r="AN9" s="9"/>
      <c r="AO9" s="49"/>
      <c r="AQ9" s="9"/>
      <c r="AR9" s="71"/>
      <c r="AS9" s="71"/>
      <c r="AT9" s="71"/>
      <c r="AU9" s="71"/>
      <c r="AV9" s="71"/>
      <c r="AW9" s="71"/>
      <c r="AX9" s="71"/>
      <c r="AY9" s="71"/>
      <c r="AZ9" s="71"/>
      <c r="BA9" s="71"/>
      <c r="BB9" s="71"/>
      <c r="BC9" s="71"/>
      <c r="BD9" s="59"/>
      <c r="BE9" s="6"/>
      <c r="BF9" s="6"/>
      <c r="BG9" s="6"/>
      <c r="BH9" s="6"/>
      <c r="BI9" s="60"/>
    </row>
    <row r="10" spans="1:61" ht="15" customHeight="1">
      <c r="A10" s="58"/>
      <c r="B10" s="9"/>
      <c r="C10" s="49"/>
      <c r="I10" s="49"/>
      <c r="AK10" s="1"/>
      <c r="AL10" s="1"/>
      <c r="AM10" s="1"/>
      <c r="AN10" s="9"/>
      <c r="AO10" s="49"/>
      <c r="AQ10" s="9"/>
      <c r="BD10" s="59"/>
      <c r="BE10" s="6"/>
      <c r="BF10" s="6"/>
      <c r="BG10" s="6"/>
      <c r="BH10" s="6"/>
      <c r="BI10" s="60"/>
    </row>
    <row r="11" spans="1:61" ht="15" customHeight="1">
      <c r="A11" s="58"/>
      <c r="B11" s="9"/>
      <c r="C11" s="49"/>
      <c r="I11" s="49"/>
      <c r="L11" s="1" t="s">
        <v>39</v>
      </c>
      <c r="M11" s="1" t="s">
        <v>105</v>
      </c>
      <c r="AK11" s="1"/>
      <c r="AL11" s="1"/>
      <c r="AM11" s="1"/>
      <c r="AN11" s="9"/>
      <c r="AO11" s="49"/>
      <c r="AQ11" s="9"/>
      <c r="BD11" s="59"/>
      <c r="BE11" s="6"/>
      <c r="BF11" s="6"/>
      <c r="BG11" s="6"/>
      <c r="BH11" s="6"/>
      <c r="BI11" s="60"/>
    </row>
    <row r="12" spans="1:61" ht="15" customHeight="1">
      <c r="A12" s="58"/>
      <c r="B12" s="9"/>
      <c r="C12" s="49"/>
      <c r="I12" s="49"/>
      <c r="L12" s="1" t="s">
        <v>39</v>
      </c>
      <c r="M12" s="1" t="s">
        <v>65</v>
      </c>
      <c r="AK12" s="1"/>
      <c r="AL12" s="1"/>
      <c r="AM12" s="1"/>
      <c r="AN12" s="9"/>
      <c r="AO12" s="49"/>
      <c r="AQ12" s="9"/>
      <c r="BD12" s="59"/>
      <c r="BE12" s="6"/>
      <c r="BF12" s="6"/>
      <c r="BG12" s="6"/>
      <c r="BH12" s="6"/>
      <c r="BI12" s="60"/>
    </row>
    <row r="13" spans="1:61" ht="15" customHeight="1">
      <c r="A13" s="58"/>
      <c r="B13" s="9"/>
      <c r="C13" s="49"/>
      <c r="I13" s="49"/>
      <c r="L13" s="1" t="s">
        <v>39</v>
      </c>
      <c r="M13" s="1" t="s">
        <v>106</v>
      </c>
      <c r="AK13" s="1"/>
      <c r="AL13" s="1"/>
      <c r="AM13" s="1"/>
      <c r="AN13" s="9"/>
      <c r="AO13" s="49"/>
      <c r="AQ13" s="9"/>
      <c r="BD13" s="59"/>
      <c r="BE13" s="6"/>
      <c r="BF13" s="6"/>
      <c r="BG13" s="6"/>
      <c r="BH13" s="6"/>
      <c r="BI13" s="60"/>
    </row>
    <row r="14" spans="1:61" ht="15" customHeight="1">
      <c r="A14" s="58"/>
      <c r="B14" s="9"/>
      <c r="C14" s="49"/>
      <c r="I14" s="49"/>
      <c r="AK14" s="1"/>
      <c r="AL14" s="1"/>
      <c r="AM14" s="1"/>
      <c r="AN14" s="9"/>
      <c r="AO14" s="49"/>
      <c r="AQ14" s="9"/>
      <c r="BD14" s="59"/>
      <c r="BE14" s="6"/>
      <c r="BF14" s="6"/>
      <c r="BG14" s="6"/>
      <c r="BH14" s="6"/>
      <c r="BI14" s="60"/>
    </row>
    <row r="15" spans="1:61" ht="15" customHeight="1">
      <c r="A15" s="58"/>
      <c r="B15" s="9"/>
      <c r="C15" s="49"/>
      <c r="I15" s="49"/>
      <c r="J15" s="1" t="s">
        <v>107</v>
      </c>
      <c r="AK15" s="1"/>
      <c r="AL15" s="1"/>
      <c r="AM15" s="1"/>
      <c r="AN15" s="9"/>
      <c r="AO15" s="49"/>
      <c r="AQ15" s="9"/>
      <c r="BD15" s="59"/>
      <c r="BE15" s="6"/>
      <c r="BF15" s="6"/>
      <c r="BG15" s="6"/>
      <c r="BH15" s="6"/>
      <c r="BI15" s="60"/>
    </row>
    <row r="16" spans="1:61" ht="15" customHeight="1">
      <c r="A16" s="58"/>
      <c r="B16" s="9"/>
      <c r="C16" s="49"/>
      <c r="I16" s="49"/>
      <c r="AK16" s="1"/>
      <c r="AL16" s="1"/>
      <c r="AM16" s="1"/>
      <c r="AN16" s="9"/>
      <c r="AO16" s="49"/>
      <c r="AQ16" s="9"/>
      <c r="BD16" s="59"/>
      <c r="BE16" s="6"/>
      <c r="BF16" s="6"/>
      <c r="BG16" s="6"/>
      <c r="BH16" s="6"/>
      <c r="BI16" s="60"/>
    </row>
    <row r="17" spans="1:61" ht="15" customHeight="1">
      <c r="A17" s="58"/>
      <c r="B17" s="9"/>
      <c r="C17" s="49"/>
      <c r="I17" s="49"/>
      <c r="AK17" s="1"/>
      <c r="AL17" s="1"/>
      <c r="AM17" s="1"/>
      <c r="AN17" s="9"/>
      <c r="AO17" s="49"/>
      <c r="AQ17" s="9"/>
      <c r="BD17" s="59"/>
      <c r="BE17" s="6"/>
      <c r="BF17" s="6"/>
      <c r="BG17" s="6"/>
      <c r="BH17" s="6"/>
      <c r="BI17" s="60"/>
    </row>
    <row r="18" spans="1:61" ht="15" customHeight="1">
      <c r="A18" s="58" t="s">
        <v>108</v>
      </c>
      <c r="B18" s="9"/>
      <c r="C18" s="49" t="s">
        <v>109</v>
      </c>
      <c r="I18" s="49"/>
      <c r="J18" s="1" t="s">
        <v>110</v>
      </c>
      <c r="L18" s="1" t="s">
        <v>111</v>
      </c>
      <c r="AK18" s="1"/>
      <c r="AL18" s="1"/>
      <c r="AM18" s="1"/>
      <c r="AN18" s="9"/>
      <c r="AO18" s="49"/>
      <c r="AQ18" s="9"/>
      <c r="BD18" s="59"/>
      <c r="BE18" s="6"/>
      <c r="BF18" s="6"/>
      <c r="BG18" s="6"/>
      <c r="BH18" s="6"/>
      <c r="BI18" s="60"/>
    </row>
    <row r="19" spans="1:61" ht="15" customHeight="1">
      <c r="A19" s="58"/>
      <c r="B19" s="9"/>
      <c r="C19" s="49"/>
      <c r="I19" s="49"/>
      <c r="L19" s="55" t="s">
        <v>112</v>
      </c>
      <c r="AK19" s="1"/>
      <c r="AL19" s="1"/>
      <c r="AM19" s="1"/>
      <c r="AN19" s="9"/>
      <c r="AO19" s="49"/>
      <c r="AR19" s="49"/>
      <c r="BC19" s="9"/>
      <c r="BD19" s="6"/>
      <c r="BE19" s="6"/>
      <c r="BF19" s="6"/>
      <c r="BG19" s="6"/>
      <c r="BH19" s="6"/>
      <c r="BI19" s="60"/>
    </row>
    <row r="20" spans="1:61" ht="15" customHeight="1">
      <c r="A20" s="58"/>
      <c r="B20" s="9"/>
      <c r="C20" s="49"/>
      <c r="I20" s="49"/>
      <c r="L20" s="1" t="s">
        <v>113</v>
      </c>
      <c r="AK20" s="1"/>
      <c r="AL20" s="1"/>
      <c r="AM20" s="1"/>
      <c r="AN20" s="9"/>
      <c r="AO20" s="172" t="s">
        <v>674</v>
      </c>
      <c r="AP20" s="173"/>
      <c r="AQ20" s="174"/>
      <c r="AR20" s="374" t="s">
        <v>675</v>
      </c>
      <c r="AS20" s="375"/>
      <c r="AT20" s="375"/>
      <c r="AU20" s="375"/>
      <c r="AV20" s="375"/>
      <c r="AW20" s="375"/>
      <c r="AX20" s="375"/>
      <c r="AY20" s="375"/>
      <c r="AZ20" s="375"/>
      <c r="BA20" s="375"/>
      <c r="BB20" s="375"/>
      <c r="BC20" s="376"/>
      <c r="BD20" s="383" t="s">
        <v>676</v>
      </c>
      <c r="BE20" s="384"/>
      <c r="BF20" s="384"/>
      <c r="BG20" s="384"/>
      <c r="BH20" s="384"/>
      <c r="BI20" s="385"/>
    </row>
    <row r="21" spans="1:61" ht="15" customHeight="1">
      <c r="A21" s="58"/>
      <c r="B21" s="9"/>
      <c r="C21" s="49"/>
      <c r="I21" s="49"/>
      <c r="L21" s="63"/>
      <c r="AK21" s="1"/>
      <c r="AL21" s="1"/>
      <c r="AM21" s="1"/>
      <c r="AN21" s="9"/>
      <c r="AO21" s="175" t="s">
        <v>677</v>
      </c>
      <c r="AP21" s="175"/>
      <c r="AQ21" s="175"/>
      <c r="AR21" s="377"/>
      <c r="AS21" s="378"/>
      <c r="AT21" s="378"/>
      <c r="AU21" s="378"/>
      <c r="AV21" s="378"/>
      <c r="AW21" s="378"/>
      <c r="AX21" s="378"/>
      <c r="AY21" s="378"/>
      <c r="AZ21" s="378"/>
      <c r="BA21" s="378"/>
      <c r="BB21" s="378"/>
      <c r="BC21" s="379"/>
      <c r="BD21" s="386"/>
      <c r="BE21" s="387"/>
      <c r="BF21" s="387"/>
      <c r="BG21" s="387"/>
      <c r="BH21" s="387"/>
      <c r="BI21" s="388"/>
    </row>
    <row r="22" spans="1:61" ht="15" customHeight="1">
      <c r="A22" s="58"/>
      <c r="B22" s="9"/>
      <c r="C22" s="49"/>
      <c r="I22" s="49"/>
      <c r="L22" s="55" t="s">
        <v>115</v>
      </c>
      <c r="AK22" s="1"/>
      <c r="AL22" s="1"/>
      <c r="AM22" s="1"/>
      <c r="AN22" s="9"/>
      <c r="AO22" s="176"/>
      <c r="AP22" s="177"/>
      <c r="AQ22" s="178"/>
      <c r="AR22" s="380"/>
      <c r="AS22" s="381"/>
      <c r="AT22" s="381"/>
      <c r="AU22" s="381"/>
      <c r="AV22" s="381"/>
      <c r="AW22" s="381"/>
      <c r="AX22" s="381"/>
      <c r="AY22" s="381"/>
      <c r="AZ22" s="381"/>
      <c r="BA22" s="381"/>
      <c r="BB22" s="381"/>
      <c r="BC22" s="382"/>
      <c r="BD22" s="386"/>
      <c r="BE22" s="387"/>
      <c r="BF22" s="387"/>
      <c r="BG22" s="387"/>
      <c r="BH22" s="387"/>
      <c r="BI22" s="388"/>
    </row>
    <row r="23" spans="1:61" ht="15" customHeight="1">
      <c r="A23" s="58"/>
      <c r="B23" s="9"/>
      <c r="C23" s="49"/>
      <c r="I23" s="49"/>
      <c r="L23" s="63"/>
      <c r="AK23" s="1"/>
      <c r="AL23" s="1"/>
      <c r="AM23" s="1"/>
      <c r="AN23" s="9"/>
      <c r="AO23" s="176"/>
      <c r="AP23" s="177"/>
      <c r="AQ23" s="178"/>
      <c r="AR23" s="374" t="s">
        <v>678</v>
      </c>
      <c r="AS23" s="392"/>
      <c r="AT23" s="392"/>
      <c r="AU23" s="392"/>
      <c r="AV23" s="392"/>
      <c r="AW23" s="392"/>
      <c r="AX23" s="392"/>
      <c r="AY23" s="392"/>
      <c r="AZ23" s="392"/>
      <c r="BA23" s="392"/>
      <c r="BB23" s="392"/>
      <c r="BC23" s="393"/>
      <c r="BD23" s="386"/>
      <c r="BE23" s="387"/>
      <c r="BF23" s="387"/>
      <c r="BG23" s="387"/>
      <c r="BH23" s="387"/>
      <c r="BI23" s="388"/>
    </row>
    <row r="24" spans="1:61" ht="15" customHeight="1">
      <c r="A24" s="58"/>
      <c r="B24" s="9"/>
      <c r="C24" s="49"/>
      <c r="I24" s="49"/>
      <c r="L24" s="63"/>
      <c r="AK24" s="1"/>
      <c r="AL24" s="1"/>
      <c r="AM24" s="1"/>
      <c r="AN24" s="9"/>
      <c r="AO24" s="179"/>
      <c r="AP24" s="180"/>
      <c r="AQ24" s="181"/>
      <c r="AR24" s="394"/>
      <c r="AS24" s="395"/>
      <c r="AT24" s="395"/>
      <c r="AU24" s="395"/>
      <c r="AV24" s="395"/>
      <c r="AW24" s="395"/>
      <c r="AX24" s="395"/>
      <c r="AY24" s="395"/>
      <c r="AZ24" s="395"/>
      <c r="BA24" s="395"/>
      <c r="BB24" s="395"/>
      <c r="BC24" s="396"/>
      <c r="BD24" s="389"/>
      <c r="BE24" s="390"/>
      <c r="BF24" s="390"/>
      <c r="BG24" s="390"/>
      <c r="BH24" s="390"/>
      <c r="BI24" s="391"/>
    </row>
    <row r="25" spans="1:61" ht="15" customHeight="1">
      <c r="A25" s="58"/>
      <c r="B25" s="9"/>
      <c r="C25" s="49"/>
      <c r="I25" s="49"/>
      <c r="K25" s="1" t="s">
        <v>116</v>
      </c>
      <c r="L25" s="63"/>
      <c r="N25" s="1" t="s">
        <v>117</v>
      </c>
      <c r="AK25" s="1"/>
      <c r="AL25" s="1"/>
      <c r="AM25" s="1"/>
      <c r="AN25" s="9"/>
      <c r="AO25" s="49"/>
      <c r="AQ25" s="9"/>
      <c r="BD25" s="59"/>
      <c r="BE25" s="6"/>
      <c r="BF25" s="6"/>
      <c r="BG25" s="6"/>
      <c r="BH25" s="6"/>
      <c r="BI25" s="60"/>
    </row>
    <row r="26" spans="1:61" ht="15" customHeight="1">
      <c r="A26" s="58"/>
      <c r="B26" s="9"/>
      <c r="C26" s="49"/>
      <c r="I26" s="49"/>
      <c r="L26" s="63"/>
      <c r="AK26" s="1"/>
      <c r="AL26" s="1"/>
      <c r="AM26" s="1"/>
      <c r="AN26" s="9"/>
      <c r="AO26" s="49"/>
      <c r="AR26" s="49"/>
      <c r="BC26" s="9"/>
      <c r="BD26" s="6"/>
      <c r="BE26" s="6"/>
      <c r="BF26" s="6"/>
      <c r="BG26" s="6"/>
      <c r="BH26" s="6"/>
      <c r="BI26" s="60"/>
    </row>
    <row r="27" spans="1:61" ht="15" customHeight="1">
      <c r="A27" s="58"/>
      <c r="B27" s="9"/>
      <c r="C27" s="49"/>
      <c r="I27" s="49"/>
      <c r="L27" s="63" t="s">
        <v>118</v>
      </c>
      <c r="M27" s="63"/>
      <c r="N27" s="63"/>
      <c r="O27" s="63"/>
      <c r="P27" s="63"/>
      <c r="Q27" s="63"/>
      <c r="R27" s="63"/>
      <c r="S27" s="63"/>
      <c r="T27" s="63"/>
      <c r="U27" s="63"/>
      <c r="V27" s="63"/>
      <c r="W27" s="63"/>
      <c r="X27" s="63"/>
      <c r="Y27" s="63"/>
      <c r="Z27" s="63"/>
      <c r="AA27" s="63"/>
      <c r="AB27" s="63"/>
      <c r="AC27" s="63"/>
      <c r="AD27" s="63"/>
      <c r="AK27" s="1"/>
      <c r="AL27" s="1"/>
      <c r="AM27" s="1"/>
      <c r="AN27" s="9"/>
      <c r="AO27" s="49"/>
      <c r="AR27" s="49"/>
      <c r="BC27" s="9"/>
      <c r="BD27" s="6"/>
      <c r="BE27" s="6"/>
      <c r="BF27" s="6"/>
      <c r="BG27" s="6"/>
      <c r="BH27" s="6"/>
      <c r="BI27" s="60"/>
    </row>
    <row r="28" spans="1:61" ht="15" customHeight="1">
      <c r="A28" s="58"/>
      <c r="B28" s="9"/>
      <c r="C28" s="49"/>
      <c r="I28" s="49"/>
      <c r="L28" s="63"/>
      <c r="M28" s="64" t="s">
        <v>119</v>
      </c>
      <c r="N28" s="63"/>
      <c r="O28" s="63"/>
      <c r="Q28" s="63"/>
      <c r="S28" s="63"/>
      <c r="U28" s="63"/>
      <c r="X28" s="63"/>
      <c r="Z28" s="63"/>
      <c r="AA28" s="63"/>
      <c r="AB28" s="63"/>
      <c r="AC28" s="63"/>
      <c r="AD28" s="63"/>
      <c r="AK28" s="1"/>
      <c r="AL28" s="1"/>
      <c r="AM28" s="1"/>
      <c r="AN28" s="9"/>
      <c r="AO28" s="49"/>
      <c r="AQ28" s="9"/>
      <c r="BD28" s="59"/>
      <c r="BE28" s="6"/>
      <c r="BF28" s="6"/>
      <c r="BG28" s="6"/>
      <c r="BH28" s="6"/>
      <c r="BI28" s="60"/>
    </row>
    <row r="29" spans="1:61" ht="15" customHeight="1">
      <c r="A29" s="58"/>
      <c r="B29" s="9"/>
      <c r="C29" s="49"/>
      <c r="I29" s="49"/>
      <c r="L29" s="63"/>
      <c r="M29" s="73" t="s">
        <v>752</v>
      </c>
      <c r="N29" s="63"/>
      <c r="O29" s="63"/>
      <c r="Q29" s="63"/>
      <c r="S29" s="63"/>
      <c r="U29" s="63"/>
      <c r="X29" s="63"/>
      <c r="Z29" s="63"/>
      <c r="AA29" s="63"/>
      <c r="AB29" s="63"/>
      <c r="AC29" s="63"/>
      <c r="AD29" s="63"/>
      <c r="AK29" s="1"/>
      <c r="AL29" s="1"/>
      <c r="AM29" s="1"/>
      <c r="AN29" s="9"/>
      <c r="AO29" s="49"/>
      <c r="AQ29" s="9"/>
      <c r="BD29" s="59"/>
      <c r="BE29" s="6"/>
      <c r="BF29" s="6"/>
      <c r="BG29" s="6"/>
      <c r="BH29" s="6"/>
      <c r="BI29" s="60"/>
    </row>
    <row r="30" spans="1:61" ht="15" customHeight="1">
      <c r="A30" s="58"/>
      <c r="B30" s="9"/>
      <c r="C30" s="49"/>
      <c r="I30" s="49"/>
      <c r="L30" s="63"/>
      <c r="M30" s="73" t="s">
        <v>753</v>
      </c>
      <c r="N30" s="63"/>
      <c r="O30" s="63"/>
      <c r="Q30" s="63"/>
      <c r="S30" s="63"/>
      <c r="U30" s="63"/>
      <c r="X30" s="63"/>
      <c r="Z30" s="63"/>
      <c r="AA30" s="63"/>
      <c r="AB30" s="63"/>
      <c r="AC30" s="63"/>
      <c r="AD30" s="63"/>
      <c r="AK30" s="1"/>
      <c r="AL30" s="1"/>
      <c r="AM30" s="1"/>
      <c r="AN30" s="9"/>
      <c r="AO30" s="49"/>
      <c r="AQ30" s="9"/>
      <c r="BD30" s="59"/>
      <c r="BE30" s="6"/>
      <c r="BF30" s="6"/>
      <c r="BG30" s="6"/>
      <c r="BH30" s="6"/>
      <c r="BI30" s="60"/>
    </row>
    <row r="31" spans="1:61" ht="15" customHeight="1">
      <c r="A31" s="58"/>
      <c r="B31" s="9"/>
      <c r="C31" s="49"/>
      <c r="I31" s="49"/>
      <c r="L31" s="63"/>
      <c r="M31" s="63" t="s">
        <v>120</v>
      </c>
      <c r="N31" s="63"/>
      <c r="O31" s="63"/>
      <c r="Q31" s="63"/>
      <c r="S31" s="63"/>
      <c r="U31" s="63"/>
      <c r="X31" s="63"/>
      <c r="Z31" s="63"/>
      <c r="AA31" s="63"/>
      <c r="AB31" s="63"/>
      <c r="AC31" s="63"/>
      <c r="AD31" s="63"/>
      <c r="AK31" s="1"/>
      <c r="AL31" s="1"/>
      <c r="AM31" s="1"/>
      <c r="AN31" s="9"/>
      <c r="AO31" s="49"/>
      <c r="AQ31" s="9"/>
      <c r="BD31" s="59"/>
      <c r="BE31" s="6"/>
      <c r="BF31" s="6"/>
      <c r="BG31" s="6"/>
      <c r="BH31" s="6"/>
      <c r="BI31" s="60"/>
    </row>
    <row r="32" spans="1:61" ht="15" customHeight="1">
      <c r="A32" s="58"/>
      <c r="B32" s="9"/>
      <c r="C32" s="49"/>
      <c r="I32" s="49"/>
      <c r="L32" s="63"/>
      <c r="M32" s="73" t="s">
        <v>754</v>
      </c>
      <c r="N32" s="63"/>
      <c r="O32" s="63"/>
      <c r="Q32" s="63"/>
      <c r="S32" s="63"/>
      <c r="U32" s="63"/>
      <c r="X32" s="63"/>
      <c r="Z32" s="63"/>
      <c r="AA32" s="63"/>
      <c r="AB32" s="63"/>
      <c r="AC32" s="63"/>
      <c r="AD32" s="63"/>
      <c r="AK32" s="1"/>
      <c r="AL32" s="1"/>
      <c r="AM32" s="1"/>
      <c r="AN32" s="9"/>
      <c r="AO32" s="49"/>
      <c r="AQ32" s="9"/>
      <c r="BD32" s="59"/>
      <c r="BE32" s="6"/>
      <c r="BF32" s="6"/>
      <c r="BG32" s="6"/>
      <c r="BH32" s="6"/>
      <c r="BI32" s="60"/>
    </row>
    <row r="33" spans="1:61" ht="15" customHeight="1">
      <c r="A33" s="58"/>
      <c r="B33" s="9"/>
      <c r="C33" s="49"/>
      <c r="I33" s="49"/>
      <c r="L33" s="63"/>
      <c r="M33" s="63" t="s">
        <v>121</v>
      </c>
      <c r="N33" s="63"/>
      <c r="O33" s="63"/>
      <c r="Q33" s="63"/>
      <c r="S33" s="63"/>
      <c r="U33" s="63"/>
      <c r="X33" s="63"/>
      <c r="Z33" s="63"/>
      <c r="AA33" s="63"/>
      <c r="AB33" s="63"/>
      <c r="AC33" s="63"/>
      <c r="AD33" s="63"/>
      <c r="AK33" s="1"/>
      <c r="AL33" s="1"/>
      <c r="AM33" s="1"/>
      <c r="AN33" s="9"/>
      <c r="AO33" s="49"/>
      <c r="AQ33" s="9"/>
      <c r="BD33" s="59"/>
      <c r="BE33" s="6"/>
      <c r="BF33" s="6"/>
      <c r="BG33" s="6"/>
      <c r="BH33" s="6"/>
      <c r="BI33" s="60"/>
    </row>
    <row r="34" spans="1:61" ht="15" customHeight="1">
      <c r="A34" s="58"/>
      <c r="B34" s="9"/>
      <c r="C34" s="49"/>
      <c r="I34" s="49"/>
      <c r="L34" s="63"/>
      <c r="M34" s="63" t="s">
        <v>122</v>
      </c>
      <c r="N34" s="63"/>
      <c r="O34" s="63"/>
      <c r="Q34" s="63"/>
      <c r="S34" s="63"/>
      <c r="U34" s="63"/>
      <c r="X34" s="63"/>
      <c r="Z34" s="63"/>
      <c r="AA34" s="63"/>
      <c r="AB34" s="63"/>
      <c r="AC34" s="63"/>
      <c r="AD34" s="63"/>
      <c r="AK34" s="1"/>
      <c r="AL34" s="1"/>
      <c r="AM34" s="1"/>
      <c r="AN34" s="9"/>
      <c r="AO34" s="49"/>
      <c r="AQ34" s="9"/>
      <c r="BD34" s="59"/>
      <c r="BE34" s="6"/>
      <c r="BF34" s="6"/>
      <c r="BG34" s="6"/>
      <c r="BH34" s="6"/>
      <c r="BI34" s="60"/>
    </row>
    <row r="35" spans="1:61" ht="15" customHeight="1">
      <c r="A35" s="58"/>
      <c r="B35" s="9"/>
      <c r="C35" s="49"/>
      <c r="I35" s="49"/>
      <c r="L35" s="63" t="s">
        <v>123</v>
      </c>
      <c r="M35" s="63"/>
      <c r="N35" s="63"/>
      <c r="O35" s="63"/>
      <c r="P35" s="63"/>
      <c r="Q35" s="63"/>
      <c r="S35" s="63"/>
      <c r="U35" s="63"/>
      <c r="X35" s="63"/>
      <c r="Z35" s="63"/>
      <c r="AA35" s="63"/>
      <c r="AB35" s="63"/>
      <c r="AC35" s="63"/>
      <c r="AD35" s="63"/>
      <c r="AK35" s="1"/>
      <c r="AL35" s="1"/>
      <c r="AM35" s="1"/>
      <c r="AN35" s="9"/>
      <c r="AO35" s="49"/>
      <c r="AQ35" s="9"/>
      <c r="BD35" s="59"/>
      <c r="BE35" s="6"/>
      <c r="BF35" s="6"/>
      <c r="BG35" s="6"/>
      <c r="BH35" s="6"/>
      <c r="BI35" s="60"/>
    </row>
    <row r="36" spans="1:61" ht="15" customHeight="1">
      <c r="A36" s="58"/>
      <c r="B36" s="9"/>
      <c r="C36" s="49"/>
      <c r="I36" s="49"/>
      <c r="L36" s="63"/>
      <c r="M36" s="63" t="s">
        <v>124</v>
      </c>
      <c r="N36" s="63"/>
      <c r="O36" s="63"/>
      <c r="P36" s="63"/>
      <c r="Q36" s="63"/>
      <c r="S36" s="63"/>
      <c r="U36" s="63"/>
      <c r="X36" s="63"/>
      <c r="Z36" s="63"/>
      <c r="AA36" s="63"/>
      <c r="AB36" s="63"/>
      <c r="AC36" s="63"/>
      <c r="AD36" s="63"/>
      <c r="AK36" s="1"/>
      <c r="AL36" s="1"/>
      <c r="AM36" s="1"/>
      <c r="AN36" s="9"/>
      <c r="AO36" s="49"/>
      <c r="AQ36" s="9"/>
      <c r="BD36" s="59"/>
      <c r="BE36" s="6"/>
      <c r="BF36" s="6"/>
      <c r="BG36" s="6"/>
      <c r="BH36" s="6"/>
      <c r="BI36" s="60"/>
    </row>
    <row r="37" spans="1:61" ht="15" customHeight="1">
      <c r="A37" s="58"/>
      <c r="B37" s="9"/>
      <c r="C37" s="49"/>
      <c r="I37" s="49"/>
      <c r="L37" s="63"/>
      <c r="M37" s="63" t="s">
        <v>125</v>
      </c>
      <c r="N37" s="63"/>
      <c r="O37" s="63"/>
      <c r="P37" s="63"/>
      <c r="Q37" s="63"/>
      <c r="S37" s="63"/>
      <c r="U37" s="63"/>
      <c r="X37" s="63"/>
      <c r="Z37" s="63"/>
      <c r="AA37" s="63"/>
      <c r="AB37" s="63"/>
      <c r="AC37" s="63"/>
      <c r="AD37" s="63"/>
      <c r="AK37" s="1"/>
      <c r="AL37" s="1"/>
      <c r="AM37" s="1"/>
      <c r="AN37" s="9"/>
      <c r="AO37" s="49"/>
      <c r="AQ37" s="9"/>
      <c r="BD37" s="59"/>
      <c r="BE37" s="6"/>
      <c r="BF37" s="6"/>
      <c r="BG37" s="6"/>
      <c r="BH37" s="6"/>
      <c r="BI37" s="60"/>
    </row>
    <row r="38" spans="1:61" ht="15" customHeight="1">
      <c r="A38" s="58"/>
      <c r="B38" s="9"/>
      <c r="C38" s="49"/>
      <c r="I38" s="49"/>
      <c r="L38" s="63"/>
      <c r="M38" s="63" t="s">
        <v>126</v>
      </c>
      <c r="N38" s="63"/>
      <c r="O38" s="63"/>
      <c r="P38" s="63"/>
      <c r="Q38" s="63"/>
      <c r="S38" s="63"/>
      <c r="U38" s="63"/>
      <c r="X38" s="63"/>
      <c r="Z38" s="63"/>
      <c r="AA38" s="63"/>
      <c r="AB38" s="63"/>
      <c r="AC38" s="63"/>
      <c r="AD38" s="63"/>
      <c r="AK38" s="1"/>
      <c r="AL38" s="1"/>
      <c r="AM38" s="1"/>
      <c r="AN38" s="9"/>
      <c r="AO38" s="49"/>
      <c r="AQ38" s="9"/>
      <c r="BD38" s="59"/>
      <c r="BE38" s="6"/>
      <c r="BF38" s="6"/>
      <c r="BG38" s="6"/>
      <c r="BH38" s="6"/>
      <c r="BI38" s="60"/>
    </row>
    <row r="39" spans="1:61" ht="15" customHeight="1">
      <c r="A39" s="58"/>
      <c r="B39" s="9"/>
      <c r="C39" s="49"/>
      <c r="I39" s="49"/>
      <c r="L39" s="63" t="s">
        <v>127</v>
      </c>
      <c r="M39" s="63"/>
      <c r="N39" s="63"/>
      <c r="O39" s="63"/>
      <c r="P39" s="63"/>
      <c r="Q39" s="63"/>
      <c r="R39" s="63"/>
      <c r="S39" s="63"/>
      <c r="U39" s="63"/>
      <c r="X39" s="63"/>
      <c r="Z39" s="63"/>
      <c r="AA39" s="63"/>
      <c r="AB39" s="63"/>
      <c r="AC39" s="63"/>
      <c r="AD39" s="63"/>
      <c r="AK39" s="1"/>
      <c r="AL39" s="1"/>
      <c r="AM39" s="1"/>
      <c r="AN39" s="9"/>
      <c r="AO39" s="49"/>
      <c r="AQ39" s="9"/>
      <c r="BD39" s="59"/>
      <c r="BE39" s="6"/>
      <c r="BF39" s="6"/>
      <c r="BG39" s="6"/>
      <c r="BH39" s="6"/>
      <c r="BI39" s="60"/>
    </row>
    <row r="40" spans="1:61" ht="15" customHeight="1">
      <c r="A40" s="58"/>
      <c r="B40" s="9"/>
      <c r="C40" s="49"/>
      <c r="I40" s="49"/>
      <c r="K40" s="1" t="s">
        <v>128</v>
      </c>
      <c r="L40" s="63"/>
      <c r="M40" s="63" t="s">
        <v>129</v>
      </c>
      <c r="Z40" s="55" t="s">
        <v>130</v>
      </c>
      <c r="AA40" s="64" t="s">
        <v>131</v>
      </c>
      <c r="AC40" s="63"/>
      <c r="AD40" s="63"/>
      <c r="AK40" s="1"/>
      <c r="AL40" s="1"/>
      <c r="AM40" s="1"/>
      <c r="AN40" s="9"/>
      <c r="AO40" s="49"/>
      <c r="AQ40" s="9"/>
      <c r="BD40" s="59"/>
      <c r="BE40" s="6"/>
      <c r="BF40" s="6"/>
      <c r="BG40" s="6"/>
      <c r="BH40" s="6"/>
      <c r="BI40" s="60"/>
    </row>
    <row r="41" spans="1:61" ht="15" customHeight="1">
      <c r="A41" s="58"/>
      <c r="B41" s="9"/>
      <c r="C41" s="49"/>
      <c r="I41" s="49"/>
      <c r="K41" s="1" t="s">
        <v>128</v>
      </c>
      <c r="M41" s="1" t="s">
        <v>132</v>
      </c>
      <c r="O41" s="55"/>
      <c r="P41" s="55"/>
      <c r="Q41" s="55"/>
      <c r="R41" s="55"/>
      <c r="S41" s="55"/>
      <c r="T41" s="64"/>
      <c r="U41" s="55"/>
      <c r="V41" s="55"/>
      <c r="W41" s="55"/>
      <c r="X41" s="55"/>
      <c r="Y41" s="55"/>
      <c r="Z41" s="55" t="s">
        <v>130</v>
      </c>
      <c r="AA41" s="1" t="s">
        <v>133</v>
      </c>
      <c r="AC41" s="63"/>
      <c r="AD41" s="63"/>
      <c r="AE41" s="63"/>
      <c r="AK41" s="1"/>
      <c r="AL41" s="1"/>
      <c r="AM41" s="1"/>
      <c r="AN41" s="9"/>
      <c r="AO41" s="49"/>
      <c r="AQ41" s="9"/>
      <c r="BD41" s="59"/>
      <c r="BE41" s="6"/>
      <c r="BF41" s="6"/>
      <c r="BG41" s="6"/>
      <c r="BH41" s="6"/>
      <c r="BI41" s="60"/>
    </row>
    <row r="42" spans="1:61" ht="15" customHeight="1">
      <c r="A42" s="58"/>
      <c r="B42" s="9"/>
      <c r="C42" s="49"/>
      <c r="I42" s="49"/>
      <c r="L42" s="63" t="s">
        <v>134</v>
      </c>
      <c r="O42" s="55"/>
      <c r="P42" s="55"/>
      <c r="Q42" s="55"/>
      <c r="R42" s="55"/>
      <c r="S42" s="55"/>
      <c r="T42" s="64"/>
      <c r="U42" s="55"/>
      <c r="V42" s="55"/>
      <c r="W42" s="55"/>
      <c r="X42" s="55"/>
      <c r="Y42" s="55"/>
      <c r="Z42" s="55"/>
      <c r="AC42" s="63"/>
      <c r="AD42" s="63"/>
      <c r="AE42" s="63"/>
      <c r="AK42" s="1"/>
      <c r="AL42" s="1"/>
      <c r="AM42" s="1"/>
      <c r="AN42" s="9"/>
      <c r="AO42" s="49"/>
      <c r="AQ42" s="9"/>
      <c r="BD42" s="59"/>
      <c r="BE42" s="6"/>
      <c r="BF42" s="6"/>
      <c r="BG42" s="6"/>
      <c r="BH42" s="6"/>
      <c r="BI42" s="60"/>
    </row>
    <row r="43" spans="1:61" ht="15" customHeight="1">
      <c r="A43" s="58"/>
      <c r="B43" s="9"/>
      <c r="C43" s="49"/>
      <c r="I43" s="49"/>
      <c r="M43" s="1" t="s">
        <v>122</v>
      </c>
      <c r="O43" s="55"/>
      <c r="P43" s="55"/>
      <c r="Q43" s="55"/>
      <c r="R43" s="55"/>
      <c r="S43" s="55"/>
      <c r="T43" s="64"/>
      <c r="U43" s="55"/>
      <c r="V43" s="55"/>
      <c r="W43" s="55"/>
      <c r="X43" s="55"/>
      <c r="Y43" s="55"/>
      <c r="Z43" s="55" t="s">
        <v>130</v>
      </c>
      <c r="AA43" s="1" t="s">
        <v>135</v>
      </c>
      <c r="AC43" s="63"/>
      <c r="AD43" s="63"/>
      <c r="AE43" s="63"/>
      <c r="AK43" s="1"/>
      <c r="AL43" s="1"/>
      <c r="AM43" s="1"/>
      <c r="AN43" s="9"/>
      <c r="AO43" s="49"/>
      <c r="AQ43" s="9"/>
      <c r="BD43" s="59"/>
      <c r="BE43" s="6"/>
      <c r="BF43" s="6"/>
      <c r="BG43" s="6"/>
      <c r="BH43" s="6"/>
      <c r="BI43" s="60"/>
    </row>
    <row r="44" spans="1:61" ht="15" customHeight="1">
      <c r="A44" s="58"/>
      <c r="B44" s="9"/>
      <c r="C44" s="49"/>
      <c r="I44" s="49"/>
      <c r="L44" s="63"/>
      <c r="M44" s="63"/>
      <c r="N44" s="63"/>
      <c r="O44" s="63"/>
      <c r="P44" s="63"/>
      <c r="Q44" s="63"/>
      <c r="R44" s="63"/>
      <c r="S44" s="63"/>
      <c r="U44" s="63"/>
      <c r="X44" s="63"/>
      <c r="Z44" s="63"/>
      <c r="AA44" s="63"/>
      <c r="AB44" s="63"/>
      <c r="AC44" s="63"/>
      <c r="AD44" s="63"/>
      <c r="AK44" s="1"/>
      <c r="AL44" s="1"/>
      <c r="AM44" s="1"/>
      <c r="AN44" s="9"/>
      <c r="AO44" s="49"/>
      <c r="AQ44" s="9"/>
      <c r="BD44" s="59"/>
      <c r="BE44" s="6"/>
      <c r="BF44" s="6"/>
      <c r="BG44" s="6"/>
      <c r="BH44" s="6"/>
      <c r="BI44" s="60"/>
    </row>
    <row r="45" spans="1:61" ht="15" customHeight="1">
      <c r="A45" s="58"/>
      <c r="B45" s="9"/>
      <c r="C45" s="49"/>
      <c r="I45" s="49"/>
      <c r="X45" s="63"/>
      <c r="AA45" s="63"/>
      <c r="AB45" s="63"/>
      <c r="AC45" s="63"/>
      <c r="AD45" s="63"/>
      <c r="AK45" s="1"/>
      <c r="AL45" s="1"/>
      <c r="AM45" s="1"/>
      <c r="AN45" s="9"/>
      <c r="AO45" s="49"/>
      <c r="AQ45" s="9"/>
      <c r="BD45" s="59"/>
      <c r="BE45" s="6"/>
      <c r="BF45" s="6"/>
      <c r="BG45" s="6"/>
      <c r="BH45" s="6"/>
      <c r="BI45" s="60"/>
    </row>
    <row r="46" spans="1:61" ht="15" customHeight="1">
      <c r="A46" s="58"/>
      <c r="B46" s="9"/>
      <c r="C46" s="49"/>
      <c r="I46" s="49"/>
      <c r="K46" s="1" t="s">
        <v>136</v>
      </c>
      <c r="L46" s="63"/>
      <c r="N46" s="1" t="s">
        <v>137</v>
      </c>
      <c r="AK46" s="1"/>
      <c r="AL46" s="1"/>
      <c r="AM46" s="1"/>
      <c r="AN46" s="9"/>
      <c r="AO46" s="49"/>
      <c r="AQ46" s="9"/>
      <c r="BD46" s="59"/>
      <c r="BE46" s="6"/>
      <c r="BF46" s="6"/>
      <c r="BG46" s="6"/>
      <c r="BH46" s="6"/>
      <c r="BI46" s="60"/>
    </row>
    <row r="47" spans="1:61" ht="15" customHeight="1">
      <c r="A47" s="58"/>
      <c r="B47" s="9"/>
      <c r="C47" s="49"/>
      <c r="I47" s="49"/>
      <c r="L47" s="63"/>
      <c r="M47" s="63"/>
      <c r="N47" s="63"/>
      <c r="O47" s="63"/>
      <c r="P47" s="63"/>
      <c r="Q47" s="63"/>
      <c r="R47" s="63"/>
      <c r="S47" s="63"/>
      <c r="T47" s="63"/>
      <c r="U47" s="63"/>
      <c r="V47" s="63"/>
      <c r="W47" s="63"/>
      <c r="X47" s="63"/>
      <c r="Y47" s="63"/>
      <c r="Z47" s="63"/>
      <c r="AA47" s="63"/>
      <c r="AB47" s="63"/>
      <c r="AC47" s="63"/>
      <c r="AD47" s="63"/>
      <c r="AK47" s="1"/>
      <c r="AL47" s="1"/>
      <c r="AM47" s="1"/>
      <c r="AN47" s="9"/>
      <c r="AO47" s="49"/>
      <c r="AQ47" s="9"/>
      <c r="BD47" s="59"/>
      <c r="BE47" s="6"/>
      <c r="BF47" s="6"/>
      <c r="BG47" s="6"/>
      <c r="BH47" s="6"/>
      <c r="BI47" s="60"/>
    </row>
    <row r="48" spans="1:61" ht="15" customHeight="1">
      <c r="A48" s="58"/>
      <c r="B48" s="9"/>
      <c r="C48" s="49"/>
      <c r="I48" s="49"/>
      <c r="L48" s="1" t="s">
        <v>138</v>
      </c>
      <c r="M48" s="63"/>
      <c r="N48" s="63"/>
      <c r="O48" s="63"/>
      <c r="P48" s="63"/>
      <c r="Q48" s="63"/>
      <c r="R48" s="63"/>
      <c r="S48" s="63"/>
      <c r="T48" s="63"/>
      <c r="U48" s="63"/>
      <c r="V48" s="63"/>
      <c r="W48" s="63"/>
      <c r="X48" s="63"/>
      <c r="Y48" s="63"/>
      <c r="Z48" s="63"/>
      <c r="AA48" s="63"/>
      <c r="AB48" s="63"/>
      <c r="AC48" s="63"/>
      <c r="AD48" s="63"/>
      <c r="AK48" s="1"/>
      <c r="AL48" s="1"/>
      <c r="AM48" s="1"/>
      <c r="AN48" s="9"/>
      <c r="AO48" s="49"/>
      <c r="AQ48" s="9"/>
      <c r="BD48" s="59"/>
      <c r="BE48" s="6"/>
      <c r="BF48" s="6"/>
      <c r="BG48" s="6"/>
      <c r="BH48" s="6"/>
      <c r="BI48" s="60"/>
    </row>
    <row r="49" spans="1:61" ht="15" customHeight="1">
      <c r="A49" s="58"/>
      <c r="B49" s="9"/>
      <c r="C49" s="49"/>
      <c r="I49" s="49"/>
      <c r="M49" s="63"/>
      <c r="N49" s="63"/>
      <c r="O49" s="63"/>
      <c r="P49" s="63"/>
      <c r="Q49" s="63"/>
      <c r="R49" s="63"/>
      <c r="S49" s="63"/>
      <c r="T49" s="63"/>
      <c r="U49" s="63"/>
      <c r="V49" s="63"/>
      <c r="W49" s="63"/>
      <c r="X49" s="63"/>
      <c r="Y49" s="63"/>
      <c r="Z49" s="63"/>
      <c r="AA49" s="63"/>
      <c r="AB49" s="63"/>
      <c r="AC49" s="63"/>
      <c r="AD49" s="63"/>
      <c r="AK49" s="1"/>
      <c r="AL49" s="1"/>
      <c r="AM49" s="1"/>
      <c r="AN49" s="9"/>
      <c r="AO49" s="49"/>
      <c r="AQ49" s="9"/>
      <c r="BD49" s="59"/>
      <c r="BE49" s="6"/>
      <c r="BF49" s="6"/>
      <c r="BG49" s="6"/>
      <c r="BH49" s="6"/>
      <c r="BI49" s="60"/>
    </row>
    <row r="50" spans="1:61" ht="15" customHeight="1">
      <c r="A50" s="58"/>
      <c r="B50" s="9"/>
      <c r="C50" s="49"/>
      <c r="I50" s="49"/>
      <c r="L50" s="63" t="s">
        <v>118</v>
      </c>
      <c r="M50" s="63"/>
      <c r="N50" s="63"/>
      <c r="O50" s="63"/>
      <c r="P50" s="63"/>
      <c r="Q50" s="63"/>
      <c r="R50" s="63"/>
      <c r="S50" s="63"/>
      <c r="T50" s="63"/>
      <c r="U50" s="63"/>
      <c r="V50" s="63"/>
      <c r="W50" s="63"/>
      <c r="X50" s="63"/>
      <c r="Y50" s="63"/>
      <c r="Z50" s="63"/>
      <c r="AA50" s="63"/>
      <c r="AB50" s="63"/>
      <c r="AC50" s="63"/>
      <c r="AD50" s="63"/>
      <c r="AK50" s="1"/>
      <c r="AL50" s="1"/>
      <c r="AM50" s="1"/>
      <c r="AN50" s="9"/>
      <c r="AO50" s="49"/>
      <c r="AQ50" s="9"/>
      <c r="BD50" s="59"/>
      <c r="BE50" s="6"/>
      <c r="BF50" s="6"/>
      <c r="BG50" s="6"/>
      <c r="BH50" s="6"/>
      <c r="BI50" s="60"/>
    </row>
    <row r="51" spans="1:61" ht="15" customHeight="1">
      <c r="A51" s="58"/>
      <c r="B51" s="9"/>
      <c r="C51" s="49"/>
      <c r="I51" s="49"/>
      <c r="L51" s="63"/>
      <c r="M51" s="64" t="s">
        <v>119</v>
      </c>
      <c r="N51" s="63"/>
      <c r="O51" s="63"/>
      <c r="Q51" s="63"/>
      <c r="S51" s="63"/>
      <c r="U51" s="63"/>
      <c r="X51" s="63"/>
      <c r="Z51" s="63"/>
      <c r="AA51" s="63"/>
      <c r="AB51" s="63"/>
      <c r="AC51" s="63"/>
      <c r="AD51" s="63"/>
      <c r="AK51" s="1"/>
      <c r="AL51" s="1"/>
      <c r="AM51" s="1"/>
      <c r="AN51" s="9"/>
      <c r="AO51" s="49"/>
      <c r="AQ51" s="9"/>
      <c r="BD51" s="59"/>
      <c r="BE51" s="6"/>
      <c r="BF51" s="6"/>
      <c r="BG51" s="6"/>
      <c r="BH51" s="6"/>
      <c r="BI51" s="60"/>
    </row>
    <row r="52" spans="1:61" ht="15" customHeight="1">
      <c r="A52" s="58"/>
      <c r="B52" s="9"/>
      <c r="C52" s="49"/>
      <c r="I52" s="49"/>
      <c r="L52" s="63"/>
      <c r="M52" s="63" t="s">
        <v>120</v>
      </c>
      <c r="N52" s="63"/>
      <c r="O52" s="63"/>
      <c r="Q52" s="63"/>
      <c r="S52" s="63"/>
      <c r="U52" s="63"/>
      <c r="X52" s="63"/>
      <c r="Z52" s="63"/>
      <c r="AA52" s="63"/>
      <c r="AB52" s="63"/>
      <c r="AC52" s="63"/>
      <c r="AD52" s="63"/>
      <c r="AK52" s="1"/>
      <c r="AL52" s="1"/>
      <c r="AM52" s="1"/>
      <c r="AN52" s="9"/>
      <c r="AO52" s="49"/>
      <c r="AQ52" s="9"/>
      <c r="BD52" s="59"/>
      <c r="BE52" s="6"/>
      <c r="BF52" s="6"/>
      <c r="BG52" s="6"/>
      <c r="BH52" s="6"/>
      <c r="BI52" s="60"/>
    </row>
    <row r="53" spans="1:61" ht="15" customHeight="1">
      <c r="A53" s="58"/>
      <c r="B53" s="9"/>
      <c r="C53" s="49"/>
      <c r="I53" s="49"/>
      <c r="L53" s="63"/>
      <c r="M53" s="63" t="s">
        <v>139</v>
      </c>
      <c r="N53" s="63"/>
      <c r="O53" s="63"/>
      <c r="Q53" s="63"/>
      <c r="S53" s="63"/>
      <c r="U53" s="63"/>
      <c r="X53" s="63"/>
      <c r="Z53" s="63"/>
      <c r="AA53" s="63"/>
      <c r="AB53" s="63"/>
      <c r="AC53" s="63"/>
      <c r="AD53" s="63"/>
      <c r="AK53" s="1"/>
      <c r="AL53" s="1"/>
      <c r="AM53" s="1"/>
      <c r="AN53" s="9"/>
      <c r="AO53" s="49"/>
      <c r="AQ53" s="9"/>
      <c r="BD53" s="59"/>
      <c r="BE53" s="6"/>
      <c r="BF53" s="6"/>
      <c r="BG53" s="6"/>
      <c r="BH53" s="6"/>
      <c r="BI53" s="60"/>
    </row>
    <row r="54" spans="1:61" ht="15" customHeight="1">
      <c r="A54" s="58"/>
      <c r="B54" s="9"/>
      <c r="C54" s="49"/>
      <c r="I54" s="49"/>
      <c r="L54" s="63" t="s">
        <v>123</v>
      </c>
      <c r="M54" s="63"/>
      <c r="N54" s="63"/>
      <c r="O54" s="63"/>
      <c r="P54" s="63"/>
      <c r="Q54" s="63"/>
      <c r="S54" s="63"/>
      <c r="U54" s="63"/>
      <c r="X54" s="63"/>
      <c r="Z54" s="63"/>
      <c r="AA54" s="63"/>
      <c r="AB54" s="63"/>
      <c r="AC54" s="63"/>
      <c r="AD54" s="63"/>
      <c r="AK54" s="1"/>
      <c r="AL54" s="1"/>
      <c r="AM54" s="1"/>
      <c r="AN54" s="9"/>
      <c r="AO54" s="49"/>
      <c r="AQ54" s="9"/>
      <c r="BD54" s="59"/>
      <c r="BE54" s="6"/>
      <c r="BF54" s="6"/>
      <c r="BG54" s="6"/>
      <c r="BH54" s="6"/>
      <c r="BI54" s="60"/>
    </row>
    <row r="55" spans="1:61" ht="15" customHeight="1">
      <c r="A55" s="58"/>
      <c r="B55" s="9"/>
      <c r="C55" s="49"/>
      <c r="I55" s="49"/>
      <c r="L55" s="63"/>
      <c r="M55" s="63" t="s">
        <v>124</v>
      </c>
      <c r="N55" s="63"/>
      <c r="O55" s="63"/>
      <c r="P55" s="63"/>
      <c r="Q55" s="63"/>
      <c r="S55" s="63"/>
      <c r="U55" s="63"/>
      <c r="X55" s="63"/>
      <c r="Z55" s="63"/>
      <c r="AA55" s="63"/>
      <c r="AB55" s="63"/>
      <c r="AC55" s="63"/>
      <c r="AD55" s="63"/>
      <c r="AK55" s="1"/>
      <c r="AL55" s="1"/>
      <c r="AM55" s="1"/>
      <c r="AN55" s="9"/>
      <c r="AO55" s="49"/>
      <c r="AQ55" s="9"/>
      <c r="BD55" s="59"/>
      <c r="BE55" s="6"/>
      <c r="BF55" s="6"/>
      <c r="BG55" s="6"/>
      <c r="BH55" s="6"/>
      <c r="BI55" s="60"/>
    </row>
    <row r="56" spans="1:61" ht="15" customHeight="1">
      <c r="A56" s="58"/>
      <c r="B56" s="9"/>
      <c r="C56" s="49"/>
      <c r="I56" s="49"/>
      <c r="L56" s="63"/>
      <c r="M56" s="63" t="s">
        <v>140</v>
      </c>
      <c r="N56" s="63"/>
      <c r="O56" s="63"/>
      <c r="P56" s="63"/>
      <c r="Q56" s="63"/>
      <c r="S56" s="63"/>
      <c r="U56" s="63"/>
      <c r="X56" s="63"/>
      <c r="Z56" s="63"/>
      <c r="AA56" s="63"/>
      <c r="AB56" s="63"/>
      <c r="AC56" s="63"/>
      <c r="AD56" s="63"/>
      <c r="AK56" s="1"/>
      <c r="AL56" s="1"/>
      <c r="AM56" s="1"/>
      <c r="AN56" s="9"/>
      <c r="AO56" s="49"/>
      <c r="AQ56" s="9"/>
      <c r="BD56" s="59"/>
      <c r="BE56" s="6"/>
      <c r="BF56" s="6"/>
      <c r="BG56" s="6"/>
      <c r="BH56" s="6"/>
      <c r="BI56" s="60"/>
    </row>
    <row r="57" spans="1:61" ht="15" customHeight="1">
      <c r="A57" s="58"/>
      <c r="B57" s="9"/>
      <c r="C57" s="49"/>
      <c r="I57" s="49"/>
      <c r="L57" s="63" t="s">
        <v>127</v>
      </c>
      <c r="M57" s="63"/>
      <c r="N57" s="63"/>
      <c r="O57" s="63"/>
      <c r="P57" s="63"/>
      <c r="Q57" s="63"/>
      <c r="R57" s="63"/>
      <c r="S57" s="63"/>
      <c r="U57" s="63"/>
      <c r="X57" s="63"/>
      <c r="Z57" s="63"/>
      <c r="AA57" s="63"/>
      <c r="AB57" s="63"/>
      <c r="AC57" s="63"/>
      <c r="AD57" s="63"/>
      <c r="AK57" s="1"/>
      <c r="AL57" s="1"/>
      <c r="AM57" s="1"/>
      <c r="AN57" s="9"/>
      <c r="AO57" s="49"/>
      <c r="AQ57" s="9"/>
      <c r="BD57" s="59"/>
      <c r="BE57" s="6"/>
      <c r="BF57" s="6"/>
      <c r="BG57" s="6"/>
      <c r="BH57" s="6"/>
      <c r="BI57" s="60"/>
    </row>
    <row r="58" spans="1:61" ht="15" customHeight="1">
      <c r="A58" s="58"/>
      <c r="B58" s="9"/>
      <c r="C58" s="49"/>
      <c r="I58" s="49"/>
      <c r="K58" s="1" t="s">
        <v>128</v>
      </c>
      <c r="L58" s="63"/>
      <c r="M58" s="63" t="s">
        <v>129</v>
      </c>
      <c r="Z58" s="55" t="s">
        <v>130</v>
      </c>
      <c r="AA58" s="64" t="s">
        <v>141</v>
      </c>
      <c r="AC58" s="63"/>
      <c r="AD58" s="63"/>
      <c r="AK58" s="1"/>
      <c r="AL58" s="1"/>
      <c r="AM58" s="1"/>
      <c r="AN58" s="9"/>
      <c r="AO58" s="49"/>
      <c r="AQ58" s="9"/>
      <c r="BD58" s="59"/>
      <c r="BE58" s="6"/>
      <c r="BF58" s="6"/>
      <c r="BG58" s="6"/>
      <c r="BH58" s="6"/>
      <c r="BI58" s="60"/>
    </row>
    <row r="59" spans="1:61" ht="15" customHeight="1">
      <c r="A59" s="58"/>
      <c r="B59" s="9"/>
      <c r="C59" s="49"/>
      <c r="I59" s="49"/>
      <c r="K59" s="1" t="s">
        <v>128</v>
      </c>
      <c r="L59" s="63"/>
      <c r="M59" s="64" t="s">
        <v>142</v>
      </c>
      <c r="Z59" s="55" t="s">
        <v>130</v>
      </c>
      <c r="AA59" s="63" t="s">
        <v>143</v>
      </c>
      <c r="AC59" s="63"/>
      <c r="AD59" s="63"/>
      <c r="AK59" s="1"/>
      <c r="AL59" s="1"/>
      <c r="AM59" s="1"/>
      <c r="AN59" s="9"/>
      <c r="AO59" s="49"/>
      <c r="AQ59" s="9"/>
      <c r="BD59" s="59"/>
      <c r="BE59" s="6"/>
      <c r="BF59" s="6"/>
      <c r="BG59" s="6"/>
      <c r="BH59" s="6"/>
      <c r="BI59" s="60"/>
    </row>
    <row r="60" spans="1:61" ht="15" customHeight="1">
      <c r="A60" s="58"/>
      <c r="B60" s="9"/>
      <c r="C60" s="49"/>
      <c r="I60" s="49"/>
      <c r="L60" s="63" t="s">
        <v>145</v>
      </c>
      <c r="M60" s="63"/>
      <c r="Z60" s="55"/>
      <c r="AA60" s="64"/>
      <c r="AC60" s="63"/>
      <c r="AD60" s="63"/>
      <c r="AK60" s="1"/>
      <c r="AL60" s="1"/>
      <c r="AM60" s="1"/>
      <c r="AN60" s="9"/>
      <c r="AO60" s="49"/>
      <c r="AQ60" s="9"/>
      <c r="BD60" s="59"/>
      <c r="BE60" s="6"/>
      <c r="BF60" s="6"/>
      <c r="BG60" s="6"/>
      <c r="BH60" s="6"/>
      <c r="BI60" s="60"/>
    </row>
    <row r="61" spans="1:61" ht="15" customHeight="1">
      <c r="A61" s="58"/>
      <c r="B61" s="9"/>
      <c r="C61" s="49"/>
      <c r="I61" s="49"/>
      <c r="M61" s="64" t="s">
        <v>146</v>
      </c>
      <c r="N61" s="64"/>
      <c r="O61" s="55"/>
      <c r="P61" s="55"/>
      <c r="Q61" s="55"/>
      <c r="R61" s="55"/>
      <c r="S61" s="55"/>
      <c r="T61" s="64"/>
      <c r="U61" s="55"/>
      <c r="V61" s="55"/>
      <c r="W61" s="55"/>
      <c r="X61" s="55"/>
      <c r="Y61" s="55"/>
      <c r="Z61" s="65" t="s">
        <v>130</v>
      </c>
      <c r="AA61" s="61" t="s">
        <v>147</v>
      </c>
      <c r="AC61" s="63"/>
      <c r="AD61" s="63"/>
      <c r="AE61" s="63"/>
      <c r="AK61" s="1"/>
      <c r="AL61" s="1"/>
      <c r="AM61" s="1"/>
      <c r="AN61" s="9"/>
      <c r="AO61" s="49"/>
      <c r="AQ61" s="9"/>
      <c r="BD61" s="59"/>
      <c r="BE61" s="6"/>
      <c r="BF61" s="6"/>
      <c r="BG61" s="6"/>
      <c r="BH61" s="6"/>
      <c r="BI61" s="60"/>
    </row>
    <row r="62" spans="1:61" ht="15" customHeight="1">
      <c r="A62" s="58"/>
      <c r="B62" s="9"/>
      <c r="C62" s="49"/>
      <c r="I62" s="49"/>
      <c r="L62" s="55" t="s">
        <v>178</v>
      </c>
      <c r="M62" s="55" t="s">
        <v>144</v>
      </c>
      <c r="N62" s="55"/>
      <c r="O62" s="55"/>
      <c r="P62" s="55"/>
      <c r="Q62" s="55"/>
      <c r="R62" s="55"/>
      <c r="S62" s="55"/>
      <c r="T62" s="64"/>
      <c r="U62" s="55"/>
      <c r="V62" s="55"/>
      <c r="W62" s="55"/>
      <c r="X62" s="55"/>
      <c r="Y62" s="55"/>
      <c r="Z62" s="55" t="s">
        <v>130</v>
      </c>
      <c r="AA62" s="55" t="s">
        <v>655</v>
      </c>
      <c r="AB62" s="55"/>
      <c r="AC62" s="64"/>
      <c r="AD62" s="64"/>
      <c r="AE62" s="64"/>
      <c r="AF62" s="55"/>
      <c r="AG62" s="55"/>
      <c r="AH62" s="55"/>
      <c r="AK62" s="1"/>
      <c r="AL62" s="1"/>
      <c r="AM62" s="1"/>
      <c r="AN62" s="9"/>
      <c r="AO62" s="49"/>
      <c r="AQ62" s="9"/>
      <c r="BD62" s="59"/>
      <c r="BE62" s="6"/>
      <c r="BF62" s="6"/>
      <c r="BG62" s="6"/>
      <c r="BH62" s="6"/>
      <c r="BI62" s="60"/>
    </row>
    <row r="63" spans="1:61" ht="15" customHeight="1">
      <c r="A63" s="58"/>
      <c r="B63" s="9"/>
      <c r="C63" s="49"/>
      <c r="I63" s="49"/>
      <c r="L63" s="55"/>
      <c r="M63" s="55"/>
      <c r="N63" s="55"/>
      <c r="O63" s="55"/>
      <c r="P63" s="55"/>
      <c r="Q63" s="55"/>
      <c r="R63" s="55"/>
      <c r="S63" s="55"/>
      <c r="T63" s="64"/>
      <c r="U63" s="55"/>
      <c r="V63" s="55"/>
      <c r="W63" s="55"/>
      <c r="X63" s="55"/>
      <c r="Y63" s="55"/>
      <c r="Z63" s="55"/>
      <c r="AA63" s="55"/>
      <c r="AB63" s="55"/>
      <c r="AC63" s="64"/>
      <c r="AD63" s="64"/>
      <c r="AE63" s="64"/>
      <c r="AF63" s="55"/>
      <c r="AG63" s="55"/>
      <c r="AH63" s="55"/>
      <c r="AK63" s="1"/>
      <c r="AL63" s="1"/>
      <c r="AM63" s="1"/>
      <c r="AN63" s="9"/>
      <c r="AO63" s="49"/>
      <c r="AQ63" s="9"/>
      <c r="BD63" s="59"/>
      <c r="BE63" s="6"/>
      <c r="BF63" s="6"/>
      <c r="BG63" s="6"/>
      <c r="BH63" s="6"/>
      <c r="BI63" s="60"/>
    </row>
    <row r="64" spans="1:61" ht="15" customHeight="1">
      <c r="A64" s="58"/>
      <c r="B64" s="9"/>
      <c r="C64" s="49"/>
      <c r="I64" s="49"/>
      <c r="L64" s="55"/>
      <c r="M64" s="55"/>
      <c r="N64" s="55"/>
      <c r="O64" s="55"/>
      <c r="P64" s="55"/>
      <c r="Q64" s="55"/>
      <c r="R64" s="55"/>
      <c r="S64" s="55"/>
      <c r="T64" s="64"/>
      <c r="U64" s="55"/>
      <c r="V64" s="55"/>
      <c r="W64" s="55"/>
      <c r="X64" s="55"/>
      <c r="Y64" s="55"/>
      <c r="Z64" s="55"/>
      <c r="AA64" s="55"/>
      <c r="AB64" s="55"/>
      <c r="AC64" s="64"/>
      <c r="AD64" s="64"/>
      <c r="AE64" s="64"/>
      <c r="AF64" s="55"/>
      <c r="AG64" s="55"/>
      <c r="AH64" s="55"/>
      <c r="AK64" s="1"/>
      <c r="AL64" s="1"/>
      <c r="AM64" s="1"/>
      <c r="AN64" s="9"/>
      <c r="AO64" s="49"/>
      <c r="AQ64" s="9"/>
      <c r="BD64" s="59"/>
      <c r="BE64" s="6"/>
      <c r="BF64" s="6"/>
      <c r="BG64" s="6"/>
      <c r="BH64" s="6"/>
      <c r="BI64" s="60"/>
    </row>
    <row r="65" spans="1:61" ht="15" customHeight="1">
      <c r="A65" s="58"/>
      <c r="B65" s="9"/>
      <c r="C65" s="49"/>
      <c r="I65" s="49"/>
      <c r="L65" s="55" t="s">
        <v>148</v>
      </c>
      <c r="M65" s="64"/>
      <c r="N65" s="64"/>
      <c r="O65" s="64"/>
      <c r="P65" s="64"/>
      <c r="Q65" s="64"/>
      <c r="R65" s="64"/>
      <c r="S65" s="64"/>
      <c r="T65" s="64"/>
      <c r="U65" s="64"/>
      <c r="V65" s="64"/>
      <c r="W65" s="64"/>
      <c r="X65" s="64"/>
      <c r="Y65" s="64"/>
      <c r="Z65" s="64"/>
      <c r="AA65" s="64"/>
      <c r="AB65" s="64"/>
      <c r="AC65" s="64"/>
      <c r="AD65" s="64"/>
      <c r="AE65" s="55"/>
      <c r="AF65" s="55"/>
      <c r="AG65" s="55"/>
      <c r="AH65" s="55"/>
      <c r="AK65" s="1"/>
      <c r="AL65" s="1"/>
      <c r="AM65" s="1"/>
      <c r="AN65" s="9"/>
      <c r="AO65" s="49"/>
      <c r="AQ65" s="9"/>
      <c r="BD65" s="59"/>
      <c r="BE65" s="6"/>
      <c r="BF65" s="6"/>
      <c r="BG65" s="6"/>
      <c r="BH65" s="6"/>
      <c r="BI65" s="60"/>
    </row>
    <row r="66" spans="1:61" ht="15" customHeight="1">
      <c r="A66" s="58"/>
      <c r="B66" s="9"/>
      <c r="C66" s="49"/>
      <c r="I66" s="49"/>
      <c r="L66" s="64"/>
      <c r="M66" s="64"/>
      <c r="N66" s="64"/>
      <c r="O66" s="64"/>
      <c r="P66" s="64"/>
      <c r="Q66" s="64"/>
      <c r="R66" s="64"/>
      <c r="S66" s="64"/>
      <c r="T66" s="64"/>
      <c r="U66" s="64"/>
      <c r="V66" s="64"/>
      <c r="W66" s="64"/>
      <c r="X66" s="64"/>
      <c r="Y66" s="64"/>
      <c r="Z66" s="64"/>
      <c r="AA66" s="64"/>
      <c r="AB66" s="64"/>
      <c r="AC66" s="64"/>
      <c r="AD66" s="64"/>
      <c r="AE66" s="55"/>
      <c r="AF66" s="55"/>
      <c r="AG66" s="55"/>
      <c r="AH66" s="55"/>
      <c r="AK66" s="1"/>
      <c r="AL66" s="1"/>
      <c r="AM66" s="1"/>
      <c r="AN66" s="9"/>
      <c r="AO66" s="49"/>
      <c r="AQ66" s="9"/>
      <c r="BD66" s="59"/>
      <c r="BE66" s="6"/>
      <c r="BF66" s="6"/>
      <c r="BG66" s="6"/>
      <c r="BH66" s="6"/>
      <c r="BI66" s="60"/>
    </row>
    <row r="67" spans="1:61" ht="15" customHeight="1">
      <c r="A67" s="58"/>
      <c r="B67" s="9"/>
      <c r="C67" s="49"/>
      <c r="I67" s="49"/>
      <c r="L67" s="64" t="s">
        <v>149</v>
      </c>
      <c r="M67" s="55" t="s">
        <v>662</v>
      </c>
      <c r="N67" s="64"/>
      <c r="O67" s="64"/>
      <c r="P67" s="64"/>
      <c r="Q67" s="64"/>
      <c r="R67" s="64"/>
      <c r="S67" s="64"/>
      <c r="T67" s="64"/>
      <c r="U67" s="64"/>
      <c r="V67" s="64"/>
      <c r="W67" s="64"/>
      <c r="X67" s="64"/>
      <c r="Y67" s="64"/>
      <c r="Z67" s="55"/>
      <c r="AA67" s="64"/>
      <c r="AB67" s="64"/>
      <c r="AC67" s="64"/>
      <c r="AD67" s="64"/>
      <c r="AE67" s="55"/>
      <c r="AF67" s="55"/>
      <c r="AG67" s="55"/>
      <c r="AH67" s="55"/>
      <c r="AK67" s="1"/>
      <c r="AL67" s="1"/>
      <c r="AM67" s="1"/>
      <c r="AN67" s="9"/>
      <c r="AO67" s="49"/>
      <c r="AQ67" s="9"/>
      <c r="BD67" s="59"/>
      <c r="BE67" s="6"/>
      <c r="BF67" s="6"/>
      <c r="BG67" s="6"/>
      <c r="BH67" s="6"/>
      <c r="BI67" s="60"/>
    </row>
    <row r="68" spans="1:61" ht="15" customHeight="1">
      <c r="A68" s="58"/>
      <c r="B68" s="9"/>
      <c r="C68" s="49"/>
      <c r="I68" s="49"/>
      <c r="L68" s="64"/>
      <c r="M68" s="55"/>
      <c r="N68" s="64"/>
      <c r="O68" s="64"/>
      <c r="P68" s="64"/>
      <c r="Q68" s="64"/>
      <c r="R68" s="64"/>
      <c r="S68" s="64"/>
      <c r="T68" s="64"/>
      <c r="U68" s="64"/>
      <c r="V68" s="64"/>
      <c r="W68" s="64"/>
      <c r="X68" s="64"/>
      <c r="Y68" s="64"/>
      <c r="Z68" s="55"/>
      <c r="AA68" s="64"/>
      <c r="AB68" s="64"/>
      <c r="AC68" s="64"/>
      <c r="AD68" s="64"/>
      <c r="AE68" s="55"/>
      <c r="AF68" s="55"/>
      <c r="AG68" s="55"/>
      <c r="AH68" s="55"/>
      <c r="AK68" s="1"/>
      <c r="AL68" s="1"/>
      <c r="AM68" s="1"/>
      <c r="AN68" s="9"/>
      <c r="AO68" s="49"/>
      <c r="AQ68" s="9"/>
      <c r="BD68" s="59"/>
      <c r="BE68" s="6"/>
      <c r="BF68" s="6"/>
      <c r="BG68" s="6"/>
      <c r="BH68" s="6"/>
      <c r="BI68" s="60"/>
    </row>
    <row r="69" spans="1:61" ht="15" customHeight="1">
      <c r="A69" s="58"/>
      <c r="B69" s="9"/>
      <c r="C69" s="49"/>
      <c r="I69" s="49"/>
      <c r="L69" s="64" t="s">
        <v>118</v>
      </c>
      <c r="M69" s="64"/>
      <c r="N69" s="64"/>
      <c r="O69" s="64"/>
      <c r="P69" s="64"/>
      <c r="Q69" s="64"/>
      <c r="R69" s="64"/>
      <c r="S69" s="64"/>
      <c r="T69" s="64"/>
      <c r="U69" s="64"/>
      <c r="V69" s="64"/>
      <c r="W69" s="64"/>
      <c r="X69" s="64"/>
      <c r="Y69" s="64"/>
      <c r="Z69" s="64"/>
      <c r="AA69" s="64"/>
      <c r="AB69" s="64"/>
      <c r="AC69" s="64"/>
      <c r="AD69" s="64"/>
      <c r="AE69" s="55"/>
      <c r="AF69" s="55"/>
      <c r="AG69" s="55"/>
      <c r="AH69" s="55"/>
      <c r="AK69" s="1"/>
      <c r="AL69" s="1"/>
      <c r="AM69" s="1"/>
      <c r="AN69" s="9"/>
      <c r="AO69" s="49"/>
      <c r="AQ69" s="9"/>
      <c r="BD69" s="59"/>
      <c r="BE69" s="6"/>
      <c r="BF69" s="6"/>
      <c r="BG69" s="6"/>
      <c r="BH69" s="6"/>
      <c r="BI69" s="60"/>
    </row>
    <row r="70" spans="1:61" ht="15" customHeight="1">
      <c r="A70" s="58"/>
      <c r="B70" s="9"/>
      <c r="C70" s="49"/>
      <c r="I70" s="49"/>
      <c r="L70" s="64"/>
      <c r="M70" s="64" t="s">
        <v>152</v>
      </c>
      <c r="N70" s="64"/>
      <c r="O70" s="64"/>
      <c r="P70" s="55"/>
      <c r="Q70" s="64"/>
      <c r="R70" s="55"/>
      <c r="S70" s="64"/>
      <c r="T70" s="55"/>
      <c r="U70" s="64"/>
      <c r="V70" s="55"/>
      <c r="W70" s="55"/>
      <c r="X70" s="64"/>
      <c r="Y70" s="55"/>
      <c r="Z70" s="64"/>
      <c r="AA70" s="64"/>
      <c r="AB70" s="64"/>
      <c r="AC70" s="64"/>
      <c r="AD70" s="64"/>
      <c r="AE70" s="55"/>
      <c r="AF70" s="55"/>
      <c r="AG70" s="55"/>
      <c r="AH70" s="55"/>
      <c r="AK70" s="1"/>
      <c r="AL70" s="1"/>
      <c r="AM70" s="1"/>
      <c r="AN70" s="9"/>
      <c r="AO70" s="49"/>
      <c r="AQ70" s="9"/>
      <c r="BD70" s="59"/>
      <c r="BE70" s="6"/>
      <c r="BF70" s="6"/>
      <c r="BG70" s="6"/>
      <c r="BH70" s="6"/>
      <c r="BI70" s="60"/>
    </row>
    <row r="71" spans="1:61" ht="15" customHeight="1">
      <c r="A71" s="58"/>
      <c r="B71" s="9"/>
      <c r="C71" s="49"/>
      <c r="I71" s="49"/>
      <c r="L71" s="64"/>
      <c r="M71" s="64" t="s">
        <v>153</v>
      </c>
      <c r="N71" s="64"/>
      <c r="O71" s="64"/>
      <c r="P71" s="55"/>
      <c r="Q71" s="64"/>
      <c r="R71" s="55"/>
      <c r="S71" s="64"/>
      <c r="T71" s="55"/>
      <c r="U71" s="64"/>
      <c r="V71" s="55"/>
      <c r="W71" s="55"/>
      <c r="X71" s="64"/>
      <c r="Y71" s="55"/>
      <c r="Z71" s="64"/>
      <c r="AA71" s="64"/>
      <c r="AB71" s="64"/>
      <c r="AC71" s="64"/>
      <c r="AD71" s="64"/>
      <c r="AE71" s="55"/>
      <c r="AF71" s="55"/>
      <c r="AG71" s="55"/>
      <c r="AH71" s="55"/>
      <c r="AK71" s="1"/>
      <c r="AL71" s="1"/>
      <c r="AM71" s="1"/>
      <c r="AN71" s="9"/>
      <c r="AO71" s="49"/>
      <c r="AQ71" s="9"/>
      <c r="BD71" s="59"/>
      <c r="BE71" s="6"/>
      <c r="BF71" s="6"/>
      <c r="BG71" s="6"/>
      <c r="BH71" s="6"/>
      <c r="BI71" s="60"/>
    </row>
    <row r="72" spans="1:61" ht="15" customHeight="1">
      <c r="A72" s="58"/>
      <c r="B72" s="9"/>
      <c r="C72" s="49"/>
      <c r="I72" s="49"/>
      <c r="L72" s="64" t="s">
        <v>123</v>
      </c>
      <c r="M72" s="64"/>
      <c r="N72" s="64"/>
      <c r="O72" s="64"/>
      <c r="P72" s="64"/>
      <c r="Q72" s="64"/>
      <c r="R72" s="55"/>
      <c r="S72" s="64"/>
      <c r="T72" s="55"/>
      <c r="U72" s="64"/>
      <c r="V72" s="55"/>
      <c r="W72" s="55"/>
      <c r="X72" s="64"/>
      <c r="Y72" s="55"/>
      <c r="Z72" s="64"/>
      <c r="AA72" s="64"/>
      <c r="AB72" s="64"/>
      <c r="AC72" s="64"/>
      <c r="AD72" s="64"/>
      <c r="AE72" s="55"/>
      <c r="AF72" s="55"/>
      <c r="AG72" s="55"/>
      <c r="AH72" s="55"/>
      <c r="AK72" s="1"/>
      <c r="AL72" s="1"/>
      <c r="AM72" s="1"/>
      <c r="AN72" s="9"/>
      <c r="AO72" s="49"/>
      <c r="AQ72" s="9"/>
      <c r="BD72" s="59"/>
      <c r="BE72" s="6"/>
      <c r="BF72" s="6"/>
      <c r="BG72" s="6"/>
      <c r="BH72" s="6"/>
      <c r="BI72" s="60"/>
    </row>
    <row r="73" spans="1:61" ht="15" customHeight="1">
      <c r="A73" s="58"/>
      <c r="B73" s="9"/>
      <c r="C73" s="49"/>
      <c r="I73" s="49"/>
      <c r="L73" s="64"/>
      <c r="M73" s="64" t="s">
        <v>150</v>
      </c>
      <c r="N73" s="64"/>
      <c r="O73" s="64"/>
      <c r="P73" s="64"/>
      <c r="Q73" s="64"/>
      <c r="R73" s="55"/>
      <c r="S73" s="64"/>
      <c r="T73" s="55"/>
      <c r="U73" s="64"/>
      <c r="V73" s="55"/>
      <c r="W73" s="55"/>
      <c r="X73" s="64"/>
      <c r="Y73" s="55"/>
      <c r="Z73" s="64"/>
      <c r="AA73" s="64"/>
      <c r="AB73" s="64"/>
      <c r="AC73" s="64"/>
      <c r="AD73" s="64"/>
      <c r="AE73" s="55"/>
      <c r="AF73" s="55"/>
      <c r="AG73" s="55"/>
      <c r="AH73" s="55"/>
      <c r="AK73" s="1"/>
      <c r="AL73" s="1"/>
      <c r="AM73" s="1"/>
      <c r="AN73" s="9"/>
      <c r="AO73" s="49"/>
      <c r="AQ73" s="9"/>
      <c r="BD73" s="59"/>
      <c r="BE73" s="6"/>
      <c r="BF73" s="6"/>
      <c r="BG73" s="6"/>
      <c r="BH73" s="6"/>
      <c r="BI73" s="60"/>
    </row>
    <row r="74" spans="1:61" ht="15" customHeight="1">
      <c r="A74" s="58"/>
      <c r="B74" s="9"/>
      <c r="C74" s="49"/>
      <c r="I74" s="49"/>
      <c r="L74" s="64" t="s">
        <v>656</v>
      </c>
      <c r="M74" s="64"/>
      <c r="N74" s="64"/>
      <c r="O74" s="64"/>
      <c r="P74" s="64"/>
      <c r="Q74" s="64"/>
      <c r="R74" s="55"/>
      <c r="S74" s="64"/>
      <c r="T74" s="55"/>
      <c r="U74" s="64"/>
      <c r="V74" s="55"/>
      <c r="W74" s="55"/>
      <c r="X74" s="64"/>
      <c r="Y74" s="55"/>
      <c r="Z74" s="64"/>
      <c r="AA74" s="64"/>
      <c r="AB74" s="64"/>
      <c r="AC74" s="64"/>
      <c r="AD74" s="64"/>
      <c r="AE74" s="55"/>
      <c r="AF74" s="55"/>
      <c r="AG74" s="55"/>
      <c r="AH74" s="55"/>
      <c r="AK74" s="1"/>
      <c r="AL74" s="1"/>
      <c r="AM74" s="1"/>
      <c r="AN74" s="9"/>
      <c r="AO74" s="49"/>
      <c r="AQ74" s="9"/>
      <c r="BD74" s="59"/>
      <c r="BE74" s="6"/>
      <c r="BF74" s="6"/>
      <c r="BG74" s="6"/>
      <c r="BH74" s="6"/>
      <c r="BI74" s="60"/>
    </row>
    <row r="75" spans="1:61" ht="15" customHeight="1">
      <c r="A75" s="58"/>
      <c r="B75" s="9"/>
      <c r="C75" s="49"/>
      <c r="I75" s="49"/>
      <c r="L75" s="64"/>
      <c r="M75" s="64" t="s">
        <v>154</v>
      </c>
      <c r="N75" s="64"/>
      <c r="O75" s="64"/>
      <c r="P75" s="64"/>
      <c r="Q75" s="64"/>
      <c r="R75" s="55"/>
      <c r="S75" s="64"/>
      <c r="T75" s="55"/>
      <c r="U75" s="64"/>
      <c r="V75" s="55"/>
      <c r="W75" s="55"/>
      <c r="X75" s="64"/>
      <c r="Y75" s="55"/>
      <c r="Z75" s="55" t="s">
        <v>130</v>
      </c>
      <c r="AA75" s="64" t="s">
        <v>657</v>
      </c>
      <c r="AB75" s="64"/>
      <c r="AC75" s="64"/>
      <c r="AD75" s="64"/>
      <c r="AE75" s="55"/>
      <c r="AF75" s="55"/>
      <c r="AG75" s="55"/>
      <c r="AH75" s="55"/>
      <c r="AK75" s="1"/>
      <c r="AL75" s="1"/>
      <c r="AM75" s="1"/>
      <c r="AN75" s="9"/>
      <c r="AO75" s="49"/>
      <c r="AQ75" s="9"/>
      <c r="BD75" s="59"/>
      <c r="BE75" s="6"/>
      <c r="BF75" s="6"/>
      <c r="BG75" s="6"/>
      <c r="BH75" s="6"/>
      <c r="BI75" s="60"/>
    </row>
    <row r="76" spans="1:61" ht="15" customHeight="1">
      <c r="A76" s="58"/>
      <c r="B76" s="9"/>
      <c r="C76" s="49"/>
      <c r="I76" s="49"/>
      <c r="L76" s="64" t="s">
        <v>134</v>
      </c>
      <c r="M76" s="55"/>
      <c r="N76" s="64"/>
      <c r="O76" s="64"/>
      <c r="P76" s="64"/>
      <c r="Q76" s="64"/>
      <c r="R76" s="64"/>
      <c r="S76" s="64"/>
      <c r="T76" s="64"/>
      <c r="U76" s="64"/>
      <c r="V76" s="64"/>
      <c r="W76" s="64"/>
      <c r="X76" s="64"/>
      <c r="Y76" s="64"/>
      <c r="Z76" s="55"/>
      <c r="AA76" s="64"/>
      <c r="AB76" s="64"/>
      <c r="AC76" s="64"/>
      <c r="AD76" s="64"/>
      <c r="AE76" s="55"/>
      <c r="AF76" s="55"/>
      <c r="AG76" s="55"/>
      <c r="AH76" s="55"/>
      <c r="AK76" s="1"/>
      <c r="AL76" s="1"/>
      <c r="AM76" s="1"/>
      <c r="AN76" s="9"/>
      <c r="AO76" s="49"/>
      <c r="AQ76" s="9"/>
      <c r="BD76" s="59"/>
      <c r="BE76" s="6"/>
      <c r="BF76" s="6"/>
      <c r="BG76" s="6"/>
      <c r="BH76" s="6"/>
      <c r="BI76" s="60"/>
    </row>
    <row r="77" spans="1:61" ht="15" customHeight="1">
      <c r="A77" s="58"/>
      <c r="B77" s="9"/>
      <c r="C77" s="49"/>
      <c r="I77" s="49"/>
      <c r="L77" s="64"/>
      <c r="M77" s="55" t="s">
        <v>658</v>
      </c>
      <c r="N77" s="64"/>
      <c r="O77" s="64"/>
      <c r="P77" s="64"/>
      <c r="Q77" s="64"/>
      <c r="R77" s="64"/>
      <c r="S77" s="64"/>
      <c r="T77" s="64"/>
      <c r="U77" s="64"/>
      <c r="V77" s="64"/>
      <c r="W77" s="64"/>
      <c r="X77" s="64"/>
      <c r="Y77" s="64"/>
      <c r="Z77" s="55"/>
      <c r="AA77" s="55" t="s">
        <v>130</v>
      </c>
      <c r="AB77" s="64" t="s">
        <v>659</v>
      </c>
      <c r="AC77" s="64"/>
      <c r="AD77" s="64"/>
      <c r="AE77" s="55"/>
      <c r="AF77" s="55"/>
      <c r="AG77" s="55"/>
      <c r="AH77" s="55"/>
      <c r="AK77" s="1"/>
      <c r="AL77" s="1"/>
      <c r="AM77" s="1"/>
      <c r="AN77" s="9"/>
      <c r="AO77" s="49"/>
      <c r="AQ77" s="9"/>
      <c r="BD77" s="59"/>
      <c r="BE77" s="6"/>
      <c r="BF77" s="6"/>
      <c r="BG77" s="6"/>
      <c r="BH77" s="6"/>
      <c r="BI77" s="60"/>
    </row>
    <row r="78" spans="1:61" ht="15" customHeight="1">
      <c r="A78" s="58"/>
      <c r="B78" s="9"/>
      <c r="C78" s="49"/>
      <c r="I78" s="49"/>
      <c r="L78" s="55" t="s">
        <v>155</v>
      </c>
      <c r="M78" s="55" t="s">
        <v>660</v>
      </c>
      <c r="N78" s="64"/>
      <c r="O78" s="64"/>
      <c r="P78" s="64"/>
      <c r="Q78" s="64"/>
      <c r="R78" s="64"/>
      <c r="S78" s="64"/>
      <c r="T78" s="64"/>
      <c r="U78" s="64"/>
      <c r="V78" s="64"/>
      <c r="W78" s="64"/>
      <c r="X78" s="64"/>
      <c r="Y78" s="64"/>
      <c r="Z78" s="55"/>
      <c r="AA78" s="55" t="s">
        <v>130</v>
      </c>
      <c r="AB78" s="55" t="s">
        <v>661</v>
      </c>
      <c r="AC78" s="64"/>
      <c r="AD78" s="64"/>
      <c r="AE78" s="55"/>
      <c r="AF78" s="55"/>
      <c r="AG78" s="55"/>
      <c r="AH78" s="55"/>
      <c r="AK78" s="1"/>
      <c r="AL78" s="1"/>
      <c r="AM78" s="1"/>
      <c r="AN78" s="9"/>
      <c r="AO78" s="49"/>
      <c r="AQ78" s="9"/>
      <c r="BD78" s="59"/>
      <c r="BE78" s="6"/>
      <c r="BF78" s="6"/>
      <c r="BG78" s="6"/>
      <c r="BH78" s="6"/>
      <c r="BI78" s="60"/>
    </row>
    <row r="79" spans="1:61" ht="15" customHeight="1">
      <c r="A79" s="58"/>
      <c r="B79" s="9"/>
      <c r="C79" s="49"/>
      <c r="I79" s="49"/>
      <c r="L79" s="55" t="s">
        <v>155</v>
      </c>
      <c r="M79" s="55" t="s">
        <v>156</v>
      </c>
      <c r="N79" s="64"/>
      <c r="O79" s="64"/>
      <c r="P79" s="64"/>
      <c r="Q79" s="64"/>
      <c r="R79" s="64"/>
      <c r="S79" s="64"/>
      <c r="T79" s="64"/>
      <c r="U79" s="64"/>
      <c r="V79" s="64"/>
      <c r="W79" s="64"/>
      <c r="X79" s="64"/>
      <c r="Y79" s="64"/>
      <c r="Z79" s="55"/>
      <c r="AA79" s="55" t="s">
        <v>157</v>
      </c>
      <c r="AB79" s="64" t="s">
        <v>158</v>
      </c>
      <c r="AC79" s="64"/>
      <c r="AD79" s="64"/>
      <c r="AE79" s="55"/>
      <c r="AF79" s="55"/>
      <c r="AG79" s="55"/>
      <c r="AH79" s="55"/>
      <c r="AK79" s="1"/>
      <c r="AL79" s="1"/>
      <c r="AM79" s="1"/>
      <c r="AN79" s="9"/>
      <c r="AO79" s="49"/>
      <c r="AQ79" s="9"/>
      <c r="BD79" s="59"/>
      <c r="BE79" s="6"/>
      <c r="BF79" s="6"/>
      <c r="BG79" s="6"/>
      <c r="BH79" s="6"/>
      <c r="BI79" s="60"/>
    </row>
    <row r="80" spans="1:61" ht="15" customHeight="1">
      <c r="A80" s="58"/>
      <c r="B80" s="9"/>
      <c r="C80" s="49"/>
      <c r="I80" s="49"/>
      <c r="L80" s="55" t="s">
        <v>155</v>
      </c>
      <c r="M80" s="55" t="s">
        <v>159</v>
      </c>
      <c r="N80" s="64"/>
      <c r="O80" s="64"/>
      <c r="P80" s="64"/>
      <c r="Q80" s="64"/>
      <c r="R80" s="64"/>
      <c r="S80" s="64"/>
      <c r="T80" s="64"/>
      <c r="U80" s="64"/>
      <c r="V80" s="64"/>
      <c r="W80" s="64"/>
      <c r="X80" s="64"/>
      <c r="Y80" s="64"/>
      <c r="Z80" s="64"/>
      <c r="AA80" s="64"/>
      <c r="AB80" s="64"/>
      <c r="AC80" s="64"/>
      <c r="AD80" s="64"/>
      <c r="AE80" s="55"/>
      <c r="AF80" s="55"/>
      <c r="AG80" s="55"/>
      <c r="AH80" s="55"/>
      <c r="AK80" s="1"/>
      <c r="AL80" s="1"/>
      <c r="AM80" s="1"/>
      <c r="AN80" s="9"/>
      <c r="AO80" s="49"/>
      <c r="AQ80" s="9"/>
      <c r="BD80" s="59"/>
      <c r="BE80" s="6"/>
      <c r="BF80" s="6"/>
      <c r="BG80" s="6"/>
      <c r="BH80" s="6"/>
      <c r="BI80" s="60"/>
    </row>
    <row r="81" spans="1:61" ht="15" customHeight="1">
      <c r="A81" s="58"/>
      <c r="B81" s="9"/>
      <c r="C81" s="49"/>
      <c r="I81" s="49"/>
      <c r="L81" s="64"/>
      <c r="M81" s="55"/>
      <c r="N81" s="64"/>
      <c r="O81" s="64"/>
      <c r="P81" s="64"/>
      <c r="Q81" s="64"/>
      <c r="R81" s="64"/>
      <c r="S81" s="64"/>
      <c r="T81" s="64"/>
      <c r="U81" s="64"/>
      <c r="V81" s="64"/>
      <c r="W81" s="64"/>
      <c r="X81" s="64"/>
      <c r="Y81" s="64"/>
      <c r="Z81" s="55"/>
      <c r="AA81" s="55" t="s">
        <v>160</v>
      </c>
      <c r="AB81" s="55"/>
      <c r="AC81" s="64" t="s">
        <v>161</v>
      </c>
      <c r="AD81" s="64"/>
      <c r="AE81" s="55"/>
      <c r="AF81" s="55"/>
      <c r="AG81" s="55"/>
      <c r="AH81" s="55"/>
      <c r="AK81" s="1"/>
      <c r="AL81" s="1"/>
      <c r="AM81" s="1"/>
      <c r="AN81" s="9"/>
      <c r="AO81" s="49"/>
      <c r="AQ81" s="9"/>
      <c r="BD81" s="59"/>
      <c r="BE81" s="6"/>
      <c r="BF81" s="6"/>
      <c r="BG81" s="6"/>
      <c r="BH81" s="6"/>
      <c r="BI81" s="60"/>
    </row>
    <row r="82" spans="1:61" ht="15" customHeight="1">
      <c r="A82" s="58"/>
      <c r="B82" s="9"/>
      <c r="C82" s="49"/>
      <c r="I82" s="49"/>
      <c r="L82" s="64"/>
      <c r="M82" s="55"/>
      <c r="N82" s="64"/>
      <c r="O82" s="64"/>
      <c r="P82" s="64"/>
      <c r="Q82" s="64"/>
      <c r="R82" s="64"/>
      <c r="S82" s="64"/>
      <c r="T82" s="64"/>
      <c r="U82" s="64"/>
      <c r="V82" s="64"/>
      <c r="W82" s="64"/>
      <c r="X82" s="64"/>
      <c r="Y82" s="64"/>
      <c r="Z82" s="55"/>
      <c r="AA82" s="64"/>
      <c r="AB82" s="64"/>
      <c r="AC82" s="64"/>
      <c r="AD82" s="64"/>
      <c r="AE82" s="55"/>
      <c r="AF82" s="55"/>
      <c r="AG82" s="55"/>
      <c r="AH82" s="55"/>
      <c r="AK82" s="1"/>
      <c r="AL82" s="1"/>
      <c r="AM82" s="1"/>
      <c r="AN82" s="9"/>
      <c r="AO82" s="49"/>
      <c r="AQ82" s="9"/>
      <c r="BD82" s="59"/>
      <c r="BE82" s="6"/>
      <c r="BF82" s="6"/>
      <c r="BG82" s="6"/>
      <c r="BH82" s="6"/>
      <c r="BI82" s="60"/>
    </row>
    <row r="83" spans="1:61" ht="15" customHeight="1">
      <c r="A83" s="58"/>
      <c r="B83" s="9"/>
      <c r="C83" s="49"/>
      <c r="I83" s="49"/>
      <c r="L83" s="64"/>
      <c r="M83" s="55"/>
      <c r="N83" s="55"/>
      <c r="O83" s="55"/>
      <c r="P83" s="55"/>
      <c r="Q83" s="55"/>
      <c r="R83" s="55"/>
      <c r="S83" s="55"/>
      <c r="T83" s="55"/>
      <c r="U83" s="55"/>
      <c r="V83" s="55"/>
      <c r="W83" s="55"/>
      <c r="X83" s="55"/>
      <c r="Y83" s="55"/>
      <c r="Z83" s="55"/>
      <c r="AA83" s="55"/>
      <c r="AB83" s="55"/>
      <c r="AC83" s="55"/>
      <c r="AD83" s="55"/>
      <c r="AE83" s="55"/>
      <c r="AF83" s="55"/>
      <c r="AG83" s="55"/>
      <c r="AH83" s="55"/>
      <c r="AK83" s="1"/>
      <c r="AL83" s="1"/>
      <c r="AM83" s="1"/>
      <c r="AN83" s="9"/>
      <c r="AO83" s="49"/>
      <c r="AQ83" s="9"/>
      <c r="BD83" s="59"/>
      <c r="BE83" s="6"/>
      <c r="BF83" s="6"/>
      <c r="BG83" s="6"/>
      <c r="BH83" s="6"/>
      <c r="BI83" s="60"/>
    </row>
    <row r="84" spans="1:61" ht="15" customHeight="1">
      <c r="A84" s="58"/>
      <c r="B84" s="9"/>
      <c r="C84" s="49"/>
      <c r="I84" s="49"/>
      <c r="L84" s="64" t="s">
        <v>151</v>
      </c>
      <c r="M84" s="55" t="s">
        <v>663</v>
      </c>
      <c r="N84" s="64"/>
      <c r="O84" s="64"/>
      <c r="P84" s="64"/>
      <c r="Q84" s="64"/>
      <c r="R84" s="64"/>
      <c r="S84" s="64"/>
      <c r="T84" s="64"/>
      <c r="U84" s="64"/>
      <c r="V84" s="64"/>
      <c r="W84" s="64"/>
      <c r="X84" s="64"/>
      <c r="Y84" s="64"/>
      <c r="Z84" s="55"/>
      <c r="AA84" s="64"/>
      <c r="AB84" s="64"/>
      <c r="AC84" s="64"/>
      <c r="AD84" s="64"/>
      <c r="AE84" s="55"/>
      <c r="AF84" s="55"/>
      <c r="AG84" s="55"/>
      <c r="AH84" s="55"/>
      <c r="AK84" s="1"/>
      <c r="AL84" s="1"/>
      <c r="AM84" s="1"/>
      <c r="AN84" s="9"/>
      <c r="AO84" s="49"/>
      <c r="AQ84" s="9"/>
      <c r="BD84" s="59"/>
      <c r="BE84" s="6"/>
      <c r="BF84" s="6"/>
      <c r="BG84" s="6"/>
      <c r="BH84" s="6"/>
      <c r="BI84" s="60"/>
    </row>
    <row r="85" spans="1:61" ht="15" customHeight="1">
      <c r="A85" s="58"/>
      <c r="B85" s="9"/>
      <c r="C85" s="49"/>
      <c r="I85" s="49"/>
      <c r="L85" s="64"/>
      <c r="M85" s="55"/>
      <c r="N85" s="64"/>
      <c r="O85" s="64"/>
      <c r="P85" s="64"/>
      <c r="Q85" s="64"/>
      <c r="R85" s="64"/>
      <c r="S85" s="64"/>
      <c r="T85" s="64"/>
      <c r="U85" s="64"/>
      <c r="V85" s="64"/>
      <c r="W85" s="64"/>
      <c r="X85" s="64"/>
      <c r="Y85" s="64"/>
      <c r="Z85" s="55"/>
      <c r="AA85" s="64"/>
      <c r="AB85" s="64"/>
      <c r="AC85" s="64"/>
      <c r="AD85" s="64"/>
      <c r="AE85" s="55"/>
      <c r="AF85" s="55"/>
      <c r="AG85" s="55"/>
      <c r="AH85" s="55"/>
      <c r="AK85" s="1"/>
      <c r="AL85" s="1"/>
      <c r="AM85" s="1"/>
      <c r="AN85" s="9"/>
      <c r="AO85" s="49"/>
      <c r="AQ85" s="9"/>
      <c r="BD85" s="59"/>
      <c r="BE85" s="6"/>
      <c r="BF85" s="6"/>
      <c r="BG85" s="6"/>
      <c r="BH85" s="6"/>
      <c r="BI85" s="60"/>
    </row>
    <row r="86" spans="1:61" ht="15" customHeight="1">
      <c r="A86" s="58"/>
      <c r="B86" s="9"/>
      <c r="C86" s="49"/>
      <c r="I86" s="49"/>
      <c r="L86" s="64" t="s">
        <v>118</v>
      </c>
      <c r="M86" s="64"/>
      <c r="N86" s="64"/>
      <c r="O86" s="64"/>
      <c r="P86" s="64"/>
      <c r="Q86" s="64"/>
      <c r="R86" s="64"/>
      <c r="S86" s="64"/>
      <c r="T86" s="64"/>
      <c r="U86" s="64"/>
      <c r="V86" s="64"/>
      <c r="W86" s="64"/>
      <c r="X86" s="64"/>
      <c r="Y86" s="64"/>
      <c r="Z86" s="64"/>
      <c r="AA86" s="64"/>
      <c r="AB86" s="64"/>
      <c r="AC86" s="64"/>
      <c r="AD86" s="64"/>
      <c r="AE86" s="55"/>
      <c r="AF86" s="55"/>
      <c r="AG86" s="55"/>
      <c r="AH86" s="55"/>
      <c r="AK86" s="1"/>
      <c r="AL86" s="1"/>
      <c r="AM86" s="1"/>
      <c r="AN86" s="9"/>
      <c r="AO86" s="49"/>
      <c r="AQ86" s="9"/>
      <c r="BD86" s="59"/>
      <c r="BE86" s="6"/>
      <c r="BF86" s="6"/>
      <c r="BG86" s="6"/>
      <c r="BH86" s="6"/>
      <c r="BI86" s="60"/>
    </row>
    <row r="87" spans="1:61" ht="15" customHeight="1">
      <c r="A87" s="58"/>
      <c r="B87" s="9"/>
      <c r="C87" s="49"/>
      <c r="I87" s="49"/>
      <c r="L87" s="64"/>
      <c r="M87" s="64" t="s">
        <v>152</v>
      </c>
      <c r="N87" s="64"/>
      <c r="O87" s="64"/>
      <c r="P87" s="55"/>
      <c r="Q87" s="64"/>
      <c r="R87" s="55"/>
      <c r="S87" s="64"/>
      <c r="T87" s="55"/>
      <c r="U87" s="64"/>
      <c r="V87" s="55"/>
      <c r="W87" s="55"/>
      <c r="X87" s="64"/>
      <c r="Y87" s="55"/>
      <c r="Z87" s="64"/>
      <c r="AA87" s="64"/>
      <c r="AB87" s="64"/>
      <c r="AC87" s="64"/>
      <c r="AD87" s="64"/>
      <c r="AE87" s="55"/>
      <c r="AF87" s="55"/>
      <c r="AG87" s="55"/>
      <c r="AH87" s="55"/>
      <c r="AK87" s="1"/>
      <c r="AL87" s="1"/>
      <c r="AM87" s="1"/>
      <c r="AN87" s="9"/>
      <c r="AO87" s="49"/>
      <c r="AQ87" s="9"/>
      <c r="BD87" s="59"/>
      <c r="BE87" s="6"/>
      <c r="BF87" s="6"/>
      <c r="BG87" s="6"/>
      <c r="BH87" s="6"/>
      <c r="BI87" s="60"/>
    </row>
    <row r="88" spans="1:61" ht="15" customHeight="1">
      <c r="A88" s="58"/>
      <c r="B88" s="9"/>
      <c r="C88" s="49"/>
      <c r="I88" s="49"/>
      <c r="L88" s="64" t="s">
        <v>123</v>
      </c>
      <c r="M88" s="64"/>
      <c r="N88" s="64"/>
      <c r="O88" s="64"/>
      <c r="P88" s="64"/>
      <c r="Q88" s="64"/>
      <c r="R88" s="55"/>
      <c r="S88" s="64"/>
      <c r="T88" s="55"/>
      <c r="U88" s="64"/>
      <c r="V88" s="55"/>
      <c r="W88" s="55"/>
      <c r="X88" s="64"/>
      <c r="Y88" s="55"/>
      <c r="Z88" s="64"/>
      <c r="AA88" s="64"/>
      <c r="AB88" s="64"/>
      <c r="AC88" s="64"/>
      <c r="AD88" s="64"/>
      <c r="AE88" s="55"/>
      <c r="AF88" s="55"/>
      <c r="AG88" s="55"/>
      <c r="AH88" s="55"/>
      <c r="AK88" s="1"/>
      <c r="AL88" s="1"/>
      <c r="AM88" s="1"/>
      <c r="AN88" s="9"/>
      <c r="AO88" s="49"/>
      <c r="AQ88" s="9"/>
      <c r="BD88" s="59"/>
      <c r="BE88" s="6"/>
      <c r="BF88" s="6"/>
      <c r="BG88" s="6"/>
      <c r="BH88" s="6"/>
      <c r="BI88" s="60"/>
    </row>
    <row r="89" spans="1:61" ht="15" customHeight="1">
      <c r="A89" s="58"/>
      <c r="B89" s="9"/>
      <c r="C89" s="49"/>
      <c r="I89" s="49"/>
      <c r="L89" s="64"/>
      <c r="M89" s="64" t="s">
        <v>150</v>
      </c>
      <c r="N89" s="64"/>
      <c r="O89" s="64"/>
      <c r="P89" s="64"/>
      <c r="Q89" s="64"/>
      <c r="R89" s="55"/>
      <c r="S89" s="64"/>
      <c r="T89" s="55"/>
      <c r="U89" s="64"/>
      <c r="V89" s="55"/>
      <c r="W89" s="55"/>
      <c r="X89" s="64"/>
      <c r="Y89" s="55"/>
      <c r="Z89" s="64"/>
      <c r="AA89" s="64"/>
      <c r="AB89" s="64"/>
      <c r="AC89" s="64"/>
      <c r="AD89" s="64"/>
      <c r="AE89" s="55"/>
      <c r="AF89" s="55"/>
      <c r="AG89" s="55"/>
      <c r="AH89" s="55"/>
      <c r="AK89" s="1"/>
      <c r="AL89" s="1"/>
      <c r="AM89" s="1"/>
      <c r="AN89" s="9"/>
      <c r="AO89" s="49"/>
      <c r="AQ89" s="9"/>
      <c r="BD89" s="59"/>
      <c r="BE89" s="6"/>
      <c r="BF89" s="6"/>
      <c r="BG89" s="6"/>
      <c r="BH89" s="6"/>
      <c r="BI89" s="60"/>
    </row>
    <row r="90" spans="1:61" ht="15" customHeight="1">
      <c r="A90" s="58"/>
      <c r="B90" s="9"/>
      <c r="C90" s="49"/>
      <c r="I90" s="49"/>
      <c r="L90" s="64" t="s">
        <v>656</v>
      </c>
      <c r="M90" s="64"/>
      <c r="N90" s="64"/>
      <c r="O90" s="64"/>
      <c r="P90" s="64"/>
      <c r="Q90" s="64"/>
      <c r="R90" s="55"/>
      <c r="S90" s="64"/>
      <c r="T90" s="55"/>
      <c r="U90" s="64"/>
      <c r="V90" s="55"/>
      <c r="W90" s="55"/>
      <c r="X90" s="64"/>
      <c r="Y90" s="55"/>
      <c r="Z90" s="64"/>
      <c r="AA90" s="64"/>
      <c r="AB90" s="64"/>
      <c r="AC90" s="64"/>
      <c r="AD90" s="64"/>
      <c r="AE90" s="55"/>
      <c r="AF90" s="55"/>
      <c r="AG90" s="55"/>
      <c r="AH90" s="55"/>
      <c r="AK90" s="1"/>
      <c r="AL90" s="1"/>
      <c r="AM90" s="1"/>
      <c r="AN90" s="9"/>
      <c r="AO90" s="49"/>
      <c r="AQ90" s="9"/>
      <c r="BD90" s="59"/>
      <c r="BE90" s="6"/>
      <c r="BF90" s="6"/>
      <c r="BG90" s="6"/>
      <c r="BH90" s="6"/>
      <c r="BI90" s="60"/>
    </row>
    <row r="91" spans="1:61" ht="15" customHeight="1">
      <c r="A91" s="58"/>
      <c r="B91" s="9"/>
      <c r="C91" s="49"/>
      <c r="I91" s="49"/>
      <c r="L91" s="64"/>
      <c r="M91" s="64" t="s">
        <v>154</v>
      </c>
      <c r="N91" s="64"/>
      <c r="O91" s="64"/>
      <c r="P91" s="64"/>
      <c r="Q91" s="64"/>
      <c r="R91" s="55"/>
      <c r="S91" s="64"/>
      <c r="T91" s="55"/>
      <c r="U91" s="64"/>
      <c r="V91" s="55"/>
      <c r="W91" s="55"/>
      <c r="X91" s="64"/>
      <c r="Y91" s="55"/>
      <c r="Z91" s="55" t="s">
        <v>130</v>
      </c>
      <c r="AA91" s="64" t="s">
        <v>657</v>
      </c>
      <c r="AB91" s="64"/>
      <c r="AC91" s="64"/>
      <c r="AD91" s="64"/>
      <c r="AE91" s="55"/>
      <c r="AF91" s="55"/>
      <c r="AG91" s="55"/>
      <c r="AH91" s="55"/>
      <c r="AK91" s="1"/>
      <c r="AL91" s="1"/>
      <c r="AM91" s="1"/>
      <c r="AN91" s="9"/>
      <c r="AO91" s="49"/>
      <c r="AQ91" s="9"/>
      <c r="BD91" s="59"/>
      <c r="BE91" s="6"/>
      <c r="BF91" s="6"/>
      <c r="BG91" s="6"/>
      <c r="BH91" s="6"/>
      <c r="BI91" s="60"/>
    </row>
    <row r="92" spans="1:61" ht="15" customHeight="1">
      <c r="A92" s="58"/>
      <c r="B92" s="9"/>
      <c r="C92" s="49"/>
      <c r="I92" s="49"/>
      <c r="L92" s="64" t="s">
        <v>134</v>
      </c>
      <c r="M92" s="55"/>
      <c r="N92" s="64"/>
      <c r="O92" s="64"/>
      <c r="P92" s="64"/>
      <c r="Q92" s="64"/>
      <c r="R92" s="64"/>
      <c r="S92" s="64"/>
      <c r="T92" s="64"/>
      <c r="U92" s="64"/>
      <c r="V92" s="64"/>
      <c r="W92" s="64"/>
      <c r="X92" s="64"/>
      <c r="Y92" s="64"/>
      <c r="Z92" s="55"/>
      <c r="AA92" s="64"/>
      <c r="AB92" s="64"/>
      <c r="AC92" s="64"/>
      <c r="AD92" s="64"/>
      <c r="AE92" s="55"/>
      <c r="AF92" s="55"/>
      <c r="AG92" s="55"/>
      <c r="AH92" s="55"/>
      <c r="AK92" s="1"/>
      <c r="AL92" s="1"/>
      <c r="AM92" s="1"/>
      <c r="AN92" s="9"/>
      <c r="AO92" s="49"/>
      <c r="AQ92" s="9"/>
      <c r="BD92" s="59"/>
      <c r="BE92" s="6"/>
      <c r="BF92" s="6"/>
      <c r="BG92" s="6"/>
      <c r="BH92" s="6"/>
      <c r="BI92" s="60"/>
    </row>
    <row r="93" spans="1:61" ht="15" customHeight="1">
      <c r="A93" s="58"/>
      <c r="B93" s="9"/>
      <c r="C93" s="49"/>
      <c r="I93" s="49"/>
      <c r="L93" s="64"/>
      <c r="M93" s="55" t="s">
        <v>658</v>
      </c>
      <c r="N93" s="64"/>
      <c r="O93" s="64"/>
      <c r="P93" s="64"/>
      <c r="Q93" s="64"/>
      <c r="R93" s="64"/>
      <c r="S93" s="64"/>
      <c r="T93" s="64"/>
      <c r="U93" s="64"/>
      <c r="V93" s="64"/>
      <c r="W93" s="64"/>
      <c r="X93" s="64"/>
      <c r="Y93" s="64"/>
      <c r="Z93" s="55"/>
      <c r="AA93" s="55" t="s">
        <v>130</v>
      </c>
      <c r="AB93" s="64" t="s">
        <v>659</v>
      </c>
      <c r="AC93" s="64"/>
      <c r="AD93" s="64"/>
      <c r="AE93" s="55"/>
      <c r="AF93" s="55"/>
      <c r="AG93" s="55"/>
      <c r="AH93" s="55"/>
      <c r="AK93" s="1"/>
      <c r="AL93" s="1"/>
      <c r="AM93" s="1"/>
      <c r="AN93" s="9"/>
      <c r="AO93" s="49"/>
      <c r="AQ93" s="9"/>
      <c r="BD93" s="59"/>
      <c r="BE93" s="6"/>
      <c r="BF93" s="6"/>
      <c r="BG93" s="6"/>
      <c r="BH93" s="6"/>
      <c r="BI93" s="60"/>
    </row>
    <row r="94" spans="1:61" ht="15" customHeight="1">
      <c r="A94" s="58"/>
      <c r="B94" s="9"/>
      <c r="C94" s="49"/>
      <c r="I94" s="49"/>
      <c r="L94" s="55" t="s">
        <v>155</v>
      </c>
      <c r="M94" s="55" t="s">
        <v>660</v>
      </c>
      <c r="N94" s="64"/>
      <c r="O94" s="64"/>
      <c r="P94" s="64"/>
      <c r="Q94" s="64"/>
      <c r="R94" s="64"/>
      <c r="S94" s="64"/>
      <c r="T94" s="64"/>
      <c r="U94" s="64"/>
      <c r="V94" s="64"/>
      <c r="W94" s="64"/>
      <c r="X94" s="64"/>
      <c r="Y94" s="64"/>
      <c r="Z94" s="55"/>
      <c r="AA94" s="55" t="s">
        <v>130</v>
      </c>
      <c r="AB94" s="55" t="s">
        <v>661</v>
      </c>
      <c r="AC94" s="64"/>
      <c r="AD94" s="64"/>
      <c r="AE94" s="55"/>
      <c r="AF94" s="55"/>
      <c r="AG94" s="55"/>
      <c r="AH94" s="55"/>
      <c r="AK94" s="1"/>
      <c r="AL94" s="1"/>
      <c r="AM94" s="1"/>
      <c r="AN94" s="9"/>
      <c r="AO94" s="49"/>
      <c r="AQ94" s="9"/>
      <c r="BD94" s="59"/>
      <c r="BE94" s="6"/>
      <c r="BF94" s="6"/>
      <c r="BG94" s="6"/>
      <c r="BH94" s="6"/>
      <c r="BI94" s="60"/>
    </row>
    <row r="95" spans="1:61" ht="15" customHeight="1">
      <c r="A95" s="58"/>
      <c r="B95" s="9"/>
      <c r="C95" s="49"/>
      <c r="I95" s="49"/>
      <c r="L95" s="55" t="s">
        <v>155</v>
      </c>
      <c r="M95" s="55" t="s">
        <v>156</v>
      </c>
      <c r="N95" s="64"/>
      <c r="O95" s="64"/>
      <c r="P95" s="64"/>
      <c r="Q95" s="64"/>
      <c r="R95" s="64"/>
      <c r="S95" s="64"/>
      <c r="T95" s="64"/>
      <c r="U95" s="64"/>
      <c r="V95" s="64"/>
      <c r="W95" s="64"/>
      <c r="X95" s="64"/>
      <c r="Y95" s="64"/>
      <c r="Z95" s="55"/>
      <c r="AA95" s="55" t="s">
        <v>157</v>
      </c>
      <c r="AB95" s="64" t="s">
        <v>162</v>
      </c>
      <c r="AC95" s="64"/>
      <c r="AD95" s="64"/>
      <c r="AE95" s="55"/>
      <c r="AF95" s="55"/>
      <c r="AG95" s="55"/>
      <c r="AH95" s="55"/>
      <c r="AK95" s="1"/>
      <c r="AL95" s="1"/>
      <c r="AM95" s="1"/>
      <c r="AN95" s="9"/>
      <c r="AO95" s="49"/>
      <c r="AQ95" s="9"/>
      <c r="BD95" s="59"/>
      <c r="BE95" s="6"/>
      <c r="BF95" s="6"/>
      <c r="BG95" s="6"/>
      <c r="BH95" s="6"/>
      <c r="BI95" s="60"/>
    </row>
    <row r="96" spans="1:61" ht="15" customHeight="1">
      <c r="A96" s="58"/>
      <c r="B96" s="9"/>
      <c r="C96" s="49"/>
      <c r="I96" s="49"/>
      <c r="L96" s="1" t="s">
        <v>155</v>
      </c>
      <c r="M96" s="55" t="s">
        <v>159</v>
      </c>
      <c r="N96" s="63"/>
      <c r="O96" s="63"/>
      <c r="P96" s="63"/>
      <c r="Q96" s="63"/>
      <c r="R96" s="63"/>
      <c r="S96" s="63"/>
      <c r="T96" s="63"/>
      <c r="U96" s="63"/>
      <c r="V96" s="63"/>
      <c r="W96" s="63"/>
      <c r="X96" s="63"/>
      <c r="Y96" s="63"/>
      <c r="AA96" s="63"/>
      <c r="AB96" s="63"/>
      <c r="AC96" s="63"/>
      <c r="AD96" s="63"/>
      <c r="AK96" s="1"/>
      <c r="AL96" s="1"/>
      <c r="AM96" s="1"/>
      <c r="AN96" s="9"/>
      <c r="AO96" s="49"/>
      <c r="AQ96" s="9"/>
      <c r="BD96" s="59"/>
      <c r="BE96" s="6"/>
      <c r="BF96" s="6"/>
      <c r="BG96" s="6"/>
      <c r="BH96" s="6"/>
      <c r="BI96" s="60"/>
    </row>
    <row r="97" spans="1:61" ht="15" customHeight="1">
      <c r="A97" s="58"/>
      <c r="B97" s="9"/>
      <c r="C97" s="49"/>
      <c r="I97" s="49"/>
      <c r="L97" s="63"/>
      <c r="M97" s="55"/>
      <c r="N97" s="63"/>
      <c r="O97" s="63"/>
      <c r="P97" s="63"/>
      <c r="Q97" s="63"/>
      <c r="R97" s="63"/>
      <c r="S97" s="63"/>
      <c r="T97" s="63"/>
      <c r="U97" s="63"/>
      <c r="V97" s="63"/>
      <c r="W97" s="63"/>
      <c r="X97" s="63"/>
      <c r="Y97" s="63"/>
      <c r="AA97" s="1" t="s">
        <v>160</v>
      </c>
      <c r="AC97" s="63" t="s">
        <v>161</v>
      </c>
      <c r="AD97" s="63"/>
      <c r="AK97" s="1"/>
      <c r="AL97" s="1"/>
      <c r="AM97" s="1"/>
      <c r="AN97" s="9"/>
      <c r="AO97" s="49"/>
      <c r="AQ97" s="9"/>
      <c r="BD97" s="59"/>
      <c r="BE97" s="6"/>
      <c r="BF97" s="6"/>
      <c r="BG97" s="6"/>
      <c r="BH97" s="6"/>
      <c r="BI97" s="60"/>
    </row>
    <row r="98" spans="1:61" ht="15" customHeight="1">
      <c r="A98" s="58"/>
      <c r="B98" s="9"/>
      <c r="C98" s="49"/>
      <c r="I98" s="49"/>
      <c r="L98" s="63"/>
      <c r="M98" s="63"/>
      <c r="N98" s="63"/>
      <c r="O98" s="63"/>
      <c r="P98" s="63"/>
      <c r="Q98" s="63"/>
      <c r="R98" s="63"/>
      <c r="S98" s="63"/>
      <c r="T98" s="63"/>
      <c r="U98" s="63"/>
      <c r="V98" s="63"/>
      <c r="W98" s="63"/>
      <c r="X98" s="63"/>
      <c r="Y98" s="63"/>
      <c r="Z98" s="63"/>
      <c r="AA98" s="63"/>
      <c r="AB98" s="63"/>
      <c r="AC98" s="63"/>
      <c r="AD98" s="63"/>
      <c r="AK98" s="1"/>
      <c r="AL98" s="1"/>
      <c r="AM98" s="1"/>
      <c r="AN98" s="9"/>
      <c r="AO98" s="49"/>
      <c r="AQ98" s="9"/>
      <c r="BD98" s="59"/>
      <c r="BE98" s="6"/>
      <c r="BF98" s="6"/>
      <c r="BG98" s="6"/>
      <c r="BH98" s="6"/>
      <c r="BI98" s="60"/>
    </row>
    <row r="99" spans="1:61" ht="15" customHeight="1">
      <c r="A99" s="58"/>
      <c r="B99" s="9"/>
      <c r="C99" s="49"/>
      <c r="I99" s="49"/>
      <c r="L99" s="63"/>
      <c r="M99" s="63"/>
      <c r="N99" s="63"/>
      <c r="O99" s="63"/>
      <c r="P99" s="63"/>
      <c r="Q99" s="63"/>
      <c r="R99" s="63"/>
      <c r="S99" s="63"/>
      <c r="T99" s="63"/>
      <c r="U99" s="63"/>
      <c r="V99" s="63"/>
      <c r="W99" s="63"/>
      <c r="X99" s="63"/>
      <c r="Y99" s="63"/>
      <c r="Z99" s="63"/>
      <c r="AA99" s="63"/>
      <c r="AB99" s="63"/>
      <c r="AC99" s="63"/>
      <c r="AD99" s="63"/>
      <c r="AK99" s="1"/>
      <c r="AL99" s="1"/>
      <c r="AM99" s="1"/>
      <c r="AN99" s="9"/>
      <c r="AO99" s="49"/>
      <c r="AQ99" s="9"/>
      <c r="BD99" s="59"/>
      <c r="BE99" s="6"/>
      <c r="BF99" s="6"/>
      <c r="BG99" s="6"/>
      <c r="BH99" s="6"/>
      <c r="BI99" s="60"/>
    </row>
    <row r="100" spans="1:61" ht="15" customHeight="1">
      <c r="A100" s="58"/>
      <c r="B100" s="9"/>
      <c r="C100" s="49"/>
      <c r="I100" s="49"/>
      <c r="K100" s="1" t="s">
        <v>163</v>
      </c>
      <c r="L100" s="63"/>
      <c r="N100" s="1" t="s">
        <v>164</v>
      </c>
      <c r="Q100" s="63"/>
      <c r="R100" s="63"/>
      <c r="S100" s="63"/>
      <c r="T100" s="63"/>
      <c r="U100" s="63"/>
      <c r="V100" s="63"/>
      <c r="W100" s="63"/>
      <c r="X100" s="63"/>
      <c r="Y100" s="63"/>
      <c r="Z100" s="63"/>
      <c r="AA100" s="63"/>
      <c r="AB100" s="63"/>
      <c r="AC100" s="63"/>
      <c r="AD100" s="63"/>
      <c r="AK100" s="1"/>
      <c r="AL100" s="1"/>
      <c r="AM100" s="1"/>
      <c r="AN100" s="9"/>
      <c r="AO100" s="49"/>
      <c r="AQ100" s="9"/>
      <c r="BD100" s="59"/>
      <c r="BE100" s="6"/>
      <c r="BF100" s="6"/>
      <c r="BG100" s="6"/>
      <c r="BH100" s="6"/>
      <c r="BI100" s="60"/>
    </row>
    <row r="101" spans="1:61" ht="15" customHeight="1">
      <c r="A101" s="58"/>
      <c r="B101" s="9"/>
      <c r="C101" s="49"/>
      <c r="I101" s="49"/>
      <c r="L101" s="1" t="s">
        <v>165</v>
      </c>
      <c r="Q101" s="63"/>
      <c r="R101" s="63"/>
      <c r="S101" s="63"/>
      <c r="T101" s="63"/>
      <c r="U101" s="63"/>
      <c r="V101" s="63"/>
      <c r="W101" s="63"/>
      <c r="X101" s="63"/>
      <c r="Y101" s="63"/>
      <c r="Z101" s="63"/>
      <c r="AA101" s="63"/>
      <c r="AB101" s="63"/>
      <c r="AC101" s="63"/>
      <c r="AD101" s="63"/>
      <c r="AK101" s="1"/>
      <c r="AL101" s="1"/>
      <c r="AM101" s="1"/>
      <c r="AN101" s="9"/>
      <c r="AO101" s="49"/>
      <c r="AQ101" s="9"/>
      <c r="BD101" s="59"/>
      <c r="BE101" s="6"/>
      <c r="BF101" s="6"/>
      <c r="BG101" s="6"/>
      <c r="BH101" s="6"/>
      <c r="BI101" s="60"/>
    </row>
    <row r="102" spans="1:61" ht="15" customHeight="1">
      <c r="A102" s="58"/>
      <c r="B102" s="9"/>
      <c r="C102" s="49"/>
      <c r="I102" s="49"/>
      <c r="AB102" s="63"/>
      <c r="AC102" s="63"/>
      <c r="AD102" s="63"/>
      <c r="AK102" s="1"/>
      <c r="AL102" s="1"/>
      <c r="AM102" s="1"/>
      <c r="AN102" s="9"/>
      <c r="AO102" s="49"/>
      <c r="AQ102" s="9"/>
      <c r="BD102" s="59"/>
      <c r="BE102" s="6"/>
      <c r="BF102" s="6"/>
      <c r="BG102" s="6"/>
      <c r="BH102" s="6"/>
      <c r="BI102" s="60"/>
    </row>
    <row r="103" spans="1:61" ht="15" customHeight="1">
      <c r="A103" s="58"/>
      <c r="B103" s="9"/>
      <c r="C103" s="49"/>
      <c r="I103" s="49"/>
      <c r="L103" s="55" t="s">
        <v>118</v>
      </c>
      <c r="M103" s="63"/>
      <c r="O103" s="63"/>
      <c r="P103" s="63"/>
      <c r="Q103" s="63"/>
      <c r="R103" s="63"/>
      <c r="S103" s="63"/>
      <c r="T103" s="63"/>
      <c r="U103" s="63"/>
      <c r="V103" s="63"/>
      <c r="W103" s="63"/>
      <c r="X103" s="63"/>
      <c r="Y103" s="63"/>
      <c r="Z103" s="55"/>
      <c r="AA103" s="63"/>
      <c r="AB103" s="63"/>
      <c r="AC103" s="63"/>
      <c r="AD103" s="63"/>
      <c r="AK103" s="1"/>
      <c r="AL103" s="1"/>
      <c r="AM103" s="1"/>
      <c r="AN103" s="9"/>
      <c r="AO103" s="49"/>
      <c r="AQ103" s="9"/>
      <c r="BD103" s="59"/>
      <c r="BE103" s="6"/>
      <c r="BF103" s="6"/>
      <c r="BG103" s="6"/>
      <c r="BH103" s="6"/>
      <c r="BI103" s="60"/>
    </row>
    <row r="104" spans="1:61" ht="15" customHeight="1">
      <c r="A104" s="58"/>
      <c r="B104" s="9"/>
      <c r="C104" s="49"/>
      <c r="I104" s="49"/>
      <c r="L104" s="55"/>
      <c r="M104" s="63" t="s">
        <v>166</v>
      </c>
      <c r="O104" s="63"/>
      <c r="P104" s="63"/>
      <c r="Q104" s="63"/>
      <c r="R104" s="63"/>
      <c r="S104" s="63"/>
      <c r="T104" s="63"/>
      <c r="U104" s="63"/>
      <c r="V104" s="63"/>
      <c r="W104" s="63"/>
      <c r="X104" s="63"/>
      <c r="Y104" s="63"/>
      <c r="Z104" s="55"/>
      <c r="AA104" s="63"/>
      <c r="AB104" s="63"/>
      <c r="AC104" s="63"/>
      <c r="AD104" s="63"/>
      <c r="AK104" s="1"/>
      <c r="AL104" s="1"/>
      <c r="AM104" s="1"/>
      <c r="AN104" s="9"/>
      <c r="AO104" s="49"/>
      <c r="AQ104" s="9"/>
      <c r="BD104" s="59"/>
      <c r="BE104" s="6"/>
      <c r="BF104" s="6"/>
      <c r="BG104" s="6"/>
      <c r="BH104" s="6"/>
      <c r="BI104" s="60"/>
    </row>
    <row r="105" spans="1:61" ht="15" customHeight="1">
      <c r="A105" s="58"/>
      <c r="B105" s="9"/>
      <c r="C105" s="49"/>
      <c r="I105" s="49"/>
      <c r="L105" s="55"/>
      <c r="M105" s="183" t="s">
        <v>167</v>
      </c>
      <c r="O105" s="63"/>
      <c r="P105" s="63"/>
      <c r="Q105" s="63"/>
      <c r="R105" s="63"/>
      <c r="S105" s="63"/>
      <c r="T105" s="63"/>
      <c r="U105" s="63"/>
      <c r="V105" s="63"/>
      <c r="W105" s="63"/>
      <c r="X105" s="63"/>
      <c r="Y105" s="63"/>
      <c r="Z105" s="55"/>
      <c r="AA105" s="63"/>
      <c r="AB105" s="63"/>
      <c r="AC105" s="63"/>
      <c r="AD105" s="63"/>
      <c r="AK105" s="1"/>
      <c r="AL105" s="1"/>
      <c r="AM105" s="1"/>
      <c r="AN105" s="9"/>
      <c r="AO105" s="49"/>
      <c r="AQ105" s="9"/>
      <c r="BD105" s="59"/>
      <c r="BE105" s="6"/>
      <c r="BF105" s="6"/>
      <c r="BG105" s="6"/>
      <c r="BH105" s="6"/>
      <c r="BI105" s="60"/>
    </row>
    <row r="106" spans="1:61" ht="15" customHeight="1">
      <c r="A106" s="58"/>
      <c r="B106" s="9"/>
      <c r="C106" s="49"/>
      <c r="I106" s="49"/>
      <c r="L106" s="55"/>
      <c r="M106" s="73" t="s">
        <v>709</v>
      </c>
      <c r="O106" s="63"/>
      <c r="P106" s="63"/>
      <c r="Q106" s="63"/>
      <c r="R106" s="63"/>
      <c r="S106" s="63"/>
      <c r="T106" s="63"/>
      <c r="U106" s="63"/>
      <c r="V106" s="63"/>
      <c r="W106" s="63"/>
      <c r="X106" s="63"/>
      <c r="Y106" s="63"/>
      <c r="Z106" s="55"/>
      <c r="AA106" s="63"/>
      <c r="AB106" s="63"/>
      <c r="AC106" s="63"/>
      <c r="AD106" s="63"/>
      <c r="AK106" s="1"/>
      <c r="AL106" s="1"/>
      <c r="AM106" s="1"/>
      <c r="AN106" s="9"/>
      <c r="AO106" s="49"/>
      <c r="AQ106" s="9"/>
      <c r="BD106" s="59"/>
      <c r="BE106" s="6"/>
      <c r="BF106" s="6"/>
      <c r="BG106" s="6"/>
      <c r="BH106" s="6"/>
      <c r="BI106" s="60"/>
    </row>
    <row r="107" spans="1:61" ht="15" customHeight="1">
      <c r="A107" s="58"/>
      <c r="B107" s="9"/>
      <c r="C107" s="49"/>
      <c r="I107" s="49"/>
      <c r="L107" s="55" t="s">
        <v>123</v>
      </c>
      <c r="M107" s="63"/>
      <c r="O107" s="63"/>
      <c r="P107" s="63"/>
      <c r="Q107" s="63"/>
      <c r="R107" s="63"/>
      <c r="S107" s="63"/>
      <c r="T107" s="63"/>
      <c r="U107" s="63"/>
      <c r="V107" s="63"/>
      <c r="W107" s="63"/>
      <c r="X107" s="63"/>
      <c r="Y107" s="63"/>
      <c r="Z107" s="55"/>
      <c r="AA107" s="63"/>
      <c r="AB107" s="63"/>
      <c r="AC107" s="63"/>
      <c r="AD107" s="63"/>
      <c r="AK107" s="1"/>
      <c r="AL107" s="1"/>
      <c r="AM107" s="1"/>
      <c r="AN107" s="9"/>
      <c r="AO107" s="49"/>
      <c r="AQ107" s="9"/>
      <c r="BD107" s="59"/>
      <c r="BE107" s="6"/>
      <c r="BF107" s="6"/>
      <c r="BG107" s="6"/>
      <c r="BH107" s="6"/>
      <c r="BI107" s="60"/>
    </row>
    <row r="108" spans="1:61" ht="15" customHeight="1">
      <c r="A108" s="58"/>
      <c r="B108" s="9"/>
      <c r="C108" s="49"/>
      <c r="I108" s="49"/>
      <c r="L108" s="55"/>
      <c r="M108" s="63" t="s">
        <v>168</v>
      </c>
      <c r="O108" s="63"/>
      <c r="P108" s="63"/>
      <c r="Q108" s="63"/>
      <c r="R108" s="63"/>
      <c r="S108" s="63"/>
      <c r="T108" s="63"/>
      <c r="U108" s="63"/>
      <c r="V108" s="63"/>
      <c r="W108" s="63"/>
      <c r="X108" s="63"/>
      <c r="Y108" s="63"/>
      <c r="Z108" s="63"/>
      <c r="AA108" s="63"/>
      <c r="AB108" s="63"/>
      <c r="AC108" s="63"/>
      <c r="AD108" s="63"/>
      <c r="AK108" s="1"/>
      <c r="AL108" s="1"/>
      <c r="AM108" s="1"/>
      <c r="AN108" s="9"/>
      <c r="AO108" s="49"/>
      <c r="AQ108" s="9"/>
      <c r="BD108" s="59"/>
      <c r="BE108" s="6"/>
      <c r="BF108" s="6"/>
      <c r="BG108" s="6"/>
      <c r="BH108" s="6"/>
      <c r="BI108" s="60"/>
    </row>
    <row r="109" spans="1:61" ht="15" customHeight="1">
      <c r="A109" s="58"/>
      <c r="B109" s="9"/>
      <c r="C109" s="49"/>
      <c r="I109" s="49"/>
      <c r="L109" s="63" t="s">
        <v>169</v>
      </c>
      <c r="M109" s="55"/>
      <c r="N109" s="63"/>
      <c r="O109" s="63"/>
      <c r="P109" s="63"/>
      <c r="Q109" s="63"/>
      <c r="R109" s="63"/>
      <c r="S109" s="63"/>
      <c r="T109" s="63"/>
      <c r="U109" s="63"/>
      <c r="V109" s="63"/>
      <c r="W109" s="63"/>
      <c r="X109" s="63"/>
      <c r="Y109" s="63"/>
      <c r="Z109" s="55"/>
      <c r="AA109" s="63"/>
      <c r="AB109" s="63"/>
      <c r="AC109" s="63"/>
      <c r="AD109" s="63"/>
      <c r="AK109" s="1"/>
      <c r="AL109" s="1"/>
      <c r="AM109" s="1"/>
      <c r="AN109" s="9"/>
      <c r="AO109" s="49"/>
      <c r="AQ109" s="9"/>
      <c r="BD109" s="59"/>
      <c r="BE109" s="6"/>
      <c r="BF109" s="6"/>
      <c r="BG109" s="6"/>
      <c r="BH109" s="6"/>
      <c r="BI109" s="60"/>
    </row>
    <row r="110" spans="1:61" ht="15" customHeight="1">
      <c r="A110" s="58"/>
      <c r="B110" s="9"/>
      <c r="C110" s="49"/>
      <c r="I110" s="49"/>
      <c r="K110" s="1" t="s">
        <v>128</v>
      </c>
      <c r="L110" s="63"/>
      <c r="M110" s="63" t="s">
        <v>170</v>
      </c>
      <c r="N110" s="55"/>
      <c r="O110" s="63"/>
      <c r="P110" s="63"/>
      <c r="Q110" s="63"/>
      <c r="R110" s="63"/>
      <c r="S110" s="63"/>
      <c r="T110" s="63"/>
      <c r="U110" s="63"/>
      <c r="V110" s="63"/>
      <c r="W110" s="63"/>
      <c r="X110" s="63"/>
      <c r="Y110" s="63"/>
      <c r="AD110" s="63" t="s">
        <v>130</v>
      </c>
      <c r="AE110" s="55" t="s">
        <v>171</v>
      </c>
      <c r="AK110" s="1"/>
      <c r="AL110" s="1"/>
      <c r="AM110" s="1"/>
      <c r="AN110" s="9"/>
      <c r="AO110" s="49"/>
      <c r="AQ110" s="9"/>
      <c r="BD110" s="59"/>
      <c r="BE110" s="6"/>
      <c r="BF110" s="6"/>
      <c r="BG110" s="6"/>
      <c r="BH110" s="6"/>
      <c r="BI110" s="60"/>
    </row>
    <row r="111" spans="1:61" ht="15" customHeight="1">
      <c r="A111" s="58"/>
      <c r="B111" s="9"/>
      <c r="C111" s="49"/>
      <c r="I111" s="49"/>
      <c r="K111" s="1" t="s">
        <v>172</v>
      </c>
      <c r="L111" s="63"/>
      <c r="M111" s="63" t="s">
        <v>173</v>
      </c>
      <c r="O111" s="63"/>
      <c r="P111" s="63"/>
      <c r="Q111" s="63"/>
      <c r="R111" s="63"/>
      <c r="S111" s="63"/>
      <c r="T111" s="63"/>
      <c r="U111" s="63"/>
      <c r="V111" s="63"/>
      <c r="W111" s="63"/>
      <c r="X111" s="63"/>
      <c r="Y111" s="63"/>
      <c r="AD111" s="63" t="s">
        <v>130</v>
      </c>
      <c r="AE111" s="55" t="s">
        <v>174</v>
      </c>
      <c r="AK111" s="1"/>
      <c r="AL111" s="1"/>
      <c r="AM111" s="1"/>
      <c r="AN111" s="9"/>
      <c r="AO111" s="49"/>
      <c r="AQ111" s="9"/>
      <c r="BD111" s="59"/>
      <c r="BE111" s="6"/>
      <c r="BF111" s="6"/>
      <c r="BG111" s="6"/>
      <c r="BH111" s="6"/>
      <c r="BI111" s="60"/>
    </row>
    <row r="112" spans="1:61" ht="15" customHeight="1">
      <c r="A112" s="58"/>
      <c r="B112" s="9"/>
      <c r="C112" s="49"/>
      <c r="I112" s="49"/>
      <c r="J112" s="55"/>
      <c r="K112" s="55"/>
      <c r="L112" s="64" t="s">
        <v>175</v>
      </c>
      <c r="M112" s="55"/>
      <c r="N112" s="55"/>
      <c r="O112" s="64"/>
      <c r="P112" s="64"/>
      <c r="Q112" s="64"/>
      <c r="R112" s="64"/>
      <c r="S112" s="64"/>
      <c r="T112" s="64"/>
      <c r="U112" s="64"/>
      <c r="V112" s="64"/>
      <c r="W112" s="64"/>
      <c r="X112" s="64"/>
      <c r="Y112" s="64"/>
      <c r="Z112" s="64"/>
      <c r="AA112" s="64"/>
      <c r="AB112" s="64"/>
      <c r="AC112" s="55"/>
      <c r="AD112" s="64"/>
      <c r="AE112" s="64"/>
      <c r="AF112" s="55"/>
      <c r="AG112" s="55"/>
      <c r="AH112" s="55"/>
      <c r="AI112" s="55"/>
      <c r="AJ112" s="55"/>
      <c r="AK112" s="55"/>
      <c r="AL112" s="1"/>
      <c r="AM112" s="1"/>
      <c r="AN112" s="9"/>
      <c r="AO112" s="49"/>
      <c r="AQ112" s="9"/>
      <c r="BD112" s="59"/>
      <c r="BE112" s="6"/>
      <c r="BF112" s="6"/>
      <c r="BG112" s="6"/>
      <c r="BH112" s="6"/>
      <c r="BI112" s="60"/>
    </row>
    <row r="113" spans="1:61" ht="15" customHeight="1">
      <c r="A113" s="58"/>
      <c r="B113" s="9"/>
      <c r="C113" s="49"/>
      <c r="I113" s="49"/>
      <c r="J113" s="55"/>
      <c r="K113" s="55"/>
      <c r="L113" s="64"/>
      <c r="M113" s="55" t="s">
        <v>682</v>
      </c>
      <c r="N113" s="55"/>
      <c r="O113" s="64"/>
      <c r="P113" s="64"/>
      <c r="Q113" s="64"/>
      <c r="R113" s="64"/>
      <c r="S113" s="64"/>
      <c r="T113" s="64"/>
      <c r="U113" s="64"/>
      <c r="V113" s="64"/>
      <c r="W113" s="64"/>
      <c r="X113" s="64"/>
      <c r="Y113" s="64"/>
      <c r="Z113" s="55"/>
      <c r="AA113" s="55"/>
      <c r="AB113" s="55"/>
      <c r="AC113" s="64"/>
      <c r="AD113" s="55"/>
      <c r="AE113" s="55"/>
      <c r="AF113" s="55"/>
      <c r="AG113" s="64"/>
      <c r="AH113" s="55"/>
      <c r="AI113" s="55"/>
      <c r="AJ113" s="55"/>
      <c r="AK113" s="55"/>
      <c r="AL113" s="1"/>
      <c r="AM113" s="1"/>
      <c r="AN113" s="9"/>
      <c r="AO113" s="49"/>
      <c r="AQ113" s="9"/>
      <c r="BD113" s="59"/>
      <c r="BE113" s="6"/>
      <c r="BF113" s="6"/>
      <c r="BG113" s="6"/>
      <c r="BH113" s="6"/>
      <c r="BI113" s="60"/>
    </row>
    <row r="114" spans="1:61" ht="15" customHeight="1">
      <c r="A114" s="58"/>
      <c r="B114" s="9"/>
      <c r="C114" s="49"/>
      <c r="I114" s="49"/>
      <c r="J114" s="55"/>
      <c r="K114" s="55"/>
      <c r="L114" s="64" t="s">
        <v>178</v>
      </c>
      <c r="M114" s="55"/>
      <c r="N114" s="55"/>
      <c r="O114" s="64"/>
      <c r="P114" s="64"/>
      <c r="Q114" s="64"/>
      <c r="R114" s="64"/>
      <c r="S114" s="64"/>
      <c r="T114" s="64"/>
      <c r="U114" s="64"/>
      <c r="V114" s="64"/>
      <c r="W114" s="64"/>
      <c r="X114" s="64"/>
      <c r="Y114" s="64"/>
      <c r="Z114" s="55"/>
      <c r="AA114" s="55"/>
      <c r="AB114" s="55"/>
      <c r="AC114" s="64"/>
      <c r="AD114" s="64" t="s">
        <v>157</v>
      </c>
      <c r="AE114" s="55" t="s">
        <v>683</v>
      </c>
      <c r="AF114" s="55"/>
      <c r="AG114" s="64"/>
      <c r="AH114" s="55"/>
      <c r="AI114" s="55"/>
      <c r="AJ114" s="55"/>
      <c r="AK114" s="55"/>
      <c r="AL114" s="1"/>
      <c r="AM114" s="1"/>
      <c r="AN114" s="9"/>
      <c r="AO114" s="49"/>
      <c r="AQ114" s="9"/>
      <c r="BD114" s="59"/>
      <c r="BE114" s="6"/>
      <c r="BF114" s="6"/>
      <c r="BG114" s="6"/>
      <c r="BH114" s="6"/>
      <c r="BI114" s="60"/>
    </row>
    <row r="115" spans="1:61" ht="15" customHeight="1">
      <c r="A115" s="58"/>
      <c r="B115" s="9"/>
      <c r="C115" s="49"/>
      <c r="I115" s="49"/>
      <c r="J115" s="55"/>
      <c r="K115" s="55"/>
      <c r="L115" s="64" t="s">
        <v>178</v>
      </c>
      <c r="M115" s="64" t="s">
        <v>176</v>
      </c>
      <c r="N115" s="55"/>
      <c r="O115" s="64"/>
      <c r="P115" s="64"/>
      <c r="Q115" s="64"/>
      <c r="R115" s="64"/>
      <c r="S115" s="64"/>
      <c r="T115" s="64"/>
      <c r="U115" s="64"/>
      <c r="V115" s="64"/>
      <c r="W115" s="64"/>
      <c r="X115" s="64"/>
      <c r="Y115" s="64"/>
      <c r="Z115" s="55"/>
      <c r="AA115" s="55"/>
      <c r="AB115" s="55"/>
      <c r="AC115" s="55"/>
      <c r="AD115" s="64" t="s">
        <v>130</v>
      </c>
      <c r="AE115" s="135" t="s">
        <v>177</v>
      </c>
      <c r="AF115" s="55"/>
      <c r="AG115" s="55"/>
      <c r="AH115" s="55"/>
      <c r="AI115" s="55"/>
      <c r="AJ115" s="55"/>
      <c r="AK115" s="55"/>
      <c r="AL115" s="1"/>
      <c r="AM115" s="1"/>
      <c r="AN115" s="9"/>
      <c r="AO115" s="49"/>
      <c r="AQ115" s="9"/>
      <c r="BD115" s="59"/>
      <c r="BE115" s="6"/>
      <c r="BF115" s="6"/>
      <c r="BG115" s="6"/>
      <c r="BH115" s="6"/>
      <c r="BI115" s="60"/>
    </row>
    <row r="116" spans="1:61" ht="15" customHeight="1">
      <c r="A116" s="58"/>
      <c r="B116" s="9"/>
      <c r="C116" s="49"/>
      <c r="I116" s="49"/>
      <c r="J116" s="55"/>
      <c r="K116" s="55"/>
      <c r="L116" s="64" t="s">
        <v>178</v>
      </c>
      <c r="M116" s="64" t="s">
        <v>179</v>
      </c>
      <c r="N116" s="55"/>
      <c r="O116" s="64"/>
      <c r="P116" s="64"/>
      <c r="Q116" s="64"/>
      <c r="R116" s="64"/>
      <c r="S116" s="64"/>
      <c r="T116" s="64"/>
      <c r="U116" s="64"/>
      <c r="V116" s="64"/>
      <c r="W116" s="64"/>
      <c r="X116" s="64"/>
      <c r="Y116" s="64"/>
      <c r="Z116" s="55"/>
      <c r="AA116" s="55"/>
      <c r="AB116" s="64"/>
      <c r="AC116" s="55"/>
      <c r="AD116" s="55" t="s">
        <v>130</v>
      </c>
      <c r="AE116" s="64" t="s">
        <v>180</v>
      </c>
      <c r="AF116" s="55"/>
      <c r="AG116" s="55"/>
      <c r="AH116" s="55"/>
      <c r="AI116" s="55"/>
      <c r="AJ116" s="55"/>
      <c r="AK116" s="55"/>
      <c r="AL116" s="1"/>
      <c r="AM116" s="1"/>
      <c r="AN116" s="9"/>
      <c r="AO116" s="49"/>
      <c r="AQ116" s="9"/>
      <c r="BD116" s="59"/>
      <c r="BE116" s="6"/>
      <c r="BF116" s="6"/>
      <c r="BG116" s="6"/>
      <c r="BH116" s="6"/>
      <c r="BI116" s="60"/>
    </row>
    <row r="117" spans="1:61" ht="15" customHeight="1">
      <c r="A117" s="58"/>
      <c r="B117" s="9"/>
      <c r="C117" s="49"/>
      <c r="I117" s="49"/>
      <c r="J117" s="55"/>
      <c r="K117" s="55"/>
      <c r="L117" s="64" t="s">
        <v>178</v>
      </c>
      <c r="M117" s="55" t="s">
        <v>181</v>
      </c>
      <c r="N117" s="64"/>
      <c r="O117" s="64"/>
      <c r="P117" s="64"/>
      <c r="Q117" s="64"/>
      <c r="R117" s="64"/>
      <c r="S117" s="64"/>
      <c r="T117" s="64"/>
      <c r="U117" s="64"/>
      <c r="V117" s="64"/>
      <c r="W117" s="64"/>
      <c r="X117" s="64"/>
      <c r="Y117" s="64"/>
      <c r="Z117" s="55"/>
      <c r="AA117" s="55"/>
      <c r="AB117" s="64"/>
      <c r="AC117" s="64"/>
      <c r="AD117" s="55" t="s">
        <v>130</v>
      </c>
      <c r="AE117" s="64" t="s">
        <v>182</v>
      </c>
      <c r="AF117" s="55"/>
      <c r="AG117" s="55"/>
      <c r="AH117" s="55"/>
      <c r="AI117" s="55"/>
      <c r="AJ117" s="55"/>
      <c r="AK117" s="55"/>
      <c r="AL117" s="1"/>
      <c r="AM117" s="1"/>
      <c r="AN117" s="9"/>
      <c r="AO117" s="49"/>
      <c r="AQ117" s="9"/>
      <c r="BD117" s="59"/>
      <c r="BE117" s="6"/>
      <c r="BF117" s="6"/>
      <c r="BG117" s="6"/>
      <c r="BH117" s="6"/>
      <c r="BI117" s="60"/>
    </row>
    <row r="118" spans="1:61" ht="15" customHeight="1">
      <c r="A118" s="58"/>
      <c r="B118" s="9"/>
      <c r="C118" s="49"/>
      <c r="I118" s="49"/>
      <c r="J118" s="55"/>
      <c r="K118" s="55"/>
      <c r="L118" s="64" t="s">
        <v>178</v>
      </c>
      <c r="M118" s="55" t="s">
        <v>183</v>
      </c>
      <c r="N118" s="64"/>
      <c r="O118" s="64"/>
      <c r="P118" s="64"/>
      <c r="Q118" s="64"/>
      <c r="R118" s="64"/>
      <c r="S118" s="64"/>
      <c r="T118" s="64"/>
      <c r="U118" s="64"/>
      <c r="V118" s="64"/>
      <c r="W118" s="64"/>
      <c r="X118" s="64"/>
      <c r="Y118" s="64"/>
      <c r="Z118" s="55"/>
      <c r="AA118" s="55"/>
      <c r="AB118" s="64"/>
      <c r="AC118" s="64"/>
      <c r="AD118" s="55" t="s">
        <v>130</v>
      </c>
      <c r="AE118" s="64" t="s">
        <v>184</v>
      </c>
      <c r="AF118" s="55"/>
      <c r="AG118" s="55"/>
      <c r="AH118" s="55"/>
      <c r="AI118" s="55"/>
      <c r="AJ118" s="55"/>
      <c r="AK118" s="55"/>
      <c r="AL118" s="1"/>
      <c r="AM118" s="1"/>
      <c r="AN118" s="9"/>
      <c r="AO118" s="49"/>
      <c r="AQ118" s="9"/>
      <c r="BD118" s="59"/>
      <c r="BE118" s="6"/>
      <c r="BF118" s="6"/>
      <c r="BG118" s="6"/>
      <c r="BH118" s="6"/>
      <c r="BI118" s="60"/>
    </row>
    <row r="119" spans="1:61" ht="15" customHeight="1">
      <c r="A119" s="58"/>
      <c r="B119" s="9"/>
      <c r="C119" s="49"/>
      <c r="I119" s="49"/>
      <c r="J119" s="55"/>
      <c r="K119" s="55"/>
      <c r="L119" s="64" t="s">
        <v>178</v>
      </c>
      <c r="M119" s="55" t="s">
        <v>185</v>
      </c>
      <c r="N119" s="64"/>
      <c r="O119" s="64"/>
      <c r="P119" s="64"/>
      <c r="Q119" s="64"/>
      <c r="R119" s="64"/>
      <c r="S119" s="64"/>
      <c r="T119" s="64"/>
      <c r="U119" s="64"/>
      <c r="V119" s="64"/>
      <c r="W119" s="64"/>
      <c r="X119" s="64"/>
      <c r="Y119" s="64"/>
      <c r="Z119" s="55"/>
      <c r="AA119" s="55"/>
      <c r="AB119" s="64"/>
      <c r="AC119" s="64"/>
      <c r="AD119" s="55" t="s">
        <v>130</v>
      </c>
      <c r="AE119" s="64" t="s">
        <v>186</v>
      </c>
      <c r="AF119" s="55"/>
      <c r="AG119" s="55"/>
      <c r="AH119" s="55"/>
      <c r="AI119" s="55"/>
      <c r="AJ119" s="55"/>
      <c r="AK119" s="55"/>
      <c r="AL119" s="1"/>
      <c r="AM119" s="1"/>
      <c r="AN119" s="9"/>
      <c r="AO119" s="49"/>
      <c r="AQ119" s="9"/>
      <c r="BD119" s="59"/>
      <c r="BE119" s="6"/>
      <c r="BF119" s="6"/>
      <c r="BG119" s="6"/>
      <c r="BH119" s="6"/>
      <c r="BI119" s="60"/>
    </row>
    <row r="120" spans="1:61" ht="15" customHeight="1">
      <c r="A120" s="58"/>
      <c r="B120" s="9"/>
      <c r="C120" s="49"/>
      <c r="I120" s="49"/>
      <c r="J120" s="55"/>
      <c r="K120" s="55"/>
      <c r="L120" s="55"/>
      <c r="M120" s="55"/>
      <c r="N120" s="64"/>
      <c r="O120" s="64"/>
      <c r="P120" s="64"/>
      <c r="Q120" s="64"/>
      <c r="R120" s="64"/>
      <c r="S120" s="64"/>
      <c r="T120" s="64"/>
      <c r="U120" s="64"/>
      <c r="V120" s="64"/>
      <c r="W120" s="64"/>
      <c r="X120" s="64"/>
      <c r="Y120" s="64"/>
      <c r="Z120" s="55"/>
      <c r="AA120" s="64"/>
      <c r="AB120" s="64"/>
      <c r="AC120" s="64"/>
      <c r="AD120" s="64"/>
      <c r="AE120" s="55"/>
      <c r="AF120" s="55"/>
      <c r="AG120" s="55"/>
      <c r="AH120" s="55"/>
      <c r="AI120" s="55"/>
      <c r="AJ120" s="55"/>
      <c r="AK120" s="55"/>
      <c r="AL120" s="1"/>
      <c r="AM120" s="1"/>
      <c r="AN120" s="9"/>
      <c r="AO120" s="49"/>
      <c r="AQ120" s="9"/>
      <c r="BD120" s="59"/>
      <c r="BE120" s="6"/>
      <c r="BF120" s="6"/>
      <c r="BG120" s="6"/>
      <c r="BH120" s="6"/>
      <c r="BI120" s="60"/>
    </row>
    <row r="121" spans="1:61" ht="15" customHeight="1">
      <c r="A121" s="58"/>
      <c r="B121" s="9"/>
      <c r="C121" s="49"/>
      <c r="I121" s="49"/>
      <c r="J121" s="55"/>
      <c r="K121" s="55"/>
      <c r="L121" s="64"/>
      <c r="M121" s="55"/>
      <c r="N121" s="64"/>
      <c r="O121" s="64"/>
      <c r="P121" s="64"/>
      <c r="Q121" s="64"/>
      <c r="R121" s="64"/>
      <c r="S121" s="64"/>
      <c r="T121" s="64"/>
      <c r="U121" s="64"/>
      <c r="V121" s="64"/>
      <c r="W121" s="64"/>
      <c r="X121" s="64"/>
      <c r="Y121" s="64"/>
      <c r="Z121" s="55"/>
      <c r="AA121" s="55"/>
      <c r="AB121" s="64"/>
      <c r="AC121" s="64"/>
      <c r="AD121" s="64"/>
      <c r="AE121" s="55"/>
      <c r="AF121" s="55"/>
      <c r="AG121" s="55"/>
      <c r="AH121" s="55"/>
      <c r="AI121" s="55"/>
      <c r="AJ121" s="55"/>
      <c r="AK121" s="55"/>
      <c r="AL121" s="1"/>
      <c r="AM121" s="1"/>
      <c r="AN121" s="9"/>
      <c r="AO121" s="49"/>
      <c r="AQ121" s="9"/>
      <c r="BD121" s="59"/>
      <c r="BE121" s="6"/>
      <c r="BF121" s="6"/>
      <c r="BG121" s="6"/>
      <c r="BH121" s="6"/>
      <c r="BI121" s="60"/>
    </row>
    <row r="122" spans="1:61" ht="15" customHeight="1">
      <c r="A122" s="58"/>
      <c r="B122" s="9"/>
      <c r="C122" s="49"/>
      <c r="I122" s="49"/>
      <c r="J122" s="55"/>
      <c r="K122" s="55"/>
      <c r="L122" s="64" t="s">
        <v>187</v>
      </c>
      <c r="M122" s="55"/>
      <c r="N122" s="64"/>
      <c r="O122" s="64"/>
      <c r="P122" s="64"/>
      <c r="Q122" s="64"/>
      <c r="R122" s="64"/>
      <c r="S122" s="64"/>
      <c r="T122" s="64"/>
      <c r="U122" s="64"/>
      <c r="V122" s="64"/>
      <c r="W122" s="64"/>
      <c r="X122" s="64"/>
      <c r="Y122" s="64"/>
      <c r="Z122" s="55"/>
      <c r="AA122" s="64"/>
      <c r="AB122" s="64"/>
      <c r="AC122" s="64"/>
      <c r="AD122" s="64"/>
      <c r="AE122" s="55"/>
      <c r="AF122" s="55"/>
      <c r="AG122" s="55"/>
      <c r="AH122" s="55"/>
      <c r="AI122" s="55"/>
      <c r="AJ122" s="55"/>
      <c r="AK122" s="55"/>
      <c r="AL122" s="1"/>
      <c r="AM122" s="1"/>
      <c r="AN122" s="9"/>
      <c r="AO122" s="154" t="s">
        <v>114</v>
      </c>
      <c r="AP122" s="62"/>
      <c r="AQ122" s="155"/>
      <c r="AR122" s="29" t="s">
        <v>188</v>
      </c>
      <c r="AS122" s="29"/>
      <c r="AT122" s="29"/>
      <c r="AU122" s="29"/>
      <c r="AV122" s="29"/>
      <c r="AW122" s="29"/>
      <c r="AX122" s="29"/>
      <c r="AY122" s="29"/>
      <c r="AZ122" s="29"/>
      <c r="BA122" s="29"/>
      <c r="BB122" s="29"/>
      <c r="BC122" s="29"/>
      <c r="BD122" s="162" t="s">
        <v>189</v>
      </c>
      <c r="BE122" s="163"/>
      <c r="BF122" s="163"/>
      <c r="BG122" s="163"/>
      <c r="BH122" s="163"/>
      <c r="BI122" s="164"/>
    </row>
    <row r="123" spans="1:61" ht="15" customHeight="1">
      <c r="A123" s="58"/>
      <c r="B123" s="9"/>
      <c r="C123" s="49"/>
      <c r="I123" s="49"/>
      <c r="J123" s="55"/>
      <c r="K123" s="55"/>
      <c r="L123" s="64"/>
      <c r="M123" s="55"/>
      <c r="N123" s="64"/>
      <c r="O123" s="64"/>
      <c r="P123" s="64"/>
      <c r="Q123" s="64"/>
      <c r="R123" s="64"/>
      <c r="S123" s="64"/>
      <c r="T123" s="64"/>
      <c r="U123" s="64"/>
      <c r="V123" s="64"/>
      <c r="W123" s="64"/>
      <c r="X123" s="64"/>
      <c r="Y123" s="64"/>
      <c r="Z123" s="55"/>
      <c r="AA123" s="55"/>
      <c r="AB123" s="64"/>
      <c r="AC123" s="64"/>
      <c r="AD123" s="64"/>
      <c r="AE123" s="55"/>
      <c r="AF123" s="55"/>
      <c r="AG123" s="55"/>
      <c r="AH123" s="55"/>
      <c r="AI123" s="55"/>
      <c r="AJ123" s="55"/>
      <c r="AK123" s="55"/>
      <c r="AL123" s="1"/>
      <c r="AM123" s="1"/>
      <c r="AN123" s="9"/>
      <c r="AO123" s="49" t="s">
        <v>190</v>
      </c>
      <c r="AQ123" s="9"/>
      <c r="AR123" s="1" t="s">
        <v>191</v>
      </c>
      <c r="BD123" s="59"/>
      <c r="BE123" s="6"/>
      <c r="BF123" s="6"/>
      <c r="BG123" s="6"/>
      <c r="BH123" s="6"/>
      <c r="BI123" s="60"/>
    </row>
    <row r="124" spans="1:61" ht="15" customHeight="1">
      <c r="A124" s="58"/>
      <c r="B124" s="9"/>
      <c r="C124" s="49"/>
      <c r="I124" s="49"/>
      <c r="J124" s="55"/>
      <c r="K124" s="55"/>
      <c r="L124" s="55"/>
      <c r="M124" s="55"/>
      <c r="N124" s="64"/>
      <c r="O124" s="64"/>
      <c r="P124" s="64"/>
      <c r="Q124" s="64"/>
      <c r="R124" s="64"/>
      <c r="S124" s="64"/>
      <c r="T124" s="64"/>
      <c r="U124" s="64"/>
      <c r="V124" s="64"/>
      <c r="W124" s="64"/>
      <c r="X124" s="64"/>
      <c r="Y124" s="64"/>
      <c r="Z124" s="55"/>
      <c r="AA124" s="64"/>
      <c r="AB124" s="64"/>
      <c r="AC124" s="64"/>
      <c r="AD124" s="64"/>
      <c r="AE124" s="55"/>
      <c r="AF124" s="55"/>
      <c r="AG124" s="55"/>
      <c r="AH124" s="55"/>
      <c r="AI124" s="55"/>
      <c r="AJ124" s="55"/>
      <c r="AK124" s="55"/>
      <c r="AL124" s="1"/>
      <c r="AM124" s="1"/>
      <c r="AN124" s="9"/>
      <c r="AO124" s="49"/>
      <c r="AQ124" s="9"/>
      <c r="AR124" s="1" t="s">
        <v>192</v>
      </c>
      <c r="BD124" s="59"/>
      <c r="BE124" s="6"/>
      <c r="BF124" s="6"/>
      <c r="BG124" s="6"/>
      <c r="BH124" s="6"/>
      <c r="BI124" s="60"/>
    </row>
    <row r="125" spans="1:61" ht="15" customHeight="1">
      <c r="A125" s="58"/>
      <c r="B125" s="9"/>
      <c r="C125" s="49"/>
      <c r="I125" s="49"/>
      <c r="J125" s="55"/>
      <c r="K125" s="55"/>
      <c r="L125" s="64"/>
      <c r="M125" s="55"/>
      <c r="N125" s="64"/>
      <c r="O125" s="64"/>
      <c r="P125" s="64"/>
      <c r="Q125" s="64"/>
      <c r="R125" s="64"/>
      <c r="S125" s="64"/>
      <c r="T125" s="64"/>
      <c r="U125" s="64"/>
      <c r="V125" s="64"/>
      <c r="W125" s="64"/>
      <c r="X125" s="64"/>
      <c r="Y125" s="64"/>
      <c r="Z125" s="55"/>
      <c r="AA125" s="55"/>
      <c r="AB125" s="64"/>
      <c r="AC125" s="64"/>
      <c r="AD125" s="64"/>
      <c r="AE125" s="55"/>
      <c r="AF125" s="55"/>
      <c r="AG125" s="55"/>
      <c r="AH125" s="55"/>
      <c r="AI125" s="55"/>
      <c r="AJ125" s="55"/>
      <c r="AK125" s="55"/>
      <c r="AL125" s="1"/>
      <c r="AM125" s="1"/>
      <c r="AN125" s="9"/>
      <c r="AO125" s="49"/>
      <c r="AQ125" s="9"/>
      <c r="AR125" s="1" t="s">
        <v>193</v>
      </c>
      <c r="BD125" s="59"/>
      <c r="BE125" s="6"/>
      <c r="BF125" s="6"/>
      <c r="BG125" s="6"/>
      <c r="BH125" s="6"/>
      <c r="BI125" s="60"/>
    </row>
    <row r="126" spans="1:61" ht="15" customHeight="1">
      <c r="A126" s="58"/>
      <c r="B126" s="9"/>
      <c r="C126" s="49"/>
      <c r="I126" s="49"/>
      <c r="J126" s="55"/>
      <c r="K126" s="55"/>
      <c r="L126" s="64"/>
      <c r="M126" s="64"/>
      <c r="N126" s="64"/>
      <c r="O126" s="64"/>
      <c r="P126" s="64"/>
      <c r="Q126" s="64"/>
      <c r="R126" s="64"/>
      <c r="S126" s="64"/>
      <c r="T126" s="64"/>
      <c r="U126" s="64"/>
      <c r="V126" s="64"/>
      <c r="W126" s="64"/>
      <c r="X126" s="64"/>
      <c r="Y126" s="64"/>
      <c r="Z126" s="64"/>
      <c r="AA126" s="64"/>
      <c r="AB126" s="64"/>
      <c r="AC126" s="64"/>
      <c r="AD126" s="64"/>
      <c r="AE126" s="55"/>
      <c r="AF126" s="55"/>
      <c r="AG126" s="55"/>
      <c r="AH126" s="55"/>
      <c r="AI126" s="55"/>
      <c r="AJ126" s="55"/>
      <c r="AK126" s="55"/>
      <c r="AL126" s="1"/>
      <c r="AM126" s="1"/>
      <c r="AN126" s="9"/>
      <c r="AO126" s="49"/>
      <c r="AQ126" s="9"/>
      <c r="AR126" s="1" t="s">
        <v>194</v>
      </c>
      <c r="BD126" s="59"/>
      <c r="BE126" s="6"/>
      <c r="BF126" s="6"/>
      <c r="BG126" s="6"/>
      <c r="BH126" s="6"/>
      <c r="BI126" s="60"/>
    </row>
    <row r="127" spans="1:61" ht="15" customHeight="1">
      <c r="A127" s="58"/>
      <c r="B127" s="9"/>
      <c r="C127" s="49"/>
      <c r="I127" s="49"/>
      <c r="L127" s="63"/>
      <c r="M127" s="63"/>
      <c r="N127" s="63"/>
      <c r="O127" s="63"/>
      <c r="P127" s="63"/>
      <c r="Q127" s="63"/>
      <c r="R127" s="63"/>
      <c r="S127" s="63"/>
      <c r="T127" s="63"/>
      <c r="U127" s="63"/>
      <c r="V127" s="63"/>
      <c r="W127" s="63"/>
      <c r="X127" s="63"/>
      <c r="Y127" s="63"/>
      <c r="Z127" s="63"/>
      <c r="AA127" s="63"/>
      <c r="AB127" s="63"/>
      <c r="AC127" s="63"/>
      <c r="AD127" s="63"/>
      <c r="AK127" s="1"/>
      <c r="AL127" s="1"/>
      <c r="AM127" s="1"/>
      <c r="AN127" s="9"/>
      <c r="AO127" s="156"/>
      <c r="AP127" s="157"/>
      <c r="AQ127" s="158"/>
      <c r="AR127" s="157" t="s">
        <v>195</v>
      </c>
      <c r="AS127" s="157"/>
      <c r="AT127" s="157"/>
      <c r="AU127" s="157"/>
      <c r="AV127" s="157"/>
      <c r="AW127" s="157"/>
      <c r="AX127" s="157"/>
      <c r="AY127" s="157"/>
      <c r="AZ127" s="157"/>
      <c r="BA127" s="157"/>
      <c r="BB127" s="157"/>
      <c r="BC127" s="157"/>
      <c r="BD127" s="159"/>
      <c r="BE127" s="160"/>
      <c r="BF127" s="160"/>
      <c r="BG127" s="160"/>
      <c r="BH127" s="160"/>
      <c r="BI127" s="161"/>
    </row>
    <row r="128" spans="1:61" ht="15" customHeight="1">
      <c r="A128" s="58"/>
      <c r="B128" s="9"/>
      <c r="C128" s="49"/>
      <c r="I128" s="49"/>
      <c r="K128" s="72" t="s">
        <v>196</v>
      </c>
      <c r="M128" s="73"/>
      <c r="N128" s="73" t="s">
        <v>710</v>
      </c>
      <c r="O128" s="73"/>
      <c r="Q128" s="73"/>
      <c r="R128" s="73"/>
      <c r="S128" s="73"/>
      <c r="T128" s="73"/>
      <c r="U128" s="73"/>
      <c r="V128" s="73"/>
      <c r="W128" s="73"/>
      <c r="X128" s="73"/>
      <c r="Y128" s="73"/>
      <c r="Z128" s="72"/>
      <c r="AA128" s="73"/>
      <c r="AB128" s="73"/>
      <c r="AC128" s="73"/>
      <c r="AD128" s="73"/>
      <c r="AE128" s="72"/>
      <c r="AF128" s="72"/>
      <c r="AG128" s="72"/>
      <c r="AH128" s="72"/>
      <c r="AI128" s="72"/>
      <c r="AJ128" s="72"/>
      <c r="AK128" s="1"/>
      <c r="AL128" s="1"/>
      <c r="AM128" s="1"/>
      <c r="AN128" s="9"/>
      <c r="AO128" s="49"/>
      <c r="AQ128" s="9"/>
      <c r="BD128" s="59"/>
      <c r="BE128" s="6"/>
      <c r="BF128" s="6"/>
      <c r="BG128" s="6"/>
      <c r="BH128" s="6"/>
      <c r="BI128" s="60"/>
    </row>
    <row r="129" spans="1:61" ht="15" customHeight="1">
      <c r="A129" s="58"/>
      <c r="B129" s="9"/>
      <c r="C129" s="49"/>
      <c r="I129" s="49"/>
      <c r="L129" s="72" t="s">
        <v>711</v>
      </c>
      <c r="M129" s="73"/>
      <c r="N129" s="73"/>
      <c r="O129" s="73"/>
      <c r="P129" s="73"/>
      <c r="Q129" s="73"/>
      <c r="R129" s="73"/>
      <c r="S129" s="73"/>
      <c r="T129" s="73"/>
      <c r="U129" s="73"/>
      <c r="V129" s="73"/>
      <c r="W129" s="73"/>
      <c r="X129" s="73"/>
      <c r="Y129" s="72"/>
      <c r="Z129" s="73"/>
      <c r="AA129" s="73"/>
      <c r="AB129" s="73"/>
      <c r="AC129" s="73"/>
      <c r="AD129" s="72"/>
      <c r="AE129" s="72"/>
      <c r="AF129" s="72"/>
      <c r="AG129" s="72"/>
      <c r="AH129" s="72"/>
      <c r="AJ129" s="72"/>
      <c r="AK129" s="1"/>
      <c r="AL129" s="1"/>
      <c r="AM129" s="1"/>
      <c r="AN129" s="9"/>
      <c r="AO129" s="49"/>
      <c r="AQ129" s="9"/>
      <c r="BD129" s="59"/>
      <c r="BE129" s="6"/>
      <c r="BF129" s="6"/>
      <c r="BG129" s="6"/>
      <c r="BH129" s="6"/>
      <c r="BI129" s="60"/>
    </row>
    <row r="130" spans="1:61" ht="15" customHeight="1">
      <c r="A130" s="58"/>
      <c r="B130" s="9"/>
      <c r="C130" s="49"/>
      <c r="I130" s="49"/>
      <c r="L130" s="73"/>
      <c r="M130" s="73"/>
      <c r="N130" s="73"/>
      <c r="O130" s="73"/>
      <c r="P130" s="73"/>
      <c r="Q130" s="73"/>
      <c r="R130" s="73"/>
      <c r="S130" s="73"/>
      <c r="T130" s="73"/>
      <c r="U130" s="73"/>
      <c r="V130" s="73"/>
      <c r="W130" s="73"/>
      <c r="X130" s="73"/>
      <c r="Y130" s="72"/>
      <c r="Z130" s="73"/>
      <c r="AA130" s="73"/>
      <c r="AB130" s="73"/>
      <c r="AC130" s="73"/>
      <c r="AD130" s="72"/>
      <c r="AE130" s="72"/>
      <c r="AF130" s="72"/>
      <c r="AG130" s="72"/>
      <c r="AH130" s="72"/>
      <c r="AJ130" s="72"/>
      <c r="AK130" s="1"/>
      <c r="AL130" s="1"/>
      <c r="AM130" s="1"/>
      <c r="AN130" s="9"/>
      <c r="AO130" s="49"/>
      <c r="AQ130" s="9"/>
      <c r="BD130" s="59"/>
      <c r="BE130" s="6"/>
      <c r="BF130" s="6"/>
      <c r="BG130" s="6"/>
      <c r="BH130" s="6"/>
      <c r="BI130" s="60"/>
    </row>
    <row r="131" spans="1:61" ht="15" customHeight="1">
      <c r="A131" s="58"/>
      <c r="B131" s="9"/>
      <c r="C131" s="49"/>
      <c r="I131" s="49"/>
      <c r="L131" s="72" t="s">
        <v>118</v>
      </c>
      <c r="M131" s="73"/>
      <c r="N131" s="72"/>
      <c r="O131" s="72"/>
      <c r="P131" s="72"/>
      <c r="Q131" s="72"/>
      <c r="R131" s="72"/>
      <c r="S131" s="72"/>
      <c r="T131" s="72"/>
      <c r="U131" s="72"/>
      <c r="V131" s="72"/>
      <c r="W131" s="72"/>
      <c r="X131" s="72"/>
      <c r="Y131" s="72"/>
      <c r="Z131" s="72"/>
      <c r="AA131" s="72"/>
      <c r="AB131" s="73"/>
      <c r="AC131" s="73"/>
      <c r="AD131" s="73"/>
      <c r="AE131" s="72"/>
      <c r="AF131" s="72"/>
      <c r="AG131" s="72"/>
      <c r="AH131" s="72"/>
      <c r="AJ131" s="72"/>
      <c r="AK131" s="1"/>
      <c r="AL131" s="1"/>
      <c r="AM131" s="1"/>
      <c r="AN131" s="9"/>
      <c r="AO131" s="49"/>
      <c r="AQ131" s="9"/>
      <c r="BD131" s="59"/>
      <c r="BE131" s="6"/>
      <c r="BF131" s="6"/>
      <c r="BG131" s="6"/>
      <c r="BH131" s="6"/>
      <c r="BI131" s="60"/>
    </row>
    <row r="132" spans="1:61" ht="15" customHeight="1">
      <c r="A132" s="58"/>
      <c r="B132" s="9"/>
      <c r="C132" s="49"/>
      <c r="I132" s="49"/>
      <c r="L132" s="72"/>
      <c r="M132" s="73" t="s">
        <v>716</v>
      </c>
      <c r="N132" s="72"/>
      <c r="O132" s="72"/>
      <c r="P132" s="72"/>
      <c r="Q132" s="72"/>
      <c r="R132" s="72"/>
      <c r="S132" s="72"/>
      <c r="T132" s="72"/>
      <c r="U132" s="72"/>
      <c r="V132" s="72"/>
      <c r="W132" s="72"/>
      <c r="X132" s="72"/>
      <c r="Y132" s="72"/>
      <c r="Z132" s="72"/>
      <c r="AA132" s="72"/>
      <c r="AB132" s="73"/>
      <c r="AC132" s="73"/>
      <c r="AD132" s="73"/>
      <c r="AE132" s="72"/>
      <c r="AF132" s="72"/>
      <c r="AG132" s="72"/>
      <c r="AH132" s="72"/>
      <c r="AJ132" s="72"/>
      <c r="AK132" s="1"/>
      <c r="AL132" s="1"/>
      <c r="AM132" s="1"/>
      <c r="AN132" s="9"/>
      <c r="AO132" s="49"/>
      <c r="AQ132" s="9"/>
      <c r="BD132" s="59"/>
      <c r="BE132" s="6"/>
      <c r="BF132" s="6"/>
      <c r="BG132" s="6"/>
      <c r="BH132" s="6"/>
      <c r="BI132" s="60"/>
    </row>
    <row r="133" spans="1:61" ht="15" customHeight="1">
      <c r="A133" s="58"/>
      <c r="B133" s="9"/>
      <c r="C133" s="49"/>
      <c r="I133" s="49"/>
      <c r="L133" s="72" t="s">
        <v>123</v>
      </c>
      <c r="M133" s="73"/>
      <c r="N133" s="72"/>
      <c r="O133" s="72"/>
      <c r="P133" s="72"/>
      <c r="Q133" s="72"/>
      <c r="R133" s="72"/>
      <c r="S133" s="72"/>
      <c r="T133" s="72"/>
      <c r="U133" s="72"/>
      <c r="V133" s="72"/>
      <c r="W133" s="72"/>
      <c r="X133" s="72"/>
      <c r="Y133" s="72"/>
      <c r="Z133" s="72"/>
      <c r="AA133" s="72"/>
      <c r="AB133" s="73"/>
      <c r="AC133" s="73"/>
      <c r="AD133" s="73"/>
      <c r="AE133" s="72"/>
      <c r="AF133" s="72"/>
      <c r="AG133" s="72"/>
      <c r="AH133" s="72"/>
      <c r="AJ133" s="72"/>
      <c r="AK133" s="1"/>
      <c r="AL133" s="1"/>
      <c r="AM133" s="1"/>
      <c r="AN133" s="9"/>
      <c r="AO133" s="49"/>
      <c r="AQ133" s="9"/>
      <c r="BD133" s="59"/>
      <c r="BE133" s="6"/>
      <c r="BF133" s="6"/>
      <c r="BG133" s="6"/>
      <c r="BH133" s="6"/>
      <c r="BI133" s="60"/>
    </row>
    <row r="134" spans="1:61" ht="15" customHeight="1">
      <c r="A134" s="58"/>
      <c r="B134" s="9"/>
      <c r="C134" s="49"/>
      <c r="I134" s="49"/>
      <c r="L134" s="72"/>
      <c r="M134" s="73" t="s">
        <v>168</v>
      </c>
      <c r="N134" s="72"/>
      <c r="O134" s="72"/>
      <c r="P134" s="72"/>
      <c r="Q134" s="72"/>
      <c r="R134" s="72"/>
      <c r="S134" s="72"/>
      <c r="T134" s="72"/>
      <c r="U134" s="72"/>
      <c r="V134" s="72"/>
      <c r="W134" s="72"/>
      <c r="X134" s="72"/>
      <c r="Y134" s="72"/>
      <c r="Z134" s="72"/>
      <c r="AA134" s="72"/>
      <c r="AB134" s="73"/>
      <c r="AC134" s="73"/>
      <c r="AD134" s="73"/>
      <c r="AE134" s="72"/>
      <c r="AF134" s="72"/>
      <c r="AG134" s="72"/>
      <c r="AH134" s="72"/>
      <c r="AJ134" s="72"/>
      <c r="AK134" s="1"/>
      <c r="AL134" s="1"/>
      <c r="AM134" s="1"/>
      <c r="AN134" s="9"/>
      <c r="AO134" s="49"/>
      <c r="AQ134" s="9"/>
      <c r="BD134" s="59"/>
      <c r="BE134" s="6"/>
      <c r="BF134" s="6"/>
      <c r="BG134" s="6"/>
      <c r="BH134" s="6"/>
      <c r="BI134" s="60"/>
    </row>
    <row r="135" spans="1:61" ht="15" customHeight="1">
      <c r="A135" s="58"/>
      <c r="B135" s="9"/>
      <c r="C135" s="49"/>
      <c r="I135" s="49"/>
      <c r="L135" s="73" t="s">
        <v>175</v>
      </c>
      <c r="M135" s="72"/>
      <c r="N135" s="72"/>
      <c r="O135" s="72"/>
      <c r="P135" s="72"/>
      <c r="Q135" s="72"/>
      <c r="R135" s="72"/>
      <c r="S135" s="72"/>
      <c r="T135" s="72"/>
      <c r="U135" s="72"/>
      <c r="V135" s="72"/>
      <c r="W135" s="72"/>
      <c r="X135" s="72"/>
      <c r="Y135" s="72"/>
      <c r="Z135" s="72"/>
      <c r="AA135" s="72"/>
      <c r="AB135" s="73"/>
      <c r="AC135" s="73"/>
      <c r="AD135" s="73"/>
      <c r="AE135" s="72"/>
      <c r="AF135" s="72"/>
      <c r="AG135" s="72"/>
      <c r="AH135" s="72"/>
      <c r="AJ135" s="72"/>
      <c r="AK135" s="1"/>
      <c r="AL135" s="1"/>
      <c r="AM135" s="1"/>
      <c r="AN135" s="9"/>
      <c r="AO135" s="49"/>
      <c r="AQ135" s="9"/>
      <c r="BD135" s="59"/>
      <c r="BE135" s="6"/>
      <c r="BF135" s="6"/>
      <c r="BG135" s="6"/>
      <c r="BH135" s="6"/>
      <c r="BI135" s="60"/>
    </row>
    <row r="136" spans="1:61" ht="15" customHeight="1">
      <c r="A136" s="58"/>
      <c r="B136" s="9"/>
      <c r="C136" s="49"/>
      <c r="I136" s="49"/>
      <c r="L136" s="72"/>
      <c r="M136" s="73" t="s">
        <v>212</v>
      </c>
      <c r="N136" s="72"/>
      <c r="O136" s="72"/>
      <c r="P136" s="72"/>
      <c r="Q136" s="72"/>
      <c r="R136" s="72"/>
      <c r="S136" s="72"/>
      <c r="T136" s="72"/>
      <c r="U136" s="72"/>
      <c r="V136" s="72"/>
      <c r="W136" s="72"/>
      <c r="X136" s="72"/>
      <c r="Y136" s="72"/>
      <c r="Z136" s="72"/>
      <c r="AA136" s="72"/>
      <c r="AB136" s="73"/>
      <c r="AC136" s="73"/>
      <c r="AD136" s="73" t="s">
        <v>130</v>
      </c>
      <c r="AE136" s="73" t="s">
        <v>712</v>
      </c>
      <c r="AF136" s="72"/>
      <c r="AG136" s="72"/>
      <c r="AH136" s="72"/>
      <c r="AJ136" s="72"/>
      <c r="AK136" s="1"/>
      <c r="AL136" s="1"/>
      <c r="AM136" s="1"/>
      <c r="AN136" s="9"/>
      <c r="AO136" s="49"/>
      <c r="AQ136" s="9"/>
      <c r="BD136" s="59"/>
      <c r="BE136" s="6"/>
      <c r="BF136" s="6"/>
      <c r="BG136" s="6"/>
      <c r="BH136" s="6"/>
      <c r="BI136" s="60"/>
    </row>
    <row r="137" spans="1:61" ht="15" customHeight="1">
      <c r="A137" s="58"/>
      <c r="B137" s="9"/>
      <c r="C137" s="49"/>
      <c r="I137" s="49"/>
      <c r="L137" s="72" t="s">
        <v>178</v>
      </c>
      <c r="M137" s="73" t="s">
        <v>713</v>
      </c>
      <c r="N137" s="72"/>
      <c r="O137" s="72"/>
      <c r="P137" s="72"/>
      <c r="Q137" s="72"/>
      <c r="R137" s="72"/>
      <c r="S137" s="72"/>
      <c r="T137" s="72"/>
      <c r="U137" s="72"/>
      <c r="V137" s="72"/>
      <c r="W137" s="72"/>
      <c r="X137" s="72"/>
      <c r="Y137" s="72"/>
      <c r="Z137" s="72"/>
      <c r="AA137" s="72"/>
      <c r="AB137" s="73"/>
      <c r="AC137" s="73"/>
      <c r="AD137" s="73" t="s">
        <v>130</v>
      </c>
      <c r="AE137" s="72" t="s">
        <v>683</v>
      </c>
      <c r="AF137" s="72"/>
      <c r="AG137" s="72"/>
      <c r="AH137" s="72"/>
      <c r="AJ137" s="72"/>
      <c r="AK137" s="1"/>
      <c r="AL137" s="1"/>
      <c r="AM137" s="1"/>
      <c r="AN137" s="9"/>
      <c r="AO137" s="49"/>
      <c r="AQ137" s="9"/>
      <c r="BD137" s="59"/>
      <c r="BE137" s="6"/>
      <c r="BF137" s="6"/>
      <c r="BG137" s="6"/>
      <c r="BH137" s="6"/>
      <c r="BI137" s="60"/>
    </row>
    <row r="138" spans="1:61" ht="15" customHeight="1">
      <c r="A138" s="58"/>
      <c r="B138" s="9"/>
      <c r="C138" s="49"/>
      <c r="I138" s="49"/>
      <c r="L138" s="72"/>
      <c r="M138" s="72"/>
      <c r="N138" s="73"/>
      <c r="O138" s="72"/>
      <c r="P138" s="72"/>
      <c r="Q138" s="72"/>
      <c r="R138" s="72"/>
      <c r="S138" s="72"/>
      <c r="T138" s="72"/>
      <c r="U138" s="72"/>
      <c r="V138" s="72"/>
      <c r="W138" s="72"/>
      <c r="X138" s="72"/>
      <c r="Y138" s="72"/>
      <c r="Z138" s="72"/>
      <c r="AA138" s="72"/>
      <c r="AB138" s="72"/>
      <c r="AC138" s="73"/>
      <c r="AD138" s="73"/>
      <c r="AE138" s="73"/>
      <c r="AF138" s="72"/>
      <c r="AG138" s="72"/>
      <c r="AH138" s="72"/>
      <c r="AI138" s="72"/>
      <c r="AJ138" s="72"/>
      <c r="AK138" s="1"/>
      <c r="AL138" s="1"/>
      <c r="AM138" s="1"/>
      <c r="AN138" s="9"/>
      <c r="AO138" s="49"/>
      <c r="AQ138" s="9"/>
      <c r="BD138" s="59"/>
      <c r="BE138" s="6"/>
      <c r="BF138" s="6"/>
      <c r="BG138" s="6"/>
      <c r="BH138" s="6"/>
      <c r="BI138" s="60"/>
    </row>
    <row r="139" spans="1:61" ht="15" customHeight="1">
      <c r="A139" s="58"/>
      <c r="B139" s="9"/>
      <c r="C139" s="49"/>
      <c r="I139" s="49"/>
      <c r="L139" s="72"/>
      <c r="M139" s="72"/>
      <c r="N139" s="73"/>
      <c r="O139" s="72"/>
      <c r="P139" s="72"/>
      <c r="Q139" s="72"/>
      <c r="R139" s="72"/>
      <c r="S139" s="72"/>
      <c r="T139" s="72"/>
      <c r="U139" s="72"/>
      <c r="V139" s="72"/>
      <c r="W139" s="72"/>
      <c r="X139" s="72"/>
      <c r="Y139" s="72"/>
      <c r="Z139" s="72"/>
      <c r="AA139" s="72"/>
      <c r="AB139" s="72"/>
      <c r="AC139" s="73"/>
      <c r="AD139" s="73"/>
      <c r="AE139" s="73"/>
      <c r="AF139" s="72"/>
      <c r="AG139" s="72"/>
      <c r="AH139" s="72"/>
      <c r="AI139" s="72"/>
      <c r="AJ139" s="72"/>
      <c r="AK139" s="1"/>
      <c r="AL139" s="1"/>
      <c r="AM139" s="1"/>
      <c r="AN139" s="9"/>
      <c r="AO139" s="49"/>
      <c r="AQ139" s="9"/>
      <c r="BD139" s="59"/>
      <c r="BE139" s="6"/>
      <c r="BF139" s="6"/>
      <c r="BG139" s="6"/>
      <c r="BH139" s="6"/>
      <c r="BI139" s="60"/>
    </row>
    <row r="140" spans="1:61" ht="15" customHeight="1">
      <c r="A140" s="58"/>
      <c r="B140" s="9"/>
      <c r="C140" s="49"/>
      <c r="I140" s="49"/>
      <c r="L140" s="72"/>
      <c r="M140" s="72"/>
      <c r="N140" s="73"/>
      <c r="O140" s="72"/>
      <c r="P140" s="72"/>
      <c r="Q140" s="72"/>
      <c r="R140" s="72"/>
      <c r="S140" s="72"/>
      <c r="T140" s="72"/>
      <c r="U140" s="72"/>
      <c r="V140" s="72"/>
      <c r="W140" s="72"/>
      <c r="X140" s="72"/>
      <c r="Y140" s="72"/>
      <c r="Z140" s="72"/>
      <c r="AA140" s="72"/>
      <c r="AB140" s="72"/>
      <c r="AC140" s="73"/>
      <c r="AD140" s="73"/>
      <c r="AE140" s="73"/>
      <c r="AF140" s="72"/>
      <c r="AG140" s="72"/>
      <c r="AH140" s="72"/>
      <c r="AI140" s="72"/>
      <c r="AJ140" s="72"/>
      <c r="AK140" s="1"/>
      <c r="AL140" s="1"/>
      <c r="AM140" s="1"/>
      <c r="AN140" s="9"/>
      <c r="AO140" s="49"/>
      <c r="AQ140" s="9"/>
      <c r="BD140" s="59"/>
      <c r="BE140" s="6"/>
      <c r="BF140" s="6"/>
      <c r="BG140" s="6"/>
      <c r="BH140" s="6"/>
      <c r="BI140" s="60"/>
    </row>
    <row r="141" spans="1:61" ht="15" customHeight="1">
      <c r="A141" s="58"/>
      <c r="B141" s="9"/>
      <c r="C141" s="49"/>
      <c r="I141" s="49"/>
      <c r="K141" s="1" t="s">
        <v>214</v>
      </c>
      <c r="L141" s="63"/>
      <c r="N141" s="1" t="s">
        <v>197</v>
      </c>
      <c r="O141" s="63"/>
      <c r="P141" s="63"/>
      <c r="Q141" s="63"/>
      <c r="R141" s="63"/>
      <c r="S141" s="63"/>
      <c r="T141" s="63"/>
      <c r="U141" s="63"/>
      <c r="V141" s="63"/>
      <c r="W141" s="63"/>
      <c r="X141" s="63"/>
      <c r="Y141" s="63"/>
      <c r="Z141" s="63"/>
      <c r="AA141" s="63"/>
      <c r="AB141" s="63"/>
      <c r="AC141" s="63"/>
      <c r="AD141" s="63"/>
      <c r="AK141" s="1"/>
      <c r="AL141" s="1"/>
      <c r="AM141" s="1"/>
      <c r="AN141" s="9"/>
      <c r="AO141" s="49"/>
      <c r="AQ141" s="9"/>
      <c r="BD141" s="59"/>
      <c r="BE141" s="6"/>
      <c r="BF141" s="6"/>
      <c r="BG141" s="6"/>
      <c r="BH141" s="6"/>
      <c r="BI141" s="60"/>
    </row>
    <row r="142" spans="1:61" ht="15" customHeight="1">
      <c r="A142" s="58"/>
      <c r="B142" s="9"/>
      <c r="C142" s="49"/>
      <c r="I142" s="49"/>
      <c r="L142" s="63" t="s">
        <v>198</v>
      </c>
      <c r="M142" s="63"/>
      <c r="N142" s="63"/>
      <c r="O142" s="63"/>
      <c r="P142" s="63"/>
      <c r="Q142" s="63"/>
      <c r="R142" s="63"/>
      <c r="S142" s="63"/>
      <c r="T142" s="63"/>
      <c r="U142" s="63"/>
      <c r="V142" s="63"/>
      <c r="W142" s="63"/>
      <c r="X142" s="63"/>
      <c r="Y142" s="63"/>
      <c r="Z142" s="63"/>
      <c r="AA142" s="63"/>
      <c r="AB142" s="63"/>
      <c r="AC142" s="63"/>
      <c r="AD142" s="63"/>
      <c r="AK142" s="1"/>
      <c r="AL142" s="1"/>
      <c r="AM142" s="1"/>
      <c r="AN142" s="9"/>
      <c r="AO142" s="49"/>
      <c r="AQ142" s="9"/>
      <c r="BD142" s="59"/>
      <c r="BE142" s="6"/>
      <c r="BF142" s="6"/>
      <c r="BG142" s="6"/>
      <c r="BH142" s="6"/>
      <c r="BI142" s="60"/>
    </row>
    <row r="143" spans="1:61" ht="15" customHeight="1">
      <c r="A143" s="58"/>
      <c r="B143" s="9"/>
      <c r="C143" s="49"/>
      <c r="I143" s="49"/>
      <c r="L143" s="63"/>
      <c r="M143" s="63"/>
      <c r="N143" s="63"/>
      <c r="O143" s="63"/>
      <c r="P143" s="63"/>
      <c r="Q143" s="63"/>
      <c r="R143" s="63"/>
      <c r="S143" s="63"/>
      <c r="T143" s="63"/>
      <c r="U143" s="63"/>
      <c r="V143" s="63"/>
      <c r="W143" s="63"/>
      <c r="X143" s="63"/>
      <c r="Y143" s="63"/>
      <c r="Z143" s="63"/>
      <c r="AA143" s="63"/>
      <c r="AB143" s="63"/>
      <c r="AC143" s="63"/>
      <c r="AD143" s="63"/>
      <c r="AK143" s="1"/>
      <c r="AL143" s="1"/>
      <c r="AM143" s="1"/>
      <c r="AN143" s="9"/>
      <c r="AO143" s="49"/>
      <c r="AQ143" s="9"/>
      <c r="BD143" s="59"/>
      <c r="BE143" s="6"/>
      <c r="BF143" s="6"/>
      <c r="BG143" s="6"/>
      <c r="BH143" s="6"/>
      <c r="BI143" s="60"/>
    </row>
    <row r="144" spans="1:61" ht="15" customHeight="1">
      <c r="A144" s="58"/>
      <c r="B144" s="9"/>
      <c r="C144" s="49"/>
      <c r="I144" s="49"/>
      <c r="L144" s="63" t="s">
        <v>118</v>
      </c>
      <c r="M144" s="63"/>
      <c r="N144" s="63"/>
      <c r="O144" s="63"/>
      <c r="P144" s="63"/>
      <c r="Q144" s="63"/>
      <c r="R144" s="63"/>
      <c r="S144" s="63"/>
      <c r="T144" s="63"/>
      <c r="U144" s="63"/>
      <c r="V144" s="63"/>
      <c r="W144" s="63"/>
      <c r="X144" s="63"/>
      <c r="Y144" s="63"/>
      <c r="Z144" s="63"/>
      <c r="AA144" s="63"/>
      <c r="AB144" s="63"/>
      <c r="AC144" s="63"/>
      <c r="AD144" s="63"/>
      <c r="AK144" s="1"/>
      <c r="AL144" s="1"/>
      <c r="AM144" s="1"/>
      <c r="AN144" s="9"/>
      <c r="AO144" s="49"/>
      <c r="AQ144" s="9"/>
      <c r="BD144" s="59"/>
      <c r="BE144" s="6"/>
      <c r="BF144" s="6"/>
      <c r="BG144" s="6"/>
      <c r="BH144" s="6"/>
      <c r="BI144" s="60"/>
    </row>
    <row r="145" spans="1:61" ht="15" customHeight="1">
      <c r="A145" s="58"/>
      <c r="B145" s="9"/>
      <c r="C145" s="49"/>
      <c r="I145" s="49"/>
      <c r="L145" s="63"/>
      <c r="M145" s="63" t="s">
        <v>199</v>
      </c>
      <c r="N145" s="63"/>
      <c r="O145" s="63"/>
      <c r="P145" s="63"/>
      <c r="Q145" s="63"/>
      <c r="R145" s="63"/>
      <c r="S145" s="63"/>
      <c r="T145" s="63"/>
      <c r="U145" s="63"/>
      <c r="V145" s="63"/>
      <c r="W145" s="63"/>
      <c r="X145" s="63"/>
      <c r="Y145" s="63"/>
      <c r="Z145" s="63"/>
      <c r="AA145" s="63"/>
      <c r="AB145" s="63"/>
      <c r="AC145" s="63"/>
      <c r="AD145" s="63"/>
      <c r="AK145" s="1"/>
      <c r="AL145" s="1"/>
      <c r="AM145" s="1"/>
      <c r="AN145" s="9"/>
      <c r="AO145" s="49"/>
      <c r="AQ145" s="9"/>
      <c r="BD145" s="59"/>
      <c r="BE145" s="6"/>
      <c r="BF145" s="6"/>
      <c r="BG145" s="6"/>
      <c r="BH145" s="6"/>
      <c r="BI145" s="60"/>
    </row>
    <row r="146" spans="1:61" ht="15" customHeight="1">
      <c r="A146" s="58"/>
      <c r="B146" s="9"/>
      <c r="C146" s="49"/>
      <c r="I146" s="49"/>
      <c r="L146" s="63"/>
      <c r="M146" s="63" t="s">
        <v>200</v>
      </c>
      <c r="N146" s="63"/>
      <c r="O146" s="63"/>
      <c r="Q146" s="63"/>
      <c r="S146" s="63"/>
      <c r="U146" s="63"/>
      <c r="X146" s="63"/>
      <c r="Z146" s="63"/>
      <c r="AA146" s="63"/>
      <c r="AB146" s="63"/>
      <c r="AC146" s="63"/>
      <c r="AD146" s="63"/>
      <c r="AK146" s="1"/>
      <c r="AL146" s="1"/>
      <c r="AM146" s="1"/>
      <c r="AN146" s="9"/>
      <c r="AO146" s="49"/>
      <c r="AQ146" s="9"/>
      <c r="BD146" s="59"/>
      <c r="BE146" s="6"/>
      <c r="BF146" s="6"/>
      <c r="BG146" s="6"/>
      <c r="BH146" s="6"/>
      <c r="BI146" s="60"/>
    </row>
    <row r="147" spans="1:61" ht="15" customHeight="1">
      <c r="A147" s="58"/>
      <c r="B147" s="9"/>
      <c r="C147" s="49"/>
      <c r="I147" s="49"/>
      <c r="L147" s="63"/>
      <c r="M147" s="63" t="s">
        <v>201</v>
      </c>
      <c r="N147" s="63"/>
      <c r="O147" s="63"/>
      <c r="Q147" s="63"/>
      <c r="S147" s="63"/>
      <c r="U147" s="63"/>
      <c r="X147" s="63"/>
      <c r="Z147" s="63"/>
      <c r="AA147" s="63"/>
      <c r="AB147" s="63"/>
      <c r="AC147" s="63"/>
      <c r="AD147" s="63"/>
      <c r="AK147" s="1"/>
      <c r="AL147" s="1"/>
      <c r="AM147" s="1"/>
      <c r="AN147" s="9"/>
      <c r="AO147" s="49"/>
      <c r="AQ147" s="9"/>
      <c r="BD147" s="59"/>
      <c r="BE147" s="6"/>
      <c r="BF147" s="6"/>
      <c r="BG147" s="6"/>
      <c r="BH147" s="6"/>
      <c r="BI147" s="60"/>
    </row>
    <row r="148" spans="1:61" ht="15" customHeight="1">
      <c r="A148" s="58"/>
      <c r="B148" s="9"/>
      <c r="C148" s="49"/>
      <c r="I148" s="49"/>
      <c r="L148" s="63"/>
      <c r="M148" s="63" t="s">
        <v>202</v>
      </c>
      <c r="N148" s="63"/>
      <c r="O148" s="63"/>
      <c r="Q148" s="63"/>
      <c r="S148" s="63"/>
      <c r="U148" s="63"/>
      <c r="X148" s="63"/>
      <c r="Z148" s="63"/>
      <c r="AA148" s="63"/>
      <c r="AB148" s="63"/>
      <c r="AC148" s="63"/>
      <c r="AD148" s="63"/>
      <c r="AK148" s="1"/>
      <c r="AL148" s="1"/>
      <c r="AM148" s="1"/>
      <c r="AN148" s="9"/>
      <c r="AO148" s="49"/>
      <c r="AQ148" s="9"/>
      <c r="BD148" s="59"/>
      <c r="BE148" s="6"/>
      <c r="BF148" s="6"/>
      <c r="BG148" s="6"/>
      <c r="BH148" s="6"/>
      <c r="BI148" s="60"/>
    </row>
    <row r="149" spans="1:61" ht="15" customHeight="1">
      <c r="A149" s="58"/>
      <c r="B149" s="9"/>
      <c r="C149" s="49"/>
      <c r="I149" s="49"/>
      <c r="L149" s="63"/>
      <c r="M149" s="63" t="s">
        <v>203</v>
      </c>
      <c r="N149" s="63"/>
      <c r="O149" s="63"/>
      <c r="Q149" s="63"/>
      <c r="S149" s="63"/>
      <c r="U149" s="63"/>
      <c r="X149" s="63"/>
      <c r="Z149" s="63"/>
      <c r="AA149" s="63"/>
      <c r="AB149" s="63"/>
      <c r="AC149" s="63"/>
      <c r="AD149" s="63"/>
      <c r="AK149" s="1"/>
      <c r="AL149" s="1"/>
      <c r="AM149" s="1"/>
      <c r="AN149" s="9"/>
      <c r="AO149" s="49"/>
      <c r="AQ149" s="9"/>
      <c r="BD149" s="59"/>
      <c r="BE149" s="6"/>
      <c r="BF149" s="6"/>
      <c r="BG149" s="6"/>
      <c r="BH149" s="6"/>
      <c r="BI149" s="60"/>
    </row>
    <row r="150" spans="1:61" ht="15" customHeight="1">
      <c r="A150" s="58"/>
      <c r="B150" s="9"/>
      <c r="C150" s="49"/>
      <c r="I150" s="49"/>
      <c r="L150" s="63" t="s">
        <v>123</v>
      </c>
      <c r="M150" s="63"/>
      <c r="N150" s="63"/>
      <c r="O150" s="63"/>
      <c r="P150" s="63"/>
      <c r="Q150" s="63"/>
      <c r="S150" s="63"/>
      <c r="U150" s="63"/>
      <c r="X150" s="63"/>
      <c r="Z150" s="63"/>
      <c r="AA150" s="63"/>
      <c r="AB150" s="63"/>
      <c r="AK150" s="1"/>
      <c r="AL150" s="1"/>
      <c r="AM150" s="1"/>
      <c r="AN150" s="9"/>
      <c r="AO150" s="49"/>
      <c r="AQ150" s="9"/>
      <c r="BD150" s="59"/>
      <c r="BE150" s="6"/>
      <c r="BF150" s="6"/>
      <c r="BG150" s="6"/>
      <c r="BH150" s="6"/>
      <c r="BI150" s="60"/>
    </row>
    <row r="151" spans="1:61" ht="15" customHeight="1">
      <c r="A151" s="58"/>
      <c r="B151" s="9"/>
      <c r="C151" s="49"/>
      <c r="I151" s="49"/>
      <c r="L151" s="63"/>
      <c r="M151" s="63" t="s">
        <v>204</v>
      </c>
      <c r="N151" s="63"/>
      <c r="O151" s="63"/>
      <c r="P151" s="63"/>
      <c r="Q151" s="63"/>
      <c r="S151" s="63"/>
      <c r="U151" s="63"/>
      <c r="X151" s="63"/>
      <c r="Z151" s="63"/>
      <c r="AA151" s="63"/>
      <c r="AB151" s="63"/>
      <c r="AC151" s="63"/>
      <c r="AD151" s="63"/>
      <c r="AK151" s="1"/>
      <c r="AL151" s="1"/>
      <c r="AM151" s="1"/>
      <c r="AN151" s="9"/>
      <c r="AO151" s="49"/>
      <c r="AQ151" s="9"/>
      <c r="BD151" s="59"/>
      <c r="BE151" s="6"/>
      <c r="BF151" s="6"/>
      <c r="BG151" s="6"/>
      <c r="BH151" s="6"/>
      <c r="BI151" s="60"/>
    </row>
    <row r="152" spans="1:61" ht="15" customHeight="1">
      <c r="A152" s="58"/>
      <c r="B152" s="9"/>
      <c r="C152" s="49"/>
      <c r="I152" s="49"/>
      <c r="L152" s="63"/>
      <c r="M152" s="63" t="s">
        <v>205</v>
      </c>
      <c r="N152" s="63"/>
      <c r="O152" s="63"/>
      <c r="P152" s="63"/>
      <c r="Q152" s="63"/>
      <c r="S152" s="63"/>
      <c r="U152" s="63"/>
      <c r="X152" s="63"/>
      <c r="Z152" s="63"/>
      <c r="AA152" s="63"/>
      <c r="AB152" s="63"/>
      <c r="AC152" s="63"/>
      <c r="AD152" s="63"/>
      <c r="AK152" s="1"/>
      <c r="AL152" s="1"/>
      <c r="AM152" s="1"/>
      <c r="AN152" s="9"/>
      <c r="AO152" s="49"/>
      <c r="AQ152" s="9"/>
      <c r="BD152" s="59"/>
      <c r="BE152" s="6"/>
      <c r="BF152" s="6"/>
      <c r="BG152" s="6"/>
      <c r="BH152" s="6"/>
      <c r="BI152" s="60"/>
    </row>
    <row r="153" spans="1:61" ht="15" customHeight="1">
      <c r="A153" s="58"/>
      <c r="B153" s="9"/>
      <c r="C153" s="49"/>
      <c r="I153" s="49"/>
      <c r="L153" s="63" t="s">
        <v>127</v>
      </c>
      <c r="M153" s="63"/>
      <c r="N153" s="63"/>
      <c r="O153" s="63"/>
      <c r="P153" s="63"/>
      <c r="Q153" s="63"/>
      <c r="R153" s="63"/>
      <c r="S153" s="63"/>
      <c r="U153" s="63"/>
      <c r="X153" s="63"/>
      <c r="Z153" s="63"/>
      <c r="AA153" s="63"/>
      <c r="AB153" s="63"/>
      <c r="AC153" s="63"/>
      <c r="AD153" s="63"/>
      <c r="AK153" s="1"/>
      <c r="AL153" s="1"/>
      <c r="AM153" s="1"/>
      <c r="AN153" s="9"/>
      <c r="AO153" s="49"/>
      <c r="AQ153" s="9"/>
      <c r="BD153" s="59"/>
      <c r="BE153" s="6"/>
      <c r="BF153" s="6"/>
      <c r="BG153" s="6"/>
      <c r="BH153" s="6"/>
      <c r="BI153" s="60"/>
    </row>
    <row r="154" spans="1:61" ht="15" customHeight="1">
      <c r="A154" s="58"/>
      <c r="B154" s="9"/>
      <c r="C154" s="49"/>
      <c r="I154" s="49"/>
      <c r="K154" s="1" t="s">
        <v>128</v>
      </c>
      <c r="L154" s="63"/>
      <c r="M154" s="63" t="s">
        <v>206</v>
      </c>
      <c r="N154" s="63"/>
      <c r="O154" s="63"/>
      <c r="P154" s="63"/>
      <c r="Q154" s="63"/>
      <c r="S154" s="63"/>
      <c r="U154" s="63"/>
      <c r="X154" s="63"/>
      <c r="Z154" s="55" t="s">
        <v>130</v>
      </c>
      <c r="AA154" s="63" t="s">
        <v>207</v>
      </c>
      <c r="AB154" s="63"/>
      <c r="AC154" s="63"/>
      <c r="AD154" s="63"/>
      <c r="AK154" s="1"/>
      <c r="AL154" s="1"/>
      <c r="AM154" s="1"/>
      <c r="AN154" s="9"/>
      <c r="AO154" s="49"/>
      <c r="AQ154" s="9"/>
      <c r="BD154" s="59"/>
      <c r="BE154" s="6"/>
      <c r="BF154" s="6"/>
      <c r="BG154" s="6"/>
      <c r="BH154" s="6"/>
      <c r="BI154" s="60"/>
    </row>
    <row r="155" spans="1:61" ht="15" customHeight="1">
      <c r="A155" s="58"/>
      <c r="B155" s="9"/>
      <c r="C155" s="49"/>
      <c r="I155" s="49"/>
      <c r="K155" s="1" t="s">
        <v>128</v>
      </c>
      <c r="L155" s="63"/>
      <c r="M155" s="63" t="s">
        <v>208</v>
      </c>
      <c r="O155" s="63"/>
      <c r="P155" s="63"/>
      <c r="Q155" s="63"/>
      <c r="R155" s="63"/>
      <c r="S155" s="63"/>
      <c r="T155" s="63"/>
      <c r="U155" s="63"/>
      <c r="V155" s="63"/>
      <c r="W155" s="63"/>
      <c r="X155" s="63"/>
      <c r="Y155" s="63"/>
      <c r="Z155" s="55" t="s">
        <v>130</v>
      </c>
      <c r="AA155" s="63" t="s">
        <v>209</v>
      </c>
      <c r="AB155" s="63"/>
      <c r="AC155" s="63"/>
      <c r="AD155" s="63"/>
      <c r="AK155" s="1"/>
      <c r="AL155" s="1"/>
      <c r="AM155" s="1"/>
      <c r="AN155" s="9"/>
      <c r="AO155" s="49"/>
      <c r="AQ155" s="9"/>
      <c r="BD155" s="59"/>
      <c r="BE155" s="6"/>
      <c r="BF155" s="6"/>
      <c r="BG155" s="6"/>
      <c r="BH155" s="6"/>
      <c r="BI155" s="60"/>
    </row>
    <row r="156" spans="1:61" ht="15" customHeight="1">
      <c r="A156" s="58"/>
      <c r="B156" s="9"/>
      <c r="C156" s="49"/>
      <c r="I156" s="49"/>
      <c r="L156" s="63" t="s">
        <v>178</v>
      </c>
      <c r="M156" s="63" t="s">
        <v>210</v>
      </c>
      <c r="O156" s="63"/>
      <c r="P156" s="63"/>
      <c r="Q156" s="63"/>
      <c r="R156" s="63"/>
      <c r="S156" s="63"/>
      <c r="T156" s="63"/>
      <c r="U156" s="63"/>
      <c r="V156" s="63"/>
      <c r="W156" s="63"/>
      <c r="X156" s="63"/>
      <c r="Y156" s="63"/>
      <c r="Z156" s="55" t="s">
        <v>130</v>
      </c>
      <c r="AA156" s="63" t="s">
        <v>211</v>
      </c>
      <c r="AB156" s="63"/>
      <c r="AC156" s="63"/>
      <c r="AD156" s="63"/>
      <c r="AK156" s="1"/>
      <c r="AL156" s="1"/>
      <c r="AM156" s="1"/>
      <c r="AN156" s="9"/>
      <c r="AO156" s="49"/>
      <c r="AQ156" s="9"/>
      <c r="BD156" s="59"/>
      <c r="BE156" s="6"/>
      <c r="BF156" s="6"/>
      <c r="BG156" s="6"/>
      <c r="BH156" s="6"/>
      <c r="BI156" s="60"/>
    </row>
    <row r="157" spans="1:61" ht="15" customHeight="1">
      <c r="A157" s="58"/>
      <c r="B157" s="9"/>
      <c r="C157" s="49"/>
      <c r="I157" s="49"/>
      <c r="L157" s="63" t="s">
        <v>134</v>
      </c>
      <c r="AB157" s="63"/>
      <c r="AC157" s="63"/>
      <c r="AD157" s="63"/>
      <c r="AK157" s="1"/>
      <c r="AL157" s="1"/>
      <c r="AM157" s="1"/>
      <c r="AN157" s="9"/>
      <c r="AO157" s="49"/>
      <c r="AQ157" s="9"/>
      <c r="BD157" s="59"/>
      <c r="BE157" s="6"/>
      <c r="BF157" s="6"/>
      <c r="BG157" s="6"/>
      <c r="BH157" s="6"/>
      <c r="BI157" s="60"/>
    </row>
    <row r="158" spans="1:61" ht="15" customHeight="1">
      <c r="A158" s="58"/>
      <c r="B158" s="9"/>
      <c r="C158" s="49"/>
      <c r="I158" s="49"/>
      <c r="L158" s="63"/>
      <c r="M158" s="55" t="s">
        <v>212</v>
      </c>
      <c r="N158" s="63"/>
      <c r="O158" s="63"/>
      <c r="P158" s="63"/>
      <c r="Q158" s="63"/>
      <c r="R158" s="63"/>
      <c r="S158" s="63"/>
      <c r="T158" s="63"/>
      <c r="U158" s="63"/>
      <c r="V158" s="63"/>
      <c r="W158" s="63"/>
      <c r="X158" s="63"/>
      <c r="Y158" s="63"/>
      <c r="Z158" s="1" t="s">
        <v>130</v>
      </c>
      <c r="AA158" s="63" t="s">
        <v>213</v>
      </c>
      <c r="AB158" s="63"/>
      <c r="AC158" s="63"/>
      <c r="AD158" s="63"/>
      <c r="AK158" s="1"/>
      <c r="AL158" s="1"/>
      <c r="AM158" s="1"/>
      <c r="AN158" s="9"/>
      <c r="AO158" s="49"/>
      <c r="AQ158" s="9"/>
      <c r="BD158" s="59"/>
      <c r="BE158" s="6"/>
      <c r="BF158" s="6"/>
      <c r="BG158" s="6"/>
      <c r="BH158" s="6"/>
      <c r="BI158" s="60"/>
    </row>
    <row r="159" spans="1:61" ht="15" customHeight="1">
      <c r="A159" s="58"/>
      <c r="B159" s="9"/>
      <c r="C159" s="49"/>
      <c r="I159" s="49"/>
      <c r="L159" s="63"/>
      <c r="M159" s="63"/>
      <c r="N159" s="63"/>
      <c r="O159" s="63"/>
      <c r="P159" s="63"/>
      <c r="Q159" s="63"/>
      <c r="R159" s="63"/>
      <c r="S159" s="63"/>
      <c r="U159" s="63"/>
      <c r="X159" s="63"/>
      <c r="Z159" s="63"/>
      <c r="AA159" s="63"/>
      <c r="AB159" s="63"/>
      <c r="AC159" s="63"/>
      <c r="AD159" s="63"/>
      <c r="AK159" s="1"/>
      <c r="AL159" s="1"/>
      <c r="AM159" s="1"/>
      <c r="AN159" s="9"/>
      <c r="AO159" s="49"/>
      <c r="AQ159" s="9"/>
      <c r="BD159" s="59"/>
      <c r="BE159" s="6"/>
      <c r="BF159" s="6"/>
      <c r="BG159" s="6"/>
      <c r="BH159" s="6"/>
      <c r="BI159" s="60"/>
    </row>
    <row r="160" spans="1:61" ht="15" customHeight="1">
      <c r="A160" s="58"/>
      <c r="B160" s="9"/>
      <c r="C160" s="49"/>
      <c r="I160" s="49"/>
      <c r="L160" s="63"/>
      <c r="M160" s="55"/>
      <c r="N160" s="63"/>
      <c r="O160" s="63"/>
      <c r="P160" s="63"/>
      <c r="Q160" s="63"/>
      <c r="R160" s="63"/>
      <c r="S160" s="63"/>
      <c r="T160" s="63"/>
      <c r="U160" s="63"/>
      <c r="V160" s="63"/>
      <c r="W160" s="63"/>
      <c r="X160" s="63"/>
      <c r="Y160" s="63"/>
      <c r="Z160" s="55"/>
      <c r="AA160" s="63"/>
      <c r="AB160" s="63"/>
      <c r="AC160" s="63"/>
      <c r="AD160" s="63"/>
      <c r="AK160" s="1"/>
      <c r="AL160" s="1"/>
      <c r="AM160" s="1"/>
      <c r="AN160" s="9"/>
      <c r="AO160" s="49"/>
      <c r="AQ160" s="9"/>
      <c r="BD160" s="59"/>
      <c r="BE160" s="6"/>
      <c r="BF160" s="6"/>
      <c r="BG160" s="6"/>
      <c r="BH160" s="6"/>
      <c r="BI160" s="60"/>
    </row>
    <row r="161" spans="1:61" ht="15" customHeight="1">
      <c r="A161" s="58"/>
      <c r="B161" s="9"/>
      <c r="C161" s="49"/>
      <c r="I161" s="49"/>
      <c r="K161" s="1" t="s">
        <v>717</v>
      </c>
      <c r="L161" s="63"/>
      <c r="M161" s="55"/>
      <c r="N161" s="1" t="s">
        <v>215</v>
      </c>
      <c r="O161" s="63"/>
      <c r="P161" s="63"/>
      <c r="Q161" s="63"/>
      <c r="R161" s="63"/>
      <c r="S161" s="63"/>
      <c r="T161" s="63"/>
      <c r="U161" s="63"/>
      <c r="V161" s="63"/>
      <c r="W161" s="63"/>
      <c r="X161" s="63"/>
      <c r="Y161" s="63"/>
      <c r="Z161" s="55"/>
      <c r="AA161" s="63"/>
      <c r="AB161" s="63"/>
      <c r="AC161" s="63"/>
      <c r="AD161" s="63"/>
      <c r="AK161" s="1"/>
      <c r="AL161" s="1"/>
      <c r="AM161" s="1"/>
      <c r="AN161" s="9"/>
      <c r="AO161" s="49"/>
      <c r="AQ161" s="9"/>
      <c r="BD161" s="59"/>
      <c r="BE161" s="6"/>
      <c r="BF161" s="6"/>
      <c r="BG161" s="6"/>
      <c r="BH161" s="6"/>
      <c r="BI161" s="60"/>
    </row>
    <row r="162" spans="1:61" ht="15" customHeight="1">
      <c r="A162" s="58"/>
      <c r="B162" s="9"/>
      <c r="C162" s="49"/>
      <c r="I162" s="49"/>
      <c r="L162" s="63"/>
      <c r="M162" s="55"/>
      <c r="N162" s="63"/>
      <c r="O162" s="63"/>
      <c r="P162" s="63"/>
      <c r="Q162" s="63"/>
      <c r="R162" s="63"/>
      <c r="S162" s="63"/>
      <c r="T162" s="63"/>
      <c r="U162" s="63"/>
      <c r="V162" s="63"/>
      <c r="W162" s="63"/>
      <c r="X162" s="63"/>
      <c r="Y162" s="63"/>
      <c r="Z162" s="55"/>
      <c r="AA162" s="63"/>
      <c r="AB162" s="63"/>
      <c r="AC162" s="63"/>
      <c r="AD162" s="63"/>
      <c r="AK162" s="1"/>
      <c r="AL162" s="1"/>
      <c r="AM162" s="1"/>
      <c r="AN162" s="9"/>
      <c r="AO162" s="49"/>
      <c r="AQ162" s="9"/>
      <c r="BD162" s="59"/>
      <c r="BE162" s="6"/>
      <c r="BF162" s="6"/>
      <c r="BG162" s="6"/>
      <c r="BH162" s="6"/>
      <c r="BI162" s="60"/>
    </row>
    <row r="163" spans="1:61" ht="15" customHeight="1">
      <c r="A163" s="58"/>
      <c r="B163" s="9"/>
      <c r="C163" s="49"/>
      <c r="I163" s="49"/>
      <c r="L163" s="1" t="s">
        <v>718</v>
      </c>
      <c r="M163" s="55"/>
      <c r="N163" s="63"/>
      <c r="O163" s="63"/>
      <c r="P163" s="63" t="s">
        <v>216</v>
      </c>
      <c r="Q163" s="63"/>
      <c r="R163" s="63"/>
      <c r="S163" s="63"/>
      <c r="T163" s="63"/>
      <c r="U163" s="63"/>
      <c r="V163" s="63"/>
      <c r="W163" s="63"/>
      <c r="X163" s="63"/>
      <c r="Y163" s="63"/>
      <c r="Z163" s="55"/>
      <c r="AA163" s="63"/>
      <c r="AB163" s="63"/>
      <c r="AC163" s="63"/>
      <c r="AD163" s="63"/>
      <c r="AK163" s="1"/>
      <c r="AL163" s="1"/>
      <c r="AM163" s="1"/>
      <c r="AN163" s="9"/>
      <c r="AO163" s="49"/>
      <c r="AQ163" s="9"/>
      <c r="BD163" s="59"/>
      <c r="BE163" s="6"/>
      <c r="BF163" s="6"/>
      <c r="BG163" s="6"/>
      <c r="BH163" s="6"/>
      <c r="BI163" s="60"/>
    </row>
    <row r="164" spans="1:61" ht="15" customHeight="1">
      <c r="A164" s="58"/>
      <c r="B164" s="9"/>
      <c r="C164" s="49"/>
      <c r="I164" s="49"/>
      <c r="AB164" s="63"/>
      <c r="AC164" s="63"/>
      <c r="AD164" s="63"/>
      <c r="AK164" s="1"/>
      <c r="AL164" s="1"/>
      <c r="AM164" s="1"/>
      <c r="AN164" s="9"/>
      <c r="AO164" s="49"/>
      <c r="AQ164" s="9"/>
      <c r="BD164" s="59"/>
      <c r="BE164" s="6"/>
      <c r="BF164" s="6"/>
      <c r="BG164" s="6"/>
      <c r="BH164" s="6"/>
      <c r="BI164" s="60"/>
    </row>
    <row r="165" spans="1:61" ht="15" customHeight="1">
      <c r="A165" s="58"/>
      <c r="B165" s="9"/>
      <c r="C165" s="49"/>
      <c r="I165" s="49"/>
      <c r="L165" s="1" t="s">
        <v>165</v>
      </c>
      <c r="AB165" s="63"/>
      <c r="AC165" s="63"/>
      <c r="AD165" s="63"/>
      <c r="AK165" s="1"/>
      <c r="AL165" s="1"/>
      <c r="AM165" s="1"/>
      <c r="AN165" s="9"/>
      <c r="AO165" s="49"/>
      <c r="AQ165" s="9"/>
      <c r="BD165" s="59"/>
      <c r="BE165" s="6"/>
      <c r="BF165" s="6"/>
      <c r="BG165" s="6"/>
      <c r="BH165" s="6"/>
      <c r="BI165" s="60"/>
    </row>
    <row r="166" spans="1:61" ht="15" customHeight="1">
      <c r="A166" s="58"/>
      <c r="B166" s="9"/>
      <c r="C166" s="49"/>
      <c r="I166" s="49"/>
      <c r="L166" s="55" t="s">
        <v>118</v>
      </c>
      <c r="M166" s="63"/>
      <c r="O166" s="63"/>
      <c r="P166" s="63"/>
      <c r="Q166" s="63"/>
      <c r="R166" s="63"/>
      <c r="S166" s="63"/>
      <c r="T166" s="63"/>
      <c r="U166" s="63"/>
      <c r="V166" s="63"/>
      <c r="W166" s="63"/>
      <c r="X166" s="63"/>
      <c r="Y166" s="63"/>
      <c r="Z166" s="55"/>
      <c r="AA166" s="63"/>
      <c r="AB166" s="63"/>
      <c r="AC166" s="63"/>
      <c r="AD166" s="63"/>
      <c r="AK166" s="1"/>
      <c r="AL166" s="1"/>
      <c r="AM166" s="1"/>
      <c r="AN166" s="9"/>
      <c r="AO166" s="49"/>
      <c r="AQ166" s="9"/>
      <c r="BD166" s="59"/>
      <c r="BE166" s="6"/>
      <c r="BF166" s="6"/>
      <c r="BG166" s="6"/>
      <c r="BH166" s="6"/>
      <c r="BI166" s="60"/>
    </row>
    <row r="167" spans="1:61" ht="15" customHeight="1">
      <c r="A167" s="58"/>
      <c r="B167" s="9"/>
      <c r="C167" s="49"/>
      <c r="I167" s="49"/>
      <c r="L167" s="55"/>
      <c r="M167" s="63" t="s">
        <v>217</v>
      </c>
      <c r="O167" s="63"/>
      <c r="P167" s="63"/>
      <c r="Q167" s="63"/>
      <c r="R167" s="63"/>
      <c r="S167" s="63"/>
      <c r="T167" s="63"/>
      <c r="U167" s="63"/>
      <c r="V167" s="63"/>
      <c r="W167" s="63"/>
      <c r="X167" s="63"/>
      <c r="Y167" s="63"/>
      <c r="Z167" s="55"/>
      <c r="AA167" s="63"/>
      <c r="AB167" s="63"/>
      <c r="AC167" s="63"/>
      <c r="AD167" s="63"/>
      <c r="AK167" s="1"/>
      <c r="AL167" s="1"/>
      <c r="AM167" s="1"/>
      <c r="AN167" s="9"/>
      <c r="AO167" s="49"/>
      <c r="AQ167" s="9"/>
      <c r="BD167" s="59"/>
      <c r="BE167" s="6"/>
      <c r="BF167" s="6"/>
      <c r="BG167" s="6"/>
      <c r="BH167" s="6"/>
      <c r="BI167" s="60"/>
    </row>
    <row r="168" spans="1:61" ht="15" customHeight="1">
      <c r="A168" s="58"/>
      <c r="B168" s="9"/>
      <c r="C168" s="49"/>
      <c r="I168" s="49"/>
      <c r="L168" s="55" t="s">
        <v>123</v>
      </c>
      <c r="M168" s="63"/>
      <c r="O168" s="63"/>
      <c r="P168" s="63"/>
      <c r="Q168" s="63"/>
      <c r="R168" s="63"/>
      <c r="S168" s="63"/>
      <c r="T168" s="63"/>
      <c r="U168" s="63"/>
      <c r="V168" s="63"/>
      <c r="W168" s="63"/>
      <c r="X168" s="63"/>
      <c r="Y168" s="63"/>
      <c r="Z168" s="55"/>
      <c r="AA168" s="63"/>
      <c r="AB168" s="63"/>
      <c r="AC168" s="63"/>
      <c r="AD168" s="63"/>
      <c r="AK168" s="1"/>
      <c r="AL168" s="1"/>
      <c r="AM168" s="1"/>
      <c r="AN168" s="9"/>
      <c r="AO168" s="49"/>
      <c r="AQ168" s="9"/>
      <c r="BD168" s="59"/>
      <c r="BE168" s="6"/>
      <c r="BF168" s="6"/>
      <c r="BG168" s="6"/>
      <c r="BH168" s="6"/>
      <c r="BI168" s="60"/>
    </row>
    <row r="169" spans="1:61" ht="15" customHeight="1">
      <c r="A169" s="58"/>
      <c r="B169" s="9"/>
      <c r="C169" s="49"/>
      <c r="I169" s="49"/>
      <c r="L169" s="55"/>
      <c r="M169" s="63" t="s">
        <v>168</v>
      </c>
      <c r="O169" s="63"/>
      <c r="P169" s="63"/>
      <c r="Q169" s="63"/>
      <c r="R169" s="63"/>
      <c r="S169" s="63"/>
      <c r="T169" s="63"/>
      <c r="U169" s="63"/>
      <c r="V169" s="63"/>
      <c r="W169" s="63"/>
      <c r="X169" s="63"/>
      <c r="Y169" s="63"/>
      <c r="Z169" s="63"/>
      <c r="AA169" s="63"/>
      <c r="AB169" s="63"/>
      <c r="AC169" s="63"/>
      <c r="AD169" s="63"/>
      <c r="AK169" s="1"/>
      <c r="AL169" s="1"/>
      <c r="AM169" s="1"/>
      <c r="AN169" s="9"/>
      <c r="AO169" s="49"/>
      <c r="AQ169" s="9"/>
      <c r="BD169" s="59"/>
      <c r="BE169" s="6"/>
      <c r="BF169" s="6"/>
      <c r="BG169" s="6"/>
      <c r="BH169" s="6"/>
      <c r="BI169" s="60"/>
    </row>
    <row r="170" spans="1:61" ht="15" customHeight="1">
      <c r="A170" s="58"/>
      <c r="B170" s="9"/>
      <c r="C170" s="49"/>
      <c r="I170" s="49"/>
      <c r="L170" s="63" t="s">
        <v>218</v>
      </c>
      <c r="M170" s="55"/>
      <c r="N170" s="63"/>
      <c r="O170" s="63"/>
      <c r="P170" s="63"/>
      <c r="Q170" s="63"/>
      <c r="R170" s="63"/>
      <c r="S170" s="63"/>
      <c r="T170" s="63"/>
      <c r="U170" s="63"/>
      <c r="V170" s="63"/>
      <c r="W170" s="63"/>
      <c r="X170" s="63"/>
      <c r="Y170" s="63"/>
      <c r="Z170" s="55"/>
      <c r="AA170" s="63"/>
      <c r="AB170" s="63"/>
      <c r="AC170" s="63"/>
      <c r="AD170" s="63"/>
      <c r="AK170" s="1"/>
      <c r="AL170" s="1"/>
      <c r="AM170" s="1"/>
      <c r="AN170" s="9"/>
      <c r="AO170" s="49"/>
      <c r="AQ170" s="9"/>
      <c r="BD170" s="59"/>
      <c r="BE170" s="6"/>
      <c r="BF170" s="6"/>
      <c r="BG170" s="6"/>
      <c r="BH170" s="6"/>
      <c r="BI170" s="60"/>
    </row>
    <row r="171" spans="1:61" ht="15" customHeight="1">
      <c r="A171" s="58"/>
      <c r="B171" s="9"/>
      <c r="C171" s="49"/>
      <c r="I171" s="49"/>
      <c r="L171" s="63"/>
      <c r="M171" s="55" t="s">
        <v>212</v>
      </c>
      <c r="N171" s="63"/>
      <c r="O171" s="63"/>
      <c r="P171" s="63"/>
      <c r="Q171" s="63"/>
      <c r="R171" s="63"/>
      <c r="S171" s="63"/>
      <c r="T171" s="63"/>
      <c r="U171" s="63"/>
      <c r="V171" s="63"/>
      <c r="W171" s="63"/>
      <c r="X171" s="63"/>
      <c r="Y171" s="63"/>
      <c r="Z171" s="1" t="s">
        <v>130</v>
      </c>
      <c r="AA171" s="63" t="s">
        <v>213</v>
      </c>
      <c r="AB171" s="63"/>
      <c r="AC171" s="63"/>
      <c r="AD171" s="63"/>
      <c r="AK171" s="1"/>
      <c r="AL171" s="1"/>
      <c r="AM171" s="1"/>
      <c r="AN171" s="9"/>
      <c r="AO171" s="49"/>
      <c r="AQ171" s="9"/>
      <c r="BD171" s="59"/>
      <c r="BE171" s="6"/>
      <c r="BF171" s="6"/>
      <c r="BG171" s="6"/>
      <c r="BH171" s="6"/>
      <c r="BI171" s="60"/>
    </row>
    <row r="172" spans="1:61" ht="15" customHeight="1">
      <c r="A172" s="58"/>
      <c r="B172" s="9"/>
      <c r="C172" s="49"/>
      <c r="I172" s="49"/>
      <c r="L172" s="63"/>
      <c r="M172" s="55"/>
      <c r="N172" s="63"/>
      <c r="O172" s="63"/>
      <c r="P172" s="63"/>
      <c r="Q172" s="63"/>
      <c r="R172" s="63"/>
      <c r="S172" s="63"/>
      <c r="T172" s="63"/>
      <c r="U172" s="63"/>
      <c r="V172" s="63"/>
      <c r="W172" s="63"/>
      <c r="X172" s="63"/>
      <c r="Y172" s="63"/>
      <c r="AB172" s="63"/>
      <c r="AC172" s="63"/>
      <c r="AD172" s="63"/>
      <c r="AK172" s="1"/>
      <c r="AL172" s="1"/>
      <c r="AM172" s="1"/>
      <c r="AN172" s="9"/>
      <c r="AO172" s="49"/>
      <c r="AQ172" s="9"/>
      <c r="BD172" s="59"/>
      <c r="BE172" s="6"/>
      <c r="BF172" s="6"/>
      <c r="BG172" s="6"/>
      <c r="BH172" s="6"/>
      <c r="BI172" s="60"/>
    </row>
    <row r="173" spans="1:61" ht="15" customHeight="1">
      <c r="A173" s="58"/>
      <c r="B173" s="9"/>
      <c r="C173" s="49"/>
      <c r="I173" s="49"/>
      <c r="L173" s="63"/>
      <c r="M173" s="55"/>
      <c r="N173" s="63"/>
      <c r="O173" s="63"/>
      <c r="P173" s="63"/>
      <c r="Q173" s="63"/>
      <c r="R173" s="63"/>
      <c r="S173" s="63"/>
      <c r="T173" s="63"/>
      <c r="U173" s="63"/>
      <c r="V173" s="63"/>
      <c r="W173" s="63"/>
      <c r="X173" s="63"/>
      <c r="Y173" s="63"/>
      <c r="Z173" s="55"/>
      <c r="AA173" s="63"/>
      <c r="AB173" s="63"/>
      <c r="AC173" s="63"/>
      <c r="AD173" s="63"/>
      <c r="AK173" s="1"/>
      <c r="AL173" s="1"/>
      <c r="AM173" s="1"/>
      <c r="AN173" s="9"/>
      <c r="AO173" s="49"/>
      <c r="AQ173" s="9"/>
      <c r="BD173" s="59"/>
      <c r="BE173" s="6"/>
      <c r="BF173" s="6"/>
      <c r="BG173" s="6"/>
      <c r="BH173" s="6"/>
      <c r="BI173" s="60"/>
    </row>
    <row r="174" spans="1:61" ht="15" customHeight="1">
      <c r="A174" s="58"/>
      <c r="B174" s="9"/>
      <c r="C174" s="49"/>
      <c r="I174" s="49"/>
      <c r="L174" s="1" t="s">
        <v>719</v>
      </c>
      <c r="M174" s="55"/>
      <c r="N174" s="63"/>
      <c r="O174" s="63"/>
      <c r="P174" s="63" t="s">
        <v>219</v>
      </c>
      <c r="Q174" s="63"/>
      <c r="R174" s="63"/>
      <c r="S174" s="63"/>
      <c r="T174" s="63"/>
      <c r="U174" s="63"/>
      <c r="V174" s="63"/>
      <c r="W174" s="63"/>
      <c r="X174" s="63"/>
      <c r="Y174" s="63"/>
      <c r="Z174" s="55"/>
      <c r="AA174" s="63"/>
      <c r="AB174" s="63"/>
      <c r="AC174" s="63"/>
      <c r="AD174" s="63"/>
      <c r="AK174" s="1"/>
      <c r="AL174" s="1"/>
      <c r="AM174" s="1"/>
      <c r="AN174" s="9"/>
      <c r="AO174" s="49"/>
      <c r="AQ174" s="9"/>
      <c r="BD174" s="59"/>
      <c r="BE174" s="6"/>
      <c r="BF174" s="6"/>
      <c r="BG174" s="6"/>
      <c r="BH174" s="6"/>
      <c r="BI174" s="60"/>
    </row>
    <row r="175" spans="1:61" ht="15" customHeight="1">
      <c r="A175" s="58"/>
      <c r="B175" s="9"/>
      <c r="C175" s="49"/>
      <c r="I175" s="49"/>
      <c r="L175" s="63"/>
      <c r="M175" s="55"/>
      <c r="N175" s="63"/>
      <c r="O175" s="63"/>
      <c r="P175" s="63"/>
      <c r="Q175" s="63"/>
      <c r="R175" s="63"/>
      <c r="S175" s="63"/>
      <c r="T175" s="63"/>
      <c r="U175" s="63"/>
      <c r="V175" s="63"/>
      <c r="W175" s="63"/>
      <c r="X175" s="63"/>
      <c r="Y175" s="63"/>
      <c r="Z175" s="55"/>
      <c r="AA175" s="63"/>
      <c r="AB175" s="63"/>
      <c r="AC175" s="63"/>
      <c r="AD175" s="63"/>
      <c r="AK175" s="1"/>
      <c r="AL175" s="1"/>
      <c r="AM175" s="1"/>
      <c r="AN175" s="9"/>
      <c r="AO175" s="49"/>
      <c r="AQ175" s="9"/>
      <c r="BD175" s="59"/>
      <c r="BE175" s="6"/>
      <c r="BF175" s="6"/>
      <c r="BG175" s="6"/>
      <c r="BH175" s="6"/>
      <c r="BI175" s="60"/>
    </row>
    <row r="176" spans="1:61" ht="15" customHeight="1">
      <c r="A176" s="58"/>
      <c r="B176" s="9"/>
      <c r="C176" s="49"/>
      <c r="I176" s="49"/>
      <c r="L176" s="1" t="s">
        <v>220</v>
      </c>
      <c r="U176" s="63"/>
      <c r="V176" s="63"/>
      <c r="W176" s="63"/>
      <c r="X176" s="63"/>
      <c r="Y176" s="63"/>
      <c r="Z176" s="55"/>
      <c r="AA176" s="63"/>
      <c r="AB176" s="63"/>
      <c r="AC176" s="63"/>
      <c r="AD176" s="63"/>
      <c r="AK176" s="1"/>
      <c r="AL176" s="1"/>
      <c r="AM176" s="1"/>
      <c r="AN176" s="9"/>
      <c r="AO176" s="49"/>
      <c r="AQ176" s="9"/>
      <c r="BD176" s="59"/>
      <c r="BE176" s="6"/>
      <c r="BF176" s="6"/>
      <c r="BG176" s="6"/>
      <c r="BH176" s="6"/>
      <c r="BI176" s="60"/>
    </row>
    <row r="177" spans="1:61" ht="15" customHeight="1">
      <c r="A177" s="58"/>
      <c r="B177" s="9"/>
      <c r="C177" s="49"/>
      <c r="I177" s="49"/>
      <c r="L177" s="55" t="s">
        <v>118</v>
      </c>
      <c r="M177" s="63"/>
      <c r="O177" s="63"/>
      <c r="P177" s="63"/>
      <c r="Q177" s="63"/>
      <c r="R177" s="63"/>
      <c r="S177" s="63"/>
      <c r="T177" s="63"/>
      <c r="U177" s="63"/>
      <c r="V177" s="63"/>
      <c r="W177" s="63"/>
      <c r="X177" s="63"/>
      <c r="Y177" s="63"/>
      <c r="Z177" s="55"/>
      <c r="AA177" s="63"/>
      <c r="AB177" s="63"/>
      <c r="AC177" s="63"/>
      <c r="AD177" s="63"/>
      <c r="AK177" s="1"/>
      <c r="AL177" s="1"/>
      <c r="AM177" s="1"/>
      <c r="AN177" s="9"/>
      <c r="AO177" s="49"/>
      <c r="AQ177" s="9"/>
      <c r="BD177" s="59"/>
      <c r="BE177" s="6"/>
      <c r="BF177" s="6"/>
      <c r="BG177" s="6"/>
      <c r="BH177" s="6"/>
      <c r="BI177" s="60"/>
    </row>
    <row r="178" spans="1:61" ht="15" customHeight="1">
      <c r="A178" s="58"/>
      <c r="B178" s="9"/>
      <c r="C178" s="49"/>
      <c r="I178" s="49"/>
      <c r="L178" s="55"/>
      <c r="M178" s="63" t="s">
        <v>221</v>
      </c>
      <c r="O178" s="63"/>
      <c r="P178" s="63"/>
      <c r="Q178" s="63"/>
      <c r="R178" s="63"/>
      <c r="S178" s="63"/>
      <c r="T178" s="63"/>
      <c r="U178" s="63"/>
      <c r="V178" s="63"/>
      <c r="W178" s="63"/>
      <c r="X178" s="63"/>
      <c r="Y178" s="63"/>
      <c r="Z178" s="55"/>
      <c r="AA178" s="63"/>
      <c r="AB178" s="63"/>
      <c r="AC178" s="63"/>
      <c r="AD178" s="63"/>
      <c r="AK178" s="1"/>
      <c r="AL178" s="1"/>
      <c r="AM178" s="1"/>
      <c r="AN178" s="9"/>
      <c r="AO178" s="49"/>
      <c r="AQ178" s="9"/>
      <c r="BD178" s="59"/>
      <c r="BE178" s="6"/>
      <c r="BF178" s="6"/>
      <c r="BG178" s="6"/>
      <c r="BH178" s="6"/>
      <c r="BI178" s="60"/>
    </row>
    <row r="179" spans="1:61" ht="15" customHeight="1">
      <c r="A179" s="58"/>
      <c r="B179" s="9"/>
      <c r="C179" s="49"/>
      <c r="I179" s="49"/>
      <c r="L179" s="55" t="s">
        <v>123</v>
      </c>
      <c r="M179" s="63"/>
      <c r="O179" s="63"/>
      <c r="P179" s="63"/>
      <c r="Q179" s="63"/>
      <c r="R179" s="63"/>
      <c r="S179" s="63"/>
      <c r="T179" s="63"/>
      <c r="U179" s="63"/>
      <c r="V179" s="63"/>
      <c r="W179" s="63"/>
      <c r="X179" s="63"/>
      <c r="Y179" s="63"/>
      <c r="Z179" s="55"/>
      <c r="AA179" s="63"/>
      <c r="AB179" s="63"/>
      <c r="AC179" s="63"/>
      <c r="AD179" s="63"/>
      <c r="AK179" s="1"/>
      <c r="AL179" s="1"/>
      <c r="AM179" s="1"/>
      <c r="AN179" s="9"/>
      <c r="AO179" s="49"/>
      <c r="AQ179" s="9"/>
      <c r="BD179" s="59"/>
      <c r="BE179" s="6"/>
      <c r="BF179" s="6"/>
      <c r="BG179" s="6"/>
      <c r="BH179" s="6"/>
      <c r="BI179" s="60"/>
    </row>
    <row r="180" spans="1:61" ht="15" customHeight="1">
      <c r="A180" s="58"/>
      <c r="B180" s="9"/>
      <c r="C180" s="49"/>
      <c r="I180" s="49"/>
      <c r="L180" s="55"/>
      <c r="M180" s="63" t="s">
        <v>168</v>
      </c>
      <c r="O180" s="63"/>
      <c r="P180" s="63"/>
      <c r="Q180" s="63"/>
      <c r="R180" s="63"/>
      <c r="S180" s="63"/>
      <c r="T180" s="63"/>
      <c r="U180" s="63"/>
      <c r="V180" s="63"/>
      <c r="W180" s="63"/>
      <c r="X180" s="63"/>
      <c r="Y180" s="63"/>
      <c r="Z180" s="63"/>
      <c r="AA180" s="63"/>
      <c r="AB180" s="63"/>
      <c r="AC180" s="63"/>
      <c r="AD180" s="63"/>
      <c r="AK180" s="1"/>
      <c r="AL180" s="1"/>
      <c r="AM180" s="1"/>
      <c r="AN180" s="9"/>
      <c r="AO180" s="49"/>
      <c r="AQ180" s="9"/>
      <c r="BD180" s="59"/>
      <c r="BE180" s="6"/>
      <c r="BF180" s="6"/>
      <c r="BG180" s="6"/>
      <c r="BH180" s="6"/>
      <c r="BI180" s="60"/>
    </row>
    <row r="181" spans="1:61" ht="15" customHeight="1">
      <c r="A181" s="58"/>
      <c r="B181" s="9"/>
      <c r="C181" s="49"/>
      <c r="I181" s="49"/>
      <c r="L181" s="63" t="s">
        <v>218</v>
      </c>
      <c r="M181" s="55"/>
      <c r="N181" s="63"/>
      <c r="O181" s="63"/>
      <c r="P181" s="63"/>
      <c r="Q181" s="63"/>
      <c r="R181" s="63"/>
      <c r="S181" s="63"/>
      <c r="T181" s="63"/>
      <c r="U181" s="63"/>
      <c r="V181" s="63"/>
      <c r="W181" s="63"/>
      <c r="X181" s="63"/>
      <c r="Y181" s="63"/>
      <c r="Z181" s="55"/>
      <c r="AA181" s="63"/>
      <c r="AB181" s="63"/>
      <c r="AC181" s="63"/>
      <c r="AD181" s="63"/>
      <c r="AK181" s="1"/>
      <c r="AL181" s="1"/>
      <c r="AM181" s="1"/>
      <c r="AN181" s="9"/>
      <c r="AO181" s="49"/>
      <c r="AQ181" s="9"/>
      <c r="BD181" s="59"/>
      <c r="BE181" s="6"/>
      <c r="BF181" s="6"/>
      <c r="BG181" s="6"/>
      <c r="BH181" s="6"/>
      <c r="BI181" s="60"/>
    </row>
    <row r="182" spans="1:61" ht="15" customHeight="1">
      <c r="A182" s="58"/>
      <c r="B182" s="9"/>
      <c r="C182" s="49"/>
      <c r="I182" s="49"/>
      <c r="L182" s="63"/>
      <c r="M182" s="55" t="s">
        <v>222</v>
      </c>
      <c r="N182" s="63"/>
      <c r="O182" s="63"/>
      <c r="P182" s="63"/>
      <c r="Q182" s="63"/>
      <c r="R182" s="63"/>
      <c r="S182" s="63"/>
      <c r="T182" s="63"/>
      <c r="U182" s="63"/>
      <c r="V182" s="63"/>
      <c r="W182" s="63"/>
      <c r="X182" s="63"/>
      <c r="Y182" s="63"/>
      <c r="Z182" s="63"/>
      <c r="AA182" s="63"/>
      <c r="AB182" s="63"/>
      <c r="AC182" s="63"/>
      <c r="AD182" s="63"/>
      <c r="AK182" s="1"/>
      <c r="AL182" s="1"/>
      <c r="AM182" s="1"/>
      <c r="AN182" s="9"/>
      <c r="AO182" s="49"/>
      <c r="AQ182" s="9"/>
      <c r="BD182" s="59"/>
      <c r="BE182" s="6"/>
      <c r="BF182" s="6"/>
      <c r="BG182" s="6"/>
      <c r="BH182" s="6"/>
      <c r="BI182" s="60"/>
    </row>
    <row r="183" spans="1:61" ht="15" customHeight="1">
      <c r="A183" s="58"/>
      <c r="B183" s="9"/>
      <c r="C183" s="49"/>
      <c r="I183" s="49"/>
      <c r="L183" s="63"/>
      <c r="M183" s="55"/>
      <c r="N183" s="63"/>
      <c r="O183" s="63"/>
      <c r="P183" s="63"/>
      <c r="Q183" s="63"/>
      <c r="R183" s="63"/>
      <c r="S183" s="63"/>
      <c r="T183" s="63"/>
      <c r="U183" s="63"/>
      <c r="V183" s="63"/>
      <c r="W183" s="63"/>
      <c r="X183" s="63"/>
      <c r="Y183" s="63"/>
      <c r="Z183" s="55" t="s">
        <v>223</v>
      </c>
      <c r="AA183" s="63" t="s">
        <v>224</v>
      </c>
      <c r="AB183" s="63"/>
      <c r="AC183" s="63"/>
      <c r="AD183" s="63"/>
      <c r="AK183" s="1"/>
      <c r="AL183" s="1"/>
      <c r="AM183" s="1"/>
      <c r="AN183" s="9"/>
      <c r="AO183" s="49"/>
      <c r="AQ183" s="9"/>
      <c r="BD183" s="59"/>
      <c r="BE183" s="6"/>
      <c r="BF183" s="6"/>
      <c r="BG183" s="6"/>
      <c r="BH183" s="6"/>
      <c r="BI183" s="60"/>
    </row>
    <row r="184" spans="1:61" ht="15" customHeight="1">
      <c r="A184" s="58"/>
      <c r="B184" s="9"/>
      <c r="C184" s="49"/>
      <c r="I184" s="49"/>
      <c r="L184" s="64" t="s">
        <v>178</v>
      </c>
      <c r="M184" s="55" t="s">
        <v>225</v>
      </c>
      <c r="N184" s="64"/>
      <c r="O184" s="64"/>
      <c r="P184" s="64"/>
      <c r="Q184" s="64"/>
      <c r="R184" s="64"/>
      <c r="S184" s="64"/>
      <c r="T184" s="64"/>
      <c r="U184" s="64"/>
      <c r="V184" s="64"/>
      <c r="W184" s="64"/>
      <c r="X184" s="64"/>
      <c r="Y184" s="64"/>
      <c r="Z184" s="55"/>
      <c r="AA184" s="55"/>
      <c r="AB184" s="64"/>
      <c r="AC184" s="64"/>
      <c r="AD184" s="64"/>
      <c r="AE184" s="55"/>
      <c r="AF184" s="55"/>
      <c r="AG184" s="55"/>
      <c r="AH184" s="55"/>
      <c r="AI184" s="55"/>
      <c r="AJ184" s="55"/>
      <c r="AK184" s="1"/>
      <c r="AL184" s="1"/>
      <c r="AM184" s="1"/>
      <c r="AN184" s="9"/>
      <c r="AO184" s="49"/>
      <c r="AQ184" s="9"/>
      <c r="BD184" s="59"/>
      <c r="BE184" s="6"/>
      <c r="BF184" s="6"/>
      <c r="BG184" s="6"/>
      <c r="BH184" s="6"/>
      <c r="BI184" s="60"/>
    </row>
    <row r="185" spans="1:61" ht="15" customHeight="1">
      <c r="A185" s="58"/>
      <c r="B185" s="9"/>
      <c r="C185" s="49"/>
      <c r="I185" s="49"/>
      <c r="L185" s="64"/>
      <c r="M185" s="55"/>
      <c r="N185" s="64"/>
      <c r="O185" s="64"/>
      <c r="P185" s="64"/>
      <c r="Q185" s="64"/>
      <c r="R185" s="64"/>
      <c r="S185" s="64"/>
      <c r="T185" s="64"/>
      <c r="U185" s="64"/>
      <c r="V185" s="64"/>
      <c r="W185" s="64"/>
      <c r="X185" s="64"/>
      <c r="Y185" s="64"/>
      <c r="Z185" s="55" t="s">
        <v>130</v>
      </c>
      <c r="AA185" s="184" t="s">
        <v>732</v>
      </c>
      <c r="AB185" s="64"/>
      <c r="AC185" s="64"/>
      <c r="AD185" s="64"/>
      <c r="AE185" s="55"/>
      <c r="AF185" s="55"/>
      <c r="AG185" s="55"/>
      <c r="AH185" s="55"/>
      <c r="AI185" s="55"/>
      <c r="AJ185" s="55"/>
      <c r="AK185" s="1"/>
      <c r="AL185" s="1"/>
      <c r="AM185" s="1"/>
      <c r="AN185" s="9"/>
      <c r="AO185" s="49"/>
      <c r="AQ185" s="9"/>
      <c r="BD185" s="59"/>
      <c r="BE185" s="6"/>
      <c r="BF185" s="6"/>
      <c r="BG185" s="6"/>
      <c r="BH185" s="6"/>
      <c r="BI185" s="60"/>
    </row>
    <row r="186" spans="1:61" ht="15" customHeight="1">
      <c r="A186" s="58"/>
      <c r="B186" s="9"/>
      <c r="C186" s="49"/>
      <c r="I186" s="49"/>
      <c r="L186" s="64"/>
      <c r="M186" s="55"/>
      <c r="N186" s="64"/>
      <c r="O186" s="64"/>
      <c r="P186" s="64"/>
      <c r="Q186" s="64"/>
      <c r="R186" s="64"/>
      <c r="S186" s="64"/>
      <c r="T186" s="64"/>
      <c r="U186" s="64"/>
      <c r="V186" s="64"/>
      <c r="W186" s="64"/>
      <c r="X186" s="64"/>
      <c r="Y186" s="64"/>
      <c r="Z186" s="55"/>
      <c r="AA186" s="182"/>
      <c r="AB186" s="64"/>
      <c r="AC186" s="64"/>
      <c r="AD186" s="64"/>
      <c r="AE186" s="55"/>
      <c r="AF186" s="55"/>
      <c r="AG186" s="55"/>
      <c r="AH186" s="55"/>
      <c r="AI186" s="55"/>
      <c r="AJ186" s="55"/>
      <c r="AK186" s="1"/>
      <c r="AL186" s="1"/>
      <c r="AM186" s="1"/>
      <c r="AN186" s="9"/>
      <c r="AO186" s="49"/>
      <c r="AQ186" s="9"/>
      <c r="BD186" s="59"/>
      <c r="BE186" s="6"/>
      <c r="BF186" s="6"/>
      <c r="BG186" s="6"/>
      <c r="BH186" s="6"/>
      <c r="BI186" s="60"/>
    </row>
    <row r="187" spans="1:61" ht="15" customHeight="1">
      <c r="A187" s="58"/>
      <c r="B187" s="9"/>
      <c r="C187" s="49"/>
      <c r="I187" s="49"/>
      <c r="K187" s="72"/>
      <c r="L187" s="64"/>
      <c r="M187" s="55"/>
      <c r="N187" s="64"/>
      <c r="O187" s="64"/>
      <c r="P187" s="64"/>
      <c r="Q187" s="64"/>
      <c r="R187" s="64"/>
      <c r="S187" s="64"/>
      <c r="T187" s="64"/>
      <c r="U187" s="64"/>
      <c r="V187" s="64"/>
      <c r="W187" s="64"/>
      <c r="X187" s="64"/>
      <c r="Y187" s="64"/>
      <c r="Z187" s="55"/>
      <c r="AA187" s="64"/>
      <c r="AB187" s="64"/>
      <c r="AC187" s="64"/>
      <c r="AD187" s="64"/>
      <c r="AE187" s="55"/>
      <c r="AF187" s="55"/>
      <c r="AG187" s="55"/>
      <c r="AH187" s="55"/>
      <c r="AI187" s="55"/>
      <c r="AJ187" s="55"/>
      <c r="AK187" s="1"/>
      <c r="AL187" s="1"/>
      <c r="AM187" s="1"/>
      <c r="AN187" s="9"/>
      <c r="AO187" s="49"/>
      <c r="AQ187" s="9"/>
      <c r="BD187" s="59"/>
      <c r="BE187" s="6"/>
      <c r="BF187" s="6"/>
      <c r="BG187" s="6"/>
      <c r="BH187" s="6"/>
      <c r="BI187" s="60"/>
    </row>
    <row r="188" spans="1:61" ht="15" customHeight="1">
      <c r="A188" s="58"/>
      <c r="B188" s="9"/>
      <c r="C188" s="49"/>
      <c r="I188" s="49"/>
      <c r="K188" s="72"/>
      <c r="L188" s="55" t="s">
        <v>720</v>
      </c>
      <c r="M188" s="55"/>
      <c r="N188" s="64"/>
      <c r="O188" s="64"/>
      <c r="P188" s="64" t="s">
        <v>226</v>
      </c>
      <c r="Q188" s="64"/>
      <c r="R188" s="64"/>
      <c r="S188" s="64"/>
      <c r="T188" s="64"/>
      <c r="U188" s="64"/>
      <c r="V188" s="64"/>
      <c r="W188" s="64"/>
      <c r="X188" s="64"/>
      <c r="Y188" s="64"/>
      <c r="Z188" s="55"/>
      <c r="AA188" s="64"/>
      <c r="AB188" s="64"/>
      <c r="AC188" s="64"/>
      <c r="AD188" s="64"/>
      <c r="AE188" s="55"/>
      <c r="AF188" s="55"/>
      <c r="AG188" s="55"/>
      <c r="AH188" s="55"/>
      <c r="AI188" s="55"/>
      <c r="AJ188" s="55"/>
      <c r="AM188" s="1"/>
      <c r="AN188" s="9"/>
      <c r="AO188" s="49"/>
      <c r="AQ188" s="9"/>
      <c r="BD188" s="59"/>
      <c r="BE188" s="6"/>
      <c r="BF188" s="6"/>
      <c r="BG188" s="6"/>
      <c r="BH188" s="6"/>
      <c r="BI188" s="60"/>
    </row>
    <row r="189" spans="1:61" ht="15" customHeight="1">
      <c r="A189" s="58"/>
      <c r="B189" s="9"/>
      <c r="C189" s="49"/>
      <c r="I189" s="49"/>
      <c r="K189" s="72"/>
      <c r="L189" s="55"/>
      <c r="M189" s="55"/>
      <c r="N189" s="55"/>
      <c r="O189" s="55"/>
      <c r="P189" s="55"/>
      <c r="Q189" s="55"/>
      <c r="R189" s="55"/>
      <c r="S189" s="55"/>
      <c r="T189" s="55"/>
      <c r="U189" s="55"/>
      <c r="V189" s="55"/>
      <c r="W189" s="55"/>
      <c r="X189" s="55"/>
      <c r="Y189" s="55"/>
      <c r="Z189" s="55"/>
      <c r="AA189" s="55"/>
      <c r="AB189" s="64"/>
      <c r="AC189" s="64"/>
      <c r="AD189" s="64"/>
      <c r="AE189" s="55"/>
      <c r="AF189" s="55"/>
      <c r="AG189" s="55"/>
      <c r="AH189" s="55"/>
      <c r="AI189" s="55"/>
      <c r="AJ189" s="55"/>
      <c r="AK189" s="1"/>
      <c r="AL189" s="1"/>
      <c r="AM189" s="1"/>
      <c r="AN189" s="9"/>
      <c r="AO189" s="49"/>
      <c r="AQ189" s="9"/>
      <c r="BD189" s="59"/>
      <c r="BE189" s="6"/>
      <c r="BF189" s="6"/>
      <c r="BG189" s="6"/>
      <c r="BH189" s="6"/>
      <c r="BI189" s="60"/>
    </row>
    <row r="190" spans="1:61" ht="15" customHeight="1">
      <c r="A190" s="58"/>
      <c r="B190" s="9"/>
      <c r="C190" s="49"/>
      <c r="I190" s="49"/>
      <c r="K190" s="72"/>
      <c r="L190" s="55" t="s">
        <v>149</v>
      </c>
      <c r="M190" s="55" t="s">
        <v>227</v>
      </c>
      <c r="N190" s="55"/>
      <c r="O190" s="55"/>
      <c r="P190" s="55"/>
      <c r="Q190" s="55"/>
      <c r="R190" s="55"/>
      <c r="S190" s="55"/>
      <c r="T190" s="55"/>
      <c r="U190" s="55"/>
      <c r="V190" s="55"/>
      <c r="W190" s="55"/>
      <c r="X190" s="55"/>
      <c r="Y190" s="55"/>
      <c r="Z190" s="55"/>
      <c r="AA190" s="55"/>
      <c r="AB190" s="64"/>
      <c r="AC190" s="64"/>
      <c r="AD190" s="64"/>
      <c r="AE190" s="55"/>
      <c r="AF190" s="55"/>
      <c r="AG190" s="55"/>
      <c r="AH190" s="55"/>
      <c r="AI190" s="55"/>
      <c r="AJ190" s="55"/>
      <c r="AK190" s="1"/>
      <c r="AL190" s="1"/>
      <c r="AM190" s="1"/>
      <c r="AN190" s="9"/>
      <c r="AO190" s="154" t="s">
        <v>114</v>
      </c>
      <c r="AP190" s="62"/>
      <c r="AQ190" s="155"/>
      <c r="AR190" s="29" t="s">
        <v>228</v>
      </c>
      <c r="AS190" s="29"/>
      <c r="AT190" s="29"/>
      <c r="AU190" s="29"/>
      <c r="AV190" s="29"/>
      <c r="AW190" s="29"/>
      <c r="AX190" s="29"/>
      <c r="AY190" s="29"/>
      <c r="AZ190" s="29"/>
      <c r="BA190" s="29"/>
      <c r="BB190" s="29"/>
      <c r="BC190" s="29"/>
      <c r="BD190" s="162" t="s">
        <v>229</v>
      </c>
      <c r="BE190" s="163"/>
      <c r="BF190" s="163"/>
      <c r="BG190" s="163"/>
      <c r="BH190" s="163"/>
      <c r="BI190" s="164"/>
    </row>
    <row r="191" spans="1:61" ht="15" customHeight="1">
      <c r="A191" s="58"/>
      <c r="B191" s="9"/>
      <c r="C191" s="49"/>
      <c r="I191" s="49"/>
      <c r="K191" s="72"/>
      <c r="L191" s="55"/>
      <c r="M191" s="55" t="s">
        <v>230</v>
      </c>
      <c r="N191" s="55"/>
      <c r="O191" s="55"/>
      <c r="P191" s="55"/>
      <c r="Q191" s="55"/>
      <c r="R191" s="55"/>
      <c r="S191" s="55"/>
      <c r="T191" s="55"/>
      <c r="U191" s="55"/>
      <c r="V191" s="55"/>
      <c r="W191" s="55"/>
      <c r="X191" s="55"/>
      <c r="Y191" s="55"/>
      <c r="Z191" s="55"/>
      <c r="AA191" s="55"/>
      <c r="AB191" s="64"/>
      <c r="AC191" s="64"/>
      <c r="AD191" s="64"/>
      <c r="AE191" s="55"/>
      <c r="AF191" s="55"/>
      <c r="AG191" s="55"/>
      <c r="AH191" s="55"/>
      <c r="AI191" s="55"/>
      <c r="AJ191" s="55"/>
      <c r="AK191" s="1"/>
      <c r="AL191" s="1"/>
      <c r="AM191" s="1"/>
      <c r="AN191" s="9"/>
      <c r="AO191" s="49" t="s">
        <v>231</v>
      </c>
      <c r="AQ191" s="9"/>
      <c r="AR191" s="1" t="s">
        <v>232</v>
      </c>
      <c r="BD191" s="59"/>
      <c r="BE191" s="6"/>
      <c r="BF191" s="6"/>
      <c r="BG191" s="6"/>
      <c r="BH191" s="6"/>
      <c r="BI191" s="60"/>
    </row>
    <row r="192" spans="1:61" ht="15" customHeight="1">
      <c r="A192" s="58"/>
      <c r="B192" s="9"/>
      <c r="C192" s="49"/>
      <c r="I192" s="49"/>
      <c r="K192" s="72"/>
      <c r="L192" s="55"/>
      <c r="M192" s="55"/>
      <c r="N192" s="55"/>
      <c r="O192" s="55"/>
      <c r="P192" s="55"/>
      <c r="Q192" s="55"/>
      <c r="R192" s="55"/>
      <c r="S192" s="55"/>
      <c r="T192" s="55"/>
      <c r="U192" s="55"/>
      <c r="V192" s="55"/>
      <c r="W192" s="55"/>
      <c r="X192" s="55"/>
      <c r="Y192" s="55"/>
      <c r="Z192" s="55"/>
      <c r="AA192" s="55"/>
      <c r="AB192" s="64"/>
      <c r="AC192" s="64"/>
      <c r="AD192" s="64"/>
      <c r="AE192" s="55"/>
      <c r="AF192" s="55"/>
      <c r="AG192" s="55"/>
      <c r="AH192" s="55"/>
      <c r="AI192" s="55"/>
      <c r="AJ192" s="55"/>
      <c r="AK192" s="1"/>
      <c r="AL192" s="1"/>
      <c r="AM192" s="1"/>
      <c r="AN192" s="9"/>
      <c r="AO192" s="49"/>
      <c r="AQ192" s="9"/>
      <c r="AR192" s="72" t="s">
        <v>233</v>
      </c>
      <c r="AT192" s="63" t="s">
        <v>234</v>
      </c>
      <c r="BD192" s="59"/>
      <c r="BE192" s="6"/>
      <c r="BF192" s="6"/>
      <c r="BG192" s="6"/>
      <c r="BH192" s="6"/>
      <c r="BI192" s="60"/>
    </row>
    <row r="193" spans="1:61" ht="15" customHeight="1">
      <c r="A193" s="58"/>
      <c r="B193" s="9"/>
      <c r="C193" s="49"/>
      <c r="I193" s="49"/>
      <c r="K193" s="72"/>
      <c r="L193" s="55" t="s">
        <v>118</v>
      </c>
      <c r="M193" s="64"/>
      <c r="N193" s="55"/>
      <c r="O193" s="64"/>
      <c r="P193" s="64"/>
      <c r="Q193" s="64"/>
      <c r="R193" s="64"/>
      <c r="S193" s="64"/>
      <c r="T193" s="64"/>
      <c r="U193" s="64"/>
      <c r="V193" s="64"/>
      <c r="W193" s="64"/>
      <c r="X193" s="64"/>
      <c r="Y193" s="64"/>
      <c r="Z193" s="55"/>
      <c r="AA193" s="64"/>
      <c r="AB193" s="64"/>
      <c r="AC193" s="64"/>
      <c r="AD193" s="64"/>
      <c r="AE193" s="55"/>
      <c r="AF193" s="55"/>
      <c r="AG193" s="55"/>
      <c r="AH193" s="55"/>
      <c r="AI193" s="55"/>
      <c r="AJ193" s="55"/>
      <c r="AK193" s="1"/>
      <c r="AL193" s="1"/>
      <c r="AM193" s="1"/>
      <c r="AN193" s="9"/>
      <c r="AO193" s="49"/>
      <c r="AQ193" s="9"/>
      <c r="AR193" s="72" t="s">
        <v>235</v>
      </c>
      <c r="BD193" s="59"/>
      <c r="BE193" s="6"/>
      <c r="BF193" s="6"/>
      <c r="BG193" s="6"/>
      <c r="BH193" s="6"/>
      <c r="BI193" s="60"/>
    </row>
    <row r="194" spans="1:61" ht="15" customHeight="1">
      <c r="A194" s="58"/>
      <c r="B194" s="9"/>
      <c r="C194" s="49"/>
      <c r="I194" s="49"/>
      <c r="K194" s="72"/>
      <c r="L194" s="55"/>
      <c r="M194" s="55" t="s">
        <v>236</v>
      </c>
      <c r="N194" s="55"/>
      <c r="O194" s="64"/>
      <c r="P194" s="64"/>
      <c r="Q194" s="64"/>
      <c r="R194" s="64"/>
      <c r="S194" s="64"/>
      <c r="T194" s="64"/>
      <c r="U194" s="64"/>
      <c r="V194" s="64"/>
      <c r="W194" s="64"/>
      <c r="X194" s="64"/>
      <c r="Y194" s="64"/>
      <c r="Z194" s="55"/>
      <c r="AA194" s="64"/>
      <c r="AB194" s="64"/>
      <c r="AC194" s="64"/>
      <c r="AD194" s="64"/>
      <c r="AE194" s="55"/>
      <c r="AF194" s="55"/>
      <c r="AG194" s="55"/>
      <c r="AH194" s="55"/>
      <c r="AI194" s="55"/>
      <c r="AJ194" s="55"/>
      <c r="AK194" s="1"/>
      <c r="AL194" s="1"/>
      <c r="AM194" s="1"/>
      <c r="AN194" s="9"/>
      <c r="AO194" s="156"/>
      <c r="AP194" s="157"/>
      <c r="AQ194" s="158"/>
      <c r="AR194" s="170" t="s">
        <v>237</v>
      </c>
      <c r="AS194" s="157"/>
      <c r="AT194" s="157"/>
      <c r="AU194" s="157"/>
      <c r="AV194" s="157"/>
      <c r="AW194" s="157"/>
      <c r="AX194" s="157"/>
      <c r="AY194" s="157"/>
      <c r="AZ194" s="157"/>
      <c r="BA194" s="157"/>
      <c r="BB194" s="157"/>
      <c r="BC194" s="157"/>
      <c r="BD194" s="159"/>
      <c r="BE194" s="160"/>
      <c r="BF194" s="160"/>
      <c r="BG194" s="160"/>
      <c r="BH194" s="160"/>
      <c r="BI194" s="161"/>
    </row>
    <row r="195" spans="1:61" ht="15" customHeight="1">
      <c r="A195" s="58"/>
      <c r="B195" s="9"/>
      <c r="C195" s="49"/>
      <c r="I195" s="49"/>
      <c r="K195" s="72"/>
      <c r="L195" s="55" t="s">
        <v>123</v>
      </c>
      <c r="M195" s="64"/>
      <c r="N195" s="55"/>
      <c r="O195" s="64"/>
      <c r="P195" s="64"/>
      <c r="Q195" s="64"/>
      <c r="R195" s="64"/>
      <c r="S195" s="64"/>
      <c r="T195" s="64"/>
      <c r="U195" s="64"/>
      <c r="V195" s="64"/>
      <c r="W195" s="64"/>
      <c r="X195" s="64"/>
      <c r="Y195" s="64"/>
      <c r="Z195" s="55"/>
      <c r="AA195" s="64"/>
      <c r="AB195" s="64"/>
      <c r="AC195" s="64"/>
      <c r="AD195" s="64"/>
      <c r="AE195" s="55"/>
      <c r="AF195" s="55"/>
      <c r="AG195" s="55"/>
      <c r="AH195" s="55"/>
      <c r="AI195" s="55"/>
      <c r="AJ195" s="55"/>
      <c r="AK195" s="1"/>
      <c r="AL195" s="1"/>
      <c r="AM195" s="1"/>
      <c r="AN195" s="9"/>
      <c r="AO195" s="49"/>
      <c r="AQ195" s="9"/>
      <c r="BD195" s="59"/>
      <c r="BE195" s="6"/>
      <c r="BF195" s="6"/>
      <c r="BG195" s="6"/>
      <c r="BH195" s="6"/>
      <c r="BI195" s="60"/>
    </row>
    <row r="196" spans="1:61" ht="15" customHeight="1">
      <c r="A196" s="58"/>
      <c r="B196" s="9"/>
      <c r="C196" s="49"/>
      <c r="I196" s="49"/>
      <c r="K196" s="72"/>
      <c r="L196" s="55"/>
      <c r="M196" s="55" t="s">
        <v>238</v>
      </c>
      <c r="N196" s="55"/>
      <c r="O196" s="64"/>
      <c r="P196" s="64"/>
      <c r="Q196" s="64"/>
      <c r="R196" s="64"/>
      <c r="S196" s="64"/>
      <c r="T196" s="64"/>
      <c r="U196" s="64"/>
      <c r="V196" s="64"/>
      <c r="W196" s="64"/>
      <c r="X196" s="64"/>
      <c r="Y196" s="64"/>
      <c r="Z196" s="64"/>
      <c r="AA196" s="64"/>
      <c r="AB196" s="64"/>
      <c r="AC196" s="64"/>
      <c r="AD196" s="64"/>
      <c r="AE196" s="55"/>
      <c r="AF196" s="55"/>
      <c r="AG196" s="55"/>
      <c r="AH196" s="55"/>
      <c r="AI196" s="55"/>
      <c r="AJ196" s="55"/>
      <c r="AK196" s="1"/>
      <c r="AL196" s="1"/>
      <c r="AM196" s="1"/>
      <c r="AN196" s="9"/>
      <c r="AO196" s="49"/>
      <c r="AQ196" s="9"/>
      <c r="BD196" s="59"/>
      <c r="BE196" s="6"/>
      <c r="BF196" s="6"/>
      <c r="BG196" s="6"/>
      <c r="BH196" s="6"/>
      <c r="BI196" s="60"/>
    </row>
    <row r="197" spans="1:61" ht="15" customHeight="1">
      <c r="A197" s="58"/>
      <c r="B197" s="9"/>
      <c r="C197" s="49"/>
      <c r="I197" s="49"/>
      <c r="K197" s="72"/>
      <c r="L197" s="64" t="s">
        <v>218</v>
      </c>
      <c r="M197" s="55"/>
      <c r="N197" s="64"/>
      <c r="O197" s="64"/>
      <c r="P197" s="64"/>
      <c r="Q197" s="64"/>
      <c r="R197" s="64"/>
      <c r="S197" s="64"/>
      <c r="T197" s="64"/>
      <c r="U197" s="64"/>
      <c r="V197" s="64"/>
      <c r="W197" s="64"/>
      <c r="X197" s="64"/>
      <c r="Y197" s="64"/>
      <c r="Z197" s="55"/>
      <c r="AA197" s="64"/>
      <c r="AB197" s="64"/>
      <c r="AC197" s="64"/>
      <c r="AD197" s="64"/>
      <c r="AE197" s="55"/>
      <c r="AF197" s="55"/>
      <c r="AG197" s="55"/>
      <c r="AH197" s="55"/>
      <c r="AI197" s="55"/>
      <c r="AJ197" s="55"/>
      <c r="AK197" s="1"/>
      <c r="AL197" s="1"/>
      <c r="AM197" s="1"/>
      <c r="AN197" s="9"/>
      <c r="AO197" s="49"/>
      <c r="AQ197" s="9"/>
      <c r="BD197" s="59"/>
      <c r="BE197" s="6"/>
      <c r="BF197" s="6"/>
      <c r="BG197" s="6"/>
      <c r="BH197" s="6"/>
      <c r="BI197" s="60"/>
    </row>
    <row r="198" spans="1:61" ht="15" customHeight="1">
      <c r="A198" s="58"/>
      <c r="B198" s="9"/>
      <c r="C198" s="49"/>
      <c r="I198" s="49"/>
      <c r="K198" s="72"/>
      <c r="L198" s="64"/>
      <c r="M198" s="55" t="s">
        <v>239</v>
      </c>
      <c r="N198" s="64"/>
      <c r="O198" s="64"/>
      <c r="P198" s="64"/>
      <c r="Q198" s="64"/>
      <c r="R198" s="64"/>
      <c r="S198" s="64"/>
      <c r="T198" s="64"/>
      <c r="U198" s="64"/>
      <c r="V198" s="64"/>
      <c r="W198" s="64"/>
      <c r="X198" s="64"/>
      <c r="Y198" s="64"/>
      <c r="Z198" s="55" t="s">
        <v>223</v>
      </c>
      <c r="AA198" s="64" t="s">
        <v>240</v>
      </c>
      <c r="AB198" s="64"/>
      <c r="AC198" s="64"/>
      <c r="AD198" s="64"/>
      <c r="AE198" s="55"/>
      <c r="AF198" s="55"/>
      <c r="AG198" s="55"/>
      <c r="AH198" s="55"/>
      <c r="AI198" s="55"/>
      <c r="AJ198" s="55"/>
      <c r="AK198" s="1"/>
      <c r="AL198" s="1"/>
      <c r="AM198" s="1"/>
      <c r="AN198" s="9"/>
      <c r="AO198" s="49"/>
      <c r="AQ198" s="9"/>
      <c r="BD198" s="59"/>
      <c r="BE198" s="6"/>
      <c r="BF198" s="6"/>
      <c r="BG198" s="6"/>
      <c r="BH198" s="6"/>
      <c r="BI198" s="60"/>
    </row>
    <row r="199" spans="1:61" ht="15" customHeight="1">
      <c r="A199" s="58"/>
      <c r="B199" s="9"/>
      <c r="C199" s="49"/>
      <c r="I199" s="49"/>
      <c r="K199" s="72"/>
      <c r="L199" s="64" t="s">
        <v>178</v>
      </c>
      <c r="M199" s="55" t="s">
        <v>241</v>
      </c>
      <c r="N199" s="64"/>
      <c r="O199" s="64"/>
      <c r="P199" s="64"/>
      <c r="Q199" s="64"/>
      <c r="R199" s="64"/>
      <c r="S199" s="64"/>
      <c r="T199" s="64"/>
      <c r="U199" s="64"/>
      <c r="V199" s="64"/>
      <c r="W199" s="64"/>
      <c r="X199" s="64"/>
      <c r="Y199" s="64"/>
      <c r="Z199" s="55" t="s">
        <v>130</v>
      </c>
      <c r="AA199" s="64" t="s">
        <v>242</v>
      </c>
      <c r="AB199" s="64"/>
      <c r="AC199" s="64"/>
      <c r="AD199" s="64"/>
      <c r="AE199" s="55"/>
      <c r="AF199" s="55"/>
      <c r="AG199" s="55"/>
      <c r="AH199" s="55"/>
      <c r="AI199" s="55"/>
      <c r="AJ199" s="55"/>
      <c r="AK199" s="1"/>
      <c r="AL199" s="1"/>
      <c r="AM199" s="1"/>
      <c r="AN199" s="9"/>
      <c r="AO199" s="49"/>
      <c r="AQ199" s="9"/>
      <c r="BD199" s="59"/>
      <c r="BE199" s="6"/>
      <c r="BF199" s="6"/>
      <c r="BG199" s="6"/>
      <c r="BH199" s="6"/>
      <c r="BI199" s="60"/>
    </row>
    <row r="200" spans="1:61" ht="15" customHeight="1">
      <c r="A200" s="58"/>
      <c r="B200" s="9"/>
      <c r="C200" s="49"/>
      <c r="I200" s="49"/>
      <c r="K200" s="72"/>
      <c r="L200" s="64" t="s">
        <v>178</v>
      </c>
      <c r="M200" s="55" t="s">
        <v>243</v>
      </c>
      <c r="N200" s="64"/>
      <c r="O200" s="64"/>
      <c r="P200" s="64"/>
      <c r="Q200" s="64"/>
      <c r="R200" s="64"/>
      <c r="S200" s="64"/>
      <c r="T200" s="64"/>
      <c r="U200" s="64"/>
      <c r="V200" s="64"/>
      <c r="W200" s="64"/>
      <c r="X200" s="64"/>
      <c r="Y200" s="64"/>
      <c r="Z200" s="55" t="s">
        <v>130</v>
      </c>
      <c r="AA200" s="64" t="s">
        <v>244</v>
      </c>
      <c r="AB200" s="64"/>
      <c r="AC200" s="64"/>
      <c r="AD200" s="64"/>
      <c r="AE200" s="55"/>
      <c r="AF200" s="55"/>
      <c r="AG200" s="55"/>
      <c r="AH200" s="55"/>
      <c r="AI200" s="55"/>
      <c r="AJ200" s="55"/>
      <c r="AK200" s="1"/>
      <c r="AL200" s="1"/>
      <c r="AM200" s="1"/>
      <c r="AN200" s="9"/>
      <c r="AO200" s="49"/>
      <c r="AQ200" s="9"/>
      <c r="BD200" s="59"/>
      <c r="BE200" s="6"/>
      <c r="BF200" s="6"/>
      <c r="BG200" s="6"/>
      <c r="BH200" s="6"/>
      <c r="BI200" s="60"/>
    </row>
    <row r="201" spans="1:61" ht="15" customHeight="1">
      <c r="A201" s="58"/>
      <c r="B201" s="9"/>
      <c r="C201" s="49"/>
      <c r="I201" s="49"/>
      <c r="K201" s="72"/>
      <c r="AB201" s="63"/>
      <c r="AC201" s="63"/>
      <c r="AD201" s="63"/>
      <c r="AK201" s="1"/>
      <c r="AL201" s="1"/>
      <c r="AM201" s="1"/>
      <c r="AN201" s="9"/>
      <c r="AO201" s="49"/>
      <c r="AQ201" s="9"/>
      <c r="BD201" s="59"/>
      <c r="BE201" s="6"/>
      <c r="BF201" s="6"/>
      <c r="BG201" s="6"/>
      <c r="BH201" s="6"/>
      <c r="BI201" s="60"/>
    </row>
    <row r="202" spans="1:61" ht="15" customHeight="1">
      <c r="A202" s="58"/>
      <c r="B202" s="9"/>
      <c r="C202" s="49"/>
      <c r="I202" s="49"/>
      <c r="K202" s="72"/>
      <c r="AB202" s="63"/>
      <c r="AC202" s="63"/>
      <c r="AD202" s="63"/>
      <c r="AK202" s="1"/>
      <c r="AL202" s="1"/>
      <c r="AM202" s="1"/>
      <c r="AN202" s="9"/>
      <c r="AO202" s="49"/>
      <c r="AQ202" s="9"/>
      <c r="BD202" s="59"/>
      <c r="BE202" s="6"/>
      <c r="BF202" s="6"/>
      <c r="BG202" s="6"/>
      <c r="BH202" s="6"/>
      <c r="BI202" s="60"/>
    </row>
    <row r="203" spans="1:61" ht="15" customHeight="1">
      <c r="A203" s="58"/>
      <c r="B203" s="9"/>
      <c r="C203" s="49"/>
      <c r="I203" s="49"/>
      <c r="K203" s="72"/>
      <c r="L203" s="1" t="s">
        <v>151</v>
      </c>
      <c r="M203" s="55" t="s">
        <v>721</v>
      </c>
      <c r="AB203" s="63"/>
      <c r="AC203" s="63"/>
      <c r="AD203" s="63"/>
      <c r="AK203" s="1"/>
      <c r="AL203" s="1"/>
      <c r="AM203" s="1"/>
      <c r="AN203" s="9"/>
      <c r="AO203" s="49"/>
      <c r="AQ203" s="9"/>
      <c r="BD203" s="59"/>
      <c r="BE203" s="6"/>
      <c r="BF203" s="6"/>
      <c r="BG203" s="6"/>
      <c r="BH203" s="6"/>
      <c r="BI203" s="60"/>
    </row>
    <row r="204" spans="1:61" ht="15" customHeight="1">
      <c r="A204" s="58"/>
      <c r="B204" s="9"/>
      <c r="C204" s="49"/>
      <c r="I204" s="49"/>
      <c r="K204" s="72"/>
      <c r="L204" s="55" t="s">
        <v>118</v>
      </c>
      <c r="M204" s="63"/>
      <c r="O204" s="63"/>
      <c r="P204" s="63"/>
      <c r="Q204" s="63"/>
      <c r="R204" s="63"/>
      <c r="S204" s="63"/>
      <c r="T204" s="63"/>
      <c r="U204" s="63"/>
      <c r="V204" s="63"/>
      <c r="W204" s="63"/>
      <c r="X204" s="63"/>
      <c r="Y204" s="63"/>
      <c r="Z204" s="55"/>
      <c r="AA204" s="63"/>
      <c r="AB204" s="63"/>
      <c r="AC204" s="63"/>
      <c r="AD204" s="63"/>
      <c r="AK204" s="1"/>
      <c r="AL204" s="1"/>
      <c r="AM204" s="1"/>
      <c r="AN204" s="9"/>
      <c r="AO204" s="49"/>
      <c r="AQ204" s="9"/>
      <c r="BD204" s="59"/>
      <c r="BE204" s="6"/>
      <c r="BF204" s="6"/>
      <c r="BG204" s="6"/>
      <c r="BH204" s="6"/>
      <c r="BI204" s="60"/>
    </row>
    <row r="205" spans="1:61" ht="15" customHeight="1">
      <c r="A205" s="58"/>
      <c r="B205" s="9"/>
      <c r="C205" s="49"/>
      <c r="I205" s="49"/>
      <c r="K205" s="72"/>
      <c r="L205" s="55"/>
      <c r="M205" s="63" t="s">
        <v>221</v>
      </c>
      <c r="O205" s="63"/>
      <c r="P205" s="63"/>
      <c r="Q205" s="63"/>
      <c r="R205" s="63"/>
      <c r="S205" s="63"/>
      <c r="T205" s="63"/>
      <c r="U205" s="63"/>
      <c r="V205" s="63"/>
      <c r="W205" s="63"/>
      <c r="X205" s="63"/>
      <c r="Y205" s="63"/>
      <c r="Z205" s="55"/>
      <c r="AA205" s="63"/>
      <c r="AB205" s="63"/>
      <c r="AC205" s="63"/>
      <c r="AD205" s="63"/>
      <c r="AK205" s="1"/>
      <c r="AL205" s="1"/>
      <c r="AM205" s="1"/>
      <c r="AN205" s="9"/>
      <c r="AO205" s="49"/>
      <c r="AQ205" s="9"/>
      <c r="BD205" s="59"/>
      <c r="BE205" s="6"/>
      <c r="BF205" s="6"/>
      <c r="BG205" s="6"/>
      <c r="BH205" s="6"/>
      <c r="BI205" s="60"/>
    </row>
    <row r="206" spans="1:61" ht="15" customHeight="1">
      <c r="A206" s="58"/>
      <c r="B206" s="9"/>
      <c r="C206" s="49"/>
      <c r="I206" s="49"/>
      <c r="K206" s="72"/>
      <c r="L206" s="55" t="s">
        <v>123</v>
      </c>
      <c r="M206" s="63"/>
      <c r="O206" s="63"/>
      <c r="P206" s="63"/>
      <c r="Q206" s="63"/>
      <c r="R206" s="63"/>
      <c r="S206" s="63"/>
      <c r="T206" s="63"/>
      <c r="U206" s="63"/>
      <c r="V206" s="63"/>
      <c r="W206" s="63"/>
      <c r="X206" s="63"/>
      <c r="Y206" s="63"/>
      <c r="Z206" s="55"/>
      <c r="AA206" s="63"/>
      <c r="AB206" s="63"/>
      <c r="AC206" s="63"/>
      <c r="AD206" s="63"/>
      <c r="AK206" s="1"/>
      <c r="AL206" s="1"/>
      <c r="AM206" s="1"/>
      <c r="AN206" s="9"/>
      <c r="AO206" s="49"/>
      <c r="AQ206" s="9"/>
      <c r="BD206" s="59"/>
      <c r="BE206" s="6"/>
      <c r="BF206" s="6"/>
      <c r="BG206" s="6"/>
      <c r="BH206" s="6"/>
      <c r="BI206" s="60"/>
    </row>
    <row r="207" spans="1:61" ht="15" customHeight="1">
      <c r="A207" s="58"/>
      <c r="B207" s="9"/>
      <c r="C207" s="49"/>
      <c r="I207" s="49"/>
      <c r="K207" s="72"/>
      <c r="L207" s="55"/>
      <c r="M207" s="63" t="s">
        <v>168</v>
      </c>
      <c r="O207" s="63"/>
      <c r="P207" s="63"/>
      <c r="Q207" s="63"/>
      <c r="R207" s="63"/>
      <c r="S207" s="63"/>
      <c r="T207" s="63"/>
      <c r="U207" s="63"/>
      <c r="V207" s="63"/>
      <c r="W207" s="63"/>
      <c r="X207" s="63"/>
      <c r="Y207" s="63"/>
      <c r="Z207" s="63"/>
      <c r="AA207" s="63"/>
      <c r="AB207" s="63"/>
      <c r="AC207" s="63"/>
      <c r="AD207" s="63"/>
      <c r="AK207" s="1"/>
      <c r="AL207" s="1"/>
      <c r="AM207" s="1"/>
      <c r="AN207" s="9"/>
      <c r="AO207" s="49"/>
      <c r="AQ207" s="9"/>
      <c r="BD207" s="59"/>
      <c r="BE207" s="6"/>
      <c r="BF207" s="6"/>
      <c r="BG207" s="6"/>
      <c r="BH207" s="6"/>
      <c r="BI207" s="60"/>
    </row>
    <row r="208" spans="1:61" ht="15" customHeight="1">
      <c r="A208" s="58"/>
      <c r="B208" s="9"/>
      <c r="C208" s="49"/>
      <c r="I208" s="49"/>
      <c r="K208" s="72"/>
      <c r="L208" s="63" t="s">
        <v>169</v>
      </c>
      <c r="M208" s="55"/>
      <c r="N208" s="63"/>
      <c r="O208" s="63"/>
      <c r="P208" s="63"/>
      <c r="Q208" s="63"/>
      <c r="R208" s="63"/>
      <c r="S208" s="63"/>
      <c r="T208" s="63"/>
      <c r="U208" s="63"/>
      <c r="V208" s="63"/>
      <c r="W208" s="63"/>
      <c r="X208" s="63"/>
      <c r="Y208" s="63"/>
      <c r="Z208" s="55"/>
      <c r="AA208" s="63"/>
      <c r="AB208" s="63"/>
      <c r="AC208" s="63"/>
      <c r="AD208" s="63"/>
      <c r="AK208" s="1"/>
      <c r="AL208" s="1"/>
      <c r="AM208" s="1"/>
      <c r="AN208" s="9"/>
      <c r="AO208" s="49"/>
      <c r="AQ208" s="9"/>
      <c r="BD208" s="59"/>
      <c r="BE208" s="6"/>
      <c r="BF208" s="6"/>
      <c r="BG208" s="6"/>
      <c r="BH208" s="6"/>
      <c r="BI208" s="60"/>
    </row>
    <row r="209" spans="1:61" ht="15" customHeight="1">
      <c r="A209" s="58"/>
      <c r="B209" s="9"/>
      <c r="C209" s="49"/>
      <c r="I209" s="49"/>
      <c r="K209" s="55" t="s">
        <v>128</v>
      </c>
      <c r="L209" s="63"/>
      <c r="M209" s="63" t="s">
        <v>212</v>
      </c>
      <c r="N209" s="55"/>
      <c r="O209" s="63"/>
      <c r="P209" s="63"/>
      <c r="Q209" s="63"/>
      <c r="R209" s="63"/>
      <c r="S209" s="63"/>
      <c r="T209" s="63"/>
      <c r="U209" s="63"/>
      <c r="V209" s="63"/>
      <c r="W209" s="63"/>
      <c r="X209" s="63"/>
      <c r="Y209" s="63"/>
      <c r="AC209" s="63"/>
      <c r="AD209" s="63" t="s">
        <v>130</v>
      </c>
      <c r="AE209" s="55" t="s">
        <v>245</v>
      </c>
      <c r="AF209"/>
      <c r="AG209"/>
      <c r="AH209"/>
      <c r="AI209"/>
      <c r="AJ209"/>
      <c r="AK209" s="1"/>
      <c r="AL209" s="1"/>
      <c r="AM209" s="1"/>
      <c r="AN209" s="9"/>
      <c r="AO209" s="49"/>
      <c r="AQ209" s="9"/>
      <c r="BD209" s="59"/>
      <c r="BE209" s="6"/>
      <c r="BF209" s="6"/>
      <c r="BG209" s="6"/>
      <c r="BH209" s="6"/>
      <c r="BI209" s="60"/>
    </row>
    <row r="210" spans="1:61" ht="15" customHeight="1">
      <c r="A210" s="58"/>
      <c r="B210" s="9"/>
      <c r="C210" s="49"/>
      <c r="I210" s="49"/>
      <c r="K210" s="55" t="s">
        <v>172</v>
      </c>
      <c r="L210" s="63"/>
      <c r="M210" s="63" t="s">
        <v>173</v>
      </c>
      <c r="O210" s="63"/>
      <c r="P210" s="63"/>
      <c r="Q210" s="63"/>
      <c r="R210" s="63"/>
      <c r="S210" s="63"/>
      <c r="T210" s="63"/>
      <c r="U210" s="63"/>
      <c r="V210" s="63"/>
      <c r="W210" s="63"/>
      <c r="X210" s="63"/>
      <c r="Y210" s="63"/>
      <c r="AC210" s="63"/>
      <c r="AD210" s="63" t="s">
        <v>130</v>
      </c>
      <c r="AE210" s="55" t="s">
        <v>246</v>
      </c>
      <c r="AF210"/>
      <c r="AG210"/>
      <c r="AH210"/>
      <c r="AI210"/>
      <c r="AJ210"/>
      <c r="AK210" s="1"/>
      <c r="AL210" s="1"/>
      <c r="AM210" s="1"/>
      <c r="AN210" s="9"/>
      <c r="AO210" s="49"/>
      <c r="AQ210" s="9"/>
      <c r="BD210" s="59"/>
      <c r="BE210" s="6"/>
      <c r="BF210" s="6"/>
      <c r="BG210" s="6"/>
      <c r="BH210" s="6"/>
      <c r="BI210" s="60"/>
    </row>
    <row r="211" spans="1:61" ht="15" customHeight="1">
      <c r="A211" s="58"/>
      <c r="B211" s="9"/>
      <c r="C211" s="49"/>
      <c r="I211" s="49"/>
      <c r="K211" s="55" t="s">
        <v>128</v>
      </c>
      <c r="L211" s="63"/>
      <c r="M211" s="55" t="s">
        <v>247</v>
      </c>
      <c r="O211" s="63"/>
      <c r="P211" s="63"/>
      <c r="Q211" s="63"/>
      <c r="R211" s="63"/>
      <c r="S211" s="63"/>
      <c r="T211" s="63"/>
      <c r="U211" s="63"/>
      <c r="V211" s="63"/>
      <c r="W211" s="63"/>
      <c r="X211" s="63"/>
      <c r="Y211" s="63"/>
      <c r="AC211" s="63"/>
      <c r="AD211" s="63" t="s">
        <v>130</v>
      </c>
      <c r="AE211" s="55" t="s">
        <v>248</v>
      </c>
      <c r="AF211"/>
      <c r="AG211"/>
      <c r="AH211"/>
      <c r="AI211"/>
      <c r="AJ211"/>
      <c r="AK211" s="1"/>
      <c r="AL211" s="1"/>
      <c r="AM211" s="1"/>
      <c r="AN211" s="9"/>
      <c r="AO211" s="49"/>
      <c r="AQ211" s="9"/>
      <c r="BD211" s="59"/>
      <c r="BE211" s="6"/>
      <c r="BF211" s="6"/>
      <c r="BG211" s="6"/>
      <c r="BH211" s="6"/>
      <c r="BI211" s="60"/>
    </row>
    <row r="212" spans="1:61" ht="15" customHeight="1">
      <c r="A212" s="58"/>
      <c r="B212" s="9"/>
      <c r="C212" s="49"/>
      <c r="I212" s="49"/>
      <c r="K212" s="72"/>
      <c r="L212" s="63" t="s">
        <v>175</v>
      </c>
      <c r="O212" s="63"/>
      <c r="P212" s="63"/>
      <c r="Q212" s="63"/>
      <c r="R212" s="63"/>
      <c r="S212" s="63"/>
      <c r="T212" s="63"/>
      <c r="U212" s="63"/>
      <c r="V212" s="63"/>
      <c r="W212" s="63"/>
      <c r="X212" s="63"/>
      <c r="Y212" s="63"/>
      <c r="Z212" s="55"/>
      <c r="AC212" s="63"/>
      <c r="AK212" s="1"/>
      <c r="AL212" s="1"/>
      <c r="AM212" s="1"/>
      <c r="AN212" s="9"/>
      <c r="AO212" s="49"/>
      <c r="AQ212" s="9"/>
      <c r="BD212" s="59"/>
      <c r="BE212" s="6"/>
      <c r="BF212" s="6"/>
      <c r="BG212" s="6"/>
      <c r="BH212" s="6"/>
      <c r="BI212" s="60"/>
    </row>
    <row r="213" spans="1:61" ht="15" customHeight="1">
      <c r="A213" s="58"/>
      <c r="B213" s="9"/>
      <c r="C213" s="49"/>
      <c r="I213" s="49"/>
      <c r="K213" s="55"/>
      <c r="L213" s="64"/>
      <c r="M213" s="55" t="s">
        <v>682</v>
      </c>
      <c r="N213" s="55"/>
      <c r="O213" s="64"/>
      <c r="P213" s="64"/>
      <c r="Q213" s="64"/>
      <c r="R213" s="64"/>
      <c r="S213" s="64"/>
      <c r="T213" s="64"/>
      <c r="U213" s="64"/>
      <c r="V213" s="64"/>
      <c r="W213" s="64"/>
      <c r="X213" s="64"/>
      <c r="Y213" s="64"/>
      <c r="Z213" s="55"/>
      <c r="AA213" s="55"/>
      <c r="AB213" s="55"/>
      <c r="AC213" s="64"/>
      <c r="AD213" s="55"/>
      <c r="AE213" s="55"/>
      <c r="AF213" s="55"/>
      <c r="AG213" s="55"/>
      <c r="AH213" s="55"/>
      <c r="AI213" s="55"/>
      <c r="AJ213" s="55"/>
      <c r="AK213" s="55"/>
      <c r="AL213" s="55"/>
      <c r="AM213" s="55"/>
      <c r="AN213" s="9"/>
      <c r="AO213" s="49"/>
      <c r="AQ213" s="9"/>
      <c r="BD213" s="59"/>
      <c r="BE213" s="6"/>
      <c r="BF213" s="6"/>
      <c r="BG213" s="6"/>
      <c r="BH213" s="6"/>
      <c r="BI213" s="60"/>
    </row>
    <row r="214" spans="1:61" ht="15" customHeight="1">
      <c r="A214" s="58"/>
      <c r="B214" s="9"/>
      <c r="C214" s="49"/>
      <c r="I214" s="49"/>
      <c r="K214" s="55"/>
      <c r="L214" s="64"/>
      <c r="M214" s="55"/>
      <c r="N214" s="55"/>
      <c r="O214" s="64"/>
      <c r="P214" s="64"/>
      <c r="Q214" s="64"/>
      <c r="R214" s="64"/>
      <c r="S214" s="64"/>
      <c r="T214" s="64"/>
      <c r="U214" s="64"/>
      <c r="V214" s="64"/>
      <c r="W214" s="64"/>
      <c r="X214" s="64"/>
      <c r="Y214" s="64"/>
      <c r="Z214" s="55"/>
      <c r="AA214" s="55"/>
      <c r="AB214" s="55"/>
      <c r="AC214" s="64"/>
      <c r="AD214" s="64" t="s">
        <v>157</v>
      </c>
      <c r="AE214" s="55" t="s">
        <v>683</v>
      </c>
      <c r="AF214" s="55"/>
      <c r="AG214" s="55"/>
      <c r="AH214" s="55"/>
      <c r="AI214" s="55"/>
      <c r="AJ214" s="55"/>
      <c r="AK214" s="55"/>
      <c r="AL214" s="55"/>
      <c r="AM214" s="55"/>
      <c r="AN214" s="9"/>
      <c r="AO214" s="49"/>
      <c r="AQ214" s="9"/>
      <c r="BD214" s="59"/>
      <c r="BE214" s="6"/>
      <c r="BF214" s="6"/>
      <c r="BG214" s="6"/>
      <c r="BH214" s="6"/>
      <c r="BI214" s="60"/>
    </row>
    <row r="215" spans="1:61" ht="15" customHeight="1">
      <c r="A215" s="58"/>
      <c r="B215" s="9"/>
      <c r="C215" s="49"/>
      <c r="I215" s="49"/>
      <c r="K215" s="55"/>
      <c r="L215" s="64" t="s">
        <v>178</v>
      </c>
      <c r="M215" s="55" t="s">
        <v>176</v>
      </c>
      <c r="N215" s="55"/>
      <c r="O215" s="64"/>
      <c r="P215" s="64"/>
      <c r="Q215" s="64"/>
      <c r="R215" s="64"/>
      <c r="S215" s="64"/>
      <c r="T215" s="64"/>
      <c r="U215" s="64"/>
      <c r="V215" s="64"/>
      <c r="W215" s="64"/>
      <c r="X215" s="64"/>
      <c r="Y215" s="64"/>
      <c r="Z215" s="55"/>
      <c r="AA215" s="55"/>
      <c r="AB215" s="55"/>
      <c r="AC215" s="64"/>
      <c r="AD215" s="64" t="s">
        <v>157</v>
      </c>
      <c r="AE215" s="135" t="s">
        <v>249</v>
      </c>
      <c r="AF215" s="55"/>
      <c r="AG215" s="55"/>
      <c r="AH215" s="55"/>
      <c r="AI215" s="55"/>
      <c r="AJ215" s="55"/>
      <c r="AK215" s="55"/>
      <c r="AL215" s="55"/>
      <c r="AM215" s="55"/>
      <c r="AN215" s="9"/>
      <c r="AO215" s="49"/>
      <c r="AQ215" s="9"/>
      <c r="BD215" s="59"/>
      <c r="BE215" s="6"/>
      <c r="BF215" s="6"/>
      <c r="BG215" s="6"/>
      <c r="BH215" s="6"/>
      <c r="BI215" s="60"/>
    </row>
    <row r="216" spans="1:61" ht="15" customHeight="1">
      <c r="A216" s="58"/>
      <c r="B216" s="9"/>
      <c r="C216" s="49"/>
      <c r="I216" s="49"/>
      <c r="K216" s="55"/>
      <c r="L216" s="64" t="s">
        <v>178</v>
      </c>
      <c r="M216" s="55" t="s">
        <v>250</v>
      </c>
      <c r="N216" s="55"/>
      <c r="O216" s="64"/>
      <c r="P216" s="64"/>
      <c r="Q216" s="64"/>
      <c r="R216" s="64"/>
      <c r="S216" s="64"/>
      <c r="T216" s="64"/>
      <c r="U216" s="64"/>
      <c r="V216" s="64"/>
      <c r="W216" s="64"/>
      <c r="X216" s="64"/>
      <c r="Y216" s="64"/>
      <c r="Z216" s="55"/>
      <c r="AA216" s="55"/>
      <c r="AB216" s="55"/>
      <c r="AC216" s="64"/>
      <c r="AD216" s="64" t="s">
        <v>157</v>
      </c>
      <c r="AE216" s="135" t="s">
        <v>251</v>
      </c>
      <c r="AF216" s="55"/>
      <c r="AG216" s="55"/>
      <c r="AH216" s="55"/>
      <c r="AI216" s="55"/>
      <c r="AJ216" s="55"/>
      <c r="AK216" s="55"/>
      <c r="AL216" s="55"/>
      <c r="AM216" s="55"/>
      <c r="AN216" s="9"/>
      <c r="AO216" s="49"/>
      <c r="AQ216" s="9"/>
      <c r="BD216" s="59"/>
      <c r="BE216" s="6"/>
      <c r="BF216" s="6"/>
      <c r="BG216" s="6"/>
      <c r="BH216" s="6"/>
      <c r="BI216" s="60"/>
    </row>
    <row r="217" spans="1:61" ht="15" customHeight="1">
      <c r="A217" s="58"/>
      <c r="B217" s="9"/>
      <c r="C217" s="49"/>
      <c r="I217" s="49"/>
      <c r="K217" s="55"/>
      <c r="L217" s="64" t="s">
        <v>178</v>
      </c>
      <c r="M217" s="64" t="s">
        <v>222</v>
      </c>
      <c r="N217" s="55"/>
      <c r="O217" s="64"/>
      <c r="P217" s="64"/>
      <c r="Q217" s="64"/>
      <c r="R217" s="64"/>
      <c r="S217" s="64"/>
      <c r="T217" s="64"/>
      <c r="U217" s="64"/>
      <c r="V217" s="64"/>
      <c r="W217" s="64"/>
      <c r="X217" s="64"/>
      <c r="Y217" s="64"/>
      <c r="Z217" s="55"/>
      <c r="AA217" s="64"/>
      <c r="AB217" s="64"/>
      <c r="AC217" s="64"/>
      <c r="AD217" s="55" t="s">
        <v>157</v>
      </c>
      <c r="AE217" s="64" t="s">
        <v>252</v>
      </c>
      <c r="AF217" s="55"/>
      <c r="AG217" s="55"/>
      <c r="AH217" s="55"/>
      <c r="AI217" s="55"/>
      <c r="AJ217" s="55"/>
      <c r="AK217" s="55"/>
      <c r="AL217" s="55"/>
      <c r="AM217" s="55"/>
      <c r="AN217" s="9"/>
      <c r="AO217" s="49"/>
      <c r="AQ217" s="9"/>
      <c r="BD217" s="59"/>
      <c r="BE217" s="6"/>
      <c r="BF217" s="6"/>
      <c r="BG217" s="6"/>
      <c r="BH217" s="6"/>
      <c r="BI217" s="60"/>
    </row>
    <row r="218" spans="1:61" ht="15" customHeight="1">
      <c r="A218" s="58"/>
      <c r="B218" s="9"/>
      <c r="C218" s="49"/>
      <c r="I218" s="49"/>
      <c r="K218" s="55"/>
      <c r="L218" s="64" t="s">
        <v>178</v>
      </c>
      <c r="M218" s="55" t="s">
        <v>253</v>
      </c>
      <c r="N218" s="55"/>
      <c r="O218" s="64"/>
      <c r="P218" s="64"/>
      <c r="Q218" s="64"/>
      <c r="R218" s="64"/>
      <c r="S218" s="64"/>
      <c r="T218" s="64"/>
      <c r="U218" s="64"/>
      <c r="V218" s="64"/>
      <c r="W218" s="64"/>
      <c r="X218" s="64"/>
      <c r="Y218" s="64"/>
      <c r="Z218" s="55"/>
      <c r="AA218" s="55"/>
      <c r="AB218" s="64"/>
      <c r="AC218" s="64"/>
      <c r="AD218" s="55" t="s">
        <v>130</v>
      </c>
      <c r="AE218" s="64" t="s">
        <v>254</v>
      </c>
      <c r="AF218" s="55"/>
      <c r="AG218" s="55"/>
      <c r="AH218" s="55"/>
      <c r="AI218" s="55"/>
      <c r="AJ218" s="55"/>
      <c r="AK218" s="55"/>
      <c r="AL218" s="55"/>
      <c r="AM218" s="55"/>
      <c r="AN218" s="9"/>
      <c r="AO218" s="49"/>
      <c r="AQ218" s="9"/>
      <c r="BD218" s="59"/>
      <c r="BE218" s="6"/>
      <c r="BF218" s="6"/>
      <c r="BG218" s="6"/>
      <c r="BH218" s="6"/>
      <c r="BI218" s="60"/>
    </row>
    <row r="219" spans="1:61" ht="15" customHeight="1">
      <c r="A219" s="58"/>
      <c r="B219" s="9"/>
      <c r="C219" s="49"/>
      <c r="I219" s="49"/>
      <c r="K219" s="55"/>
      <c r="L219" s="64" t="s">
        <v>178</v>
      </c>
      <c r="M219" s="55" t="s">
        <v>225</v>
      </c>
      <c r="N219" s="55"/>
      <c r="O219" s="55"/>
      <c r="P219" s="55"/>
      <c r="Q219" s="55"/>
      <c r="R219" s="55"/>
      <c r="S219" s="55"/>
      <c r="T219" s="55"/>
      <c r="U219" s="55"/>
      <c r="V219" s="55"/>
      <c r="W219" s="55"/>
      <c r="X219" s="55"/>
      <c r="Y219" s="55"/>
      <c r="Z219" s="55"/>
      <c r="AA219" s="55"/>
      <c r="AB219" s="55"/>
      <c r="AC219" s="55"/>
      <c r="AD219" s="55" t="s">
        <v>130</v>
      </c>
      <c r="AE219" s="184" t="s">
        <v>732</v>
      </c>
      <c r="AF219" s="55"/>
      <c r="AG219" s="55"/>
      <c r="AH219" s="55"/>
      <c r="AI219" s="55"/>
      <c r="AJ219" s="55"/>
      <c r="AK219" s="55"/>
      <c r="AL219" s="55"/>
      <c r="AM219" s="55"/>
      <c r="AN219" s="9"/>
      <c r="AO219" s="49"/>
      <c r="AQ219" s="9"/>
      <c r="BD219" s="59"/>
      <c r="BE219" s="6"/>
      <c r="BF219" s="6"/>
      <c r="BG219" s="6"/>
      <c r="BH219" s="6"/>
      <c r="BI219" s="60"/>
    </row>
    <row r="220" spans="1:61" ht="15" customHeight="1">
      <c r="A220" s="58"/>
      <c r="B220" s="9"/>
      <c r="C220" s="49"/>
      <c r="I220" s="49"/>
      <c r="K220" s="55"/>
      <c r="L220" s="64"/>
      <c r="M220" s="55"/>
      <c r="N220" s="64"/>
      <c r="O220" s="64"/>
      <c r="P220" s="64"/>
      <c r="Q220" s="64"/>
      <c r="R220" s="64"/>
      <c r="S220" s="64"/>
      <c r="T220" s="64"/>
      <c r="U220" s="64"/>
      <c r="V220" s="64"/>
      <c r="W220" s="64"/>
      <c r="X220" s="64"/>
      <c r="Y220" s="64"/>
      <c r="Z220" s="55"/>
      <c r="AA220" s="64"/>
      <c r="AB220" s="64"/>
      <c r="AC220" s="64"/>
      <c r="AD220" s="64"/>
      <c r="AE220" s="55"/>
      <c r="AF220" s="55"/>
      <c r="AG220" s="55"/>
      <c r="AH220" s="55"/>
      <c r="AI220" s="55"/>
      <c r="AJ220" s="55"/>
      <c r="AK220" s="55"/>
      <c r="AL220" s="55"/>
      <c r="AM220" s="55"/>
      <c r="AN220" s="9"/>
      <c r="AO220" s="49"/>
      <c r="AQ220" s="9"/>
      <c r="BD220" s="59"/>
      <c r="BE220" s="6"/>
      <c r="BF220" s="6"/>
      <c r="BG220" s="6"/>
      <c r="BH220" s="6"/>
      <c r="BI220" s="60"/>
    </row>
    <row r="221" spans="1:61" ht="15" customHeight="1">
      <c r="A221" s="58"/>
      <c r="B221" s="9"/>
      <c r="C221" s="49"/>
      <c r="I221" s="49"/>
      <c r="K221" s="55"/>
      <c r="L221" s="55"/>
      <c r="M221" s="55"/>
      <c r="N221" s="55"/>
      <c r="O221" s="55"/>
      <c r="P221" s="55"/>
      <c r="Q221" s="55"/>
      <c r="R221" s="55"/>
      <c r="S221" s="55"/>
      <c r="T221" s="55"/>
      <c r="U221" s="55"/>
      <c r="V221" s="55"/>
      <c r="W221" s="55"/>
      <c r="X221" s="55"/>
      <c r="Y221" s="55"/>
      <c r="Z221" s="55"/>
      <c r="AA221" s="55"/>
      <c r="AB221" s="64"/>
      <c r="AC221" s="64"/>
      <c r="AD221" s="64"/>
      <c r="AE221" s="55"/>
      <c r="AF221" s="55"/>
      <c r="AG221" s="55"/>
      <c r="AH221" s="55"/>
      <c r="AI221" s="55"/>
      <c r="AJ221" s="55"/>
      <c r="AK221" s="55"/>
      <c r="AL221" s="55"/>
      <c r="AM221" s="55"/>
      <c r="AN221" s="9"/>
      <c r="AO221" s="49"/>
      <c r="AQ221" s="9"/>
      <c r="BD221" s="59"/>
      <c r="BE221" s="6"/>
      <c r="BF221" s="6"/>
      <c r="BG221" s="6"/>
      <c r="BH221" s="6"/>
      <c r="BI221" s="60"/>
    </row>
    <row r="222" spans="1:61" ht="15" customHeight="1">
      <c r="A222" s="58"/>
      <c r="B222" s="9"/>
      <c r="C222" s="49"/>
      <c r="I222" s="49"/>
      <c r="K222" s="55"/>
      <c r="L222" s="55" t="s">
        <v>722</v>
      </c>
      <c r="M222" s="55"/>
      <c r="N222" s="64"/>
      <c r="O222" s="55"/>
      <c r="P222" s="64" t="s">
        <v>704</v>
      </c>
      <c r="Q222" s="55"/>
      <c r="R222" s="55"/>
      <c r="S222" s="55"/>
      <c r="T222" s="55"/>
      <c r="U222" s="55"/>
      <c r="V222" s="55"/>
      <c r="W222" s="55"/>
      <c r="X222" s="55"/>
      <c r="Y222" s="55"/>
      <c r="Z222" s="55"/>
      <c r="AA222" s="55"/>
      <c r="AB222" s="64"/>
      <c r="AC222" s="64"/>
      <c r="AD222" s="64"/>
      <c r="AE222" s="55"/>
      <c r="AF222" s="55"/>
      <c r="AG222" s="55"/>
      <c r="AH222" s="55"/>
      <c r="AI222" s="55"/>
      <c r="AJ222" s="55"/>
      <c r="AK222" s="55"/>
      <c r="AL222" s="55"/>
      <c r="AM222" s="55"/>
      <c r="AN222" s="9"/>
      <c r="AO222" s="49"/>
      <c r="AQ222" s="9"/>
      <c r="BD222" s="59"/>
      <c r="BE222" s="6"/>
      <c r="BF222" s="6"/>
      <c r="BG222" s="6"/>
      <c r="BH222" s="6"/>
      <c r="BI222" s="60"/>
    </row>
    <row r="223" spans="1:61" ht="15" customHeight="1">
      <c r="A223" s="58"/>
      <c r="B223" s="9"/>
      <c r="C223" s="49"/>
      <c r="I223" s="49"/>
      <c r="K223" s="55"/>
      <c r="L223" s="55"/>
      <c r="M223" s="55" t="s">
        <v>691</v>
      </c>
      <c r="N223" s="55"/>
      <c r="O223" s="55"/>
      <c r="P223" s="55"/>
      <c r="Q223" s="55"/>
      <c r="R223" s="55"/>
      <c r="S223" s="55"/>
      <c r="T223" s="55"/>
      <c r="U223" s="55"/>
      <c r="V223" s="55"/>
      <c r="W223" s="55"/>
      <c r="X223" s="55"/>
      <c r="Y223" s="55"/>
      <c r="Z223" s="55"/>
      <c r="AA223" s="55"/>
      <c r="AB223" s="64"/>
      <c r="AC223" s="64"/>
      <c r="AD223" s="64"/>
      <c r="AE223" s="55"/>
      <c r="AF223" s="55"/>
      <c r="AG223" s="55"/>
      <c r="AH223" s="55"/>
      <c r="AI223" s="55"/>
      <c r="AJ223" s="55"/>
      <c r="AK223" s="55"/>
      <c r="AL223" s="55"/>
      <c r="AM223" s="55"/>
      <c r="AN223" s="9"/>
      <c r="AO223" s="49"/>
      <c r="AQ223" s="9"/>
      <c r="BD223" s="59"/>
      <c r="BE223" s="6"/>
      <c r="BF223" s="6"/>
      <c r="BG223" s="6"/>
      <c r="BH223" s="6"/>
      <c r="BI223" s="60"/>
    </row>
    <row r="224" spans="1:61" ht="15" customHeight="1">
      <c r="A224" s="58"/>
      <c r="B224" s="9"/>
      <c r="C224" s="49"/>
      <c r="I224" s="49"/>
      <c r="K224" s="55"/>
      <c r="L224" s="55"/>
      <c r="M224" s="55"/>
      <c r="N224" s="55"/>
      <c r="O224" s="55"/>
      <c r="P224" s="55"/>
      <c r="Q224" s="55"/>
      <c r="R224" s="55"/>
      <c r="S224" s="55"/>
      <c r="T224" s="55"/>
      <c r="U224" s="55"/>
      <c r="V224" s="55"/>
      <c r="W224" s="55"/>
      <c r="X224" s="55"/>
      <c r="Y224" s="55"/>
      <c r="Z224" s="55"/>
      <c r="AA224" s="55"/>
      <c r="AB224" s="64"/>
      <c r="AC224" s="64"/>
      <c r="AD224" s="64"/>
      <c r="AE224" s="55"/>
      <c r="AF224" s="55"/>
      <c r="AG224" s="55"/>
      <c r="AH224" s="55"/>
      <c r="AI224" s="55"/>
      <c r="AJ224" s="55"/>
      <c r="AK224" s="55"/>
      <c r="AL224" s="55"/>
      <c r="AM224" s="55"/>
      <c r="AN224" s="9"/>
      <c r="AO224" s="49"/>
      <c r="AQ224" s="9"/>
      <c r="BD224" s="59"/>
      <c r="BE224" s="6"/>
      <c r="BF224" s="6"/>
      <c r="BG224" s="6"/>
      <c r="BH224" s="6"/>
      <c r="BI224" s="60"/>
    </row>
    <row r="225" spans="1:61" ht="15" customHeight="1">
      <c r="A225" s="58"/>
      <c r="B225" s="9"/>
      <c r="C225" s="49"/>
      <c r="I225" s="49"/>
      <c r="K225" s="55"/>
      <c r="L225" s="55" t="s">
        <v>118</v>
      </c>
      <c r="M225" s="64"/>
      <c r="N225" s="55"/>
      <c r="O225" s="55"/>
      <c r="P225" s="55"/>
      <c r="Q225" s="55"/>
      <c r="R225" s="55"/>
      <c r="S225" s="55"/>
      <c r="T225" s="55"/>
      <c r="U225" s="55"/>
      <c r="V225" s="55"/>
      <c r="W225" s="55"/>
      <c r="X225" s="55"/>
      <c r="Y225" s="55"/>
      <c r="Z225" s="55"/>
      <c r="AA225" s="55"/>
      <c r="AB225" s="64"/>
      <c r="AC225" s="64"/>
      <c r="AD225" s="64"/>
      <c r="AE225" s="55"/>
      <c r="AF225" s="55"/>
      <c r="AG225" s="55"/>
      <c r="AH225" s="55"/>
      <c r="AI225" s="55"/>
      <c r="AJ225" s="55"/>
      <c r="AK225" s="55"/>
      <c r="AL225" s="55"/>
      <c r="AM225" s="55"/>
      <c r="AN225" s="9"/>
      <c r="AO225" s="49"/>
      <c r="AQ225" s="9"/>
      <c r="BD225" s="59"/>
      <c r="BE225" s="6"/>
      <c r="BF225" s="6"/>
      <c r="BG225" s="6"/>
      <c r="BH225" s="6"/>
      <c r="BI225" s="60"/>
    </row>
    <row r="226" spans="1:61" ht="15" customHeight="1">
      <c r="A226" s="58"/>
      <c r="B226" s="9"/>
      <c r="C226" s="49"/>
      <c r="I226" s="49"/>
      <c r="K226" s="55"/>
      <c r="L226" s="55"/>
      <c r="M226" s="64" t="s">
        <v>692</v>
      </c>
      <c r="N226" s="55"/>
      <c r="O226" s="55"/>
      <c r="P226" s="55"/>
      <c r="Q226" s="55"/>
      <c r="R226" s="55"/>
      <c r="S226" s="55"/>
      <c r="T226" s="55"/>
      <c r="U226" s="55"/>
      <c r="V226" s="55"/>
      <c r="W226" s="55"/>
      <c r="X226" s="55"/>
      <c r="Y226" s="55"/>
      <c r="Z226" s="55"/>
      <c r="AA226" s="55"/>
      <c r="AB226" s="64"/>
      <c r="AC226" s="64"/>
      <c r="AD226" s="64"/>
      <c r="AE226" s="55"/>
      <c r="AF226" s="55"/>
      <c r="AG226" s="55"/>
      <c r="AH226" s="55"/>
      <c r="AI226" s="55"/>
      <c r="AJ226" s="55"/>
      <c r="AK226" s="55"/>
      <c r="AL226" s="55"/>
      <c r="AM226" s="55"/>
      <c r="AN226" s="9"/>
      <c r="AO226" s="49"/>
      <c r="AQ226" s="9"/>
      <c r="BD226" s="59"/>
      <c r="BE226" s="6"/>
      <c r="BF226" s="6"/>
      <c r="BG226" s="6"/>
      <c r="BH226" s="6"/>
      <c r="BI226" s="60"/>
    </row>
    <row r="227" spans="1:61" ht="15" customHeight="1">
      <c r="A227" s="58"/>
      <c r="B227" s="9"/>
      <c r="C227" s="49"/>
      <c r="I227" s="49"/>
      <c r="K227" s="55"/>
      <c r="L227" s="55" t="s">
        <v>123</v>
      </c>
      <c r="M227" s="64"/>
      <c r="N227" s="55"/>
      <c r="O227" s="55"/>
      <c r="P227" s="55"/>
      <c r="Q227" s="55"/>
      <c r="R227" s="55"/>
      <c r="S227" s="55"/>
      <c r="T227" s="55"/>
      <c r="U227" s="55"/>
      <c r="V227" s="55"/>
      <c r="W227" s="55"/>
      <c r="X227" s="55"/>
      <c r="Y227" s="55"/>
      <c r="Z227" s="55"/>
      <c r="AA227" s="55"/>
      <c r="AB227" s="64"/>
      <c r="AC227" s="64"/>
      <c r="AD227" s="64"/>
      <c r="AE227" s="55"/>
      <c r="AF227" s="55"/>
      <c r="AG227" s="55"/>
      <c r="AH227" s="55"/>
      <c r="AI227" s="55"/>
      <c r="AJ227" s="55"/>
      <c r="AK227" s="55"/>
      <c r="AL227" s="55"/>
      <c r="AM227" s="55"/>
      <c r="AN227" s="9"/>
      <c r="AO227" s="49"/>
      <c r="AQ227" s="9"/>
      <c r="BD227" s="59"/>
      <c r="BE227" s="6"/>
      <c r="BF227" s="6"/>
      <c r="BG227" s="6"/>
      <c r="BH227" s="6"/>
      <c r="BI227" s="60"/>
    </row>
    <row r="228" spans="1:61" ht="15" customHeight="1">
      <c r="A228" s="58"/>
      <c r="B228" s="9"/>
      <c r="C228" s="49"/>
      <c r="I228" s="49"/>
      <c r="K228" s="55"/>
      <c r="L228" s="55"/>
      <c r="M228" s="64" t="s">
        <v>693</v>
      </c>
      <c r="N228" s="55"/>
      <c r="O228" s="55"/>
      <c r="P228" s="55"/>
      <c r="Q228" s="55"/>
      <c r="R228" s="55"/>
      <c r="S228" s="55"/>
      <c r="T228" s="55"/>
      <c r="U228" s="55"/>
      <c r="V228" s="55"/>
      <c r="W228" s="55"/>
      <c r="X228" s="55"/>
      <c r="Y228" s="55"/>
      <c r="Z228" s="55"/>
      <c r="AA228" s="55"/>
      <c r="AB228" s="64"/>
      <c r="AC228" s="64"/>
      <c r="AD228" s="64"/>
      <c r="AE228" s="55"/>
      <c r="AF228" s="55"/>
      <c r="AG228" s="55"/>
      <c r="AH228" s="55"/>
      <c r="AI228" s="55"/>
      <c r="AJ228" s="55"/>
      <c r="AK228" s="55"/>
      <c r="AL228" s="55"/>
      <c r="AM228" s="55"/>
      <c r="AN228" s="9"/>
      <c r="AO228" s="49"/>
      <c r="AQ228" s="9"/>
      <c r="BD228" s="59"/>
      <c r="BE228" s="6"/>
      <c r="BF228" s="6"/>
      <c r="BG228" s="6"/>
      <c r="BH228" s="6"/>
      <c r="BI228" s="60"/>
    </row>
    <row r="229" spans="1:61" ht="15" customHeight="1">
      <c r="A229" s="58"/>
      <c r="B229" s="9"/>
      <c r="C229" s="49"/>
      <c r="I229" s="49"/>
      <c r="K229" s="55"/>
      <c r="L229" s="64" t="s">
        <v>169</v>
      </c>
      <c r="M229" s="55"/>
      <c r="N229" s="64"/>
      <c r="O229" s="64"/>
      <c r="P229" s="64"/>
      <c r="Q229" s="64"/>
      <c r="R229" s="64"/>
      <c r="S229" s="64"/>
      <c r="T229" s="64"/>
      <c r="U229" s="64"/>
      <c r="V229" s="64"/>
      <c r="W229" s="64"/>
      <c r="X229" s="64"/>
      <c r="Y229" s="64"/>
      <c r="Z229" s="55"/>
      <c r="AA229" s="64"/>
      <c r="AB229" s="64"/>
      <c r="AC229" s="64"/>
      <c r="AD229" s="64"/>
      <c r="AE229" s="55"/>
      <c r="AF229" s="55"/>
      <c r="AG229" s="55"/>
      <c r="AH229" s="55"/>
      <c r="AI229" s="55"/>
      <c r="AJ229" s="55"/>
      <c r="AK229" s="55"/>
      <c r="AL229" s="55"/>
      <c r="AM229" s="55"/>
      <c r="AN229" s="9"/>
      <c r="AO229" s="49"/>
      <c r="AQ229" s="9"/>
      <c r="BD229" s="59"/>
      <c r="BE229" s="6"/>
      <c r="BF229" s="6"/>
      <c r="BG229" s="6"/>
      <c r="BH229" s="6"/>
      <c r="BI229" s="60"/>
    </row>
    <row r="230" spans="1:61" ht="15" customHeight="1">
      <c r="A230" s="58"/>
      <c r="B230" s="9"/>
      <c r="C230" s="49"/>
      <c r="I230" s="49"/>
      <c r="K230" s="55" t="s">
        <v>128</v>
      </c>
      <c r="L230" s="64"/>
      <c r="M230" s="64" t="s">
        <v>694</v>
      </c>
      <c r="N230" s="55"/>
      <c r="O230" s="64"/>
      <c r="P230" s="64"/>
      <c r="Q230" s="64"/>
      <c r="R230" s="64"/>
      <c r="S230" s="64"/>
      <c r="T230" s="64"/>
      <c r="U230" s="64"/>
      <c r="V230" s="64"/>
      <c r="W230" s="64"/>
      <c r="X230" s="64"/>
      <c r="Y230" s="64"/>
      <c r="Z230" s="55"/>
      <c r="AA230" s="64"/>
      <c r="AB230" s="64"/>
      <c r="AC230" s="64"/>
      <c r="AD230" s="64" t="s">
        <v>130</v>
      </c>
      <c r="AE230" s="64" t="s">
        <v>695</v>
      </c>
      <c r="AF230" s="55"/>
      <c r="AG230" s="55"/>
      <c r="AH230" s="55"/>
      <c r="AI230" s="55"/>
      <c r="AJ230" s="55"/>
      <c r="AK230" s="55"/>
      <c r="AL230" s="55"/>
      <c r="AM230" s="55"/>
      <c r="AN230" s="9"/>
      <c r="AO230" s="49"/>
      <c r="AQ230" s="9"/>
      <c r="BD230" s="59"/>
      <c r="BE230" s="6"/>
      <c r="BF230" s="6"/>
      <c r="BG230" s="6"/>
      <c r="BH230" s="6"/>
      <c r="BI230" s="60"/>
    </row>
    <row r="231" spans="1:61" ht="15" customHeight="1">
      <c r="A231" s="58"/>
      <c r="B231" s="9"/>
      <c r="C231" s="49"/>
      <c r="I231" s="49"/>
      <c r="K231" s="55"/>
      <c r="L231" s="64" t="s">
        <v>175</v>
      </c>
      <c r="M231" s="55"/>
      <c r="N231" s="55"/>
      <c r="O231" s="55"/>
      <c r="P231" s="55"/>
      <c r="Q231" s="55"/>
      <c r="R231" s="55"/>
      <c r="S231" s="55"/>
      <c r="T231" s="55"/>
      <c r="U231" s="55"/>
      <c r="V231" s="55"/>
      <c r="W231" s="55"/>
      <c r="X231" s="55"/>
      <c r="Y231" s="55"/>
      <c r="Z231" s="55"/>
      <c r="AA231" s="55"/>
      <c r="AB231" s="64"/>
      <c r="AC231" s="64"/>
      <c r="AD231" s="64"/>
      <c r="AE231" s="55"/>
      <c r="AF231" s="55"/>
      <c r="AG231" s="55"/>
      <c r="AH231" s="55"/>
      <c r="AI231" s="55"/>
      <c r="AJ231" s="55"/>
      <c r="AK231" s="55"/>
      <c r="AL231" s="55"/>
      <c r="AM231" s="55"/>
      <c r="AN231" s="9"/>
      <c r="AO231" s="49"/>
      <c r="AQ231" s="9"/>
      <c r="BD231" s="59"/>
      <c r="BE231" s="6"/>
      <c r="BF231" s="6"/>
      <c r="BG231" s="6"/>
      <c r="BH231" s="6"/>
      <c r="BI231" s="60"/>
    </row>
    <row r="232" spans="1:61" ht="15" customHeight="1">
      <c r="A232" s="58"/>
      <c r="B232" s="9"/>
      <c r="C232" s="49"/>
      <c r="I232" s="49"/>
      <c r="K232" s="55"/>
      <c r="L232" s="55"/>
      <c r="M232" s="64" t="s">
        <v>696</v>
      </c>
      <c r="N232" s="55"/>
      <c r="O232" s="55"/>
      <c r="P232" s="55"/>
      <c r="Q232" s="55"/>
      <c r="R232" s="55"/>
      <c r="S232" s="55"/>
      <c r="T232" s="55"/>
      <c r="U232" s="55"/>
      <c r="V232" s="55"/>
      <c r="W232" s="55"/>
      <c r="X232" s="55"/>
      <c r="Y232" s="55"/>
      <c r="Z232" s="55"/>
      <c r="AA232" s="55"/>
      <c r="AB232" s="64"/>
      <c r="AC232" s="64"/>
      <c r="AD232" s="64" t="s">
        <v>130</v>
      </c>
      <c r="AE232" s="64" t="s">
        <v>213</v>
      </c>
      <c r="AF232" s="55"/>
      <c r="AG232" s="55"/>
      <c r="AH232" s="55"/>
      <c r="AI232" s="55"/>
      <c r="AJ232" s="55"/>
      <c r="AK232" s="55"/>
      <c r="AL232" s="55"/>
      <c r="AM232" s="55"/>
      <c r="AN232" s="9"/>
      <c r="AO232" s="49"/>
      <c r="AQ232" s="9"/>
      <c r="BD232" s="59"/>
      <c r="BE232" s="6"/>
      <c r="BF232" s="6"/>
      <c r="BG232" s="6"/>
      <c r="BH232" s="6"/>
      <c r="BI232" s="60"/>
    </row>
    <row r="233" spans="1:61" ht="15" customHeight="1">
      <c r="A233" s="58"/>
      <c r="B233" s="9"/>
      <c r="C233" s="49"/>
      <c r="I233" s="49"/>
      <c r="K233" s="55"/>
      <c r="L233" s="55" t="s">
        <v>178</v>
      </c>
      <c r="M233" s="64" t="s">
        <v>706</v>
      </c>
      <c r="N233" s="55"/>
      <c r="O233" s="55"/>
      <c r="P233" s="55"/>
      <c r="Q233" s="55"/>
      <c r="R233" s="55"/>
      <c r="S233" s="55"/>
      <c r="T233" s="55"/>
      <c r="U233" s="55"/>
      <c r="V233" s="55"/>
      <c r="W233" s="55"/>
      <c r="X233" s="55"/>
      <c r="Y233" s="55"/>
      <c r="Z233" s="55"/>
      <c r="AA233" s="55"/>
      <c r="AB233" s="64"/>
      <c r="AC233" s="64"/>
      <c r="AD233" s="64" t="s">
        <v>130</v>
      </c>
      <c r="AE233" s="55" t="s">
        <v>683</v>
      </c>
      <c r="AF233" s="55"/>
      <c r="AG233" s="55"/>
      <c r="AH233" s="55"/>
      <c r="AI233" s="55"/>
      <c r="AJ233" s="55"/>
      <c r="AK233" s="55"/>
      <c r="AL233" s="55"/>
      <c r="AM233" s="55"/>
      <c r="AN233" s="9"/>
      <c r="AO233" s="49"/>
      <c r="AQ233" s="9"/>
      <c r="BD233" s="59"/>
      <c r="BE233" s="6"/>
      <c r="BF233" s="6"/>
      <c r="BG233" s="6"/>
      <c r="BH233" s="6"/>
      <c r="BI233" s="60"/>
    </row>
    <row r="234" spans="1:61" ht="15" customHeight="1">
      <c r="A234" s="58"/>
      <c r="B234" s="9"/>
      <c r="C234" s="49"/>
      <c r="I234" s="49"/>
      <c r="K234" s="72"/>
      <c r="AB234" s="63"/>
      <c r="AC234" s="63"/>
      <c r="AD234" s="63"/>
      <c r="AK234" s="1"/>
      <c r="AL234" s="1"/>
      <c r="AM234" s="1"/>
      <c r="AN234" s="9"/>
      <c r="AO234" s="49"/>
      <c r="AQ234" s="9"/>
      <c r="BD234" s="59"/>
      <c r="BE234" s="6"/>
      <c r="BF234" s="6"/>
      <c r="BG234" s="6"/>
      <c r="BH234" s="6"/>
      <c r="BI234" s="60"/>
    </row>
    <row r="235" spans="1:61" ht="15" customHeight="1">
      <c r="A235" s="58"/>
      <c r="B235" s="9"/>
      <c r="C235" s="49"/>
      <c r="I235" s="49"/>
      <c r="L235" s="63"/>
      <c r="M235" s="63"/>
      <c r="N235" s="63"/>
      <c r="O235" s="63"/>
      <c r="P235" s="63"/>
      <c r="Q235" s="63"/>
      <c r="R235" s="63"/>
      <c r="S235" s="63"/>
      <c r="T235" s="63"/>
      <c r="U235" s="63"/>
      <c r="V235" s="63"/>
      <c r="W235" s="63"/>
      <c r="X235" s="63"/>
      <c r="Y235" s="63"/>
      <c r="Z235" s="55"/>
      <c r="AA235" s="64"/>
      <c r="AB235" s="63"/>
      <c r="AC235" s="63"/>
      <c r="AD235" s="63"/>
      <c r="AK235" s="1"/>
      <c r="AL235" s="1"/>
      <c r="AM235" s="1"/>
      <c r="AN235" s="9"/>
      <c r="AO235" s="49"/>
      <c r="AQ235" s="9"/>
      <c r="BD235" s="59"/>
      <c r="BE235" s="6"/>
      <c r="BF235" s="6"/>
      <c r="BG235" s="6"/>
      <c r="BH235" s="6"/>
      <c r="BI235" s="60"/>
    </row>
    <row r="236" spans="1:61" ht="15" customHeight="1">
      <c r="A236" s="58"/>
      <c r="B236" s="9"/>
      <c r="C236" s="49"/>
      <c r="I236" s="49"/>
      <c r="L236" s="63"/>
      <c r="M236" s="63"/>
      <c r="N236" s="63"/>
      <c r="O236" s="63"/>
      <c r="P236" s="63"/>
      <c r="Q236" s="63"/>
      <c r="R236" s="63"/>
      <c r="S236" s="63"/>
      <c r="T236" s="63"/>
      <c r="U236" s="63"/>
      <c r="V236" s="63"/>
      <c r="W236" s="63"/>
      <c r="X236" s="63"/>
      <c r="Y236" s="63"/>
      <c r="Z236" s="55"/>
      <c r="AA236" s="64"/>
      <c r="AB236" s="63"/>
      <c r="AC236" s="63"/>
      <c r="AD236" s="63"/>
      <c r="AK236" s="1"/>
      <c r="AL236" s="1"/>
      <c r="AM236" s="1"/>
      <c r="AN236" s="9"/>
      <c r="AO236" s="49"/>
      <c r="AQ236" s="9"/>
      <c r="BD236" s="59"/>
      <c r="BE236" s="6"/>
      <c r="BF236" s="6"/>
      <c r="BG236" s="6"/>
      <c r="BH236" s="6"/>
      <c r="BI236" s="60"/>
    </row>
    <row r="237" spans="1:61" ht="15" customHeight="1">
      <c r="A237" s="58"/>
      <c r="B237" s="9"/>
      <c r="C237" s="49"/>
      <c r="I237" s="49"/>
      <c r="L237" s="63"/>
      <c r="M237" s="63"/>
      <c r="N237" s="63"/>
      <c r="O237" s="63"/>
      <c r="P237" s="63"/>
      <c r="Q237" s="63"/>
      <c r="R237" s="63"/>
      <c r="S237" s="63"/>
      <c r="T237" s="63"/>
      <c r="U237" s="63"/>
      <c r="V237" s="63"/>
      <c r="W237" s="63"/>
      <c r="X237" s="63"/>
      <c r="Y237" s="63"/>
      <c r="Z237" s="55"/>
      <c r="AA237" s="64"/>
      <c r="AB237" s="63"/>
      <c r="AC237" s="63"/>
      <c r="AD237" s="63"/>
      <c r="AK237" s="1"/>
      <c r="AL237" s="1"/>
      <c r="AM237" s="1"/>
      <c r="AN237" s="9"/>
      <c r="AO237" s="49"/>
      <c r="AQ237" s="9"/>
      <c r="BD237" s="59"/>
      <c r="BE237" s="6"/>
      <c r="BF237" s="6"/>
      <c r="BG237" s="6"/>
      <c r="BH237" s="6"/>
      <c r="BI237" s="60"/>
    </row>
    <row r="238" spans="1:61" ht="15" customHeight="1">
      <c r="A238" s="58"/>
      <c r="B238" s="9"/>
      <c r="C238" s="49"/>
      <c r="I238" s="49"/>
      <c r="J238" s="1" t="s">
        <v>256</v>
      </c>
      <c r="L238" s="63" t="s">
        <v>257</v>
      </c>
      <c r="M238" s="55"/>
      <c r="N238" s="63"/>
      <c r="O238" s="63"/>
      <c r="P238" s="63"/>
      <c r="Q238" s="63"/>
      <c r="R238" s="63"/>
      <c r="S238" s="63"/>
      <c r="T238" s="63"/>
      <c r="U238" s="63"/>
      <c r="V238" s="63"/>
      <c r="W238" s="63"/>
      <c r="X238" s="63"/>
      <c r="Y238" s="63"/>
      <c r="Z238" s="55"/>
      <c r="AA238" s="63"/>
      <c r="AB238" s="63"/>
      <c r="AC238" s="63"/>
      <c r="AD238" s="63"/>
      <c r="AK238" s="1"/>
      <c r="AL238" s="1"/>
      <c r="AM238" s="1"/>
      <c r="AN238" s="9"/>
      <c r="AO238" s="49"/>
      <c r="AQ238" s="9"/>
      <c r="BD238" s="59"/>
      <c r="BE238" s="6"/>
      <c r="BF238" s="6"/>
      <c r="BG238" s="6"/>
      <c r="BH238" s="6"/>
      <c r="BI238" s="60"/>
    </row>
    <row r="239" spans="1:61" ht="15" customHeight="1">
      <c r="A239" s="58"/>
      <c r="B239" s="9"/>
      <c r="C239" s="49"/>
      <c r="I239" s="49"/>
      <c r="L239" s="1" t="s">
        <v>258</v>
      </c>
      <c r="M239" s="55"/>
      <c r="N239" s="63"/>
      <c r="O239" s="63"/>
      <c r="P239" s="63"/>
      <c r="Q239" s="63"/>
      <c r="R239" s="63"/>
      <c r="S239" s="63"/>
      <c r="T239" s="63"/>
      <c r="U239" s="63"/>
      <c r="V239" s="63"/>
      <c r="W239" s="63"/>
      <c r="X239" s="63"/>
      <c r="Y239" s="63"/>
      <c r="Z239" s="55"/>
      <c r="AA239" s="63"/>
      <c r="AB239" s="63"/>
      <c r="AC239" s="63"/>
      <c r="AD239" s="63"/>
      <c r="AK239" s="1"/>
      <c r="AL239" s="1"/>
      <c r="AM239" s="1"/>
      <c r="AN239" s="9"/>
      <c r="AO239" s="49"/>
      <c r="AQ239" s="9"/>
      <c r="BD239" s="59"/>
      <c r="BE239" s="6"/>
      <c r="BF239" s="6"/>
      <c r="BG239" s="6"/>
      <c r="BH239" s="6"/>
      <c r="BI239" s="60"/>
    </row>
    <row r="240" spans="1:61" ht="15" customHeight="1">
      <c r="A240" s="58"/>
      <c r="B240" s="9"/>
      <c r="C240" s="49"/>
      <c r="I240" s="49"/>
      <c r="L240" s="63" t="s">
        <v>259</v>
      </c>
      <c r="M240" s="55"/>
      <c r="N240" s="63"/>
      <c r="O240" s="63"/>
      <c r="P240" s="63"/>
      <c r="Q240" s="63"/>
      <c r="R240" s="63"/>
      <c r="S240" s="63"/>
      <c r="T240" s="63"/>
      <c r="U240" s="63"/>
      <c r="V240" s="63"/>
      <c r="W240" s="63"/>
      <c r="X240" s="63"/>
      <c r="Y240" s="63"/>
      <c r="Z240" s="55"/>
      <c r="AA240" s="63"/>
      <c r="AB240" s="63"/>
      <c r="AC240" s="63"/>
      <c r="AD240" s="63"/>
      <c r="AK240" s="1"/>
      <c r="AL240" s="1"/>
      <c r="AM240" s="1"/>
      <c r="AN240" s="9"/>
      <c r="AO240" s="49"/>
      <c r="AQ240" s="9"/>
      <c r="BD240" s="59"/>
      <c r="BE240" s="6"/>
      <c r="BF240" s="6"/>
      <c r="BG240" s="6"/>
      <c r="BH240" s="6"/>
      <c r="BI240" s="60"/>
    </row>
    <row r="241" spans="1:61" ht="15" customHeight="1">
      <c r="A241" s="58"/>
      <c r="B241" s="9"/>
      <c r="C241" s="49"/>
      <c r="I241" s="49"/>
      <c r="L241" s="63"/>
      <c r="M241" s="55"/>
      <c r="N241" s="63"/>
      <c r="O241" s="63"/>
      <c r="P241" s="63"/>
      <c r="Q241" s="63"/>
      <c r="R241" s="63"/>
      <c r="S241" s="63"/>
      <c r="T241" s="63"/>
      <c r="U241" s="63"/>
      <c r="V241" s="63"/>
      <c r="W241" s="63"/>
      <c r="X241" s="63"/>
      <c r="Y241" s="63"/>
      <c r="Z241" s="55"/>
      <c r="AA241" s="63"/>
      <c r="AB241" s="63"/>
      <c r="AC241" s="63"/>
      <c r="AD241" s="63"/>
      <c r="AK241" s="1"/>
      <c r="AL241" s="1"/>
      <c r="AM241" s="1"/>
      <c r="AN241" s="9"/>
      <c r="AO241" s="49"/>
      <c r="AQ241" s="9"/>
      <c r="BD241" s="59"/>
      <c r="BE241" s="6"/>
      <c r="BF241" s="6"/>
      <c r="BG241" s="6"/>
      <c r="BH241" s="6"/>
      <c r="BI241" s="60"/>
    </row>
    <row r="242" spans="1:61" ht="15" customHeight="1">
      <c r="A242" s="58"/>
      <c r="B242" s="9"/>
      <c r="C242" s="49"/>
      <c r="I242" s="49"/>
      <c r="L242" s="63"/>
      <c r="M242" s="55"/>
      <c r="N242" s="63"/>
      <c r="O242" s="63"/>
      <c r="P242" s="63"/>
      <c r="Q242" s="63"/>
      <c r="R242" s="63"/>
      <c r="S242" s="63"/>
      <c r="T242" s="63"/>
      <c r="U242" s="63"/>
      <c r="V242" s="63"/>
      <c r="W242" s="63"/>
      <c r="X242" s="63"/>
      <c r="Y242" s="63"/>
      <c r="Z242" s="55"/>
      <c r="AA242" s="63"/>
      <c r="AB242" s="63"/>
      <c r="AC242" s="63"/>
      <c r="AD242" s="63"/>
      <c r="AK242" s="1"/>
      <c r="AL242" s="1"/>
      <c r="AM242" s="1"/>
      <c r="AN242" s="9"/>
      <c r="AO242" s="49"/>
      <c r="AQ242" s="9"/>
      <c r="BD242" s="59"/>
      <c r="BE242" s="6"/>
      <c r="BF242" s="6"/>
      <c r="BG242" s="6"/>
      <c r="BH242" s="6"/>
      <c r="BI242" s="60"/>
    </row>
    <row r="243" spans="1:61" ht="15" customHeight="1">
      <c r="A243" s="58"/>
      <c r="B243" s="9"/>
      <c r="C243" s="49"/>
      <c r="I243" s="49"/>
      <c r="J243" s="1" t="s">
        <v>260</v>
      </c>
      <c r="L243" s="63" t="s">
        <v>261</v>
      </c>
      <c r="M243" s="55"/>
      <c r="N243" s="63"/>
      <c r="O243" s="63"/>
      <c r="P243" s="63"/>
      <c r="Q243" s="63"/>
      <c r="R243" s="63"/>
      <c r="S243" s="63"/>
      <c r="T243" s="63"/>
      <c r="U243" s="63"/>
      <c r="V243" s="63"/>
      <c r="W243" s="63"/>
      <c r="X243" s="63"/>
      <c r="Y243" s="63"/>
      <c r="Z243" s="55"/>
      <c r="AA243" s="63"/>
      <c r="AB243" s="63"/>
      <c r="AC243" s="63"/>
      <c r="AD243" s="63"/>
      <c r="AK243" s="1"/>
      <c r="AL243" s="1"/>
      <c r="AM243" s="1"/>
      <c r="AN243" s="9"/>
      <c r="AO243" s="49"/>
      <c r="AQ243" s="9"/>
      <c r="BD243" s="59"/>
      <c r="BE243" s="6"/>
      <c r="BF243" s="6"/>
      <c r="BG243" s="6"/>
      <c r="BH243" s="6"/>
      <c r="BI243" s="60"/>
    </row>
    <row r="244" spans="1:61" ht="15" customHeight="1">
      <c r="A244" s="58"/>
      <c r="B244" s="9"/>
      <c r="C244" s="49"/>
      <c r="I244" s="49"/>
      <c r="L244" s="1" t="s">
        <v>262</v>
      </c>
      <c r="M244" s="55"/>
      <c r="N244" s="63"/>
      <c r="O244" s="63"/>
      <c r="P244" s="63"/>
      <c r="Q244" s="63"/>
      <c r="R244" s="63"/>
      <c r="S244" s="63"/>
      <c r="T244" s="63"/>
      <c r="U244" s="63"/>
      <c r="V244" s="63"/>
      <c r="W244" s="63"/>
      <c r="X244" s="63"/>
      <c r="Y244" s="63"/>
      <c r="Z244" s="55"/>
      <c r="AA244" s="63"/>
      <c r="AB244" s="63"/>
      <c r="AC244" s="63"/>
      <c r="AD244" s="63"/>
      <c r="AK244" s="1"/>
      <c r="AL244" s="1"/>
      <c r="AM244" s="1"/>
      <c r="AN244" s="9"/>
      <c r="AO244" s="49"/>
      <c r="AQ244" s="9"/>
      <c r="BD244" s="59"/>
      <c r="BE244" s="6"/>
      <c r="BF244" s="6"/>
      <c r="BG244" s="6"/>
      <c r="BH244" s="6"/>
      <c r="BI244" s="60"/>
    </row>
    <row r="245" spans="1:61" ht="15" customHeight="1">
      <c r="A245" s="58"/>
      <c r="B245" s="9"/>
      <c r="C245" s="49"/>
      <c r="I245" s="49"/>
      <c r="L245" s="63" t="s">
        <v>263</v>
      </c>
      <c r="M245" s="55"/>
      <c r="N245" s="63"/>
      <c r="O245" s="63"/>
      <c r="P245" s="63"/>
      <c r="Q245" s="63"/>
      <c r="R245" s="63"/>
      <c r="S245" s="63"/>
      <c r="T245" s="63"/>
      <c r="U245" s="63"/>
      <c r="V245" s="63"/>
      <c r="W245" s="63"/>
      <c r="X245" s="63"/>
      <c r="Y245" s="63"/>
      <c r="Z245" s="55"/>
      <c r="AA245" s="63"/>
      <c r="AB245" s="63"/>
      <c r="AC245" s="63"/>
      <c r="AD245" s="63"/>
      <c r="AK245" s="1"/>
      <c r="AL245" s="1"/>
      <c r="AM245" s="1"/>
      <c r="AN245" s="9"/>
      <c r="AO245" s="49"/>
      <c r="AQ245" s="9"/>
      <c r="BD245" s="59"/>
      <c r="BE245" s="6"/>
      <c r="BF245" s="6"/>
      <c r="BG245" s="6"/>
      <c r="BH245" s="6"/>
      <c r="BI245" s="60"/>
    </row>
    <row r="246" spans="1:61" ht="15" customHeight="1">
      <c r="A246" s="58"/>
      <c r="B246" s="9"/>
      <c r="C246" s="49"/>
      <c r="I246" s="49"/>
      <c r="L246" s="63"/>
      <c r="M246" s="55"/>
      <c r="N246" s="63"/>
      <c r="O246" s="63"/>
      <c r="P246" s="63"/>
      <c r="Q246" s="63"/>
      <c r="R246" s="63"/>
      <c r="S246" s="63"/>
      <c r="T246" s="63"/>
      <c r="U246" s="63"/>
      <c r="V246" s="63"/>
      <c r="W246" s="63"/>
      <c r="X246" s="63"/>
      <c r="Y246" s="63"/>
      <c r="Z246" s="55"/>
      <c r="AA246" s="63"/>
      <c r="AB246" s="63"/>
      <c r="AC246" s="63"/>
      <c r="AD246" s="63"/>
      <c r="AK246" s="1"/>
      <c r="AL246" s="1"/>
      <c r="AM246" s="1"/>
      <c r="AN246" s="9"/>
      <c r="AO246" s="49"/>
      <c r="AQ246" s="9"/>
      <c r="BD246" s="59"/>
      <c r="BE246" s="6"/>
      <c r="BF246" s="6"/>
      <c r="BG246" s="6"/>
      <c r="BH246" s="6"/>
      <c r="BI246" s="60"/>
    </row>
    <row r="247" spans="1:61" ht="15" customHeight="1">
      <c r="A247" s="58"/>
      <c r="B247" s="9"/>
      <c r="C247" s="49"/>
      <c r="I247" s="49"/>
      <c r="L247" s="63"/>
      <c r="M247" s="55"/>
      <c r="N247" s="63"/>
      <c r="O247" s="63"/>
      <c r="P247" s="63"/>
      <c r="Q247" s="63"/>
      <c r="R247" s="63"/>
      <c r="S247" s="63"/>
      <c r="T247" s="63"/>
      <c r="U247" s="63"/>
      <c r="V247" s="63"/>
      <c r="W247" s="63"/>
      <c r="X247" s="63"/>
      <c r="Y247" s="63"/>
      <c r="Z247" s="55"/>
      <c r="AA247" s="63"/>
      <c r="AB247" s="63"/>
      <c r="AC247" s="63"/>
      <c r="AD247" s="63"/>
      <c r="AK247" s="1"/>
      <c r="AL247" s="1"/>
      <c r="AM247" s="1"/>
      <c r="AN247" s="9"/>
      <c r="AO247" s="49"/>
      <c r="AQ247" s="9"/>
      <c r="BD247" s="59"/>
      <c r="BE247" s="6"/>
      <c r="BF247" s="6"/>
      <c r="BG247" s="6"/>
      <c r="BH247" s="6"/>
      <c r="BI247" s="60"/>
    </row>
    <row r="248" spans="1:61" ht="15" customHeight="1">
      <c r="A248" s="45"/>
      <c r="B248" s="46"/>
      <c r="C248" s="49"/>
      <c r="I248" s="49"/>
      <c r="AK248" s="1"/>
      <c r="AL248" s="1"/>
      <c r="AM248" s="1"/>
      <c r="AN248" s="1"/>
      <c r="AO248" s="47"/>
      <c r="AP248" s="23"/>
      <c r="AQ248" s="48"/>
      <c r="BD248" s="49"/>
      <c r="BI248" s="25"/>
    </row>
    <row r="249" spans="1:61" ht="15" customHeight="1" thickBot="1">
      <c r="A249" s="50"/>
      <c r="B249" s="51"/>
      <c r="C249" s="52"/>
      <c r="D249" s="26"/>
      <c r="E249" s="26"/>
      <c r="F249" s="26"/>
      <c r="G249" s="26"/>
      <c r="H249" s="26"/>
      <c r="I249" s="52"/>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52"/>
      <c r="AP249" s="26"/>
      <c r="AQ249" s="53"/>
      <c r="AR249" s="26"/>
      <c r="AS249" s="26"/>
      <c r="AT249" s="26"/>
      <c r="AU249" s="26"/>
      <c r="AV249" s="26"/>
      <c r="AW249" s="26"/>
      <c r="AX249" s="26"/>
      <c r="AY249" s="26"/>
      <c r="AZ249" s="26"/>
      <c r="BA249" s="26"/>
      <c r="BB249" s="26"/>
      <c r="BC249" s="26"/>
      <c r="BD249" s="52"/>
      <c r="BE249" s="26"/>
      <c r="BF249" s="26"/>
      <c r="BG249" s="26"/>
      <c r="BH249" s="26"/>
      <c r="BI249" s="27"/>
    </row>
  </sheetData>
  <mergeCells count="26">
    <mergeCell ref="AR20:BC22"/>
    <mergeCell ref="BD20:BI24"/>
    <mergeCell ref="AR23:BC24"/>
    <mergeCell ref="A5:B5"/>
    <mergeCell ref="AT1:BA1"/>
    <mergeCell ref="BB1:BI1"/>
    <mergeCell ref="F2:P3"/>
    <mergeCell ref="Q2:V3"/>
    <mergeCell ref="W2:AD3"/>
    <mergeCell ref="AE2:AS3"/>
    <mergeCell ref="AT2:AU2"/>
    <mergeCell ref="AV2:BA2"/>
    <mergeCell ref="BB2:BI2"/>
    <mergeCell ref="AT3:AU3"/>
    <mergeCell ref="AV3:BA3"/>
    <mergeCell ref="BB3:BI3"/>
    <mergeCell ref="A1:E3"/>
    <mergeCell ref="F1:P1"/>
    <mergeCell ref="Q1:V1"/>
    <mergeCell ref="W1:AD1"/>
    <mergeCell ref="AE1:AS1"/>
    <mergeCell ref="BD5:BI5"/>
    <mergeCell ref="C5:H5"/>
    <mergeCell ref="I5:AN5"/>
    <mergeCell ref="AO5:AQ5"/>
    <mergeCell ref="AR5:BC5"/>
  </mergeCells>
  <phoneticPr fontId="3"/>
  <printOptions horizontalCentered="1"/>
  <pageMargins left="0.23622047244094491" right="0.23622047244094491" top="0.74803149606299213" bottom="0.74803149606299213" header="0.31496062992125984" footer="0.31496062992125984"/>
  <pageSetup paperSize="9" scale="85" pageOrder="overThenDown" orientation="landscape"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A1:BI29"/>
  <sheetViews>
    <sheetView showGridLines="0" zoomScaleNormal="100" workbookViewId="0">
      <selection sqref="A1:E3"/>
    </sheetView>
  </sheetViews>
  <sheetFormatPr defaultColWidth="2.4140625" defaultRowHeight="15" customHeight="1"/>
  <cols>
    <col min="1" max="22" width="2.4140625" style="32"/>
    <col min="23" max="24" width="2.4140625" style="74"/>
    <col min="25" max="16384" width="2.4140625" style="32"/>
  </cols>
  <sheetData>
    <row r="1" spans="1:61" s="1" customFormat="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s="1" customFormat="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s="1" customFormat="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s="1" customFormat="1" ht="15" customHeight="1" thickBot="1">
      <c r="A4" s="404"/>
      <c r="B4" s="404"/>
      <c r="C4" s="404"/>
      <c r="D4" s="404"/>
      <c r="E4" s="404"/>
      <c r="F4" s="404"/>
      <c r="G4" s="404"/>
      <c r="H4" s="404"/>
      <c r="W4" s="23"/>
      <c r="X4" s="23"/>
    </row>
    <row r="5" spans="1:61" s="1" customFormat="1" ht="15" customHeight="1" thickBot="1">
      <c r="A5" s="350" t="s">
        <v>267</v>
      </c>
      <c r="B5" s="351"/>
      <c r="C5" s="351"/>
      <c r="D5" s="351"/>
      <c r="E5" s="351"/>
      <c r="F5" s="351"/>
      <c r="G5" s="351"/>
      <c r="H5" s="350" t="s">
        <v>268</v>
      </c>
      <c r="I5" s="351"/>
      <c r="J5" s="351"/>
      <c r="K5" s="351"/>
      <c r="L5" s="351"/>
      <c r="M5" s="351"/>
      <c r="N5" s="351"/>
      <c r="O5" s="351"/>
      <c r="P5" s="352"/>
      <c r="Q5" s="351" t="s">
        <v>269</v>
      </c>
      <c r="R5" s="351"/>
      <c r="S5" s="351"/>
      <c r="T5" s="351"/>
      <c r="U5" s="350" t="s">
        <v>270</v>
      </c>
      <c r="V5" s="352"/>
      <c r="W5" s="351" t="s">
        <v>271</v>
      </c>
      <c r="X5" s="352"/>
      <c r="Y5" s="350" t="s">
        <v>272</v>
      </c>
      <c r="Z5" s="351"/>
      <c r="AA5" s="351"/>
      <c r="AB5" s="351"/>
      <c r="AC5" s="351"/>
      <c r="AD5" s="351"/>
      <c r="AE5" s="351"/>
      <c r="AF5" s="351"/>
      <c r="AG5" s="351"/>
      <c r="AH5" s="351"/>
      <c r="AI5" s="351"/>
      <c r="AJ5" s="351"/>
      <c r="AK5" s="351"/>
      <c r="AL5" s="351"/>
      <c r="AM5" s="351"/>
      <c r="AN5" s="351"/>
      <c r="AO5" s="351"/>
      <c r="AP5" s="351"/>
      <c r="AQ5" s="351"/>
      <c r="AR5" s="351"/>
      <c r="AS5" s="351"/>
      <c r="AT5" s="351"/>
      <c r="AU5" s="351"/>
      <c r="AV5" s="351"/>
      <c r="AW5" s="351"/>
      <c r="AX5" s="351"/>
      <c r="AY5" s="351"/>
      <c r="AZ5" s="351"/>
      <c r="BA5" s="352"/>
      <c r="BB5" s="351" t="s">
        <v>59</v>
      </c>
      <c r="BC5" s="351"/>
      <c r="BD5" s="351"/>
      <c r="BE5" s="351"/>
      <c r="BF5" s="351"/>
      <c r="BG5" s="351"/>
      <c r="BH5" s="351"/>
      <c r="BI5" s="352"/>
    </row>
    <row r="6" spans="1:61" s="1" customFormat="1" ht="15" customHeight="1">
      <c r="A6" s="5" t="s">
        <v>273</v>
      </c>
      <c r="Q6" s="37" t="s">
        <v>273</v>
      </c>
      <c r="R6" s="3"/>
      <c r="S6" s="3"/>
      <c r="T6" s="4"/>
      <c r="U6" s="398" t="s">
        <v>274</v>
      </c>
      <c r="V6" s="399"/>
      <c r="W6" s="398" t="s">
        <v>274</v>
      </c>
      <c r="X6" s="399"/>
      <c r="Y6" s="1" t="s">
        <v>275</v>
      </c>
      <c r="BB6" s="37"/>
      <c r="BC6" s="3"/>
      <c r="BD6" s="3"/>
      <c r="BE6" s="3"/>
      <c r="BF6" s="3"/>
      <c r="BG6" s="3"/>
      <c r="BH6" s="3"/>
      <c r="BI6" s="4"/>
    </row>
    <row r="7" spans="1:61" s="1" customFormat="1" ht="15" customHeight="1">
      <c r="A7" s="5"/>
      <c r="Q7" s="5"/>
      <c r="T7" s="25"/>
      <c r="U7" s="398"/>
      <c r="V7" s="399"/>
      <c r="W7" s="398"/>
      <c r="X7" s="399"/>
      <c r="Y7" s="1" t="s">
        <v>276</v>
      </c>
      <c r="BB7" s="5"/>
      <c r="BI7" s="25"/>
    </row>
    <row r="8" spans="1:61" s="1" customFormat="1" ht="15" customHeight="1" thickBot="1">
      <c r="A8" s="8"/>
      <c r="B8" s="26"/>
      <c r="C8" s="26"/>
      <c r="D8" s="26"/>
      <c r="E8" s="26"/>
      <c r="F8" s="26"/>
      <c r="G8" s="26"/>
      <c r="H8" s="26"/>
      <c r="I8" s="26"/>
      <c r="J8" s="26"/>
      <c r="K8" s="26"/>
      <c r="L8" s="26"/>
      <c r="M8" s="26"/>
      <c r="N8" s="26"/>
      <c r="O8" s="26"/>
      <c r="P8" s="26"/>
      <c r="Q8" s="8"/>
      <c r="R8" s="26"/>
      <c r="S8" s="26"/>
      <c r="T8" s="27"/>
      <c r="U8" s="400"/>
      <c r="V8" s="401"/>
      <c r="W8" s="400"/>
      <c r="X8" s="401"/>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7"/>
      <c r="BB8" s="8"/>
      <c r="BC8" s="26"/>
      <c r="BD8" s="26"/>
      <c r="BE8" s="26"/>
      <c r="BF8" s="26"/>
      <c r="BG8" s="26"/>
      <c r="BH8" s="26"/>
      <c r="BI8" s="27"/>
    </row>
    <row r="9" spans="1:61" ht="15" customHeight="1">
      <c r="A9" s="83" t="s">
        <v>277</v>
      </c>
      <c r="B9" s="84"/>
      <c r="C9" s="84"/>
      <c r="D9" s="84"/>
      <c r="E9" s="84"/>
      <c r="F9" s="84"/>
      <c r="G9" s="84"/>
      <c r="H9" s="84"/>
      <c r="I9" s="84"/>
      <c r="J9" s="84"/>
      <c r="K9" s="84"/>
      <c r="L9" s="84"/>
      <c r="M9" s="84"/>
      <c r="N9" s="84"/>
      <c r="O9" s="84"/>
      <c r="P9" s="84"/>
      <c r="Q9" s="84"/>
      <c r="R9" s="84"/>
      <c r="S9" s="84"/>
      <c r="T9" s="84"/>
      <c r="U9" s="402"/>
      <c r="V9" s="402"/>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5"/>
    </row>
    <row r="10" spans="1:61" ht="15" customHeight="1">
      <c r="A10" s="83"/>
      <c r="B10" s="84"/>
      <c r="C10" s="84"/>
      <c r="D10" s="84"/>
      <c r="E10" s="84"/>
      <c r="F10" s="84"/>
      <c r="G10" s="84"/>
      <c r="H10" s="84"/>
      <c r="I10" s="84"/>
      <c r="J10" s="84"/>
      <c r="K10" s="84"/>
      <c r="L10" s="84"/>
      <c r="M10" s="84"/>
      <c r="N10" s="84"/>
      <c r="O10" s="84"/>
      <c r="P10" s="84"/>
      <c r="Q10" s="84"/>
      <c r="R10" s="84"/>
      <c r="S10" s="84"/>
      <c r="T10" s="84"/>
      <c r="U10" s="402"/>
      <c r="V10" s="402"/>
      <c r="W10" s="402"/>
      <c r="X10" s="402"/>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5"/>
    </row>
    <row r="11" spans="1:61" ht="15" customHeight="1" thickBot="1">
      <c r="A11" s="83"/>
      <c r="B11" s="84"/>
      <c r="C11" s="84"/>
      <c r="D11" s="84"/>
      <c r="E11" s="84"/>
      <c r="F11" s="84"/>
      <c r="G11" s="84"/>
      <c r="H11" s="86"/>
      <c r="I11" s="86"/>
      <c r="J11" s="86"/>
      <c r="K11" s="86"/>
      <c r="L11" s="86"/>
      <c r="M11" s="86"/>
      <c r="N11" s="86"/>
      <c r="O11" s="86"/>
      <c r="P11" s="86"/>
      <c r="Q11" s="86"/>
      <c r="R11" s="86"/>
      <c r="S11" s="86"/>
      <c r="T11" s="86"/>
      <c r="U11" s="403"/>
      <c r="V11" s="403"/>
      <c r="W11" s="403"/>
      <c r="X11" s="403"/>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8"/>
    </row>
    <row r="12" spans="1:61" ht="15" customHeight="1">
      <c r="A12" s="83"/>
      <c r="B12" s="84"/>
      <c r="C12" s="84"/>
      <c r="D12" s="84"/>
      <c r="E12" s="84"/>
      <c r="F12" s="84"/>
      <c r="G12" s="84"/>
      <c r="H12" s="5" t="s">
        <v>278</v>
      </c>
      <c r="I12" s="1"/>
      <c r="J12" s="1"/>
      <c r="K12" s="1"/>
      <c r="L12" s="1"/>
      <c r="M12" s="1"/>
      <c r="N12" s="1"/>
      <c r="O12" s="1"/>
      <c r="P12" s="1"/>
      <c r="Q12" s="5" t="s">
        <v>279</v>
      </c>
      <c r="R12" s="1"/>
      <c r="S12" s="1"/>
      <c r="T12" s="25"/>
      <c r="U12" s="398" t="s">
        <v>280</v>
      </c>
      <c r="V12" s="399"/>
      <c r="W12" s="398" t="s">
        <v>280</v>
      </c>
      <c r="X12" s="399"/>
      <c r="Y12" s="1" t="s">
        <v>281</v>
      </c>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5"/>
      <c r="BC12" s="1"/>
      <c r="BD12" s="1"/>
      <c r="BE12" s="1"/>
      <c r="BF12" s="1"/>
      <c r="BG12" s="1"/>
      <c r="BH12" s="1"/>
      <c r="BI12" s="25"/>
    </row>
    <row r="13" spans="1:61" ht="15" customHeight="1">
      <c r="A13" s="83"/>
      <c r="B13" s="84"/>
      <c r="C13" s="84"/>
      <c r="D13" s="84"/>
      <c r="E13" s="84"/>
      <c r="F13" s="84"/>
      <c r="G13" s="84"/>
      <c r="H13" s="5"/>
      <c r="I13" s="1"/>
      <c r="J13" s="1"/>
      <c r="K13" s="1"/>
      <c r="L13" s="1"/>
      <c r="M13" s="1"/>
      <c r="N13" s="1"/>
      <c r="O13" s="1"/>
      <c r="P13" s="1"/>
      <c r="Q13" s="5"/>
      <c r="R13" s="1"/>
      <c r="S13" s="1"/>
      <c r="T13" s="25"/>
      <c r="U13" s="398"/>
      <c r="V13" s="399"/>
      <c r="W13" s="398"/>
      <c r="X13" s="399"/>
      <c r="Y13" s="55" t="s">
        <v>282</v>
      </c>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5"/>
      <c r="BC13" s="1"/>
      <c r="BD13" s="1"/>
      <c r="BE13" s="1"/>
      <c r="BF13" s="1"/>
      <c r="BG13" s="1"/>
      <c r="BH13" s="1"/>
      <c r="BI13" s="25"/>
    </row>
    <row r="14" spans="1:61" ht="15" customHeight="1">
      <c r="A14" s="83"/>
      <c r="B14" s="84"/>
      <c r="C14" s="84"/>
      <c r="D14" s="84"/>
      <c r="E14" s="84"/>
      <c r="F14" s="84"/>
      <c r="G14" s="84"/>
      <c r="H14" s="5"/>
      <c r="I14" s="1"/>
      <c r="J14" s="1"/>
      <c r="K14" s="1"/>
      <c r="L14" s="1"/>
      <c r="M14" s="1"/>
      <c r="N14" s="1"/>
      <c r="O14" s="1"/>
      <c r="P14" s="1"/>
      <c r="Q14" s="5"/>
      <c r="R14" s="1"/>
      <c r="S14" s="1"/>
      <c r="T14" s="25"/>
      <c r="U14" s="398"/>
      <c r="V14" s="399"/>
      <c r="W14" s="398"/>
      <c r="X14" s="399"/>
      <c r="Y14" s="5" t="s">
        <v>283</v>
      </c>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5"/>
      <c r="BC14" s="1"/>
      <c r="BD14" s="1"/>
      <c r="BE14" s="1"/>
      <c r="BF14" s="1"/>
      <c r="BG14" s="1"/>
      <c r="BH14" s="1"/>
      <c r="BI14" s="25"/>
    </row>
    <row r="15" spans="1:61" ht="15" customHeight="1">
      <c r="A15" s="83"/>
      <c r="B15" s="84"/>
      <c r="C15" s="84"/>
      <c r="D15" s="84"/>
      <c r="E15" s="84"/>
      <c r="F15" s="84"/>
      <c r="G15" s="84"/>
      <c r="H15" s="5"/>
      <c r="I15" s="1"/>
      <c r="J15" s="1"/>
      <c r="K15" s="1"/>
      <c r="L15" s="1"/>
      <c r="M15" s="1"/>
      <c r="N15" s="1"/>
      <c r="O15" s="1"/>
      <c r="P15" s="1"/>
      <c r="Q15" s="5"/>
      <c r="R15" s="1"/>
      <c r="S15" s="1"/>
      <c r="T15" s="25"/>
      <c r="U15" s="398"/>
      <c r="V15" s="399"/>
      <c r="W15" s="398"/>
      <c r="X15" s="399"/>
      <c r="Y15" s="1" t="s">
        <v>284</v>
      </c>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5"/>
      <c r="BC15" s="1"/>
      <c r="BD15" s="1"/>
      <c r="BE15" s="1"/>
      <c r="BF15" s="1"/>
      <c r="BG15" s="1"/>
      <c r="BH15" s="1"/>
      <c r="BI15" s="25"/>
    </row>
    <row r="16" spans="1:61" ht="15" customHeight="1" thickBot="1">
      <c r="A16" s="83"/>
      <c r="B16" s="84"/>
      <c r="C16" s="84"/>
      <c r="D16" s="84"/>
      <c r="E16" s="84"/>
      <c r="F16" s="84"/>
      <c r="G16" s="84"/>
      <c r="H16" s="8"/>
      <c r="I16" s="26"/>
      <c r="J16" s="26"/>
      <c r="K16" s="26"/>
      <c r="L16" s="26"/>
      <c r="M16" s="26"/>
      <c r="N16" s="26"/>
      <c r="O16" s="26"/>
      <c r="P16" s="26"/>
      <c r="Q16" s="8"/>
      <c r="R16" s="26"/>
      <c r="S16" s="26"/>
      <c r="T16" s="27"/>
      <c r="U16" s="400"/>
      <c r="V16" s="401"/>
      <c r="W16" s="400"/>
      <c r="X16" s="401"/>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8"/>
      <c r="BC16" s="26"/>
      <c r="BD16" s="26"/>
      <c r="BE16" s="26"/>
      <c r="BF16" s="26"/>
      <c r="BG16" s="26"/>
      <c r="BH16" s="26"/>
      <c r="BI16" s="27"/>
    </row>
    <row r="17" spans="1:61" ht="15" customHeight="1">
      <c r="A17" s="83"/>
      <c r="B17" s="84"/>
      <c r="C17" s="84"/>
      <c r="D17" s="84"/>
      <c r="E17" s="84"/>
      <c r="F17" s="84"/>
      <c r="G17" s="84"/>
      <c r="H17" s="5" t="s">
        <v>65</v>
      </c>
      <c r="I17" s="1"/>
      <c r="J17" s="1"/>
      <c r="K17" s="1"/>
      <c r="L17" s="1"/>
      <c r="M17" s="1"/>
      <c r="N17" s="1"/>
      <c r="O17" s="1"/>
      <c r="P17" s="1"/>
      <c r="Q17" s="5" t="s">
        <v>285</v>
      </c>
      <c r="R17" s="1"/>
      <c r="S17" s="1"/>
      <c r="T17" s="25"/>
      <c r="U17" s="398" t="s">
        <v>280</v>
      </c>
      <c r="V17" s="399"/>
      <c r="W17" s="398" t="s">
        <v>280</v>
      </c>
      <c r="X17" s="399"/>
      <c r="Y17" s="3" t="s">
        <v>286</v>
      </c>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5" t="s">
        <v>287</v>
      </c>
      <c r="BC17" s="1"/>
      <c r="BD17" s="1"/>
      <c r="BE17" s="1"/>
      <c r="BF17" s="1"/>
      <c r="BG17" s="1"/>
      <c r="BH17" s="1"/>
      <c r="BI17" s="25"/>
    </row>
    <row r="18" spans="1:61" ht="15" customHeight="1">
      <c r="A18" s="83"/>
      <c r="B18" s="84"/>
      <c r="C18" s="84"/>
      <c r="D18" s="84"/>
      <c r="E18" s="84"/>
      <c r="F18" s="84"/>
      <c r="G18" s="84"/>
      <c r="H18" s="5"/>
      <c r="I18" s="1"/>
      <c r="J18" s="1"/>
      <c r="K18" s="1"/>
      <c r="L18" s="1"/>
      <c r="M18" s="1"/>
      <c r="N18" s="1"/>
      <c r="O18" s="1"/>
      <c r="P18" s="1"/>
      <c r="Q18" s="5"/>
      <c r="R18" s="1"/>
      <c r="S18" s="1"/>
      <c r="T18" s="25"/>
      <c r="U18" s="398"/>
      <c r="V18" s="399"/>
      <c r="W18" s="398"/>
      <c r="X18" s="399"/>
      <c r="Y18" s="1" t="s">
        <v>288</v>
      </c>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5"/>
      <c r="BC18" s="1"/>
      <c r="BD18" s="1"/>
      <c r="BE18" s="1"/>
      <c r="BF18" s="1"/>
      <c r="BG18" s="1"/>
      <c r="BH18" s="1"/>
      <c r="BI18" s="25"/>
    </row>
    <row r="19" spans="1:61" ht="15" customHeight="1">
      <c r="A19" s="83"/>
      <c r="B19" s="84"/>
      <c r="C19" s="84"/>
      <c r="D19" s="84"/>
      <c r="E19" s="84"/>
      <c r="F19" s="84"/>
      <c r="G19" s="84"/>
      <c r="H19" s="5"/>
      <c r="I19" s="1"/>
      <c r="J19" s="1"/>
      <c r="K19" s="1"/>
      <c r="L19" s="1"/>
      <c r="M19" s="1"/>
      <c r="N19" s="1"/>
      <c r="O19" s="1"/>
      <c r="P19" s="1"/>
      <c r="Q19" s="5"/>
      <c r="R19" s="1"/>
      <c r="S19" s="1"/>
      <c r="T19" s="25"/>
      <c r="U19" s="80"/>
      <c r="V19" s="81"/>
      <c r="W19" s="80"/>
      <c r="X19" s="81"/>
      <c r="Y19" s="1" t="s">
        <v>255</v>
      </c>
      <c r="Z19" s="1" t="s">
        <v>289</v>
      </c>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5"/>
      <c r="BC19" s="1"/>
      <c r="BD19" s="1"/>
      <c r="BE19" s="1"/>
      <c r="BF19" s="1"/>
      <c r="BG19" s="1"/>
      <c r="BH19" s="1"/>
      <c r="BI19" s="25"/>
    </row>
    <row r="20" spans="1:61" ht="15" customHeight="1">
      <c r="A20" s="83"/>
      <c r="B20" s="84"/>
      <c r="C20" s="84"/>
      <c r="D20" s="84"/>
      <c r="E20" s="84"/>
      <c r="F20" s="84"/>
      <c r="G20" s="84"/>
      <c r="H20" s="5"/>
      <c r="I20" s="1"/>
      <c r="J20" s="1"/>
      <c r="K20" s="1"/>
      <c r="L20" s="1"/>
      <c r="M20" s="1"/>
      <c r="N20" s="1"/>
      <c r="O20" s="1"/>
      <c r="P20" s="1"/>
      <c r="Q20" s="5"/>
      <c r="R20" s="1"/>
      <c r="S20" s="1"/>
      <c r="T20" s="25"/>
      <c r="U20" s="80"/>
      <c r="V20" s="81"/>
      <c r="W20" s="80"/>
      <c r="X20" s="81"/>
      <c r="Y20" s="1" t="s">
        <v>255</v>
      </c>
      <c r="Z20" s="1" t="s">
        <v>290</v>
      </c>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5"/>
      <c r="BC20" s="1"/>
      <c r="BD20" s="1"/>
      <c r="BE20" s="1"/>
      <c r="BF20" s="1"/>
      <c r="BG20" s="1"/>
      <c r="BH20" s="1"/>
      <c r="BI20" s="25"/>
    </row>
    <row r="21" spans="1:61" ht="15" customHeight="1">
      <c r="A21" s="83"/>
      <c r="B21" s="84"/>
      <c r="C21" s="84"/>
      <c r="D21" s="84"/>
      <c r="E21" s="84"/>
      <c r="F21" s="84"/>
      <c r="G21" s="84"/>
      <c r="H21" s="5"/>
      <c r="I21" s="1"/>
      <c r="J21" s="1"/>
      <c r="K21" s="1"/>
      <c r="L21" s="1"/>
      <c r="M21" s="1"/>
      <c r="N21" s="1"/>
      <c r="O21" s="1"/>
      <c r="P21" s="1"/>
      <c r="Q21" s="5"/>
      <c r="R21" s="1"/>
      <c r="S21" s="1"/>
      <c r="T21" s="25"/>
      <c r="U21" s="80"/>
      <c r="V21" s="81"/>
      <c r="W21" s="80"/>
      <c r="X21" s="81"/>
      <c r="Y21" s="5" t="s">
        <v>283</v>
      </c>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5" t="s">
        <v>291</v>
      </c>
      <c r="BC21" s="1"/>
      <c r="BD21" s="1"/>
      <c r="BE21" s="1"/>
      <c r="BF21" s="1"/>
      <c r="BG21" s="1"/>
      <c r="BH21" s="1"/>
      <c r="BI21" s="25"/>
    </row>
    <row r="22" spans="1:61" ht="15" customHeight="1">
      <c r="A22" s="83"/>
      <c r="B22" s="84"/>
      <c r="C22" s="84"/>
      <c r="D22" s="84"/>
      <c r="E22" s="84"/>
      <c r="F22" s="84"/>
      <c r="G22" s="84"/>
      <c r="H22" s="5"/>
      <c r="I22" s="1"/>
      <c r="J22" s="1"/>
      <c r="K22" s="1"/>
      <c r="L22" s="1"/>
      <c r="M22" s="1"/>
      <c r="N22" s="1"/>
      <c r="O22" s="1"/>
      <c r="P22" s="1"/>
      <c r="Q22" s="5"/>
      <c r="R22" s="1"/>
      <c r="S22" s="1"/>
      <c r="T22" s="25"/>
      <c r="U22" s="398"/>
      <c r="V22" s="399"/>
      <c r="W22" s="398"/>
      <c r="X22" s="399"/>
      <c r="Y22" s="1" t="s">
        <v>292</v>
      </c>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5"/>
      <c r="BC22" s="1"/>
      <c r="BD22" s="1"/>
      <c r="BE22" s="1"/>
      <c r="BF22" s="1"/>
      <c r="BG22" s="1"/>
      <c r="BH22" s="1"/>
      <c r="BI22" s="25"/>
    </row>
    <row r="23" spans="1:61" ht="15" customHeight="1" thickBot="1">
      <c r="A23" s="83"/>
      <c r="B23" s="84"/>
      <c r="C23" s="84"/>
      <c r="D23" s="84"/>
      <c r="E23" s="84"/>
      <c r="F23" s="84"/>
      <c r="G23" s="85"/>
      <c r="H23" s="8"/>
      <c r="I23" s="26"/>
      <c r="J23" s="26"/>
      <c r="K23" s="26"/>
      <c r="L23" s="26"/>
      <c r="M23" s="26"/>
      <c r="N23" s="26"/>
      <c r="O23" s="26"/>
      <c r="P23" s="26"/>
      <c r="Q23" s="8"/>
      <c r="R23" s="26"/>
      <c r="S23" s="26"/>
      <c r="T23" s="27"/>
      <c r="U23" s="400"/>
      <c r="V23" s="401"/>
      <c r="W23" s="400"/>
      <c r="X23" s="401"/>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8"/>
      <c r="BC23" s="26"/>
      <c r="BD23" s="26"/>
      <c r="BE23" s="26"/>
      <c r="BF23" s="26"/>
      <c r="BG23" s="26"/>
      <c r="BH23" s="26"/>
      <c r="BI23" s="27"/>
    </row>
    <row r="24" spans="1:61" ht="15" customHeight="1">
      <c r="A24" s="83"/>
      <c r="B24" s="84"/>
      <c r="C24" s="84"/>
      <c r="D24" s="84"/>
      <c r="E24" s="84"/>
      <c r="F24" s="84"/>
      <c r="G24" s="84"/>
      <c r="H24" s="5" t="s">
        <v>106</v>
      </c>
      <c r="I24" s="1"/>
      <c r="J24" s="1"/>
      <c r="K24" s="1"/>
      <c r="L24" s="1"/>
      <c r="M24" s="1"/>
      <c r="N24" s="1"/>
      <c r="O24" s="1"/>
      <c r="P24" s="1"/>
      <c r="Q24" s="5" t="s">
        <v>285</v>
      </c>
      <c r="R24" s="1"/>
      <c r="S24" s="1"/>
      <c r="T24" s="25"/>
      <c r="U24" s="398" t="s">
        <v>280</v>
      </c>
      <c r="V24" s="399"/>
      <c r="W24" s="398" t="s">
        <v>280</v>
      </c>
      <c r="X24" s="399"/>
      <c r="Y24" s="3" t="s">
        <v>286</v>
      </c>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5" t="s">
        <v>293</v>
      </c>
      <c r="BC24" s="1"/>
      <c r="BD24" s="1"/>
      <c r="BE24" s="1"/>
      <c r="BF24" s="1"/>
      <c r="BG24" s="1"/>
      <c r="BH24" s="1"/>
      <c r="BI24" s="25"/>
    </row>
    <row r="25" spans="1:61" ht="15" customHeight="1">
      <c r="A25" s="83"/>
      <c r="B25" s="84"/>
      <c r="C25" s="84"/>
      <c r="D25" s="84"/>
      <c r="E25" s="84"/>
      <c r="F25" s="84"/>
      <c r="G25" s="84"/>
      <c r="H25" s="5"/>
      <c r="I25" s="1"/>
      <c r="J25" s="1"/>
      <c r="K25" s="1"/>
      <c r="L25" s="1"/>
      <c r="M25" s="1"/>
      <c r="N25" s="1"/>
      <c r="O25" s="1"/>
      <c r="P25" s="1"/>
      <c r="Q25" s="5"/>
      <c r="R25" s="1"/>
      <c r="S25" s="1"/>
      <c r="T25" s="25"/>
      <c r="U25" s="398"/>
      <c r="V25" s="399"/>
      <c r="W25" s="398"/>
      <c r="X25" s="399"/>
      <c r="Y25" s="1" t="s">
        <v>294</v>
      </c>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5"/>
      <c r="BC25" s="1"/>
      <c r="BD25" s="1"/>
      <c r="BE25" s="1"/>
      <c r="BF25" s="1"/>
      <c r="BG25" s="1"/>
      <c r="BH25" s="1"/>
      <c r="BI25" s="25"/>
    </row>
    <row r="26" spans="1:61" ht="15" customHeight="1">
      <c r="A26" s="83"/>
      <c r="B26" s="84"/>
      <c r="C26" s="84"/>
      <c r="D26" s="84"/>
      <c r="E26" s="84"/>
      <c r="F26" s="84"/>
      <c r="G26" s="84"/>
      <c r="H26" s="5"/>
      <c r="I26" s="1"/>
      <c r="J26" s="1"/>
      <c r="K26" s="1"/>
      <c r="L26" s="1"/>
      <c r="M26" s="1"/>
      <c r="N26" s="1"/>
      <c r="O26" s="1"/>
      <c r="P26" s="1"/>
      <c r="Q26" s="5"/>
      <c r="R26" s="1"/>
      <c r="S26" s="1"/>
      <c r="T26" s="25"/>
      <c r="U26" s="80"/>
      <c r="V26" s="81"/>
      <c r="W26" s="80"/>
      <c r="X26" s="81"/>
      <c r="Y26" s="1" t="s">
        <v>255</v>
      </c>
      <c r="Z26" s="1" t="s">
        <v>289</v>
      </c>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5"/>
      <c r="BC26" s="1"/>
      <c r="BD26" s="1"/>
      <c r="BE26" s="1"/>
      <c r="BF26" s="1"/>
      <c r="BG26" s="1"/>
      <c r="BH26" s="1"/>
      <c r="BI26" s="25"/>
    </row>
    <row r="27" spans="1:61" ht="15" customHeight="1">
      <c r="A27" s="83"/>
      <c r="B27" s="84"/>
      <c r="C27" s="84"/>
      <c r="D27" s="84"/>
      <c r="E27" s="84"/>
      <c r="F27" s="84"/>
      <c r="G27" s="84"/>
      <c r="H27" s="5"/>
      <c r="I27" s="1"/>
      <c r="J27" s="1"/>
      <c r="K27" s="1"/>
      <c r="L27" s="1"/>
      <c r="M27" s="1"/>
      <c r="N27" s="1"/>
      <c r="O27" s="1"/>
      <c r="P27" s="1"/>
      <c r="Q27" s="5"/>
      <c r="R27" s="1"/>
      <c r="S27" s="1"/>
      <c r="T27" s="25"/>
      <c r="U27" s="80"/>
      <c r="V27" s="81"/>
      <c r="W27" s="80"/>
      <c r="X27" s="81"/>
      <c r="Y27" s="5" t="s">
        <v>283</v>
      </c>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5" t="s">
        <v>291</v>
      </c>
      <c r="BC27" s="1"/>
      <c r="BD27" s="1"/>
      <c r="BE27" s="1"/>
      <c r="BF27" s="1"/>
      <c r="BG27" s="1"/>
      <c r="BH27" s="1"/>
      <c r="BI27" s="25"/>
    </row>
    <row r="28" spans="1:61" ht="15" customHeight="1">
      <c r="A28" s="83"/>
      <c r="B28" s="84"/>
      <c r="C28" s="84"/>
      <c r="D28" s="84"/>
      <c r="E28" s="84"/>
      <c r="F28" s="84"/>
      <c r="G28" s="84"/>
      <c r="H28" s="5"/>
      <c r="I28" s="1"/>
      <c r="J28" s="1"/>
      <c r="K28" s="1"/>
      <c r="L28" s="1"/>
      <c r="M28" s="1"/>
      <c r="N28" s="1"/>
      <c r="O28" s="1"/>
      <c r="P28" s="1"/>
      <c r="Q28" s="5"/>
      <c r="R28" s="1"/>
      <c r="S28" s="1"/>
      <c r="T28" s="25"/>
      <c r="U28" s="398"/>
      <c r="V28" s="399"/>
      <c r="W28" s="398"/>
      <c r="X28" s="399"/>
      <c r="Y28" s="1" t="s">
        <v>292</v>
      </c>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5"/>
      <c r="BC28" s="1"/>
      <c r="BD28" s="1"/>
      <c r="BE28" s="1"/>
      <c r="BF28" s="1"/>
      <c r="BG28" s="1"/>
      <c r="BH28" s="1"/>
      <c r="BI28" s="25"/>
    </row>
    <row r="29" spans="1:61" ht="15" customHeight="1" thickBot="1">
      <c r="A29" s="87"/>
      <c r="B29" s="86"/>
      <c r="C29" s="86"/>
      <c r="D29" s="86"/>
      <c r="E29" s="86"/>
      <c r="F29" s="86"/>
      <c r="G29" s="88"/>
      <c r="H29" s="8"/>
      <c r="I29" s="26"/>
      <c r="J29" s="26"/>
      <c r="K29" s="26"/>
      <c r="L29" s="26"/>
      <c r="M29" s="26"/>
      <c r="N29" s="26"/>
      <c r="O29" s="26"/>
      <c r="P29" s="26"/>
      <c r="Q29" s="8"/>
      <c r="R29" s="26"/>
      <c r="S29" s="26"/>
      <c r="T29" s="27"/>
      <c r="U29" s="400"/>
      <c r="V29" s="401"/>
      <c r="W29" s="400"/>
      <c r="X29" s="401"/>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8"/>
      <c r="BC29" s="26"/>
      <c r="BD29" s="26"/>
      <c r="BE29" s="26"/>
      <c r="BF29" s="26"/>
      <c r="BG29" s="26"/>
      <c r="BH29" s="26"/>
      <c r="BI29" s="27"/>
    </row>
  </sheetData>
  <mergeCells count="62">
    <mergeCell ref="U5:V5"/>
    <mergeCell ref="BB2:BI2"/>
    <mergeCell ref="AT3:AU3"/>
    <mergeCell ref="AV3:BA3"/>
    <mergeCell ref="F1:P1"/>
    <mergeCell ref="Q1:V1"/>
    <mergeCell ref="W1:AD1"/>
    <mergeCell ref="AE1:AS1"/>
    <mergeCell ref="BB3:BI3"/>
    <mergeCell ref="W5:X5"/>
    <mergeCell ref="Y5:BA5"/>
    <mergeCell ref="BB5:BI5"/>
    <mergeCell ref="A4:H4"/>
    <mergeCell ref="A5:G5"/>
    <mergeCell ref="H5:P5"/>
    <mergeCell ref="Q5:T5"/>
    <mergeCell ref="A1:E3"/>
    <mergeCell ref="BB1:BI1"/>
    <mergeCell ref="F2:P3"/>
    <mergeCell ref="Q2:V3"/>
    <mergeCell ref="W2:AD3"/>
    <mergeCell ref="AE2:AS3"/>
    <mergeCell ref="AT2:AU2"/>
    <mergeCell ref="AT1:BA1"/>
    <mergeCell ref="AV2:BA2"/>
    <mergeCell ref="U9:V9"/>
    <mergeCell ref="U10:V10"/>
    <mergeCell ref="W10:X10"/>
    <mergeCell ref="U11:V11"/>
    <mergeCell ref="W11:X11"/>
    <mergeCell ref="U6:V6"/>
    <mergeCell ref="W6:X6"/>
    <mergeCell ref="U7:V7"/>
    <mergeCell ref="W7:X7"/>
    <mergeCell ref="U8:V8"/>
    <mergeCell ref="W8:X8"/>
    <mergeCell ref="U29:V29"/>
    <mergeCell ref="W29:X29"/>
    <mergeCell ref="U15:V15"/>
    <mergeCell ref="W15:X15"/>
    <mergeCell ref="U16:V16"/>
    <mergeCell ref="W16:X16"/>
    <mergeCell ref="U24:V24"/>
    <mergeCell ref="W24:X24"/>
    <mergeCell ref="U25:V25"/>
    <mergeCell ref="W25:X25"/>
    <mergeCell ref="U28:V28"/>
    <mergeCell ref="W28:X28"/>
    <mergeCell ref="U17:V17"/>
    <mergeCell ref="W17:X17"/>
    <mergeCell ref="U18:V18"/>
    <mergeCell ref="W18:X18"/>
    <mergeCell ref="U22:V22"/>
    <mergeCell ref="W22:X22"/>
    <mergeCell ref="U23:V23"/>
    <mergeCell ref="W23:X23"/>
    <mergeCell ref="U12:V12"/>
    <mergeCell ref="W12:X12"/>
    <mergeCell ref="U13:V13"/>
    <mergeCell ref="W13:X13"/>
    <mergeCell ref="U14:V14"/>
    <mergeCell ref="W14:X14"/>
  </mergeCells>
  <phoneticPr fontId="3"/>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6">
    <tabColor theme="0" tint="-0.499984740745262"/>
  </sheetPr>
  <dimension ref="A1:CC38"/>
  <sheetViews>
    <sheetView showGridLines="0" zoomScaleNormal="100" workbookViewId="0">
      <pane ySplit="8" topLeftCell="A9" activePane="bottomLeft" state="frozen"/>
      <selection pane="bottomLeft" sqref="A1:E3"/>
    </sheetView>
  </sheetViews>
  <sheetFormatPr defaultColWidth="2.4140625" defaultRowHeight="15" customHeight="1"/>
  <cols>
    <col min="1" max="79" width="2.4140625" style="90"/>
    <col min="80" max="80" width="3.1640625" style="91" bestFit="1" customWidth="1"/>
    <col min="81" max="81" width="2.4140625" style="91"/>
    <col min="82" max="16384" width="2.4140625" style="90"/>
  </cols>
  <sheetData>
    <row r="1" spans="1:81" s="1" customFormat="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81" s="1" customFormat="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81" s="1" customFormat="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81" s="111" customFormat="1" ht="15" customHeight="1" thickBot="1">
      <c r="CB4" s="117"/>
      <c r="CC4" s="117"/>
    </row>
    <row r="5" spans="1:81" s="111" customFormat="1" ht="15" customHeight="1">
      <c r="A5" s="129" t="s">
        <v>295</v>
      </c>
      <c r="B5" s="128"/>
      <c r="C5" s="128"/>
      <c r="D5" s="128"/>
      <c r="E5" s="128"/>
      <c r="F5" s="128"/>
      <c r="G5" s="128"/>
      <c r="H5" s="128"/>
      <c r="I5" s="127" t="s">
        <v>296</v>
      </c>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5"/>
      <c r="AX5" s="117"/>
      <c r="AY5" s="117"/>
    </row>
    <row r="6" spans="1:81" s="111" customFormat="1" ht="15" customHeight="1" thickBot="1">
      <c r="A6" s="124" t="s">
        <v>297</v>
      </c>
      <c r="B6" s="123"/>
      <c r="C6" s="123"/>
      <c r="D6" s="123"/>
      <c r="E6" s="123"/>
      <c r="F6" s="123"/>
      <c r="G6" s="123"/>
      <c r="H6" s="123"/>
      <c r="I6" s="122" t="s">
        <v>298</v>
      </c>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0"/>
      <c r="AT6" s="119"/>
      <c r="AU6" s="118"/>
      <c r="AV6" s="118"/>
      <c r="AW6" s="118"/>
      <c r="AX6" s="117"/>
      <c r="AY6" s="117"/>
    </row>
    <row r="7" spans="1:81" s="111" customFormat="1" ht="15" customHeight="1" thickBot="1">
      <c r="A7" s="116" t="s">
        <v>299</v>
      </c>
      <c r="B7" s="115"/>
      <c r="C7" s="115"/>
      <c r="D7" s="115"/>
      <c r="E7" s="115"/>
      <c r="F7" s="115"/>
      <c r="G7" s="115"/>
      <c r="H7" s="115"/>
      <c r="I7" s="114" t="s">
        <v>300</v>
      </c>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2"/>
      <c r="AT7" s="428" t="s">
        <v>301</v>
      </c>
      <c r="AU7" s="428"/>
      <c r="AV7" s="428"/>
      <c r="AW7" s="428"/>
      <c r="AX7" s="428"/>
      <c r="AY7" s="428"/>
      <c r="AZ7" s="428"/>
      <c r="BA7" s="428"/>
      <c r="BB7" s="428"/>
      <c r="BC7" s="428"/>
      <c r="BD7" s="428"/>
      <c r="BE7" s="428"/>
      <c r="BF7" s="428"/>
      <c r="BG7" s="428"/>
      <c r="BH7" s="428"/>
      <c r="BI7" s="429"/>
    </row>
    <row r="8" spans="1:81" s="92" customFormat="1" ht="15" customHeight="1" thickBot="1">
      <c r="A8" s="438" t="s">
        <v>54</v>
      </c>
      <c r="B8" s="439"/>
      <c r="C8" s="425" t="s">
        <v>302</v>
      </c>
      <c r="D8" s="426"/>
      <c r="E8" s="426"/>
      <c r="F8" s="426"/>
      <c r="G8" s="426"/>
      <c r="H8" s="426"/>
      <c r="I8" s="426"/>
      <c r="J8" s="426"/>
      <c r="K8" s="426"/>
      <c r="L8" s="426"/>
      <c r="M8" s="426"/>
      <c r="N8" s="426"/>
      <c r="O8" s="426"/>
      <c r="P8" s="427"/>
      <c r="Q8" s="425" t="s">
        <v>303</v>
      </c>
      <c r="R8" s="426"/>
      <c r="S8" s="426"/>
      <c r="T8" s="426"/>
      <c r="U8" s="426"/>
      <c r="V8" s="426"/>
      <c r="W8" s="426"/>
      <c r="X8" s="426"/>
      <c r="Y8" s="426"/>
      <c r="Z8" s="426"/>
      <c r="AA8" s="426"/>
      <c r="AB8" s="426"/>
      <c r="AC8" s="426"/>
      <c r="AD8" s="426"/>
      <c r="AE8" s="426"/>
      <c r="AF8" s="426"/>
      <c r="AG8" s="426"/>
      <c r="AH8" s="426"/>
      <c r="AI8" s="426"/>
      <c r="AJ8" s="426"/>
      <c r="AK8" s="426"/>
      <c r="AL8" s="426"/>
      <c r="AM8" s="426"/>
      <c r="AN8" s="426"/>
      <c r="AO8" s="426"/>
      <c r="AP8" s="426"/>
      <c r="AQ8" s="426"/>
      <c r="AR8" s="426"/>
      <c r="AS8" s="427"/>
      <c r="AT8" s="425" t="s">
        <v>304</v>
      </c>
      <c r="AU8" s="426"/>
      <c r="AV8" s="426"/>
      <c r="AW8" s="427"/>
      <c r="AX8" s="426" t="s">
        <v>305</v>
      </c>
      <c r="AY8" s="426"/>
      <c r="AZ8" s="425" t="s">
        <v>59</v>
      </c>
      <c r="BA8" s="426"/>
      <c r="BB8" s="426"/>
      <c r="BC8" s="426"/>
      <c r="BD8" s="426"/>
      <c r="BE8" s="426"/>
      <c r="BF8" s="426"/>
      <c r="BG8" s="426"/>
      <c r="BH8" s="426"/>
      <c r="BI8" s="427"/>
    </row>
    <row r="9" spans="1:81" s="92" customFormat="1" ht="15" customHeight="1">
      <c r="A9" s="405">
        <f t="shared" ref="A9:A38" si="0">ROW()-8</f>
        <v>1</v>
      </c>
      <c r="B9" s="406"/>
      <c r="C9" s="110"/>
      <c r="D9" s="109"/>
      <c r="E9" s="109"/>
      <c r="F9" s="109"/>
      <c r="G9" s="109"/>
      <c r="H9" s="109"/>
      <c r="I9" s="109"/>
      <c r="J9" s="109"/>
      <c r="K9" s="109"/>
      <c r="L9" s="109"/>
      <c r="M9" s="109"/>
      <c r="N9" s="109"/>
      <c r="O9" s="109"/>
      <c r="P9" s="108"/>
      <c r="Q9" s="107"/>
      <c r="R9" s="106"/>
      <c r="S9" s="106"/>
      <c r="T9" s="106"/>
      <c r="U9" s="106"/>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433"/>
      <c r="AU9" s="434"/>
      <c r="AV9" s="434"/>
      <c r="AW9" s="435"/>
      <c r="AX9" s="436"/>
      <c r="AY9" s="437"/>
      <c r="AZ9" s="430"/>
      <c r="BA9" s="431"/>
      <c r="BB9" s="431"/>
      <c r="BC9" s="431"/>
      <c r="BD9" s="431"/>
      <c r="BE9" s="431"/>
      <c r="BF9" s="431"/>
      <c r="BG9" s="431"/>
      <c r="BH9" s="431"/>
      <c r="BI9" s="432"/>
      <c r="BL9" s="93"/>
    </row>
    <row r="10" spans="1:81" s="92" customFormat="1" ht="15" customHeight="1">
      <c r="A10" s="405">
        <f t="shared" si="0"/>
        <v>2</v>
      </c>
      <c r="B10" s="406"/>
      <c r="C10" s="105"/>
      <c r="D10" s="104"/>
      <c r="E10" s="104"/>
      <c r="F10" s="104"/>
      <c r="G10" s="104"/>
      <c r="H10" s="104"/>
      <c r="I10" s="104"/>
      <c r="J10" s="104"/>
      <c r="K10" s="104"/>
      <c r="L10" s="104"/>
      <c r="M10" s="104"/>
      <c r="N10" s="104"/>
      <c r="O10" s="104"/>
      <c r="P10" s="103"/>
      <c r="Q10" s="102"/>
      <c r="R10" s="100"/>
      <c r="S10" s="100"/>
      <c r="T10" s="100"/>
      <c r="U10" s="100"/>
      <c r="V10" s="100"/>
      <c r="W10" s="100"/>
      <c r="X10" s="100"/>
      <c r="Y10" s="101"/>
      <c r="Z10" s="100"/>
      <c r="AA10" s="100"/>
      <c r="AB10" s="100"/>
      <c r="AC10" s="101"/>
      <c r="AD10" s="100"/>
      <c r="AE10" s="100"/>
      <c r="AF10" s="100"/>
      <c r="AG10" s="100"/>
      <c r="AH10" s="100"/>
      <c r="AI10" s="100"/>
      <c r="AJ10" s="100"/>
      <c r="AK10" s="100"/>
      <c r="AL10" s="100"/>
      <c r="AM10" s="100"/>
      <c r="AN10" s="100"/>
      <c r="AO10" s="100"/>
      <c r="AP10" s="100"/>
      <c r="AQ10" s="100"/>
      <c r="AR10" s="100"/>
      <c r="AS10" s="100"/>
      <c r="AT10" s="407"/>
      <c r="AU10" s="408"/>
      <c r="AV10" s="408"/>
      <c r="AW10" s="409"/>
      <c r="AX10" s="410"/>
      <c r="AY10" s="411"/>
      <c r="AZ10" s="412"/>
      <c r="BA10" s="413"/>
      <c r="BB10" s="413"/>
      <c r="BC10" s="413"/>
      <c r="BD10" s="413"/>
      <c r="BE10" s="413"/>
      <c r="BF10" s="413"/>
      <c r="BG10" s="413"/>
      <c r="BH10" s="413"/>
      <c r="BI10" s="414"/>
      <c r="BL10" s="93"/>
    </row>
    <row r="11" spans="1:81" s="92" customFormat="1" ht="15" customHeight="1">
      <c r="A11" s="405">
        <f t="shared" si="0"/>
        <v>3</v>
      </c>
      <c r="B11" s="406"/>
      <c r="C11" s="105"/>
      <c r="D11" s="104"/>
      <c r="E11" s="104"/>
      <c r="F11" s="104"/>
      <c r="G11" s="104"/>
      <c r="H11" s="104"/>
      <c r="I11" s="104"/>
      <c r="J11" s="104"/>
      <c r="K11" s="104"/>
      <c r="L11" s="104"/>
      <c r="M11" s="104"/>
      <c r="N11" s="104"/>
      <c r="O11" s="104"/>
      <c r="P11" s="103"/>
      <c r="Q11" s="102"/>
      <c r="R11" s="100"/>
      <c r="S11" s="100"/>
      <c r="T11" s="100"/>
      <c r="U11" s="100"/>
      <c r="V11" s="100"/>
      <c r="W11" s="100"/>
      <c r="X11" s="100"/>
      <c r="Y11" s="101"/>
      <c r="Z11" s="100"/>
      <c r="AA11" s="100"/>
      <c r="AB11" s="100"/>
      <c r="AC11" s="101"/>
      <c r="AD11" s="100"/>
      <c r="AE11" s="100"/>
      <c r="AF11" s="100"/>
      <c r="AG11" s="100"/>
      <c r="AH11" s="100"/>
      <c r="AI11" s="100"/>
      <c r="AJ11" s="100"/>
      <c r="AK11" s="100"/>
      <c r="AL11" s="100"/>
      <c r="AM11" s="100"/>
      <c r="AN11" s="100"/>
      <c r="AO11" s="100"/>
      <c r="AP11" s="100"/>
      <c r="AQ11" s="100"/>
      <c r="AR11" s="100"/>
      <c r="AS11" s="100"/>
      <c r="AT11" s="407"/>
      <c r="AU11" s="408"/>
      <c r="AV11" s="408"/>
      <c r="AW11" s="409"/>
      <c r="AX11" s="410"/>
      <c r="AY11" s="411"/>
      <c r="AZ11" s="412"/>
      <c r="BA11" s="413"/>
      <c r="BB11" s="413"/>
      <c r="BC11" s="413"/>
      <c r="BD11" s="413"/>
      <c r="BE11" s="413"/>
      <c r="BF11" s="413"/>
      <c r="BG11" s="413"/>
      <c r="BH11" s="413"/>
      <c r="BI11" s="414"/>
      <c r="BL11" s="93"/>
    </row>
    <row r="12" spans="1:81" s="92" customFormat="1" ht="15" customHeight="1">
      <c r="A12" s="405">
        <f t="shared" si="0"/>
        <v>4</v>
      </c>
      <c r="B12" s="406"/>
      <c r="C12" s="105"/>
      <c r="D12" s="104"/>
      <c r="E12" s="104"/>
      <c r="F12" s="104"/>
      <c r="G12" s="104"/>
      <c r="H12" s="104"/>
      <c r="I12" s="104"/>
      <c r="J12" s="104"/>
      <c r="K12" s="104"/>
      <c r="L12" s="104"/>
      <c r="M12" s="104"/>
      <c r="N12" s="104"/>
      <c r="O12" s="104"/>
      <c r="P12" s="103"/>
      <c r="Q12" s="102"/>
      <c r="R12" s="100"/>
      <c r="S12" s="100"/>
      <c r="T12" s="100"/>
      <c r="U12" s="100"/>
      <c r="V12" s="100"/>
      <c r="W12" s="100"/>
      <c r="X12" s="100"/>
      <c r="Y12" s="101"/>
      <c r="Z12" s="100"/>
      <c r="AA12" s="100"/>
      <c r="AB12" s="100"/>
      <c r="AC12" s="101"/>
      <c r="AD12" s="100"/>
      <c r="AE12" s="100"/>
      <c r="AF12" s="100"/>
      <c r="AG12" s="100"/>
      <c r="AH12" s="100"/>
      <c r="AI12" s="100"/>
      <c r="AJ12" s="100"/>
      <c r="AK12" s="100"/>
      <c r="AL12" s="100"/>
      <c r="AM12" s="100"/>
      <c r="AN12" s="100"/>
      <c r="AO12" s="100"/>
      <c r="AP12" s="100"/>
      <c r="AQ12" s="100"/>
      <c r="AR12" s="100"/>
      <c r="AS12" s="100"/>
      <c r="AT12" s="407"/>
      <c r="AU12" s="408"/>
      <c r="AV12" s="408"/>
      <c r="AW12" s="409"/>
      <c r="AX12" s="410"/>
      <c r="AY12" s="411"/>
      <c r="AZ12" s="412"/>
      <c r="BA12" s="413"/>
      <c r="BB12" s="413"/>
      <c r="BC12" s="413"/>
      <c r="BD12" s="413"/>
      <c r="BE12" s="413"/>
      <c r="BF12" s="413"/>
      <c r="BG12" s="413"/>
      <c r="BH12" s="413"/>
      <c r="BI12" s="414"/>
      <c r="BL12" s="93"/>
    </row>
    <row r="13" spans="1:81" s="92" customFormat="1" ht="15" customHeight="1">
      <c r="A13" s="405">
        <f t="shared" si="0"/>
        <v>5</v>
      </c>
      <c r="B13" s="406"/>
      <c r="C13" s="105"/>
      <c r="D13" s="104"/>
      <c r="E13" s="104"/>
      <c r="F13" s="104"/>
      <c r="G13" s="104"/>
      <c r="H13" s="104"/>
      <c r="I13" s="104"/>
      <c r="J13" s="104"/>
      <c r="K13" s="104"/>
      <c r="L13" s="104"/>
      <c r="M13" s="104"/>
      <c r="N13" s="104"/>
      <c r="O13" s="104"/>
      <c r="P13" s="103"/>
      <c r="Q13" s="102"/>
      <c r="R13" s="100"/>
      <c r="S13" s="100"/>
      <c r="T13" s="100"/>
      <c r="U13" s="100"/>
      <c r="V13" s="100"/>
      <c r="W13" s="100"/>
      <c r="X13" s="100"/>
      <c r="Y13" s="101"/>
      <c r="Z13" s="100"/>
      <c r="AA13" s="100"/>
      <c r="AB13" s="100"/>
      <c r="AC13" s="101"/>
      <c r="AD13" s="100"/>
      <c r="AE13" s="100"/>
      <c r="AF13" s="100"/>
      <c r="AG13" s="100"/>
      <c r="AH13" s="100"/>
      <c r="AI13" s="100"/>
      <c r="AJ13" s="100"/>
      <c r="AK13" s="100"/>
      <c r="AL13" s="100"/>
      <c r="AM13" s="100"/>
      <c r="AN13" s="100"/>
      <c r="AO13" s="100"/>
      <c r="AP13" s="100"/>
      <c r="AQ13" s="100"/>
      <c r="AR13" s="100"/>
      <c r="AS13" s="100"/>
      <c r="AT13" s="407"/>
      <c r="AU13" s="408"/>
      <c r="AV13" s="408"/>
      <c r="AW13" s="409"/>
      <c r="AX13" s="410"/>
      <c r="AY13" s="411"/>
      <c r="AZ13" s="412"/>
      <c r="BA13" s="413"/>
      <c r="BB13" s="413"/>
      <c r="BC13" s="413"/>
      <c r="BD13" s="413"/>
      <c r="BE13" s="413"/>
      <c r="BF13" s="413"/>
      <c r="BG13" s="413"/>
      <c r="BH13" s="413"/>
      <c r="BI13" s="414"/>
      <c r="BL13" s="93"/>
    </row>
    <row r="14" spans="1:81" s="92" customFormat="1" ht="15" customHeight="1">
      <c r="A14" s="405">
        <f t="shared" si="0"/>
        <v>6</v>
      </c>
      <c r="B14" s="406"/>
      <c r="C14" s="105"/>
      <c r="D14" s="104"/>
      <c r="E14" s="104"/>
      <c r="F14" s="104"/>
      <c r="G14" s="104"/>
      <c r="H14" s="104"/>
      <c r="I14" s="104"/>
      <c r="J14" s="104"/>
      <c r="K14" s="104"/>
      <c r="L14" s="104"/>
      <c r="M14" s="104"/>
      <c r="N14" s="104"/>
      <c r="O14" s="104"/>
      <c r="P14" s="103"/>
      <c r="Q14" s="102"/>
      <c r="R14" s="100"/>
      <c r="S14" s="100"/>
      <c r="T14" s="100"/>
      <c r="U14" s="100"/>
      <c r="V14" s="100"/>
      <c r="W14" s="100"/>
      <c r="X14" s="100"/>
      <c r="Y14" s="101"/>
      <c r="Z14" s="100"/>
      <c r="AA14" s="100"/>
      <c r="AB14" s="100"/>
      <c r="AC14" s="101"/>
      <c r="AD14" s="100"/>
      <c r="AE14" s="100"/>
      <c r="AF14" s="100"/>
      <c r="AG14" s="100"/>
      <c r="AH14" s="100"/>
      <c r="AI14" s="100"/>
      <c r="AJ14" s="100"/>
      <c r="AK14" s="100"/>
      <c r="AL14" s="100"/>
      <c r="AM14" s="100"/>
      <c r="AN14" s="100"/>
      <c r="AO14" s="100"/>
      <c r="AP14" s="100"/>
      <c r="AQ14" s="100"/>
      <c r="AR14" s="100"/>
      <c r="AS14" s="100"/>
      <c r="AT14" s="407"/>
      <c r="AU14" s="408"/>
      <c r="AV14" s="408"/>
      <c r="AW14" s="409"/>
      <c r="AX14" s="410"/>
      <c r="AY14" s="411"/>
      <c r="AZ14" s="412"/>
      <c r="BA14" s="413"/>
      <c r="BB14" s="413"/>
      <c r="BC14" s="413"/>
      <c r="BD14" s="413"/>
      <c r="BE14" s="413"/>
      <c r="BF14" s="413"/>
      <c r="BG14" s="413"/>
      <c r="BH14" s="413"/>
      <c r="BI14" s="414"/>
      <c r="BL14" s="93"/>
    </row>
    <row r="15" spans="1:81" s="92" customFormat="1" ht="15" customHeight="1">
      <c r="A15" s="405">
        <f t="shared" si="0"/>
        <v>7</v>
      </c>
      <c r="B15" s="406"/>
      <c r="C15" s="105"/>
      <c r="D15" s="104"/>
      <c r="E15" s="104"/>
      <c r="F15" s="104"/>
      <c r="G15" s="104"/>
      <c r="H15" s="104"/>
      <c r="I15" s="104"/>
      <c r="J15" s="104"/>
      <c r="K15" s="104"/>
      <c r="L15" s="104"/>
      <c r="M15" s="104"/>
      <c r="N15" s="104"/>
      <c r="O15" s="104"/>
      <c r="P15" s="103"/>
      <c r="Q15" s="102"/>
      <c r="R15" s="100"/>
      <c r="S15" s="100"/>
      <c r="T15" s="100"/>
      <c r="U15" s="100"/>
      <c r="V15" s="100"/>
      <c r="W15" s="100"/>
      <c r="X15" s="100"/>
      <c r="Y15" s="101"/>
      <c r="Z15" s="100"/>
      <c r="AA15" s="100"/>
      <c r="AB15" s="100"/>
      <c r="AC15" s="101"/>
      <c r="AD15" s="100"/>
      <c r="AE15" s="100"/>
      <c r="AF15" s="100"/>
      <c r="AG15" s="100"/>
      <c r="AH15" s="100"/>
      <c r="AI15" s="100"/>
      <c r="AJ15" s="100"/>
      <c r="AK15" s="100"/>
      <c r="AL15" s="100"/>
      <c r="AM15" s="100"/>
      <c r="AN15" s="100"/>
      <c r="AO15" s="100"/>
      <c r="AP15" s="100"/>
      <c r="AQ15" s="100"/>
      <c r="AR15" s="100"/>
      <c r="AS15" s="100"/>
      <c r="AT15" s="407"/>
      <c r="AU15" s="408"/>
      <c r="AV15" s="408"/>
      <c r="AW15" s="409"/>
      <c r="AX15" s="410"/>
      <c r="AY15" s="411"/>
      <c r="AZ15" s="412"/>
      <c r="BA15" s="413"/>
      <c r="BB15" s="413"/>
      <c r="BC15" s="413"/>
      <c r="BD15" s="413"/>
      <c r="BE15" s="413"/>
      <c r="BF15" s="413"/>
      <c r="BG15" s="413"/>
      <c r="BH15" s="413"/>
      <c r="BI15" s="414"/>
      <c r="BL15" s="93"/>
    </row>
    <row r="16" spans="1:81" s="92" customFormat="1" ht="15" customHeight="1">
      <c r="A16" s="405">
        <f t="shared" si="0"/>
        <v>8</v>
      </c>
      <c r="B16" s="406"/>
      <c r="C16" s="105"/>
      <c r="D16" s="104"/>
      <c r="E16" s="104"/>
      <c r="F16" s="104"/>
      <c r="G16" s="104"/>
      <c r="H16" s="104"/>
      <c r="I16" s="104"/>
      <c r="J16" s="104"/>
      <c r="K16" s="104"/>
      <c r="L16" s="104"/>
      <c r="M16" s="104"/>
      <c r="N16" s="104"/>
      <c r="O16" s="104"/>
      <c r="P16" s="103"/>
      <c r="Q16" s="102"/>
      <c r="R16" s="100"/>
      <c r="S16" s="100"/>
      <c r="T16" s="100"/>
      <c r="U16" s="100"/>
      <c r="V16" s="100"/>
      <c r="W16" s="100"/>
      <c r="X16" s="100"/>
      <c r="Y16" s="101"/>
      <c r="Z16" s="100"/>
      <c r="AA16" s="100"/>
      <c r="AB16" s="100"/>
      <c r="AC16" s="101"/>
      <c r="AD16" s="100"/>
      <c r="AE16" s="100"/>
      <c r="AF16" s="100"/>
      <c r="AG16" s="100"/>
      <c r="AH16" s="100"/>
      <c r="AI16" s="100"/>
      <c r="AJ16" s="100"/>
      <c r="AK16" s="100"/>
      <c r="AL16" s="100"/>
      <c r="AM16" s="100"/>
      <c r="AN16" s="100"/>
      <c r="AO16" s="100"/>
      <c r="AP16" s="100"/>
      <c r="AQ16" s="100"/>
      <c r="AR16" s="100"/>
      <c r="AS16" s="100"/>
      <c r="AT16" s="407"/>
      <c r="AU16" s="408"/>
      <c r="AV16" s="408"/>
      <c r="AW16" s="409"/>
      <c r="AX16" s="410"/>
      <c r="AY16" s="411"/>
      <c r="AZ16" s="412"/>
      <c r="BA16" s="413"/>
      <c r="BB16" s="413"/>
      <c r="BC16" s="413"/>
      <c r="BD16" s="413"/>
      <c r="BE16" s="413"/>
      <c r="BF16" s="413"/>
      <c r="BG16" s="413"/>
      <c r="BH16" s="413"/>
      <c r="BI16" s="414"/>
      <c r="BL16" s="93"/>
    </row>
    <row r="17" spans="1:64" s="92" customFormat="1" ht="15" customHeight="1">
      <c r="A17" s="405">
        <f t="shared" si="0"/>
        <v>9</v>
      </c>
      <c r="B17" s="406"/>
      <c r="C17" s="105"/>
      <c r="D17" s="104"/>
      <c r="E17" s="104"/>
      <c r="F17" s="104"/>
      <c r="G17" s="104"/>
      <c r="H17" s="104"/>
      <c r="I17" s="104"/>
      <c r="J17" s="104"/>
      <c r="K17" s="104"/>
      <c r="L17" s="104"/>
      <c r="M17" s="104"/>
      <c r="N17" s="104"/>
      <c r="O17" s="104"/>
      <c r="P17" s="103"/>
      <c r="Q17" s="102"/>
      <c r="R17" s="100"/>
      <c r="S17" s="100"/>
      <c r="T17" s="100"/>
      <c r="U17" s="100"/>
      <c r="V17" s="100"/>
      <c r="W17" s="100"/>
      <c r="X17" s="100"/>
      <c r="Y17" s="101"/>
      <c r="Z17" s="100"/>
      <c r="AA17" s="100"/>
      <c r="AB17" s="100"/>
      <c r="AC17" s="101"/>
      <c r="AD17" s="100"/>
      <c r="AE17" s="100"/>
      <c r="AF17" s="100"/>
      <c r="AG17" s="100"/>
      <c r="AH17" s="100"/>
      <c r="AI17" s="100"/>
      <c r="AJ17" s="100"/>
      <c r="AK17" s="100"/>
      <c r="AL17" s="100"/>
      <c r="AM17" s="100"/>
      <c r="AN17" s="100"/>
      <c r="AO17" s="100"/>
      <c r="AP17" s="100"/>
      <c r="AQ17" s="100"/>
      <c r="AR17" s="100"/>
      <c r="AS17" s="100"/>
      <c r="AT17" s="407"/>
      <c r="AU17" s="408"/>
      <c r="AV17" s="408"/>
      <c r="AW17" s="409"/>
      <c r="AX17" s="410"/>
      <c r="AY17" s="411"/>
      <c r="AZ17" s="412"/>
      <c r="BA17" s="413"/>
      <c r="BB17" s="413"/>
      <c r="BC17" s="413"/>
      <c r="BD17" s="413"/>
      <c r="BE17" s="413"/>
      <c r="BF17" s="413"/>
      <c r="BG17" s="413"/>
      <c r="BH17" s="413"/>
      <c r="BI17" s="414"/>
      <c r="BL17" s="93"/>
    </row>
    <row r="18" spans="1:64" s="92" customFormat="1" ht="15" customHeight="1">
      <c r="A18" s="405">
        <f t="shared" si="0"/>
        <v>10</v>
      </c>
      <c r="B18" s="406"/>
      <c r="C18" s="105"/>
      <c r="D18" s="104"/>
      <c r="E18" s="104"/>
      <c r="F18" s="104"/>
      <c r="G18" s="104"/>
      <c r="H18" s="104"/>
      <c r="I18" s="104"/>
      <c r="J18" s="104"/>
      <c r="K18" s="104"/>
      <c r="L18" s="104"/>
      <c r="M18" s="104"/>
      <c r="N18" s="104"/>
      <c r="O18" s="104"/>
      <c r="P18" s="103"/>
      <c r="Q18" s="102"/>
      <c r="R18" s="100"/>
      <c r="S18" s="100"/>
      <c r="T18" s="100"/>
      <c r="U18" s="100"/>
      <c r="V18" s="100"/>
      <c r="W18" s="100"/>
      <c r="X18" s="100"/>
      <c r="Y18" s="101"/>
      <c r="Z18" s="100"/>
      <c r="AA18" s="100"/>
      <c r="AB18" s="100"/>
      <c r="AC18" s="101"/>
      <c r="AD18" s="100"/>
      <c r="AE18" s="100"/>
      <c r="AF18" s="100"/>
      <c r="AG18" s="100"/>
      <c r="AH18" s="100"/>
      <c r="AI18" s="100"/>
      <c r="AJ18" s="100"/>
      <c r="AK18" s="100"/>
      <c r="AL18" s="100"/>
      <c r="AM18" s="100"/>
      <c r="AN18" s="100"/>
      <c r="AO18" s="100"/>
      <c r="AP18" s="100"/>
      <c r="AQ18" s="100"/>
      <c r="AR18" s="100"/>
      <c r="AS18" s="100"/>
      <c r="AT18" s="407"/>
      <c r="AU18" s="408"/>
      <c r="AV18" s="408"/>
      <c r="AW18" s="409"/>
      <c r="AX18" s="410"/>
      <c r="AY18" s="411"/>
      <c r="AZ18" s="412"/>
      <c r="BA18" s="413"/>
      <c r="BB18" s="413"/>
      <c r="BC18" s="413"/>
      <c r="BD18" s="413"/>
      <c r="BE18" s="413"/>
      <c r="BF18" s="413"/>
      <c r="BG18" s="413"/>
      <c r="BH18" s="413"/>
      <c r="BI18" s="414"/>
      <c r="BL18" s="93"/>
    </row>
    <row r="19" spans="1:64" s="92" customFormat="1" ht="15" customHeight="1">
      <c r="A19" s="405">
        <f t="shared" si="0"/>
        <v>11</v>
      </c>
      <c r="B19" s="406"/>
      <c r="C19" s="105"/>
      <c r="D19" s="104"/>
      <c r="E19" s="104"/>
      <c r="F19" s="104"/>
      <c r="G19" s="104"/>
      <c r="H19" s="104"/>
      <c r="I19" s="104"/>
      <c r="J19" s="104"/>
      <c r="K19" s="104"/>
      <c r="L19" s="104"/>
      <c r="M19" s="104"/>
      <c r="N19" s="104"/>
      <c r="O19" s="104"/>
      <c r="P19" s="103"/>
      <c r="Q19" s="102"/>
      <c r="R19" s="100"/>
      <c r="S19" s="100"/>
      <c r="T19" s="100"/>
      <c r="U19" s="100"/>
      <c r="V19" s="100"/>
      <c r="W19" s="100"/>
      <c r="X19" s="100"/>
      <c r="Y19" s="101"/>
      <c r="Z19" s="100"/>
      <c r="AA19" s="100"/>
      <c r="AB19" s="100"/>
      <c r="AC19" s="101"/>
      <c r="AD19" s="100"/>
      <c r="AE19" s="100"/>
      <c r="AF19" s="100"/>
      <c r="AG19" s="100"/>
      <c r="AH19" s="100"/>
      <c r="AI19" s="100"/>
      <c r="AJ19" s="100"/>
      <c r="AK19" s="100"/>
      <c r="AL19" s="100"/>
      <c r="AM19" s="100"/>
      <c r="AN19" s="100"/>
      <c r="AO19" s="100"/>
      <c r="AP19" s="100"/>
      <c r="AQ19" s="100"/>
      <c r="AR19" s="100"/>
      <c r="AS19" s="100"/>
      <c r="AT19" s="407"/>
      <c r="AU19" s="408"/>
      <c r="AV19" s="408"/>
      <c r="AW19" s="409"/>
      <c r="AX19" s="410"/>
      <c r="AY19" s="411"/>
      <c r="AZ19" s="412"/>
      <c r="BA19" s="413"/>
      <c r="BB19" s="413"/>
      <c r="BC19" s="413"/>
      <c r="BD19" s="413"/>
      <c r="BE19" s="413"/>
      <c r="BF19" s="413"/>
      <c r="BG19" s="413"/>
      <c r="BH19" s="413"/>
      <c r="BI19" s="414"/>
      <c r="BL19" s="93"/>
    </row>
    <row r="20" spans="1:64" s="92" customFormat="1" ht="15" customHeight="1">
      <c r="A20" s="405">
        <f t="shared" si="0"/>
        <v>12</v>
      </c>
      <c r="B20" s="406"/>
      <c r="C20" s="105"/>
      <c r="D20" s="104"/>
      <c r="E20" s="104"/>
      <c r="F20" s="104"/>
      <c r="G20" s="104"/>
      <c r="H20" s="104"/>
      <c r="I20" s="104"/>
      <c r="J20" s="104"/>
      <c r="K20" s="104"/>
      <c r="L20" s="104"/>
      <c r="M20" s="104"/>
      <c r="N20" s="104"/>
      <c r="O20" s="104"/>
      <c r="P20" s="103"/>
      <c r="Q20" s="102"/>
      <c r="R20" s="100"/>
      <c r="S20" s="100"/>
      <c r="T20" s="100"/>
      <c r="U20" s="100"/>
      <c r="V20" s="100"/>
      <c r="W20" s="100"/>
      <c r="X20" s="100"/>
      <c r="Y20" s="101"/>
      <c r="Z20" s="100"/>
      <c r="AA20" s="100"/>
      <c r="AB20" s="100"/>
      <c r="AC20" s="101"/>
      <c r="AD20" s="100"/>
      <c r="AE20" s="100"/>
      <c r="AF20" s="100"/>
      <c r="AG20" s="100"/>
      <c r="AH20" s="100"/>
      <c r="AI20" s="100"/>
      <c r="AJ20" s="100"/>
      <c r="AK20" s="100"/>
      <c r="AL20" s="100"/>
      <c r="AM20" s="100"/>
      <c r="AN20" s="100"/>
      <c r="AO20" s="100"/>
      <c r="AP20" s="100"/>
      <c r="AQ20" s="100"/>
      <c r="AR20" s="100"/>
      <c r="AS20" s="100"/>
      <c r="AT20" s="407"/>
      <c r="AU20" s="408"/>
      <c r="AV20" s="408"/>
      <c r="AW20" s="409"/>
      <c r="AX20" s="410"/>
      <c r="AY20" s="411"/>
      <c r="AZ20" s="412"/>
      <c r="BA20" s="413"/>
      <c r="BB20" s="413"/>
      <c r="BC20" s="413"/>
      <c r="BD20" s="413"/>
      <c r="BE20" s="413"/>
      <c r="BF20" s="413"/>
      <c r="BG20" s="413"/>
      <c r="BH20" s="413"/>
      <c r="BI20" s="414"/>
      <c r="BL20" s="93"/>
    </row>
    <row r="21" spans="1:64" s="92" customFormat="1" ht="15" customHeight="1">
      <c r="A21" s="405">
        <f t="shared" si="0"/>
        <v>13</v>
      </c>
      <c r="B21" s="406"/>
      <c r="C21" s="105"/>
      <c r="D21" s="104"/>
      <c r="E21" s="104"/>
      <c r="F21" s="104"/>
      <c r="G21" s="104"/>
      <c r="H21" s="104"/>
      <c r="I21" s="104"/>
      <c r="J21" s="104"/>
      <c r="K21" s="104"/>
      <c r="L21" s="104"/>
      <c r="M21" s="104"/>
      <c r="N21" s="104"/>
      <c r="O21" s="104"/>
      <c r="P21" s="103"/>
      <c r="Q21" s="102"/>
      <c r="R21" s="100"/>
      <c r="S21" s="100"/>
      <c r="T21" s="100"/>
      <c r="U21" s="100"/>
      <c r="V21" s="100"/>
      <c r="W21" s="100"/>
      <c r="X21" s="100"/>
      <c r="Y21" s="101"/>
      <c r="Z21" s="100"/>
      <c r="AA21" s="100"/>
      <c r="AB21" s="100"/>
      <c r="AC21" s="101"/>
      <c r="AD21" s="100"/>
      <c r="AE21" s="100"/>
      <c r="AF21" s="100"/>
      <c r="AG21" s="100"/>
      <c r="AH21" s="100"/>
      <c r="AI21" s="100"/>
      <c r="AJ21" s="100"/>
      <c r="AK21" s="100"/>
      <c r="AL21" s="100"/>
      <c r="AM21" s="100"/>
      <c r="AN21" s="100"/>
      <c r="AO21" s="100"/>
      <c r="AP21" s="100"/>
      <c r="AQ21" s="100"/>
      <c r="AR21" s="100"/>
      <c r="AS21" s="100"/>
      <c r="AT21" s="407"/>
      <c r="AU21" s="408"/>
      <c r="AV21" s="408"/>
      <c r="AW21" s="409"/>
      <c r="AX21" s="410"/>
      <c r="AY21" s="411"/>
      <c r="AZ21" s="412"/>
      <c r="BA21" s="413"/>
      <c r="BB21" s="413"/>
      <c r="BC21" s="413"/>
      <c r="BD21" s="413"/>
      <c r="BE21" s="413"/>
      <c r="BF21" s="413"/>
      <c r="BG21" s="413"/>
      <c r="BH21" s="413"/>
      <c r="BI21" s="414"/>
      <c r="BL21" s="93"/>
    </row>
    <row r="22" spans="1:64" s="92" customFormat="1" ht="15" customHeight="1">
      <c r="A22" s="405">
        <f t="shared" si="0"/>
        <v>14</v>
      </c>
      <c r="B22" s="406"/>
      <c r="C22" s="105"/>
      <c r="D22" s="104"/>
      <c r="E22" s="104"/>
      <c r="F22" s="104"/>
      <c r="G22" s="104"/>
      <c r="H22" s="104"/>
      <c r="I22" s="104"/>
      <c r="J22" s="104"/>
      <c r="K22" s="104"/>
      <c r="L22" s="104"/>
      <c r="M22" s="104"/>
      <c r="N22" s="104"/>
      <c r="O22" s="104"/>
      <c r="P22" s="103"/>
      <c r="Q22" s="102"/>
      <c r="R22" s="100"/>
      <c r="S22" s="100"/>
      <c r="T22" s="100"/>
      <c r="U22" s="100"/>
      <c r="V22" s="100"/>
      <c r="W22" s="100"/>
      <c r="X22" s="100"/>
      <c r="Y22" s="101"/>
      <c r="Z22" s="100"/>
      <c r="AA22" s="100"/>
      <c r="AB22" s="100"/>
      <c r="AC22" s="101"/>
      <c r="AD22" s="100"/>
      <c r="AE22" s="100"/>
      <c r="AF22" s="100"/>
      <c r="AG22" s="100"/>
      <c r="AH22" s="100"/>
      <c r="AI22" s="100"/>
      <c r="AJ22" s="100"/>
      <c r="AK22" s="100"/>
      <c r="AL22" s="100"/>
      <c r="AM22" s="100"/>
      <c r="AN22" s="100"/>
      <c r="AO22" s="100"/>
      <c r="AP22" s="100"/>
      <c r="AQ22" s="100"/>
      <c r="AR22" s="100"/>
      <c r="AS22" s="100"/>
      <c r="AT22" s="407"/>
      <c r="AU22" s="408"/>
      <c r="AV22" s="408"/>
      <c r="AW22" s="409"/>
      <c r="AX22" s="410"/>
      <c r="AY22" s="411"/>
      <c r="AZ22" s="412"/>
      <c r="BA22" s="413"/>
      <c r="BB22" s="413"/>
      <c r="BC22" s="413"/>
      <c r="BD22" s="413"/>
      <c r="BE22" s="413"/>
      <c r="BF22" s="413"/>
      <c r="BG22" s="413"/>
      <c r="BH22" s="413"/>
      <c r="BI22" s="414"/>
      <c r="BL22" s="93"/>
    </row>
    <row r="23" spans="1:64" s="92" customFormat="1" ht="15" customHeight="1">
      <c r="A23" s="405">
        <f t="shared" si="0"/>
        <v>15</v>
      </c>
      <c r="B23" s="406"/>
      <c r="C23" s="105"/>
      <c r="D23" s="104"/>
      <c r="E23" s="104"/>
      <c r="F23" s="104"/>
      <c r="G23" s="104"/>
      <c r="H23" s="104"/>
      <c r="I23" s="104"/>
      <c r="J23" s="104"/>
      <c r="K23" s="104"/>
      <c r="L23" s="104"/>
      <c r="M23" s="104"/>
      <c r="N23" s="104"/>
      <c r="O23" s="104"/>
      <c r="P23" s="103"/>
      <c r="Q23" s="102"/>
      <c r="R23" s="100"/>
      <c r="S23" s="100"/>
      <c r="T23" s="100"/>
      <c r="U23" s="100"/>
      <c r="V23" s="100"/>
      <c r="W23" s="100"/>
      <c r="X23" s="100"/>
      <c r="Y23" s="101"/>
      <c r="Z23" s="100"/>
      <c r="AA23" s="100"/>
      <c r="AB23" s="100"/>
      <c r="AC23" s="101"/>
      <c r="AD23" s="100"/>
      <c r="AE23" s="100"/>
      <c r="AF23" s="100"/>
      <c r="AG23" s="100"/>
      <c r="AH23" s="100"/>
      <c r="AI23" s="100"/>
      <c r="AJ23" s="100"/>
      <c r="AK23" s="100"/>
      <c r="AL23" s="100"/>
      <c r="AM23" s="100"/>
      <c r="AN23" s="100"/>
      <c r="AO23" s="100"/>
      <c r="AP23" s="100"/>
      <c r="AQ23" s="100"/>
      <c r="AR23" s="100"/>
      <c r="AS23" s="100"/>
      <c r="AT23" s="407"/>
      <c r="AU23" s="408"/>
      <c r="AV23" s="408"/>
      <c r="AW23" s="409"/>
      <c r="AX23" s="410"/>
      <c r="AY23" s="411"/>
      <c r="AZ23" s="412"/>
      <c r="BA23" s="413"/>
      <c r="BB23" s="413"/>
      <c r="BC23" s="413"/>
      <c r="BD23" s="413"/>
      <c r="BE23" s="413"/>
      <c r="BF23" s="413"/>
      <c r="BG23" s="413"/>
      <c r="BH23" s="413"/>
      <c r="BI23" s="414"/>
      <c r="BL23" s="93"/>
    </row>
    <row r="24" spans="1:64" s="92" customFormat="1" ht="15" customHeight="1">
      <c r="A24" s="405">
        <f t="shared" si="0"/>
        <v>16</v>
      </c>
      <c r="B24" s="406"/>
      <c r="C24" s="105"/>
      <c r="D24" s="104"/>
      <c r="E24" s="104"/>
      <c r="F24" s="104"/>
      <c r="G24" s="104"/>
      <c r="H24" s="104"/>
      <c r="I24" s="104"/>
      <c r="J24" s="104"/>
      <c r="K24" s="104"/>
      <c r="L24" s="104"/>
      <c r="M24" s="104"/>
      <c r="N24" s="104"/>
      <c r="O24" s="104"/>
      <c r="P24" s="103"/>
      <c r="Q24" s="102"/>
      <c r="R24" s="100"/>
      <c r="S24" s="100"/>
      <c r="T24" s="100"/>
      <c r="U24" s="100"/>
      <c r="V24" s="100"/>
      <c r="W24" s="100"/>
      <c r="X24" s="100"/>
      <c r="Y24" s="101"/>
      <c r="Z24" s="100"/>
      <c r="AA24" s="100"/>
      <c r="AB24" s="100"/>
      <c r="AC24" s="101"/>
      <c r="AD24" s="100"/>
      <c r="AE24" s="100"/>
      <c r="AF24" s="100"/>
      <c r="AG24" s="100"/>
      <c r="AH24" s="100"/>
      <c r="AI24" s="100"/>
      <c r="AJ24" s="100"/>
      <c r="AK24" s="100"/>
      <c r="AL24" s="100"/>
      <c r="AM24" s="100"/>
      <c r="AN24" s="100"/>
      <c r="AO24" s="100"/>
      <c r="AP24" s="100"/>
      <c r="AQ24" s="100"/>
      <c r="AR24" s="100"/>
      <c r="AS24" s="100"/>
      <c r="AT24" s="407"/>
      <c r="AU24" s="408"/>
      <c r="AV24" s="408"/>
      <c r="AW24" s="409"/>
      <c r="AX24" s="410"/>
      <c r="AY24" s="411"/>
      <c r="AZ24" s="412"/>
      <c r="BA24" s="413"/>
      <c r="BB24" s="413"/>
      <c r="BC24" s="413"/>
      <c r="BD24" s="413"/>
      <c r="BE24" s="413"/>
      <c r="BF24" s="413"/>
      <c r="BG24" s="413"/>
      <c r="BH24" s="413"/>
      <c r="BI24" s="414"/>
      <c r="BL24" s="93"/>
    </row>
    <row r="25" spans="1:64" s="92" customFormat="1" ht="15" customHeight="1">
      <c r="A25" s="405">
        <f t="shared" si="0"/>
        <v>17</v>
      </c>
      <c r="B25" s="406"/>
      <c r="C25" s="105"/>
      <c r="D25" s="104"/>
      <c r="E25" s="104"/>
      <c r="F25" s="104"/>
      <c r="G25" s="104"/>
      <c r="H25" s="104"/>
      <c r="I25" s="104"/>
      <c r="J25" s="104"/>
      <c r="K25" s="104"/>
      <c r="L25" s="104"/>
      <c r="M25" s="104"/>
      <c r="N25" s="104"/>
      <c r="O25" s="104"/>
      <c r="P25" s="103"/>
      <c r="Q25" s="102"/>
      <c r="R25" s="100"/>
      <c r="S25" s="100"/>
      <c r="T25" s="100"/>
      <c r="U25" s="100"/>
      <c r="V25" s="100"/>
      <c r="W25" s="100"/>
      <c r="X25" s="100"/>
      <c r="Y25" s="101"/>
      <c r="Z25" s="100"/>
      <c r="AA25" s="100"/>
      <c r="AB25" s="100"/>
      <c r="AC25" s="101"/>
      <c r="AD25" s="100"/>
      <c r="AE25" s="100"/>
      <c r="AF25" s="100"/>
      <c r="AG25" s="100"/>
      <c r="AH25" s="100"/>
      <c r="AI25" s="100"/>
      <c r="AJ25" s="100"/>
      <c r="AK25" s="100"/>
      <c r="AL25" s="100"/>
      <c r="AM25" s="100"/>
      <c r="AN25" s="100"/>
      <c r="AO25" s="100"/>
      <c r="AP25" s="100"/>
      <c r="AQ25" s="100"/>
      <c r="AR25" s="100"/>
      <c r="AS25" s="100"/>
      <c r="AT25" s="407"/>
      <c r="AU25" s="408"/>
      <c r="AV25" s="408"/>
      <c r="AW25" s="409"/>
      <c r="AX25" s="410"/>
      <c r="AY25" s="411"/>
      <c r="AZ25" s="412"/>
      <c r="BA25" s="413"/>
      <c r="BB25" s="413"/>
      <c r="BC25" s="413"/>
      <c r="BD25" s="413"/>
      <c r="BE25" s="413"/>
      <c r="BF25" s="413"/>
      <c r="BG25" s="413"/>
      <c r="BH25" s="413"/>
      <c r="BI25" s="414"/>
      <c r="BL25" s="93"/>
    </row>
    <row r="26" spans="1:64" s="92" customFormat="1" ht="15" customHeight="1">
      <c r="A26" s="405">
        <f t="shared" si="0"/>
        <v>18</v>
      </c>
      <c r="B26" s="406"/>
      <c r="C26" s="105"/>
      <c r="D26" s="104"/>
      <c r="E26" s="104"/>
      <c r="F26" s="104"/>
      <c r="G26" s="104"/>
      <c r="H26" s="104"/>
      <c r="I26" s="104"/>
      <c r="J26" s="104"/>
      <c r="K26" s="104"/>
      <c r="L26" s="104"/>
      <c r="M26" s="104"/>
      <c r="N26" s="104"/>
      <c r="O26" s="104"/>
      <c r="P26" s="103"/>
      <c r="Q26" s="102"/>
      <c r="R26" s="100"/>
      <c r="S26" s="100"/>
      <c r="T26" s="100"/>
      <c r="U26" s="100"/>
      <c r="V26" s="100"/>
      <c r="W26" s="100"/>
      <c r="X26" s="100"/>
      <c r="Y26" s="101"/>
      <c r="Z26" s="100"/>
      <c r="AA26" s="100"/>
      <c r="AB26" s="100"/>
      <c r="AC26" s="101"/>
      <c r="AD26" s="100"/>
      <c r="AE26" s="100"/>
      <c r="AF26" s="100"/>
      <c r="AG26" s="100"/>
      <c r="AH26" s="100"/>
      <c r="AI26" s="100"/>
      <c r="AJ26" s="100"/>
      <c r="AK26" s="100"/>
      <c r="AL26" s="100"/>
      <c r="AM26" s="100"/>
      <c r="AN26" s="100"/>
      <c r="AO26" s="100"/>
      <c r="AP26" s="100"/>
      <c r="AQ26" s="100"/>
      <c r="AR26" s="100"/>
      <c r="AS26" s="100"/>
      <c r="AT26" s="407"/>
      <c r="AU26" s="408"/>
      <c r="AV26" s="408"/>
      <c r="AW26" s="409"/>
      <c r="AX26" s="410"/>
      <c r="AY26" s="411"/>
      <c r="AZ26" s="412"/>
      <c r="BA26" s="413"/>
      <c r="BB26" s="413"/>
      <c r="BC26" s="413"/>
      <c r="BD26" s="413"/>
      <c r="BE26" s="413"/>
      <c r="BF26" s="413"/>
      <c r="BG26" s="413"/>
      <c r="BH26" s="413"/>
      <c r="BI26" s="414"/>
      <c r="BL26" s="93"/>
    </row>
    <row r="27" spans="1:64" s="92" customFormat="1" ht="15" customHeight="1">
      <c r="A27" s="405">
        <f t="shared" si="0"/>
        <v>19</v>
      </c>
      <c r="B27" s="406"/>
      <c r="C27" s="105"/>
      <c r="D27" s="104"/>
      <c r="E27" s="104"/>
      <c r="F27" s="104"/>
      <c r="G27" s="104"/>
      <c r="H27" s="104"/>
      <c r="I27" s="104"/>
      <c r="J27" s="104"/>
      <c r="K27" s="104"/>
      <c r="L27" s="104"/>
      <c r="M27" s="104"/>
      <c r="N27" s="104"/>
      <c r="O27" s="104"/>
      <c r="P27" s="103"/>
      <c r="Q27" s="102"/>
      <c r="R27" s="100"/>
      <c r="S27" s="100"/>
      <c r="T27" s="100"/>
      <c r="U27" s="100"/>
      <c r="V27" s="100"/>
      <c r="W27" s="100"/>
      <c r="X27" s="100"/>
      <c r="Y27" s="101"/>
      <c r="Z27" s="100"/>
      <c r="AA27" s="100"/>
      <c r="AB27" s="100"/>
      <c r="AC27" s="101"/>
      <c r="AD27" s="100"/>
      <c r="AE27" s="100"/>
      <c r="AF27" s="100"/>
      <c r="AG27" s="100"/>
      <c r="AH27" s="100"/>
      <c r="AI27" s="100"/>
      <c r="AJ27" s="100"/>
      <c r="AK27" s="100"/>
      <c r="AL27" s="100"/>
      <c r="AM27" s="100"/>
      <c r="AN27" s="100"/>
      <c r="AO27" s="100"/>
      <c r="AP27" s="100"/>
      <c r="AQ27" s="100"/>
      <c r="AR27" s="100"/>
      <c r="AS27" s="100"/>
      <c r="AT27" s="407"/>
      <c r="AU27" s="408"/>
      <c r="AV27" s="408"/>
      <c r="AW27" s="409"/>
      <c r="AX27" s="410"/>
      <c r="AY27" s="411"/>
      <c r="AZ27" s="412"/>
      <c r="BA27" s="413"/>
      <c r="BB27" s="413"/>
      <c r="BC27" s="413"/>
      <c r="BD27" s="413"/>
      <c r="BE27" s="413"/>
      <c r="BF27" s="413"/>
      <c r="BG27" s="413"/>
      <c r="BH27" s="413"/>
      <c r="BI27" s="414"/>
      <c r="BL27" s="93"/>
    </row>
    <row r="28" spans="1:64" s="92" customFormat="1" ht="15" customHeight="1">
      <c r="A28" s="405">
        <f t="shared" si="0"/>
        <v>20</v>
      </c>
      <c r="B28" s="406"/>
      <c r="C28" s="105"/>
      <c r="D28" s="104"/>
      <c r="E28" s="104"/>
      <c r="F28" s="104"/>
      <c r="G28" s="104"/>
      <c r="H28" s="104"/>
      <c r="I28" s="104"/>
      <c r="J28" s="104"/>
      <c r="K28" s="104"/>
      <c r="L28" s="104"/>
      <c r="M28" s="104"/>
      <c r="N28" s="104"/>
      <c r="O28" s="104"/>
      <c r="P28" s="103"/>
      <c r="Q28" s="102"/>
      <c r="R28" s="100"/>
      <c r="S28" s="100"/>
      <c r="T28" s="100"/>
      <c r="U28" s="100"/>
      <c r="V28" s="100"/>
      <c r="W28" s="100"/>
      <c r="X28" s="100"/>
      <c r="Y28" s="101"/>
      <c r="Z28" s="100"/>
      <c r="AA28" s="100"/>
      <c r="AB28" s="100"/>
      <c r="AC28" s="101"/>
      <c r="AD28" s="100"/>
      <c r="AE28" s="100"/>
      <c r="AF28" s="100"/>
      <c r="AG28" s="100"/>
      <c r="AH28" s="100"/>
      <c r="AI28" s="100"/>
      <c r="AJ28" s="100"/>
      <c r="AK28" s="100"/>
      <c r="AL28" s="100"/>
      <c r="AM28" s="100"/>
      <c r="AN28" s="100"/>
      <c r="AO28" s="100"/>
      <c r="AP28" s="100"/>
      <c r="AQ28" s="100"/>
      <c r="AR28" s="100"/>
      <c r="AS28" s="100"/>
      <c r="AT28" s="407"/>
      <c r="AU28" s="408"/>
      <c r="AV28" s="408"/>
      <c r="AW28" s="409"/>
      <c r="AX28" s="410"/>
      <c r="AY28" s="411"/>
      <c r="AZ28" s="412"/>
      <c r="BA28" s="413"/>
      <c r="BB28" s="413"/>
      <c r="BC28" s="413"/>
      <c r="BD28" s="413"/>
      <c r="BE28" s="413"/>
      <c r="BF28" s="413"/>
      <c r="BG28" s="413"/>
      <c r="BH28" s="413"/>
      <c r="BI28" s="414"/>
      <c r="BL28" s="93"/>
    </row>
    <row r="29" spans="1:64" s="92" customFormat="1" ht="15" customHeight="1">
      <c r="A29" s="405">
        <f t="shared" si="0"/>
        <v>21</v>
      </c>
      <c r="B29" s="406"/>
      <c r="C29" s="105"/>
      <c r="D29" s="104"/>
      <c r="E29" s="104"/>
      <c r="F29" s="104"/>
      <c r="G29" s="104"/>
      <c r="H29" s="104"/>
      <c r="I29" s="104"/>
      <c r="J29" s="104"/>
      <c r="K29" s="104"/>
      <c r="L29" s="104"/>
      <c r="M29" s="104"/>
      <c r="N29" s="104"/>
      <c r="O29" s="104"/>
      <c r="P29" s="103"/>
      <c r="Q29" s="102"/>
      <c r="R29" s="100"/>
      <c r="S29" s="100"/>
      <c r="T29" s="100"/>
      <c r="U29" s="100"/>
      <c r="V29" s="100"/>
      <c r="W29" s="100"/>
      <c r="X29" s="100"/>
      <c r="Y29" s="101"/>
      <c r="Z29" s="100"/>
      <c r="AA29" s="100"/>
      <c r="AB29" s="100"/>
      <c r="AC29" s="101"/>
      <c r="AD29" s="100"/>
      <c r="AE29" s="100"/>
      <c r="AF29" s="100"/>
      <c r="AG29" s="100"/>
      <c r="AH29" s="100"/>
      <c r="AI29" s="100"/>
      <c r="AJ29" s="100"/>
      <c r="AK29" s="100"/>
      <c r="AL29" s="100"/>
      <c r="AM29" s="100"/>
      <c r="AN29" s="100"/>
      <c r="AO29" s="100"/>
      <c r="AP29" s="100"/>
      <c r="AQ29" s="100"/>
      <c r="AR29" s="100"/>
      <c r="AS29" s="100"/>
      <c r="AT29" s="407"/>
      <c r="AU29" s="408"/>
      <c r="AV29" s="408"/>
      <c r="AW29" s="409"/>
      <c r="AX29" s="410"/>
      <c r="AY29" s="411"/>
      <c r="AZ29" s="412"/>
      <c r="BA29" s="413"/>
      <c r="BB29" s="413"/>
      <c r="BC29" s="413"/>
      <c r="BD29" s="413"/>
      <c r="BE29" s="413"/>
      <c r="BF29" s="413"/>
      <c r="BG29" s="413"/>
      <c r="BH29" s="413"/>
      <c r="BI29" s="414"/>
      <c r="BL29" s="93"/>
    </row>
    <row r="30" spans="1:64" s="92" customFormat="1" ht="15" customHeight="1">
      <c r="A30" s="405">
        <f t="shared" si="0"/>
        <v>22</v>
      </c>
      <c r="B30" s="406"/>
      <c r="C30" s="105"/>
      <c r="D30" s="104"/>
      <c r="E30" s="104"/>
      <c r="F30" s="104"/>
      <c r="G30" s="104"/>
      <c r="H30" s="104"/>
      <c r="I30" s="104"/>
      <c r="J30" s="104"/>
      <c r="K30" s="104"/>
      <c r="L30" s="104"/>
      <c r="M30" s="104"/>
      <c r="N30" s="104"/>
      <c r="O30" s="104"/>
      <c r="P30" s="103"/>
      <c r="Q30" s="102"/>
      <c r="R30" s="100"/>
      <c r="S30" s="100"/>
      <c r="T30" s="100"/>
      <c r="U30" s="100"/>
      <c r="V30" s="100"/>
      <c r="W30" s="100"/>
      <c r="X30" s="100"/>
      <c r="Y30" s="101"/>
      <c r="Z30" s="100"/>
      <c r="AA30" s="100"/>
      <c r="AB30" s="100"/>
      <c r="AC30" s="101"/>
      <c r="AD30" s="100"/>
      <c r="AE30" s="100"/>
      <c r="AF30" s="100"/>
      <c r="AG30" s="100"/>
      <c r="AH30" s="100"/>
      <c r="AI30" s="100"/>
      <c r="AJ30" s="100"/>
      <c r="AK30" s="100"/>
      <c r="AL30" s="100"/>
      <c r="AM30" s="100"/>
      <c r="AN30" s="100"/>
      <c r="AO30" s="100"/>
      <c r="AP30" s="100"/>
      <c r="AQ30" s="100"/>
      <c r="AR30" s="100"/>
      <c r="AS30" s="100"/>
      <c r="AT30" s="407"/>
      <c r="AU30" s="408"/>
      <c r="AV30" s="408"/>
      <c r="AW30" s="409"/>
      <c r="AX30" s="410"/>
      <c r="AY30" s="411"/>
      <c r="AZ30" s="412"/>
      <c r="BA30" s="413"/>
      <c r="BB30" s="413"/>
      <c r="BC30" s="413"/>
      <c r="BD30" s="413"/>
      <c r="BE30" s="413"/>
      <c r="BF30" s="413"/>
      <c r="BG30" s="413"/>
      <c r="BH30" s="413"/>
      <c r="BI30" s="414"/>
      <c r="BL30" s="93"/>
    </row>
    <row r="31" spans="1:64" s="92" customFormat="1" ht="15" customHeight="1">
      <c r="A31" s="405">
        <f t="shared" si="0"/>
        <v>23</v>
      </c>
      <c r="B31" s="406"/>
      <c r="C31" s="105"/>
      <c r="D31" s="104"/>
      <c r="E31" s="104"/>
      <c r="F31" s="104"/>
      <c r="G31" s="104"/>
      <c r="H31" s="104"/>
      <c r="I31" s="104"/>
      <c r="J31" s="104"/>
      <c r="K31" s="104"/>
      <c r="L31" s="104"/>
      <c r="M31" s="104"/>
      <c r="N31" s="104"/>
      <c r="O31" s="104"/>
      <c r="P31" s="103"/>
      <c r="Q31" s="102"/>
      <c r="R31" s="100"/>
      <c r="S31" s="100"/>
      <c r="T31" s="100"/>
      <c r="U31" s="100"/>
      <c r="V31" s="100"/>
      <c r="W31" s="100"/>
      <c r="X31" s="100"/>
      <c r="Y31" s="101"/>
      <c r="Z31" s="100"/>
      <c r="AA31" s="100"/>
      <c r="AB31" s="100"/>
      <c r="AC31" s="101"/>
      <c r="AD31" s="100"/>
      <c r="AE31" s="100"/>
      <c r="AF31" s="100"/>
      <c r="AG31" s="100"/>
      <c r="AH31" s="100"/>
      <c r="AI31" s="100"/>
      <c r="AJ31" s="100"/>
      <c r="AK31" s="100"/>
      <c r="AL31" s="100"/>
      <c r="AM31" s="100"/>
      <c r="AN31" s="100"/>
      <c r="AO31" s="100"/>
      <c r="AP31" s="100"/>
      <c r="AQ31" s="100"/>
      <c r="AR31" s="100"/>
      <c r="AS31" s="100"/>
      <c r="AT31" s="407"/>
      <c r="AU31" s="408"/>
      <c r="AV31" s="408"/>
      <c r="AW31" s="409"/>
      <c r="AX31" s="410"/>
      <c r="AY31" s="411"/>
      <c r="AZ31" s="412"/>
      <c r="BA31" s="413"/>
      <c r="BB31" s="413"/>
      <c r="BC31" s="413"/>
      <c r="BD31" s="413"/>
      <c r="BE31" s="413"/>
      <c r="BF31" s="413"/>
      <c r="BG31" s="413"/>
      <c r="BH31" s="413"/>
      <c r="BI31" s="414"/>
      <c r="BL31" s="93"/>
    </row>
    <row r="32" spans="1:64" s="92" customFormat="1" ht="15" customHeight="1">
      <c r="A32" s="405">
        <f t="shared" si="0"/>
        <v>24</v>
      </c>
      <c r="B32" s="406"/>
      <c r="C32" s="105"/>
      <c r="D32" s="104"/>
      <c r="E32" s="104"/>
      <c r="F32" s="104"/>
      <c r="G32" s="104"/>
      <c r="H32" s="104"/>
      <c r="I32" s="104"/>
      <c r="J32" s="104"/>
      <c r="K32" s="104"/>
      <c r="L32" s="104"/>
      <c r="M32" s="104"/>
      <c r="N32" s="104"/>
      <c r="O32" s="104"/>
      <c r="P32" s="103"/>
      <c r="Q32" s="102"/>
      <c r="R32" s="100"/>
      <c r="S32" s="100"/>
      <c r="T32" s="100"/>
      <c r="U32" s="100"/>
      <c r="V32" s="100"/>
      <c r="W32" s="100"/>
      <c r="X32" s="100"/>
      <c r="Y32" s="101"/>
      <c r="Z32" s="100"/>
      <c r="AA32" s="100"/>
      <c r="AB32" s="100"/>
      <c r="AC32" s="101"/>
      <c r="AD32" s="100"/>
      <c r="AE32" s="100"/>
      <c r="AF32" s="100"/>
      <c r="AG32" s="100"/>
      <c r="AH32" s="100"/>
      <c r="AI32" s="100"/>
      <c r="AJ32" s="100"/>
      <c r="AK32" s="100"/>
      <c r="AL32" s="100"/>
      <c r="AM32" s="100"/>
      <c r="AN32" s="100"/>
      <c r="AO32" s="100"/>
      <c r="AP32" s="100"/>
      <c r="AQ32" s="100"/>
      <c r="AR32" s="100"/>
      <c r="AS32" s="100"/>
      <c r="AT32" s="407"/>
      <c r="AU32" s="408"/>
      <c r="AV32" s="408"/>
      <c r="AW32" s="409"/>
      <c r="AX32" s="410"/>
      <c r="AY32" s="411"/>
      <c r="AZ32" s="412"/>
      <c r="BA32" s="413"/>
      <c r="BB32" s="413"/>
      <c r="BC32" s="413"/>
      <c r="BD32" s="413"/>
      <c r="BE32" s="413"/>
      <c r="BF32" s="413"/>
      <c r="BG32" s="413"/>
      <c r="BH32" s="413"/>
      <c r="BI32" s="414"/>
      <c r="BL32" s="93"/>
    </row>
    <row r="33" spans="1:64" s="92" customFormat="1" ht="15" customHeight="1">
      <c r="A33" s="405">
        <f t="shared" si="0"/>
        <v>25</v>
      </c>
      <c r="B33" s="406"/>
      <c r="C33" s="105"/>
      <c r="D33" s="104"/>
      <c r="E33" s="104"/>
      <c r="F33" s="104"/>
      <c r="G33" s="104"/>
      <c r="H33" s="104"/>
      <c r="I33" s="104"/>
      <c r="J33" s="104"/>
      <c r="K33" s="104"/>
      <c r="L33" s="104"/>
      <c r="M33" s="104"/>
      <c r="N33" s="104"/>
      <c r="O33" s="104"/>
      <c r="P33" s="103"/>
      <c r="Q33" s="102"/>
      <c r="R33" s="100"/>
      <c r="S33" s="100"/>
      <c r="T33" s="100"/>
      <c r="U33" s="100"/>
      <c r="V33" s="100"/>
      <c r="W33" s="100"/>
      <c r="X33" s="100"/>
      <c r="Y33" s="101"/>
      <c r="Z33" s="100"/>
      <c r="AA33" s="100"/>
      <c r="AB33" s="100"/>
      <c r="AC33" s="101"/>
      <c r="AD33" s="100"/>
      <c r="AE33" s="100"/>
      <c r="AF33" s="100"/>
      <c r="AG33" s="100"/>
      <c r="AH33" s="100"/>
      <c r="AI33" s="100"/>
      <c r="AJ33" s="100"/>
      <c r="AK33" s="100"/>
      <c r="AL33" s="100"/>
      <c r="AM33" s="100"/>
      <c r="AN33" s="100"/>
      <c r="AO33" s="100"/>
      <c r="AP33" s="100"/>
      <c r="AQ33" s="100"/>
      <c r="AR33" s="100"/>
      <c r="AS33" s="100"/>
      <c r="AT33" s="407"/>
      <c r="AU33" s="408"/>
      <c r="AV33" s="408"/>
      <c r="AW33" s="409"/>
      <c r="AX33" s="410"/>
      <c r="AY33" s="411"/>
      <c r="AZ33" s="412"/>
      <c r="BA33" s="413"/>
      <c r="BB33" s="413"/>
      <c r="BC33" s="413"/>
      <c r="BD33" s="413"/>
      <c r="BE33" s="413"/>
      <c r="BF33" s="413"/>
      <c r="BG33" s="413"/>
      <c r="BH33" s="413"/>
      <c r="BI33" s="414"/>
      <c r="BL33" s="93"/>
    </row>
    <row r="34" spans="1:64" s="92" customFormat="1" ht="15" customHeight="1">
      <c r="A34" s="405">
        <f t="shared" si="0"/>
        <v>26</v>
      </c>
      <c r="B34" s="406"/>
      <c r="C34" s="105"/>
      <c r="D34" s="104"/>
      <c r="E34" s="104"/>
      <c r="F34" s="104"/>
      <c r="G34" s="104"/>
      <c r="H34" s="104"/>
      <c r="I34" s="104"/>
      <c r="J34" s="104"/>
      <c r="K34" s="104"/>
      <c r="L34" s="104"/>
      <c r="M34" s="104"/>
      <c r="N34" s="104"/>
      <c r="O34" s="104"/>
      <c r="P34" s="103"/>
      <c r="Q34" s="102"/>
      <c r="R34" s="100"/>
      <c r="S34" s="100"/>
      <c r="T34" s="100"/>
      <c r="U34" s="100"/>
      <c r="V34" s="100"/>
      <c r="W34" s="100"/>
      <c r="X34" s="100"/>
      <c r="Y34" s="101"/>
      <c r="Z34" s="100"/>
      <c r="AA34" s="100"/>
      <c r="AB34" s="100"/>
      <c r="AC34" s="101"/>
      <c r="AD34" s="100"/>
      <c r="AE34" s="100"/>
      <c r="AF34" s="100"/>
      <c r="AG34" s="100"/>
      <c r="AH34" s="100"/>
      <c r="AI34" s="100"/>
      <c r="AJ34" s="100"/>
      <c r="AK34" s="100"/>
      <c r="AL34" s="100"/>
      <c r="AM34" s="100"/>
      <c r="AN34" s="100"/>
      <c r="AO34" s="100"/>
      <c r="AP34" s="100"/>
      <c r="AQ34" s="100"/>
      <c r="AR34" s="100"/>
      <c r="AS34" s="100"/>
      <c r="AT34" s="407"/>
      <c r="AU34" s="408"/>
      <c r="AV34" s="408"/>
      <c r="AW34" s="409"/>
      <c r="AX34" s="410"/>
      <c r="AY34" s="411"/>
      <c r="AZ34" s="412"/>
      <c r="BA34" s="413"/>
      <c r="BB34" s="413"/>
      <c r="BC34" s="413"/>
      <c r="BD34" s="413"/>
      <c r="BE34" s="413"/>
      <c r="BF34" s="413"/>
      <c r="BG34" s="413"/>
      <c r="BH34" s="413"/>
      <c r="BI34" s="414"/>
      <c r="BL34" s="93"/>
    </row>
    <row r="35" spans="1:64" s="92" customFormat="1" ht="15" customHeight="1">
      <c r="A35" s="405">
        <f t="shared" si="0"/>
        <v>27</v>
      </c>
      <c r="B35" s="406"/>
      <c r="C35" s="105"/>
      <c r="D35" s="104"/>
      <c r="E35" s="104"/>
      <c r="F35" s="104"/>
      <c r="G35" s="104"/>
      <c r="H35" s="104"/>
      <c r="I35" s="104"/>
      <c r="J35" s="104"/>
      <c r="K35" s="104"/>
      <c r="L35" s="104"/>
      <c r="M35" s="104"/>
      <c r="N35" s="104"/>
      <c r="O35" s="104"/>
      <c r="P35" s="103"/>
      <c r="Q35" s="102"/>
      <c r="R35" s="100"/>
      <c r="S35" s="100"/>
      <c r="T35" s="100"/>
      <c r="U35" s="100"/>
      <c r="V35" s="100"/>
      <c r="W35" s="100"/>
      <c r="X35" s="100"/>
      <c r="Y35" s="101"/>
      <c r="Z35" s="100"/>
      <c r="AA35" s="100"/>
      <c r="AB35" s="100"/>
      <c r="AC35" s="101"/>
      <c r="AD35" s="100"/>
      <c r="AE35" s="100"/>
      <c r="AF35" s="100"/>
      <c r="AG35" s="100"/>
      <c r="AH35" s="100"/>
      <c r="AI35" s="100"/>
      <c r="AJ35" s="100"/>
      <c r="AK35" s="100"/>
      <c r="AL35" s="100"/>
      <c r="AM35" s="100"/>
      <c r="AN35" s="100"/>
      <c r="AO35" s="100"/>
      <c r="AP35" s="100"/>
      <c r="AQ35" s="100"/>
      <c r="AR35" s="100"/>
      <c r="AS35" s="100"/>
      <c r="AT35" s="407"/>
      <c r="AU35" s="408"/>
      <c r="AV35" s="408"/>
      <c r="AW35" s="409"/>
      <c r="AX35" s="410"/>
      <c r="AY35" s="411"/>
      <c r="AZ35" s="412"/>
      <c r="BA35" s="413"/>
      <c r="BB35" s="413"/>
      <c r="BC35" s="413"/>
      <c r="BD35" s="413"/>
      <c r="BE35" s="413"/>
      <c r="BF35" s="413"/>
      <c r="BG35" s="413"/>
      <c r="BH35" s="413"/>
      <c r="BI35" s="414"/>
      <c r="BL35" s="93"/>
    </row>
    <row r="36" spans="1:64" s="92" customFormat="1" ht="15" customHeight="1">
      <c r="A36" s="405">
        <f t="shared" si="0"/>
        <v>28</v>
      </c>
      <c r="B36" s="406"/>
      <c r="C36" s="105"/>
      <c r="D36" s="104"/>
      <c r="E36" s="104"/>
      <c r="F36" s="104"/>
      <c r="G36" s="104"/>
      <c r="H36" s="104"/>
      <c r="I36" s="104"/>
      <c r="J36" s="104"/>
      <c r="K36" s="104"/>
      <c r="L36" s="104"/>
      <c r="M36" s="104"/>
      <c r="N36" s="104"/>
      <c r="O36" s="104"/>
      <c r="P36" s="103"/>
      <c r="Q36" s="102"/>
      <c r="R36" s="100"/>
      <c r="S36" s="100"/>
      <c r="T36" s="100"/>
      <c r="U36" s="100"/>
      <c r="V36" s="100"/>
      <c r="W36" s="100"/>
      <c r="X36" s="100"/>
      <c r="Y36" s="101"/>
      <c r="Z36" s="100"/>
      <c r="AA36" s="100"/>
      <c r="AB36" s="100"/>
      <c r="AC36" s="101"/>
      <c r="AD36" s="100"/>
      <c r="AE36" s="100"/>
      <c r="AF36" s="100"/>
      <c r="AG36" s="100"/>
      <c r="AH36" s="100"/>
      <c r="AI36" s="100"/>
      <c r="AJ36" s="100"/>
      <c r="AK36" s="100"/>
      <c r="AL36" s="100"/>
      <c r="AM36" s="100"/>
      <c r="AN36" s="100"/>
      <c r="AO36" s="100"/>
      <c r="AP36" s="100"/>
      <c r="AQ36" s="100"/>
      <c r="AR36" s="100"/>
      <c r="AS36" s="100"/>
      <c r="AT36" s="407"/>
      <c r="AU36" s="408"/>
      <c r="AV36" s="408"/>
      <c r="AW36" s="409"/>
      <c r="AX36" s="410"/>
      <c r="AY36" s="411"/>
      <c r="AZ36" s="412"/>
      <c r="BA36" s="413"/>
      <c r="BB36" s="413"/>
      <c r="BC36" s="413"/>
      <c r="BD36" s="413"/>
      <c r="BE36" s="413"/>
      <c r="BF36" s="413"/>
      <c r="BG36" s="413"/>
      <c r="BH36" s="413"/>
      <c r="BI36" s="414"/>
      <c r="BL36" s="93"/>
    </row>
    <row r="37" spans="1:64" s="92" customFormat="1" ht="15" customHeight="1">
      <c r="A37" s="405">
        <f t="shared" si="0"/>
        <v>29</v>
      </c>
      <c r="B37" s="406"/>
      <c r="C37" s="105"/>
      <c r="D37" s="104"/>
      <c r="E37" s="104"/>
      <c r="F37" s="104"/>
      <c r="G37" s="104"/>
      <c r="H37" s="104"/>
      <c r="I37" s="104"/>
      <c r="J37" s="104"/>
      <c r="K37" s="104"/>
      <c r="L37" s="104"/>
      <c r="M37" s="104"/>
      <c r="N37" s="104"/>
      <c r="O37" s="104"/>
      <c r="P37" s="103"/>
      <c r="Q37" s="102"/>
      <c r="R37" s="100"/>
      <c r="S37" s="100"/>
      <c r="T37" s="100"/>
      <c r="U37" s="100"/>
      <c r="V37" s="100"/>
      <c r="W37" s="100"/>
      <c r="X37" s="100"/>
      <c r="Y37" s="101"/>
      <c r="Z37" s="100"/>
      <c r="AA37" s="100"/>
      <c r="AB37" s="100"/>
      <c r="AC37" s="101"/>
      <c r="AD37" s="100"/>
      <c r="AE37" s="100"/>
      <c r="AF37" s="100"/>
      <c r="AG37" s="100"/>
      <c r="AH37" s="100"/>
      <c r="AI37" s="100"/>
      <c r="AJ37" s="100"/>
      <c r="AK37" s="100"/>
      <c r="AL37" s="100"/>
      <c r="AM37" s="100"/>
      <c r="AN37" s="100"/>
      <c r="AO37" s="100"/>
      <c r="AP37" s="100"/>
      <c r="AQ37" s="100"/>
      <c r="AR37" s="100"/>
      <c r="AS37" s="100"/>
      <c r="AT37" s="407"/>
      <c r="AU37" s="408"/>
      <c r="AV37" s="408"/>
      <c r="AW37" s="409"/>
      <c r="AX37" s="410"/>
      <c r="AY37" s="411"/>
      <c r="AZ37" s="412"/>
      <c r="BA37" s="413"/>
      <c r="BB37" s="413"/>
      <c r="BC37" s="413"/>
      <c r="BD37" s="413"/>
      <c r="BE37" s="413"/>
      <c r="BF37" s="413"/>
      <c r="BG37" s="413"/>
      <c r="BH37" s="413"/>
      <c r="BI37" s="414"/>
      <c r="BL37" s="93"/>
    </row>
    <row r="38" spans="1:64" s="92" customFormat="1" ht="15" customHeight="1" thickBot="1">
      <c r="A38" s="415">
        <f t="shared" si="0"/>
        <v>30</v>
      </c>
      <c r="B38" s="416"/>
      <c r="C38" s="99"/>
      <c r="D38" s="98"/>
      <c r="E38" s="98"/>
      <c r="F38" s="98"/>
      <c r="G38" s="98"/>
      <c r="H38" s="98"/>
      <c r="I38" s="98"/>
      <c r="J38" s="98"/>
      <c r="K38" s="98"/>
      <c r="L38" s="98"/>
      <c r="M38" s="98"/>
      <c r="N38" s="98"/>
      <c r="O38" s="98"/>
      <c r="P38" s="97"/>
      <c r="Q38" s="96"/>
      <c r="R38" s="94"/>
      <c r="S38" s="94"/>
      <c r="T38" s="94"/>
      <c r="U38" s="94"/>
      <c r="V38" s="94"/>
      <c r="W38" s="94"/>
      <c r="X38" s="94"/>
      <c r="Y38" s="95"/>
      <c r="Z38" s="94"/>
      <c r="AA38" s="94"/>
      <c r="AB38" s="94"/>
      <c r="AC38" s="95"/>
      <c r="AD38" s="94"/>
      <c r="AE38" s="94"/>
      <c r="AF38" s="94"/>
      <c r="AG38" s="94"/>
      <c r="AH38" s="94"/>
      <c r="AI38" s="94"/>
      <c r="AJ38" s="94"/>
      <c r="AK38" s="94"/>
      <c r="AL38" s="94"/>
      <c r="AM38" s="94"/>
      <c r="AN38" s="94"/>
      <c r="AO38" s="94"/>
      <c r="AP38" s="94"/>
      <c r="AQ38" s="94"/>
      <c r="AR38" s="94"/>
      <c r="AS38" s="94"/>
      <c r="AT38" s="417"/>
      <c r="AU38" s="418"/>
      <c r="AV38" s="418"/>
      <c r="AW38" s="419"/>
      <c r="AX38" s="420"/>
      <c r="AY38" s="421"/>
      <c r="AZ38" s="422"/>
      <c r="BA38" s="423"/>
      <c r="BB38" s="423"/>
      <c r="BC38" s="423"/>
      <c r="BD38" s="423"/>
      <c r="BE38" s="423"/>
      <c r="BF38" s="423"/>
      <c r="BG38" s="423"/>
      <c r="BH38" s="423"/>
      <c r="BI38" s="424"/>
      <c r="BL38" s="93"/>
    </row>
  </sheetData>
  <mergeCells count="144">
    <mergeCell ref="AZ8:BI8"/>
    <mergeCell ref="AT3:AU3"/>
    <mergeCell ref="AV3:BA3"/>
    <mergeCell ref="BB3:BI3"/>
    <mergeCell ref="AT1:BA1"/>
    <mergeCell ref="AE1:AS1"/>
    <mergeCell ref="F2:P3"/>
    <mergeCell ref="Q2:V3"/>
    <mergeCell ref="W2:AD3"/>
    <mergeCell ref="AE2:AS3"/>
    <mergeCell ref="BB1:BI1"/>
    <mergeCell ref="AT2:AU2"/>
    <mergeCell ref="AV2:BA2"/>
    <mergeCell ref="BB2:BI2"/>
    <mergeCell ref="A1:E3"/>
    <mergeCell ref="A10:B10"/>
    <mergeCell ref="AX10:AY10"/>
    <mergeCell ref="AT8:AW8"/>
    <mergeCell ref="AX8:AY8"/>
    <mergeCell ref="AX15:AY15"/>
    <mergeCell ref="AT7:BI7"/>
    <mergeCell ref="AX16:AY16"/>
    <mergeCell ref="AT18:AW18"/>
    <mergeCell ref="AX18:AY18"/>
    <mergeCell ref="AX13:AY13"/>
    <mergeCell ref="AX14:AY14"/>
    <mergeCell ref="AT17:AW17"/>
    <mergeCell ref="AZ9:BI9"/>
    <mergeCell ref="A13:B13"/>
    <mergeCell ref="C8:P8"/>
    <mergeCell ref="AT9:AW9"/>
    <mergeCell ref="Q8:AS8"/>
    <mergeCell ref="AX9:AY9"/>
    <mergeCell ref="AT12:AW12"/>
    <mergeCell ref="W1:AD1"/>
    <mergeCell ref="F1:P1"/>
    <mergeCell ref="Q1:V1"/>
    <mergeCell ref="A8:B8"/>
    <mergeCell ref="AZ17:BI17"/>
    <mergeCell ref="AT11:AW11"/>
    <mergeCell ref="AX11:AY11"/>
    <mergeCell ref="AZ10:BI10"/>
    <mergeCell ref="AT10:AW10"/>
    <mergeCell ref="AX12:AY12"/>
    <mergeCell ref="AZ19:BI19"/>
    <mergeCell ref="A17:B17"/>
    <mergeCell ref="A20:B20"/>
    <mergeCell ref="A16:B16"/>
    <mergeCell ref="AT19:AW19"/>
    <mergeCell ref="A29:B29"/>
    <mergeCell ref="AT29:AW29"/>
    <mergeCell ref="AX29:AY29"/>
    <mergeCell ref="AX25:AY25"/>
    <mergeCell ref="AX24:AY24"/>
    <mergeCell ref="A25:B25"/>
    <mergeCell ref="AT25:AW25"/>
    <mergeCell ref="AT20:AW20"/>
    <mergeCell ref="A9:B9"/>
    <mergeCell ref="AT15:AW15"/>
    <mergeCell ref="AT16:AW16"/>
    <mergeCell ref="AX17:AY17"/>
    <mergeCell ref="AX20:AY20"/>
    <mergeCell ref="A21:B21"/>
    <mergeCell ref="AX19:AY19"/>
    <mergeCell ref="A14:B14"/>
    <mergeCell ref="A15:B15"/>
    <mergeCell ref="A11:B11"/>
    <mergeCell ref="A12:B12"/>
    <mergeCell ref="AT14:AW14"/>
    <mergeCell ref="AT13:AW13"/>
    <mergeCell ref="AZ25:BI25"/>
    <mergeCell ref="AZ26:BI26"/>
    <mergeCell ref="A28:B28"/>
    <mergeCell ref="AT28:AW28"/>
    <mergeCell ref="AX28:AY28"/>
    <mergeCell ref="AZ28:BI28"/>
    <mergeCell ref="AZ18:BI18"/>
    <mergeCell ref="AZ20:BI20"/>
    <mergeCell ref="AZ21:BI21"/>
    <mergeCell ref="A27:B27"/>
    <mergeCell ref="AT27:AW27"/>
    <mergeCell ref="AX27:AY27"/>
    <mergeCell ref="A23:B23"/>
    <mergeCell ref="AT23:AW23"/>
    <mergeCell ref="AX23:AY23"/>
    <mergeCell ref="A24:B24"/>
    <mergeCell ref="AT24:AW24"/>
    <mergeCell ref="AZ23:BI23"/>
    <mergeCell ref="A30:B30"/>
    <mergeCell ref="AT30:AW30"/>
    <mergeCell ref="AX30:AY30"/>
    <mergeCell ref="AZ30:BI30"/>
    <mergeCell ref="AZ11:BI11"/>
    <mergeCell ref="AZ12:BI12"/>
    <mergeCell ref="AZ13:BI13"/>
    <mergeCell ref="AZ14:BI14"/>
    <mergeCell ref="AZ15:BI15"/>
    <mergeCell ref="AZ16:BI16"/>
    <mergeCell ref="AZ29:BI29"/>
    <mergeCell ref="AZ27:BI27"/>
    <mergeCell ref="A22:B22"/>
    <mergeCell ref="AT22:AW22"/>
    <mergeCell ref="AX22:AY22"/>
    <mergeCell ref="A26:B26"/>
    <mergeCell ref="AT26:AW26"/>
    <mergeCell ref="AT21:AW21"/>
    <mergeCell ref="A18:B18"/>
    <mergeCell ref="A19:B19"/>
    <mergeCell ref="AX26:AY26"/>
    <mergeCell ref="AZ24:BI24"/>
    <mergeCell ref="AX21:AY21"/>
    <mergeCell ref="AZ22:BI22"/>
    <mergeCell ref="A31:B31"/>
    <mergeCell ref="AT31:AW31"/>
    <mergeCell ref="AX31:AY31"/>
    <mergeCell ref="AZ31:BI31"/>
    <mergeCell ref="A32:B32"/>
    <mergeCell ref="AT32:AW32"/>
    <mergeCell ref="A36:B36"/>
    <mergeCell ref="AT36:AW36"/>
    <mergeCell ref="AX36:AY36"/>
    <mergeCell ref="AZ36:BI36"/>
    <mergeCell ref="A35:B35"/>
    <mergeCell ref="AT35:AW35"/>
    <mergeCell ref="AX35:AY35"/>
    <mergeCell ref="AZ35:BI35"/>
    <mergeCell ref="A34:B34"/>
    <mergeCell ref="AT34:AW34"/>
    <mergeCell ref="AX34:AY34"/>
    <mergeCell ref="AZ34:BI34"/>
    <mergeCell ref="A37:B37"/>
    <mergeCell ref="AT37:AW37"/>
    <mergeCell ref="AX37:AY37"/>
    <mergeCell ref="AZ37:BI37"/>
    <mergeCell ref="A38:B38"/>
    <mergeCell ref="AT38:AW38"/>
    <mergeCell ref="AX38:AY38"/>
    <mergeCell ref="AZ38:BI38"/>
    <mergeCell ref="AX32:AY32"/>
    <mergeCell ref="AZ32:BI32"/>
    <mergeCell ref="A33:B33"/>
    <mergeCell ref="AT33:AW33"/>
    <mergeCell ref="AX33:AY33"/>
    <mergeCell ref="AZ33:BI33"/>
  </mergeCells>
  <phoneticPr fontId="3"/>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BI70"/>
  <sheetViews>
    <sheetView showGridLines="0" zoomScaleNormal="100" workbookViewId="0">
      <selection sqref="A1:E3"/>
    </sheetView>
  </sheetViews>
  <sheetFormatPr defaultColWidth="2.4140625" defaultRowHeight="15" customHeight="1"/>
  <cols>
    <col min="1" max="16384" width="2.4140625" style="1"/>
  </cols>
  <sheetData>
    <row r="1" spans="1:6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row r="5" spans="1:61" ht="15" customHeight="1" thickBot="1">
      <c r="A5" s="350" t="s">
        <v>306</v>
      </c>
      <c r="B5" s="351"/>
      <c r="C5" s="351"/>
      <c r="D5" s="351"/>
      <c r="E5" s="351"/>
      <c r="F5" s="351"/>
      <c r="G5" s="351"/>
      <c r="H5" s="351"/>
      <c r="I5" s="351"/>
      <c r="J5" s="351"/>
      <c r="K5" s="351"/>
      <c r="L5" s="351"/>
      <c r="M5" s="351"/>
      <c r="N5" s="351"/>
      <c r="O5" s="351"/>
      <c r="P5" s="351"/>
      <c r="Q5" s="351"/>
      <c r="R5" s="351"/>
      <c r="S5" s="351"/>
      <c r="T5" s="351"/>
      <c r="U5" s="351"/>
      <c r="V5" s="351"/>
      <c r="W5" s="351"/>
      <c r="X5" s="351"/>
      <c r="Y5" s="351"/>
      <c r="Z5" s="351"/>
      <c r="AA5" s="351"/>
      <c r="AB5" s="351"/>
      <c r="AC5" s="351"/>
      <c r="AD5" s="351"/>
      <c r="AE5" s="351"/>
      <c r="AF5" s="351"/>
      <c r="AG5" s="351"/>
      <c r="AH5" s="351"/>
      <c r="AI5" s="351"/>
      <c r="AJ5" s="351"/>
      <c r="AK5" s="351"/>
      <c r="AL5" s="351"/>
      <c r="AM5" s="351"/>
      <c r="AN5" s="351"/>
      <c r="AO5" s="351"/>
      <c r="AP5" s="351"/>
      <c r="AQ5" s="351"/>
      <c r="AR5" s="351"/>
      <c r="AS5" s="351"/>
      <c r="AT5" s="351"/>
      <c r="AU5" s="351"/>
      <c r="AV5" s="351"/>
      <c r="AW5" s="351"/>
      <c r="AX5" s="352"/>
      <c r="AY5" s="344" t="s">
        <v>59</v>
      </c>
      <c r="AZ5" s="345"/>
      <c r="BA5" s="345"/>
      <c r="BB5" s="345"/>
      <c r="BC5" s="345"/>
      <c r="BD5" s="345"/>
      <c r="BE5" s="345"/>
      <c r="BF5" s="345"/>
      <c r="BG5" s="345"/>
      <c r="BH5" s="345"/>
      <c r="BI5" s="346"/>
    </row>
    <row r="6" spans="1:61" ht="15" customHeight="1" thickBot="1">
      <c r="A6" s="37" t="s">
        <v>307</v>
      </c>
      <c r="B6" s="3"/>
      <c r="C6" s="3"/>
      <c r="D6" s="3"/>
      <c r="E6" s="3"/>
      <c r="F6" s="3"/>
      <c r="G6" s="3"/>
      <c r="H6" s="3"/>
      <c r="I6" s="3"/>
      <c r="J6" s="3"/>
      <c r="K6" s="3"/>
      <c r="L6" s="3"/>
      <c r="M6" s="3"/>
      <c r="N6" s="3"/>
      <c r="O6" s="3"/>
      <c r="P6" s="3"/>
      <c r="Q6" s="3"/>
      <c r="R6" s="3"/>
      <c r="S6" s="3"/>
      <c r="T6" s="3"/>
      <c r="U6" s="3"/>
      <c r="V6" s="3"/>
      <c r="W6" s="3"/>
      <c r="X6" s="3"/>
      <c r="Y6" s="3"/>
      <c r="Z6" s="38"/>
      <c r="AA6" s="38"/>
      <c r="AB6" s="38"/>
      <c r="AC6" s="38"/>
      <c r="AD6" s="38"/>
      <c r="AE6" s="38"/>
      <c r="AF6" s="38"/>
      <c r="AG6" s="38"/>
      <c r="AH6" s="39"/>
      <c r="AI6" s="449" t="s">
        <v>308</v>
      </c>
      <c r="AJ6" s="450"/>
      <c r="AK6" s="450"/>
      <c r="AL6" s="450"/>
      <c r="AM6" s="450"/>
      <c r="AN6" s="450"/>
      <c r="AO6" s="450"/>
      <c r="AP6" s="450"/>
      <c r="AQ6" s="450"/>
      <c r="AR6" s="450"/>
      <c r="AS6" s="450"/>
      <c r="AT6" s="450"/>
      <c r="AU6" s="450"/>
      <c r="AV6" s="450"/>
      <c r="AW6" s="450"/>
      <c r="AX6" s="451"/>
      <c r="AY6" s="440"/>
      <c r="AZ6" s="441"/>
      <c r="BA6" s="441"/>
      <c r="BB6" s="441"/>
      <c r="BC6" s="441"/>
      <c r="BD6" s="441"/>
      <c r="BE6" s="441"/>
      <c r="BF6" s="441"/>
      <c r="BG6" s="441"/>
      <c r="BH6" s="441"/>
      <c r="BI6" s="442"/>
    </row>
    <row r="7" spans="1:61" ht="15" customHeight="1" thickBot="1">
      <c r="A7" s="452" t="s">
        <v>309</v>
      </c>
      <c r="B7" s="404"/>
      <c r="C7" s="404"/>
      <c r="D7" s="404"/>
      <c r="E7" s="404"/>
      <c r="F7" s="404"/>
      <c r="G7" s="404"/>
      <c r="H7" s="404"/>
      <c r="I7" s="38"/>
      <c r="J7" s="38"/>
      <c r="K7" s="39"/>
      <c r="L7" s="37" t="s">
        <v>310</v>
      </c>
      <c r="M7" s="3"/>
      <c r="N7" s="3"/>
      <c r="O7" s="3"/>
      <c r="P7" s="3"/>
      <c r="Q7" s="3"/>
      <c r="R7" s="3"/>
      <c r="S7" s="3"/>
      <c r="T7" s="38"/>
      <c r="U7" s="38"/>
      <c r="V7" s="38"/>
      <c r="W7" s="39"/>
      <c r="X7" s="37" t="s">
        <v>311</v>
      </c>
      <c r="Y7" s="3"/>
      <c r="Z7" s="3"/>
      <c r="AA7" s="3"/>
      <c r="AB7" s="3"/>
      <c r="AC7" s="3"/>
      <c r="AD7" s="3"/>
      <c r="AE7" s="3"/>
      <c r="AF7" s="3"/>
      <c r="AG7" s="3"/>
      <c r="AH7" s="39"/>
      <c r="AI7" s="446" t="s">
        <v>312</v>
      </c>
      <c r="AJ7" s="447"/>
      <c r="AK7" s="447"/>
      <c r="AL7" s="447"/>
      <c r="AM7" s="447"/>
      <c r="AN7" s="447"/>
      <c r="AO7" s="447"/>
      <c r="AP7" s="447"/>
      <c r="AQ7" s="447"/>
      <c r="AR7" s="447"/>
      <c r="AS7" s="447"/>
      <c r="AT7" s="447"/>
      <c r="AU7" s="447"/>
      <c r="AV7" s="447"/>
      <c r="AW7" s="447"/>
      <c r="AX7" s="448"/>
      <c r="AY7" s="440"/>
      <c r="AZ7" s="441"/>
      <c r="BA7" s="441"/>
      <c r="BB7" s="441"/>
      <c r="BC7" s="441"/>
      <c r="BD7" s="441"/>
      <c r="BE7" s="441"/>
      <c r="BF7" s="441"/>
      <c r="BG7" s="441"/>
      <c r="BH7" s="441"/>
      <c r="BI7" s="442"/>
    </row>
    <row r="8" spans="1:61" ht="15" customHeight="1" thickBot="1">
      <c r="A8" s="40" t="s">
        <v>313</v>
      </c>
      <c r="B8" s="41"/>
      <c r="C8" s="41"/>
      <c r="D8" s="41"/>
      <c r="E8" s="41"/>
      <c r="F8" s="41" t="s">
        <v>314</v>
      </c>
      <c r="G8" s="41"/>
      <c r="H8" s="41"/>
      <c r="I8" s="41"/>
      <c r="J8" s="41" t="s">
        <v>315</v>
      </c>
      <c r="K8" s="41"/>
      <c r="L8" s="41"/>
      <c r="M8" s="41"/>
      <c r="N8" s="41" t="s">
        <v>316</v>
      </c>
      <c r="O8" s="41"/>
      <c r="P8" s="41"/>
      <c r="Q8" s="41"/>
      <c r="R8" s="41" t="s">
        <v>317</v>
      </c>
      <c r="S8" s="41"/>
      <c r="T8" s="41"/>
      <c r="U8" s="41"/>
      <c r="V8" s="41"/>
      <c r="W8" s="41"/>
      <c r="X8" s="41"/>
      <c r="Y8" s="41"/>
      <c r="Z8" s="41"/>
      <c r="AA8" s="41"/>
      <c r="AB8" s="41"/>
      <c r="AC8" s="41"/>
      <c r="AD8" s="41"/>
      <c r="AE8" s="41"/>
      <c r="AF8" s="41"/>
      <c r="AG8" s="41"/>
      <c r="AH8" s="41"/>
      <c r="AI8" s="453" t="s">
        <v>318</v>
      </c>
      <c r="AJ8" s="454"/>
      <c r="AK8" s="454"/>
      <c r="AL8" s="454"/>
      <c r="AM8" s="454"/>
      <c r="AN8" s="454"/>
      <c r="AO8" s="454"/>
      <c r="AP8" s="454"/>
      <c r="AQ8" s="454"/>
      <c r="AR8" s="454"/>
      <c r="AS8" s="454"/>
      <c r="AT8" s="454"/>
      <c r="AU8" s="454"/>
      <c r="AV8" s="454"/>
      <c r="AW8" s="454"/>
      <c r="AX8" s="455"/>
      <c r="AY8" s="443"/>
      <c r="AZ8" s="444"/>
      <c r="BA8" s="444"/>
      <c r="BB8" s="444"/>
      <c r="BC8" s="444"/>
      <c r="BD8" s="444"/>
      <c r="BE8" s="444"/>
      <c r="BF8" s="444"/>
      <c r="BG8" s="444"/>
      <c r="BH8" s="444"/>
      <c r="BI8" s="445"/>
    </row>
    <row r="9" spans="1:61" ht="15" customHeight="1">
      <c r="A9" s="42"/>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4"/>
      <c r="AY9" s="37"/>
      <c r="AZ9" s="3"/>
      <c r="BA9" s="3"/>
      <c r="BB9" s="3"/>
      <c r="BC9" s="3"/>
      <c r="BD9" s="3"/>
      <c r="BE9" s="3"/>
      <c r="BF9" s="3"/>
      <c r="BG9" s="3"/>
      <c r="BH9" s="3"/>
      <c r="BI9" s="4"/>
    </row>
    <row r="10" spans="1:61" ht="15" customHeight="1">
      <c r="A10" s="5"/>
      <c r="AX10" s="25"/>
      <c r="AY10" s="5"/>
      <c r="BI10" s="25"/>
    </row>
    <row r="11" spans="1:61" ht="15" customHeight="1">
      <c r="A11" s="5"/>
      <c r="AX11" s="25"/>
      <c r="AY11" s="5"/>
      <c r="BI11" s="25"/>
    </row>
    <row r="12" spans="1:61" ht="15" customHeight="1">
      <c r="A12" s="5"/>
      <c r="AX12" s="25"/>
      <c r="AY12" s="5"/>
      <c r="BI12" s="25"/>
    </row>
    <row r="13" spans="1:61" ht="15" customHeight="1">
      <c r="A13" s="5"/>
      <c r="AX13" s="25"/>
      <c r="AY13" s="5"/>
      <c r="BI13" s="25"/>
    </row>
    <row r="14" spans="1:61" ht="15" customHeight="1">
      <c r="A14" s="5"/>
      <c r="AX14" s="25"/>
      <c r="AY14" s="5"/>
      <c r="BI14" s="25"/>
    </row>
    <row r="15" spans="1:61" ht="15" customHeight="1">
      <c r="A15" s="5"/>
      <c r="AX15" s="25"/>
      <c r="AY15" s="5"/>
      <c r="BI15" s="25"/>
    </row>
    <row r="16" spans="1:61" ht="15" customHeight="1">
      <c r="A16" s="5"/>
      <c r="AX16" s="25"/>
      <c r="AY16" s="5"/>
      <c r="BI16" s="25"/>
    </row>
    <row r="17" spans="1:61" ht="15" customHeight="1">
      <c r="A17" s="5"/>
      <c r="AX17" s="25"/>
      <c r="AY17" s="5"/>
      <c r="BI17" s="25"/>
    </row>
    <row r="18" spans="1:61" ht="15" customHeight="1">
      <c r="A18" s="5"/>
      <c r="AX18" s="25"/>
      <c r="AY18" s="5"/>
      <c r="BI18" s="25"/>
    </row>
    <row r="19" spans="1:61" ht="15" customHeight="1">
      <c r="A19" s="5"/>
      <c r="AX19" s="25"/>
      <c r="AY19" s="5"/>
      <c r="BI19" s="25"/>
    </row>
    <row r="20" spans="1:61" ht="15" customHeight="1">
      <c r="A20" s="5"/>
      <c r="AX20" s="25"/>
      <c r="AY20" s="5"/>
      <c r="BI20" s="25"/>
    </row>
    <row r="21" spans="1:61" ht="15" customHeight="1">
      <c r="A21" s="5"/>
      <c r="AX21" s="25"/>
      <c r="AY21" s="5"/>
      <c r="BI21" s="25"/>
    </row>
    <row r="22" spans="1:61" ht="15" customHeight="1">
      <c r="A22" s="5"/>
      <c r="AX22" s="25"/>
      <c r="AY22" s="5"/>
      <c r="BI22" s="25"/>
    </row>
    <row r="23" spans="1:61" ht="15" customHeight="1">
      <c r="A23" s="5"/>
      <c r="AX23" s="25"/>
      <c r="AY23" s="5"/>
      <c r="BI23" s="25"/>
    </row>
    <row r="24" spans="1:61" ht="15" customHeight="1">
      <c r="A24" s="5"/>
      <c r="AX24" s="25"/>
      <c r="AY24" s="5"/>
      <c r="BI24" s="25"/>
    </row>
    <row r="25" spans="1:61" ht="15" customHeight="1">
      <c r="A25" s="5"/>
      <c r="AX25" s="25"/>
      <c r="AY25" s="5"/>
      <c r="BI25" s="25"/>
    </row>
    <row r="26" spans="1:61" ht="15" customHeight="1">
      <c r="A26" s="5"/>
      <c r="AX26" s="25"/>
      <c r="AY26" s="5"/>
      <c r="BI26" s="25"/>
    </row>
    <row r="27" spans="1:61" ht="15" customHeight="1">
      <c r="A27" s="5"/>
      <c r="AX27" s="25"/>
      <c r="AY27" s="5"/>
      <c r="BI27" s="25"/>
    </row>
    <row r="28" spans="1:61" ht="15" customHeight="1">
      <c r="A28" s="5"/>
      <c r="AX28" s="25"/>
      <c r="AY28" s="5"/>
      <c r="BI28" s="25"/>
    </row>
    <row r="29" spans="1:61" ht="15" customHeight="1">
      <c r="A29" s="5"/>
      <c r="AX29" s="25"/>
      <c r="AY29" s="5"/>
      <c r="BI29" s="25"/>
    </row>
    <row r="30" spans="1:61" ht="15" customHeight="1">
      <c r="A30" s="5"/>
      <c r="AX30" s="25"/>
      <c r="AY30" s="5"/>
      <c r="BI30" s="25"/>
    </row>
    <row r="31" spans="1:61" ht="15" customHeight="1">
      <c r="A31" s="5"/>
      <c r="AX31" s="25"/>
      <c r="AY31" s="5"/>
      <c r="BI31" s="25"/>
    </row>
    <row r="32" spans="1:61" ht="15" customHeight="1">
      <c r="A32" s="5"/>
      <c r="AX32" s="25"/>
      <c r="AY32" s="5"/>
      <c r="BI32" s="25"/>
    </row>
    <row r="33" spans="1:61" ht="15" customHeight="1">
      <c r="A33" s="5"/>
      <c r="AX33" s="25"/>
      <c r="AY33" s="5"/>
      <c r="BI33" s="25"/>
    </row>
    <row r="34" spans="1:61" ht="15" customHeight="1">
      <c r="A34" s="5"/>
      <c r="AX34" s="25"/>
      <c r="AY34" s="5"/>
      <c r="BI34" s="25"/>
    </row>
    <row r="35" spans="1:61" ht="15" customHeight="1">
      <c r="A35" s="5"/>
      <c r="AX35" s="25"/>
      <c r="AY35" s="5"/>
      <c r="BI35" s="25"/>
    </row>
    <row r="36" spans="1:61" ht="15" customHeight="1">
      <c r="A36" s="5"/>
      <c r="AX36" s="25"/>
      <c r="AY36" s="5"/>
      <c r="BI36" s="25"/>
    </row>
    <row r="37" spans="1:61" ht="15" customHeight="1">
      <c r="A37" s="5"/>
      <c r="AX37" s="25"/>
      <c r="AY37" s="5"/>
      <c r="BI37" s="25"/>
    </row>
    <row r="38" spans="1:61" ht="15" customHeight="1">
      <c r="A38" s="5"/>
      <c r="AX38" s="25"/>
      <c r="AY38" s="5"/>
      <c r="BI38" s="25"/>
    </row>
    <row r="39" spans="1:61" ht="15" customHeight="1">
      <c r="A39" s="5"/>
      <c r="AX39" s="25"/>
      <c r="AY39" s="5"/>
      <c r="BI39" s="25"/>
    </row>
    <row r="40" spans="1:61" ht="15" customHeight="1">
      <c r="A40" s="5"/>
      <c r="AX40" s="25"/>
      <c r="AY40" s="5"/>
      <c r="BI40" s="25"/>
    </row>
    <row r="41" spans="1:61" ht="15" customHeight="1">
      <c r="A41" s="5"/>
      <c r="AX41" s="25"/>
      <c r="AY41" s="5"/>
      <c r="BI41" s="25"/>
    </row>
    <row r="42" spans="1:61" ht="15" customHeight="1">
      <c r="A42" s="5"/>
      <c r="AX42" s="25"/>
      <c r="AY42" s="5"/>
      <c r="BI42" s="25"/>
    </row>
    <row r="43" spans="1:61" ht="15" customHeight="1">
      <c r="A43" s="5"/>
      <c r="AX43" s="25"/>
      <c r="AY43" s="5"/>
      <c r="BI43" s="25"/>
    </row>
    <row r="44" spans="1:61" ht="15" customHeight="1">
      <c r="A44" s="5"/>
      <c r="AX44" s="25"/>
      <c r="AY44" s="5"/>
      <c r="BI44" s="25"/>
    </row>
    <row r="45" spans="1:61" ht="15" customHeight="1">
      <c r="A45" s="5"/>
      <c r="AX45" s="25"/>
      <c r="AY45" s="5"/>
      <c r="BI45" s="25"/>
    </row>
    <row r="46" spans="1:61" ht="15" customHeight="1">
      <c r="A46" s="5"/>
      <c r="AX46" s="25"/>
      <c r="AY46" s="5"/>
      <c r="BI46" s="25"/>
    </row>
    <row r="47" spans="1:61" ht="15" customHeight="1">
      <c r="A47" s="5"/>
      <c r="AX47" s="25"/>
      <c r="AY47" s="5"/>
      <c r="BI47" s="25"/>
    </row>
    <row r="48" spans="1:61" ht="15" customHeight="1">
      <c r="A48" s="5"/>
      <c r="AX48" s="25"/>
      <c r="AY48" s="5"/>
      <c r="BI48" s="25"/>
    </row>
    <row r="49" spans="1:61" ht="15" customHeight="1">
      <c r="A49" s="5"/>
      <c r="AX49" s="25"/>
      <c r="AY49" s="5"/>
      <c r="BI49" s="25"/>
    </row>
    <row r="50" spans="1:61" ht="15" customHeight="1">
      <c r="A50" s="5"/>
      <c r="AX50" s="25"/>
      <c r="AY50" s="5"/>
      <c r="BI50" s="25"/>
    </row>
    <row r="51" spans="1:61" ht="15" customHeight="1">
      <c r="A51" s="5"/>
      <c r="AX51" s="25"/>
      <c r="AY51" s="5"/>
      <c r="BI51" s="25"/>
    </row>
    <row r="52" spans="1:61" ht="15" customHeight="1">
      <c r="A52" s="5"/>
      <c r="AX52" s="25"/>
      <c r="AY52" s="5"/>
      <c r="BI52" s="25"/>
    </row>
    <row r="53" spans="1:61" ht="15" customHeight="1">
      <c r="A53" s="5"/>
      <c r="AX53" s="25"/>
      <c r="AY53" s="5"/>
      <c r="BI53" s="25"/>
    </row>
    <row r="54" spans="1:61" ht="15" customHeight="1">
      <c r="A54" s="5"/>
      <c r="AX54" s="25"/>
      <c r="AY54" s="5"/>
      <c r="BI54" s="25"/>
    </row>
    <row r="55" spans="1:61" ht="15" customHeight="1">
      <c r="A55" s="5"/>
      <c r="AX55" s="25"/>
      <c r="AY55" s="5"/>
      <c r="BI55" s="25"/>
    </row>
    <row r="56" spans="1:61" ht="15" customHeight="1">
      <c r="A56" s="5"/>
      <c r="AX56" s="25"/>
      <c r="AY56" s="5"/>
      <c r="BI56" s="25"/>
    </row>
    <row r="57" spans="1:61" ht="15" customHeight="1">
      <c r="A57" s="5"/>
      <c r="AX57" s="25"/>
      <c r="AY57" s="5"/>
      <c r="BI57" s="25"/>
    </row>
    <row r="58" spans="1:61" ht="15" customHeight="1">
      <c r="A58" s="5"/>
      <c r="AX58" s="25"/>
      <c r="AY58" s="5"/>
      <c r="BI58" s="25"/>
    </row>
    <row r="59" spans="1:61" ht="15" customHeight="1">
      <c r="A59" s="5"/>
      <c r="AX59" s="25"/>
      <c r="AY59" s="5"/>
      <c r="BI59" s="25"/>
    </row>
    <row r="60" spans="1:61" ht="15" customHeight="1">
      <c r="A60" s="5"/>
      <c r="AX60" s="25"/>
      <c r="AY60" s="5"/>
      <c r="BI60" s="25"/>
    </row>
    <row r="61" spans="1:61" ht="15" customHeight="1">
      <c r="A61" s="5"/>
      <c r="AX61" s="25"/>
      <c r="AY61" s="5"/>
      <c r="BI61" s="25"/>
    </row>
    <row r="62" spans="1:61" ht="15" customHeight="1">
      <c r="A62" s="5"/>
      <c r="AX62" s="25"/>
      <c r="AY62" s="5"/>
      <c r="BI62" s="25"/>
    </row>
    <row r="63" spans="1:61" ht="15" customHeight="1">
      <c r="A63" s="5"/>
      <c r="AX63" s="25"/>
      <c r="AY63" s="5"/>
      <c r="BI63" s="25"/>
    </row>
    <row r="64" spans="1:61" ht="15" customHeight="1">
      <c r="A64" s="5"/>
      <c r="AX64" s="25"/>
      <c r="AY64" s="5"/>
      <c r="BI64" s="25"/>
    </row>
    <row r="65" spans="1:61" ht="15" customHeight="1">
      <c r="A65" s="5"/>
      <c r="AX65" s="25"/>
      <c r="AY65" s="5"/>
      <c r="BI65" s="25"/>
    </row>
    <row r="66" spans="1:61" ht="15" customHeight="1">
      <c r="A66" s="5"/>
      <c r="AX66" s="25"/>
      <c r="AY66" s="5"/>
      <c r="BI66" s="25"/>
    </row>
    <row r="67" spans="1:61" ht="15" customHeight="1">
      <c r="A67" s="5"/>
      <c r="AX67" s="25"/>
      <c r="AY67" s="5"/>
      <c r="BI67" s="25"/>
    </row>
    <row r="68" spans="1:61" ht="15" customHeight="1">
      <c r="A68" s="5"/>
      <c r="AX68" s="25"/>
      <c r="AY68" s="5"/>
      <c r="BI68" s="25"/>
    </row>
    <row r="69" spans="1:61" ht="15" customHeight="1">
      <c r="A69" s="5"/>
      <c r="AX69" s="25"/>
      <c r="AY69" s="5"/>
      <c r="BI69" s="25"/>
    </row>
    <row r="70" spans="1:61" ht="15" customHeight="1" thickBot="1">
      <c r="A70" s="8"/>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7"/>
      <c r="AY70" s="8"/>
      <c r="AZ70" s="26"/>
      <c r="BA70" s="26"/>
      <c r="BB70" s="26"/>
      <c r="BC70" s="26"/>
      <c r="BD70" s="26"/>
      <c r="BE70" s="26"/>
      <c r="BF70" s="26"/>
      <c r="BG70" s="26"/>
      <c r="BH70" s="26"/>
      <c r="BI70" s="27"/>
    </row>
  </sheetData>
  <mergeCells count="23">
    <mergeCell ref="F1:P1"/>
    <mergeCell ref="Q1:V1"/>
    <mergeCell ref="W1:AD1"/>
    <mergeCell ref="A1:E3"/>
    <mergeCell ref="AE1:AS1"/>
    <mergeCell ref="F2:P3"/>
    <mergeCell ref="Q2:V3"/>
    <mergeCell ref="W2:AD3"/>
    <mergeCell ref="AE2:AS3"/>
    <mergeCell ref="AT1:BA1"/>
    <mergeCell ref="BB1:BI1"/>
    <mergeCell ref="AT2:AU2"/>
    <mergeCell ref="AV2:BA2"/>
    <mergeCell ref="BB2:BI2"/>
    <mergeCell ref="AT3:AU3"/>
    <mergeCell ref="AV3:BA3"/>
    <mergeCell ref="BB3:BI3"/>
    <mergeCell ref="A5:AX5"/>
    <mergeCell ref="AY5:BI8"/>
    <mergeCell ref="AI7:AX7"/>
    <mergeCell ref="AI6:AX6"/>
    <mergeCell ref="A7:H7"/>
    <mergeCell ref="AI8:AX8"/>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A1:BI41"/>
  <sheetViews>
    <sheetView showGridLines="0" zoomScaleNormal="100" workbookViewId="0">
      <selection sqref="A1:E3"/>
    </sheetView>
  </sheetViews>
  <sheetFormatPr defaultColWidth="2.4140625" defaultRowHeight="15" customHeight="1"/>
  <cols>
    <col min="1" max="16384" width="2.4140625" style="1"/>
  </cols>
  <sheetData>
    <row r="1" spans="1:6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row r="5" spans="1:61" ht="15" customHeight="1" thickBot="1">
      <c r="A5" s="456" t="s">
        <v>264</v>
      </c>
      <c r="B5" s="457"/>
      <c r="C5" s="457"/>
      <c r="D5" s="457"/>
      <c r="E5" s="457"/>
      <c r="F5" s="457"/>
      <c r="G5" s="457"/>
      <c r="H5" s="458"/>
      <c r="I5" s="89" t="s">
        <v>686</v>
      </c>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9"/>
    </row>
    <row r="6" spans="1:61" ht="15" customHeight="1" thickBot="1">
      <c r="A6" s="459" t="s">
        <v>265</v>
      </c>
      <c r="B6" s="460"/>
      <c r="C6" s="460"/>
      <c r="D6" s="460"/>
      <c r="E6" s="460"/>
      <c r="F6" s="460"/>
      <c r="G6" s="460"/>
      <c r="H6" s="461"/>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7"/>
    </row>
    <row r="7" spans="1:61" ht="15" customHeight="1" thickBot="1">
      <c r="A7" s="5"/>
      <c r="BI7" s="25"/>
    </row>
    <row r="8" spans="1:61" ht="15" customHeight="1" thickBot="1">
      <c r="A8" s="456" t="s">
        <v>266</v>
      </c>
      <c r="B8" s="457"/>
      <c r="C8" s="457"/>
      <c r="D8" s="457"/>
      <c r="E8" s="457"/>
      <c r="F8" s="457"/>
      <c r="G8" s="457"/>
      <c r="H8" s="458"/>
      <c r="I8" s="75"/>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9"/>
    </row>
    <row r="9" spans="1:61" ht="15" customHeight="1">
      <c r="A9" s="5"/>
      <c r="BI9" s="25"/>
    </row>
    <row r="10" spans="1:61" ht="15" customHeight="1">
      <c r="A10" s="5"/>
      <c r="BI10" s="25"/>
    </row>
    <row r="11" spans="1:61" ht="15" customHeight="1">
      <c r="A11" s="5"/>
      <c r="BI11" s="25"/>
    </row>
    <row r="12" spans="1:61" ht="15" customHeight="1">
      <c r="A12" s="5"/>
      <c r="BI12" s="25"/>
    </row>
    <row r="13" spans="1:61" ht="15" customHeight="1">
      <c r="A13" s="5"/>
      <c r="BI13" s="25"/>
    </row>
    <row r="14" spans="1:61" ht="15" customHeight="1">
      <c r="A14" s="5"/>
      <c r="BI14" s="25"/>
    </row>
    <row r="15" spans="1:61" ht="15" customHeight="1">
      <c r="A15" s="5"/>
      <c r="BI15" s="25"/>
    </row>
    <row r="16" spans="1:61" ht="15" customHeight="1">
      <c r="A16" s="5"/>
      <c r="BI16" s="25"/>
    </row>
    <row r="17" spans="1:61" ht="15" customHeight="1">
      <c r="A17" s="5"/>
      <c r="BI17" s="25"/>
    </row>
    <row r="18" spans="1:61" ht="15" customHeight="1">
      <c r="A18" s="5"/>
      <c r="BI18" s="25"/>
    </row>
    <row r="19" spans="1:61" ht="15" customHeight="1">
      <c r="A19" s="5"/>
      <c r="BI19" s="25"/>
    </row>
    <row r="20" spans="1:61" ht="15" customHeight="1">
      <c r="A20" s="5"/>
      <c r="BI20" s="25"/>
    </row>
    <row r="21" spans="1:61" ht="15" customHeight="1">
      <c r="A21" s="5"/>
      <c r="BI21" s="25"/>
    </row>
    <row r="22" spans="1:61" ht="15" customHeight="1">
      <c r="A22" s="5"/>
      <c r="BI22" s="25"/>
    </row>
    <row r="23" spans="1:61" ht="15" customHeight="1">
      <c r="A23" s="5"/>
      <c r="BI23" s="25"/>
    </row>
    <row r="24" spans="1:61" ht="15" customHeight="1">
      <c r="A24" s="5"/>
      <c r="BI24" s="25"/>
    </row>
    <row r="25" spans="1:61" ht="15" customHeight="1">
      <c r="A25" s="5"/>
      <c r="BI25" s="25"/>
    </row>
    <row r="26" spans="1:61" ht="15" customHeight="1">
      <c r="A26" s="5"/>
      <c r="BI26" s="25"/>
    </row>
    <row r="27" spans="1:61" ht="15" customHeight="1">
      <c r="A27" s="5"/>
      <c r="BI27" s="25"/>
    </row>
    <row r="28" spans="1:61" ht="15" customHeight="1">
      <c r="A28" s="5"/>
      <c r="BI28" s="25"/>
    </row>
    <row r="29" spans="1:61" ht="15" customHeight="1">
      <c r="A29" s="5"/>
      <c r="BI29" s="25"/>
    </row>
    <row r="30" spans="1:61" ht="15" customHeight="1">
      <c r="A30" s="5"/>
      <c r="BI30" s="25"/>
    </row>
    <row r="31" spans="1:61" ht="15" customHeight="1">
      <c r="A31" s="5"/>
      <c r="BI31" s="25"/>
    </row>
    <row r="32" spans="1:61" ht="15" customHeight="1">
      <c r="A32" s="5"/>
      <c r="BI32" s="25"/>
    </row>
    <row r="33" spans="1:61" ht="15" customHeight="1">
      <c r="A33" s="5"/>
      <c r="BI33" s="25"/>
    </row>
    <row r="34" spans="1:61" ht="15" customHeight="1">
      <c r="A34" s="5"/>
      <c r="BI34" s="25"/>
    </row>
    <row r="35" spans="1:61" ht="15" customHeight="1">
      <c r="A35" s="5"/>
      <c r="BI35" s="25"/>
    </row>
    <row r="36" spans="1:61" ht="15" customHeight="1">
      <c r="A36" s="5"/>
      <c r="BI36" s="25"/>
    </row>
    <row r="37" spans="1:61" ht="15" customHeight="1">
      <c r="A37" s="5"/>
      <c r="BI37" s="25"/>
    </row>
    <row r="38" spans="1:61" ht="15" customHeight="1">
      <c r="A38" s="5"/>
      <c r="BI38" s="25"/>
    </row>
    <row r="39" spans="1:61" ht="15" customHeight="1">
      <c r="A39" s="5"/>
      <c r="BI39" s="25"/>
    </row>
    <row r="40" spans="1:61" ht="15" customHeight="1">
      <c r="A40" s="5"/>
      <c r="BI40" s="25"/>
    </row>
    <row r="41" spans="1:61" ht="15" customHeight="1" thickBot="1">
      <c r="A41" s="8"/>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7"/>
    </row>
  </sheetData>
  <mergeCells count="20">
    <mergeCell ref="A6:H6"/>
    <mergeCell ref="A8:H8"/>
    <mergeCell ref="BB1:BI1"/>
    <mergeCell ref="F2:P3"/>
    <mergeCell ref="Q2:V3"/>
    <mergeCell ref="W2:AD3"/>
    <mergeCell ref="AE2:AS3"/>
    <mergeCell ref="AT2:AU2"/>
    <mergeCell ref="AV2:BA2"/>
    <mergeCell ref="BB2:BI2"/>
    <mergeCell ref="AT3:AU3"/>
    <mergeCell ref="AV3:BA3"/>
    <mergeCell ref="A1:E3"/>
    <mergeCell ref="F1:P1"/>
    <mergeCell ref="Q1:V1"/>
    <mergeCell ref="W1:AD1"/>
    <mergeCell ref="AE1:AS1"/>
    <mergeCell ref="AT1:BA1"/>
    <mergeCell ref="BB3:BI3"/>
    <mergeCell ref="A5:H5"/>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59"/>
  <sheetViews>
    <sheetView view="pageBreakPreview" zoomScaleNormal="100" zoomScaleSheetLayoutView="100" zoomScalePageLayoutView="99" workbookViewId="0"/>
  </sheetViews>
  <sheetFormatPr defaultColWidth="2.6640625" defaultRowHeight="12"/>
  <cols>
    <col min="1" max="16384" width="2.6640625" style="139"/>
  </cols>
  <sheetData>
    <row r="1" spans="1:31" ht="15" customHeight="1"/>
    <row r="2" spans="1:31" ht="15" customHeight="1">
      <c r="A2" s="141"/>
      <c r="B2" s="142"/>
      <c r="C2" s="142"/>
      <c r="D2" s="142"/>
      <c r="E2" s="142"/>
      <c r="F2" s="142"/>
      <c r="G2" s="142"/>
      <c r="H2" s="142"/>
      <c r="I2" s="142"/>
      <c r="J2" s="142"/>
      <c r="K2" s="142"/>
      <c r="L2" s="142"/>
      <c r="M2" s="142"/>
      <c r="N2" s="142"/>
      <c r="O2" s="142"/>
      <c r="P2" s="142"/>
      <c r="Q2" s="142"/>
      <c r="R2" s="143"/>
      <c r="AE2" s="140" t="s">
        <v>319</v>
      </c>
    </row>
    <row r="3" spans="1:31" ht="15" customHeight="1">
      <c r="A3" s="144"/>
      <c r="B3" s="139" t="s">
        <v>320</v>
      </c>
      <c r="R3" s="145"/>
    </row>
    <row r="4" spans="1:31" ht="15" customHeight="1">
      <c r="A4" s="144"/>
      <c r="B4" s="139" t="s">
        <v>321</v>
      </c>
      <c r="R4" s="145"/>
    </row>
    <row r="5" spans="1:31" ht="15" customHeight="1">
      <c r="A5" s="144"/>
      <c r="B5" s="139" t="s">
        <v>321</v>
      </c>
      <c r="R5" s="145"/>
      <c r="T5" s="139" t="s">
        <v>322</v>
      </c>
    </row>
    <row r="6" spans="1:31" ht="15" customHeight="1">
      <c r="A6" s="144"/>
      <c r="B6" s="139" t="s">
        <v>321</v>
      </c>
      <c r="R6" s="145"/>
    </row>
    <row r="7" spans="1:31" ht="15" customHeight="1">
      <c r="A7" s="144"/>
      <c r="B7" s="139" t="s">
        <v>321</v>
      </c>
      <c r="R7" s="145"/>
    </row>
    <row r="8" spans="1:31" ht="15" customHeight="1">
      <c r="A8" s="144"/>
      <c r="B8" s="139" t="s">
        <v>321</v>
      </c>
      <c r="R8" s="145"/>
      <c r="T8" s="139" t="s">
        <v>323</v>
      </c>
    </row>
    <row r="9" spans="1:31" ht="15" customHeight="1">
      <c r="A9" s="144"/>
      <c r="B9" s="139" t="s">
        <v>321</v>
      </c>
      <c r="R9" s="145" t="s">
        <v>324</v>
      </c>
      <c r="T9" s="139" t="s">
        <v>325</v>
      </c>
    </row>
    <row r="10" spans="1:31" ht="15" customHeight="1">
      <c r="A10" s="146"/>
      <c r="B10" s="147"/>
      <c r="C10" s="147"/>
      <c r="D10" s="147"/>
      <c r="E10" s="147"/>
      <c r="F10" s="147"/>
      <c r="G10" s="147"/>
      <c r="H10" s="147"/>
      <c r="I10" s="147"/>
      <c r="J10" s="147"/>
      <c r="K10" s="147"/>
      <c r="L10" s="147"/>
      <c r="M10" s="147"/>
      <c r="N10" s="147"/>
      <c r="O10" s="147"/>
      <c r="P10" s="147"/>
      <c r="Q10" s="147"/>
      <c r="R10" s="148"/>
      <c r="T10" s="139" t="s">
        <v>325</v>
      </c>
    </row>
    <row r="11" spans="1:31" ht="15" customHeight="1">
      <c r="T11" s="139" t="s">
        <v>325</v>
      </c>
    </row>
    <row r="12" spans="1:31" ht="15" customHeight="1">
      <c r="T12" s="139" t="s">
        <v>325</v>
      </c>
    </row>
    <row r="13" spans="1:31" ht="15" customHeight="1"/>
    <row r="14" spans="1:31" ht="15" customHeight="1">
      <c r="C14" s="147" t="s">
        <v>326</v>
      </c>
      <c r="D14" s="147"/>
      <c r="E14" s="147"/>
      <c r="F14" s="147"/>
    </row>
    <row r="15" spans="1:31" ht="15" customHeight="1">
      <c r="T15" s="139" t="s">
        <v>327</v>
      </c>
    </row>
    <row r="16" spans="1:31" ht="15" customHeight="1">
      <c r="B16" s="139" t="s">
        <v>328</v>
      </c>
      <c r="U16" s="139" t="s">
        <v>329</v>
      </c>
    </row>
    <row r="17" spans="2:20" ht="15" customHeight="1">
      <c r="B17" s="139" t="s">
        <v>330</v>
      </c>
      <c r="T17" s="139" t="s">
        <v>331</v>
      </c>
    </row>
    <row r="18" spans="2:20" ht="15" customHeight="1">
      <c r="B18" s="139" t="s">
        <v>332</v>
      </c>
      <c r="T18" s="139" t="s">
        <v>333</v>
      </c>
    </row>
    <row r="19" spans="2:20" ht="15" customHeight="1">
      <c r="B19" s="139" t="s">
        <v>334</v>
      </c>
    </row>
    <row r="20" spans="2:20" ht="15" customHeight="1">
      <c r="B20" s="139" t="s">
        <v>335</v>
      </c>
    </row>
    <row r="21" spans="2:20" ht="15" customHeight="1">
      <c r="P21" s="139" t="s">
        <v>336</v>
      </c>
    </row>
    <row r="22" spans="2:20" ht="15" customHeight="1"/>
    <row r="23" spans="2:20" ht="15" customHeight="1"/>
    <row r="24" spans="2:20" ht="15" customHeight="1">
      <c r="B24" s="463" t="s">
        <v>337</v>
      </c>
      <c r="C24" s="463"/>
      <c r="D24" s="463"/>
      <c r="E24" s="463"/>
      <c r="F24" s="463"/>
      <c r="G24" s="463"/>
      <c r="H24" s="463"/>
      <c r="I24" s="463"/>
      <c r="J24" s="463"/>
      <c r="K24" s="463"/>
      <c r="L24" s="463"/>
      <c r="M24" s="463"/>
      <c r="N24" s="463"/>
      <c r="O24" s="463"/>
      <c r="P24" s="463"/>
      <c r="Q24" s="463"/>
      <c r="R24" s="463"/>
    </row>
    <row r="25" spans="2:20" ht="15" customHeight="1"/>
    <row r="26" spans="2:20" ht="15" customHeight="1">
      <c r="B26" s="139" t="s">
        <v>338</v>
      </c>
      <c r="I26" s="147" t="s">
        <v>339</v>
      </c>
      <c r="J26" s="147"/>
      <c r="K26" s="147"/>
      <c r="L26" s="147"/>
      <c r="M26" s="147"/>
      <c r="N26" s="147"/>
    </row>
    <row r="27" spans="2:20" ht="15" customHeight="1"/>
    <row r="28" spans="2:20" ht="15" customHeight="1">
      <c r="B28" s="139" t="s">
        <v>340</v>
      </c>
      <c r="I28" s="462" t="s">
        <v>341</v>
      </c>
      <c r="J28" s="462"/>
      <c r="K28" s="462"/>
      <c r="L28" s="462"/>
      <c r="M28" s="152" t="s">
        <v>342</v>
      </c>
      <c r="N28" s="147"/>
    </row>
    <row r="29" spans="2:20" ht="15" customHeight="1"/>
    <row r="30" spans="2:20" ht="15" customHeight="1">
      <c r="B30" s="139" t="s">
        <v>343</v>
      </c>
      <c r="I30" s="147" t="s">
        <v>344</v>
      </c>
      <c r="J30" s="147"/>
      <c r="K30" s="147"/>
      <c r="L30" s="147"/>
      <c r="M30" s="147"/>
      <c r="N30" s="147"/>
    </row>
    <row r="31" spans="2:20" ht="15" customHeight="1"/>
    <row r="32" spans="2:20" ht="15" customHeight="1">
      <c r="B32" s="139" t="s">
        <v>345</v>
      </c>
    </row>
    <row r="33" spans="2:26" ht="15" customHeight="1"/>
    <row r="34" spans="2:26" ht="15" customHeight="1">
      <c r="C34" s="149" t="s">
        <v>346</v>
      </c>
      <c r="D34" s="150"/>
      <c r="E34" s="150"/>
      <c r="F34" s="150"/>
      <c r="G34" s="150"/>
      <c r="H34" s="151"/>
      <c r="I34" s="150" t="s">
        <v>347</v>
      </c>
      <c r="J34" s="150"/>
      <c r="K34" s="150"/>
      <c r="L34" s="150"/>
      <c r="M34" s="150"/>
      <c r="N34" s="150"/>
      <c r="O34" s="150"/>
      <c r="P34" s="150"/>
      <c r="Q34" s="150"/>
      <c r="R34" s="150"/>
      <c r="S34" s="150"/>
      <c r="T34" s="150"/>
      <c r="U34" s="150"/>
      <c r="V34" s="150"/>
      <c r="W34" s="150"/>
      <c r="X34" s="150"/>
      <c r="Y34" s="150"/>
      <c r="Z34" s="151"/>
    </row>
    <row r="35" spans="2:26" ht="15" customHeight="1">
      <c r="C35" s="149" t="s">
        <v>348</v>
      </c>
      <c r="D35" s="150"/>
      <c r="E35" s="150"/>
      <c r="F35" s="150"/>
      <c r="G35" s="150"/>
      <c r="H35" s="151"/>
      <c r="I35" s="150" t="s">
        <v>349</v>
      </c>
      <c r="J35" s="150"/>
      <c r="K35" s="150"/>
      <c r="L35" s="150"/>
      <c r="M35" s="150"/>
      <c r="N35" s="150"/>
      <c r="O35" s="151"/>
      <c r="P35" s="150" t="s">
        <v>350</v>
      </c>
      <c r="Q35" s="150"/>
      <c r="R35" s="150"/>
      <c r="S35" s="151"/>
      <c r="T35" s="150" t="s">
        <v>351</v>
      </c>
      <c r="U35" s="150"/>
      <c r="V35" s="150"/>
      <c r="W35" s="150"/>
      <c r="X35" s="150"/>
      <c r="Y35" s="150"/>
      <c r="Z35" s="151"/>
    </row>
    <row r="36" spans="2:26" ht="15" customHeight="1">
      <c r="C36" s="146" t="s">
        <v>352</v>
      </c>
      <c r="D36" s="147"/>
      <c r="E36" s="147"/>
      <c r="F36" s="147"/>
      <c r="G36" s="147"/>
      <c r="H36" s="148"/>
      <c r="I36" s="147" t="s">
        <v>353</v>
      </c>
      <c r="J36" s="147"/>
      <c r="K36" s="147"/>
      <c r="L36" s="147"/>
      <c r="M36" s="147"/>
      <c r="N36" s="147"/>
      <c r="O36" s="147"/>
      <c r="P36" s="147"/>
      <c r="Q36" s="147"/>
      <c r="R36" s="147"/>
      <c r="S36" s="147"/>
      <c r="T36" s="147"/>
      <c r="U36" s="147"/>
      <c r="V36" s="147"/>
      <c r="W36" s="147"/>
      <c r="X36" s="147"/>
      <c r="Y36" s="147"/>
      <c r="Z36" s="148"/>
    </row>
    <row r="37" spans="2:26" ht="15" customHeight="1"/>
    <row r="38" spans="2:26" ht="15" customHeight="1"/>
    <row r="39" spans="2:26" ht="15" customHeight="1">
      <c r="B39" s="139" t="s">
        <v>354</v>
      </c>
    </row>
    <row r="40" spans="2:26" ht="15" customHeight="1"/>
    <row r="41" spans="2:26" ht="15" customHeight="1">
      <c r="C41" s="149" t="s">
        <v>355</v>
      </c>
      <c r="D41" s="150"/>
      <c r="E41" s="150"/>
      <c r="F41" s="150"/>
      <c r="G41" s="150"/>
      <c r="H41" s="151"/>
      <c r="I41" s="466" t="s">
        <v>341</v>
      </c>
      <c r="J41" s="466"/>
      <c r="K41" s="466"/>
      <c r="L41" s="466"/>
      <c r="M41" s="153" t="s">
        <v>342</v>
      </c>
      <c r="N41" s="151"/>
    </row>
    <row r="42" spans="2:26" ht="15" customHeight="1">
      <c r="C42" s="464" t="s">
        <v>356</v>
      </c>
      <c r="D42" s="149" t="s">
        <v>357</v>
      </c>
      <c r="E42" s="150"/>
      <c r="F42" s="150"/>
      <c r="G42" s="150"/>
      <c r="H42" s="151"/>
      <c r="I42" s="466" t="s">
        <v>341</v>
      </c>
      <c r="J42" s="466"/>
      <c r="K42" s="466"/>
      <c r="L42" s="466"/>
      <c r="M42" s="153" t="s">
        <v>342</v>
      </c>
      <c r="N42" s="151"/>
    </row>
    <row r="43" spans="2:26" ht="15" customHeight="1">
      <c r="C43" s="465"/>
      <c r="D43" s="149" t="s">
        <v>358</v>
      </c>
      <c r="E43" s="150"/>
      <c r="F43" s="150"/>
      <c r="G43" s="150"/>
      <c r="H43" s="151"/>
      <c r="I43" s="466" t="s">
        <v>341</v>
      </c>
      <c r="J43" s="466"/>
      <c r="K43" s="466"/>
      <c r="L43" s="466"/>
      <c r="M43" s="153" t="s">
        <v>342</v>
      </c>
      <c r="N43" s="151"/>
    </row>
    <row r="44" spans="2:26" ht="15" customHeight="1">
      <c r="C44" s="146" t="s">
        <v>359</v>
      </c>
      <c r="D44" s="147"/>
      <c r="E44" s="147"/>
      <c r="F44" s="147"/>
      <c r="G44" s="147"/>
      <c r="H44" s="148"/>
      <c r="I44" s="462" t="s">
        <v>341</v>
      </c>
      <c r="J44" s="462"/>
      <c r="K44" s="462"/>
      <c r="L44" s="462"/>
      <c r="M44" s="152" t="s">
        <v>342</v>
      </c>
      <c r="N44" s="148"/>
    </row>
    <row r="45" spans="2:26" ht="15" customHeight="1"/>
    <row r="46" spans="2:26" ht="15" customHeight="1"/>
    <row r="47" spans="2:26" ht="15" customHeight="1"/>
    <row r="48" spans="2:26"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sheetData>
  <mergeCells count="7">
    <mergeCell ref="I44:L44"/>
    <mergeCell ref="B24:R24"/>
    <mergeCell ref="C42:C43"/>
    <mergeCell ref="I28:L28"/>
    <mergeCell ref="I41:L41"/>
    <mergeCell ref="I42:L42"/>
    <mergeCell ref="I43:L43"/>
  </mergeCells>
  <phoneticPr fontId="3"/>
  <pageMargins left="0.7" right="0.7" top="0.75" bottom="0.75" header="0.3" footer="0.3"/>
  <pageSetup paperSize="9" scale="96" orientation="portrait"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EF56"/>
  <sheetViews>
    <sheetView showGridLines="0" zoomScaleNormal="100" workbookViewId="0">
      <pane xSplit="18" ySplit="7" topLeftCell="S8" activePane="bottomRight" state="frozen"/>
      <selection pane="topRight" activeCell="AO46" sqref="AO46:BK46"/>
      <selection pane="bottomLeft" activeCell="AO46" sqref="AO46:BK46"/>
      <selection pane="bottomRight" sqref="A1:E3"/>
    </sheetView>
  </sheetViews>
  <sheetFormatPr defaultColWidth="2.4140625" defaultRowHeight="15" customHeight="1"/>
  <cols>
    <col min="1" max="16384" width="2.4140625" style="1"/>
  </cols>
  <sheetData>
    <row r="1" spans="1:136"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7"/>
    </row>
    <row r="2" spans="1:136"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6"/>
    </row>
    <row r="3" spans="1:136"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8"/>
    </row>
    <row r="4" spans="1:136" ht="15" customHeight="1" thickBot="1"/>
    <row r="5" spans="1:136" ht="15" customHeight="1" thickBot="1">
      <c r="S5" s="529" t="s">
        <v>360</v>
      </c>
      <c r="T5" s="530"/>
      <c r="U5" s="530"/>
      <c r="V5" s="530"/>
      <c r="W5" s="530"/>
      <c r="X5" s="530"/>
      <c r="Y5" s="530"/>
      <c r="Z5" s="530"/>
      <c r="AA5" s="530"/>
      <c r="AB5" s="530" t="s">
        <v>361</v>
      </c>
      <c r="AC5" s="530"/>
      <c r="AD5" s="530"/>
      <c r="AE5" s="530"/>
      <c r="AF5" s="530"/>
      <c r="AG5" s="536"/>
      <c r="AH5" s="528"/>
      <c r="AI5" s="528"/>
      <c r="AJ5" s="528"/>
      <c r="AK5" s="36"/>
    </row>
    <row r="6" spans="1:136" ht="15" customHeight="1">
      <c r="A6" s="538" t="s">
        <v>362</v>
      </c>
      <c r="B6" s="523"/>
      <c r="C6" s="523"/>
      <c r="D6" s="523"/>
      <c r="E6" s="523"/>
      <c r="F6" s="523"/>
      <c r="G6" s="523"/>
      <c r="H6" s="533" t="s">
        <v>54</v>
      </c>
      <c r="I6" s="533"/>
      <c r="J6" s="523" t="s">
        <v>268</v>
      </c>
      <c r="K6" s="523"/>
      <c r="L6" s="523"/>
      <c r="M6" s="523"/>
      <c r="N6" s="523"/>
      <c r="O6" s="523"/>
      <c r="P6" s="523"/>
      <c r="Q6" s="523"/>
      <c r="R6" s="523"/>
      <c r="S6" s="525" t="s">
        <v>363</v>
      </c>
      <c r="T6" s="525"/>
      <c r="U6" s="525"/>
      <c r="V6" s="527" t="s">
        <v>364</v>
      </c>
      <c r="W6" s="527"/>
      <c r="X6" s="527"/>
      <c r="Y6" s="527"/>
      <c r="Z6" s="527"/>
      <c r="AA6" s="527"/>
      <c r="AB6" s="527" t="s">
        <v>365</v>
      </c>
      <c r="AC6" s="527"/>
      <c r="AD6" s="527"/>
      <c r="AE6" s="527" t="s">
        <v>366</v>
      </c>
      <c r="AF6" s="527"/>
      <c r="AG6" s="527"/>
      <c r="AH6" s="533" t="s">
        <v>367</v>
      </c>
      <c r="AI6" s="533"/>
      <c r="AJ6" s="533"/>
      <c r="AK6" s="533" t="s">
        <v>368</v>
      </c>
      <c r="AL6" s="533"/>
      <c r="AM6" s="533"/>
      <c r="AN6" s="533"/>
      <c r="AO6" s="523" t="s">
        <v>369</v>
      </c>
      <c r="AP6" s="523"/>
      <c r="AQ6" s="523"/>
      <c r="AR6" s="523"/>
      <c r="AS6" s="523"/>
      <c r="AT6" s="523"/>
      <c r="AU6" s="523"/>
      <c r="AV6" s="523"/>
      <c r="AW6" s="523"/>
      <c r="AX6" s="523"/>
      <c r="AY6" s="523"/>
      <c r="AZ6" s="523"/>
      <c r="BA6" s="523"/>
      <c r="BB6" s="523"/>
      <c r="BC6" s="523"/>
      <c r="BD6" s="523"/>
      <c r="BE6" s="523"/>
      <c r="BF6" s="523"/>
      <c r="BG6" s="523"/>
      <c r="BH6" s="523"/>
      <c r="BI6" s="523"/>
      <c r="BJ6" s="523"/>
      <c r="BK6" s="523"/>
      <c r="BL6" s="523" t="s">
        <v>59</v>
      </c>
      <c r="BM6" s="523"/>
      <c r="BN6" s="523"/>
      <c r="BO6" s="523"/>
      <c r="BP6" s="523"/>
      <c r="BQ6" s="523"/>
      <c r="BR6" s="523"/>
      <c r="BS6" s="523"/>
      <c r="BT6" s="523"/>
      <c r="BU6" s="523"/>
      <c r="BV6" s="523"/>
      <c r="BW6" s="523"/>
      <c r="BX6" s="523"/>
      <c r="BY6" s="523"/>
      <c r="BZ6" s="523"/>
      <c r="CA6" s="523"/>
      <c r="CB6" s="523"/>
      <c r="CC6" s="523" t="s">
        <v>370</v>
      </c>
      <c r="CD6" s="523"/>
      <c r="CE6" s="523"/>
      <c r="CF6" s="523"/>
      <c r="CG6" s="523"/>
      <c r="CH6" s="523"/>
      <c r="CI6" s="523"/>
      <c r="CJ6" s="523"/>
      <c r="CK6" s="523"/>
      <c r="CL6" s="523"/>
      <c r="CM6" s="523"/>
      <c r="CN6" s="523"/>
      <c r="CO6" s="523" t="s">
        <v>371</v>
      </c>
      <c r="CP6" s="523"/>
      <c r="CQ6" s="523"/>
      <c r="CR6" s="523"/>
      <c r="CS6" s="523"/>
      <c r="CT6" s="523"/>
      <c r="CU6" s="523"/>
      <c r="CV6" s="523"/>
      <c r="CW6" s="523"/>
      <c r="CX6" s="523"/>
      <c r="CY6" s="523"/>
      <c r="CZ6" s="523"/>
      <c r="DA6" s="533" t="s">
        <v>372</v>
      </c>
      <c r="DB6" s="533"/>
      <c r="DC6" s="533"/>
      <c r="DD6" s="533"/>
      <c r="DE6" s="533"/>
      <c r="DF6" s="533"/>
      <c r="DG6" s="523" t="s">
        <v>373</v>
      </c>
      <c r="DH6" s="523"/>
      <c r="DI6" s="523"/>
      <c r="DJ6" s="523"/>
      <c r="DK6" s="523"/>
      <c r="DL6" s="523"/>
      <c r="DM6" s="523"/>
      <c r="DN6" s="523"/>
      <c r="DO6" s="523"/>
      <c r="DP6" s="523"/>
      <c r="DQ6" s="523"/>
      <c r="DR6" s="523"/>
      <c r="DS6" s="523"/>
      <c r="DT6" s="523" t="s">
        <v>374</v>
      </c>
      <c r="DU6" s="523"/>
      <c r="DV6" s="523"/>
      <c r="DW6" s="523"/>
      <c r="DX6" s="523"/>
      <c r="DY6" s="523"/>
      <c r="DZ6" s="523"/>
      <c r="EA6" s="523"/>
      <c r="EB6" s="523"/>
      <c r="EC6" s="523"/>
      <c r="ED6" s="523"/>
      <c r="EE6" s="523"/>
      <c r="EF6" s="531"/>
    </row>
    <row r="7" spans="1:136" ht="15" customHeight="1">
      <c r="A7" s="539"/>
      <c r="B7" s="524"/>
      <c r="C7" s="524"/>
      <c r="D7" s="524"/>
      <c r="E7" s="524"/>
      <c r="F7" s="524"/>
      <c r="G7" s="524"/>
      <c r="H7" s="526"/>
      <c r="I7" s="526"/>
      <c r="J7" s="524"/>
      <c r="K7" s="524"/>
      <c r="L7" s="524"/>
      <c r="M7" s="524"/>
      <c r="N7" s="524"/>
      <c r="O7" s="524"/>
      <c r="P7" s="524"/>
      <c r="Q7" s="524"/>
      <c r="R7" s="524"/>
      <c r="S7" s="526"/>
      <c r="T7" s="526"/>
      <c r="U7" s="526"/>
      <c r="V7" s="524"/>
      <c r="W7" s="524"/>
      <c r="X7" s="524"/>
      <c r="Y7" s="524"/>
      <c r="Z7" s="524"/>
      <c r="AA7" s="524"/>
      <c r="AB7" s="524"/>
      <c r="AC7" s="524"/>
      <c r="AD7" s="524"/>
      <c r="AE7" s="524"/>
      <c r="AF7" s="524"/>
      <c r="AG7" s="524"/>
      <c r="AH7" s="526"/>
      <c r="AI7" s="526"/>
      <c r="AJ7" s="526"/>
      <c r="AK7" s="526"/>
      <c r="AL7" s="526"/>
      <c r="AM7" s="526"/>
      <c r="AN7" s="526"/>
      <c r="AO7" s="524"/>
      <c r="AP7" s="524"/>
      <c r="AQ7" s="524"/>
      <c r="AR7" s="524"/>
      <c r="AS7" s="524"/>
      <c r="AT7" s="524"/>
      <c r="AU7" s="524"/>
      <c r="AV7" s="524"/>
      <c r="AW7" s="524"/>
      <c r="AX7" s="524"/>
      <c r="AY7" s="524"/>
      <c r="AZ7" s="524"/>
      <c r="BA7" s="524"/>
      <c r="BB7" s="524"/>
      <c r="BC7" s="524"/>
      <c r="BD7" s="524"/>
      <c r="BE7" s="524"/>
      <c r="BF7" s="524"/>
      <c r="BG7" s="524"/>
      <c r="BH7" s="524"/>
      <c r="BI7" s="524"/>
      <c r="BJ7" s="524"/>
      <c r="BK7" s="524"/>
      <c r="BL7" s="524"/>
      <c r="BM7" s="524"/>
      <c r="BN7" s="524"/>
      <c r="BO7" s="524"/>
      <c r="BP7" s="524"/>
      <c r="BQ7" s="524"/>
      <c r="BR7" s="524"/>
      <c r="BS7" s="524"/>
      <c r="BT7" s="524"/>
      <c r="BU7" s="524"/>
      <c r="BV7" s="524"/>
      <c r="BW7" s="524"/>
      <c r="BX7" s="524"/>
      <c r="BY7" s="524"/>
      <c r="BZ7" s="524"/>
      <c r="CA7" s="524"/>
      <c r="CB7" s="524"/>
      <c r="CC7" s="524"/>
      <c r="CD7" s="524"/>
      <c r="CE7" s="524"/>
      <c r="CF7" s="524"/>
      <c r="CG7" s="524"/>
      <c r="CH7" s="524"/>
      <c r="CI7" s="524"/>
      <c r="CJ7" s="524"/>
      <c r="CK7" s="524"/>
      <c r="CL7" s="524"/>
      <c r="CM7" s="524"/>
      <c r="CN7" s="524"/>
      <c r="CO7" s="524"/>
      <c r="CP7" s="524"/>
      <c r="CQ7" s="524"/>
      <c r="CR7" s="524"/>
      <c r="CS7" s="524"/>
      <c r="CT7" s="524"/>
      <c r="CU7" s="524"/>
      <c r="CV7" s="524"/>
      <c r="CW7" s="524"/>
      <c r="CX7" s="524"/>
      <c r="CY7" s="524"/>
      <c r="CZ7" s="524"/>
      <c r="DA7" s="526"/>
      <c r="DB7" s="526"/>
      <c r="DC7" s="526"/>
      <c r="DD7" s="526"/>
      <c r="DE7" s="526"/>
      <c r="DF7" s="526"/>
      <c r="DG7" s="524"/>
      <c r="DH7" s="524"/>
      <c r="DI7" s="524"/>
      <c r="DJ7" s="524"/>
      <c r="DK7" s="524"/>
      <c r="DL7" s="524"/>
      <c r="DM7" s="524"/>
      <c r="DN7" s="524"/>
      <c r="DO7" s="524"/>
      <c r="DP7" s="524"/>
      <c r="DQ7" s="524"/>
      <c r="DR7" s="524"/>
      <c r="DS7" s="524"/>
      <c r="DT7" s="524"/>
      <c r="DU7" s="524"/>
      <c r="DV7" s="524"/>
      <c r="DW7" s="524"/>
      <c r="DX7" s="524"/>
      <c r="DY7" s="524"/>
      <c r="DZ7" s="524"/>
      <c r="EA7" s="524"/>
      <c r="EB7" s="524"/>
      <c r="EC7" s="524"/>
      <c r="ED7" s="524"/>
      <c r="EE7" s="524"/>
      <c r="EF7" s="532"/>
    </row>
    <row r="8" spans="1:136" ht="15" customHeight="1">
      <c r="A8" s="502" t="s">
        <v>375</v>
      </c>
      <c r="B8" s="503"/>
      <c r="C8" s="503"/>
      <c r="D8" s="503"/>
      <c r="E8" s="503"/>
      <c r="F8" s="503"/>
      <c r="G8" s="504"/>
      <c r="H8" s="483">
        <f>ROW()-7</f>
        <v>1</v>
      </c>
      <c r="I8" s="485"/>
      <c r="J8" s="480" t="s">
        <v>376</v>
      </c>
      <c r="K8" s="481"/>
      <c r="L8" s="481"/>
      <c r="M8" s="481"/>
      <c r="N8" s="481"/>
      <c r="O8" s="481"/>
      <c r="P8" s="481"/>
      <c r="Q8" s="481"/>
      <c r="R8" s="482"/>
      <c r="S8" s="535" t="s">
        <v>279</v>
      </c>
      <c r="T8" s="535"/>
      <c r="U8" s="535"/>
      <c r="V8" s="480" t="s">
        <v>377</v>
      </c>
      <c r="W8" s="481"/>
      <c r="X8" s="481"/>
      <c r="Y8" s="481"/>
      <c r="Z8" s="481"/>
      <c r="AA8" s="482"/>
      <c r="AB8" s="480" t="s">
        <v>378</v>
      </c>
      <c r="AC8" s="481"/>
      <c r="AD8" s="482"/>
      <c r="AE8" s="480" t="s">
        <v>379</v>
      </c>
      <c r="AF8" s="481"/>
      <c r="AG8" s="482"/>
      <c r="AH8" s="483">
        <v>10</v>
      </c>
      <c r="AI8" s="484"/>
      <c r="AJ8" s="485"/>
      <c r="AK8" s="493" t="s">
        <v>380</v>
      </c>
      <c r="AL8" s="494"/>
      <c r="AM8" s="494"/>
      <c r="AN8" s="495"/>
      <c r="AO8" s="537" t="s">
        <v>381</v>
      </c>
      <c r="AP8" s="537"/>
      <c r="AQ8" s="537"/>
      <c r="AR8" s="537"/>
      <c r="AS8" s="537"/>
      <c r="AT8" s="537"/>
      <c r="AU8" s="537"/>
      <c r="AV8" s="537"/>
      <c r="AW8" s="537"/>
      <c r="AX8" s="537"/>
      <c r="AY8" s="537"/>
      <c r="AZ8" s="537"/>
      <c r="BA8" s="537"/>
      <c r="BB8" s="537"/>
      <c r="BC8" s="537"/>
      <c r="BD8" s="537"/>
      <c r="BE8" s="537"/>
      <c r="BF8" s="537"/>
      <c r="BG8" s="537"/>
      <c r="BH8" s="537"/>
      <c r="BI8" s="537"/>
      <c r="BJ8" s="537"/>
      <c r="BK8" s="537"/>
      <c r="BL8" s="499"/>
      <c r="BM8" s="500"/>
      <c r="BN8" s="500"/>
      <c r="BO8" s="500"/>
      <c r="BP8" s="500"/>
      <c r="BQ8" s="500"/>
      <c r="BR8" s="500"/>
      <c r="BS8" s="500"/>
      <c r="BT8" s="500"/>
      <c r="BU8" s="500"/>
      <c r="BV8" s="500"/>
      <c r="BW8" s="500"/>
      <c r="BX8" s="500"/>
      <c r="BY8" s="500"/>
      <c r="BZ8" s="500"/>
      <c r="CA8" s="500"/>
      <c r="CB8" s="501"/>
      <c r="CC8" s="469" t="s">
        <v>382</v>
      </c>
      <c r="CD8" s="470"/>
      <c r="CE8" s="470"/>
      <c r="CF8" s="470"/>
      <c r="CG8" s="470"/>
      <c r="CH8" s="470"/>
      <c r="CI8" s="470"/>
      <c r="CJ8" s="470"/>
      <c r="CK8" s="470"/>
      <c r="CL8" s="470"/>
      <c r="CM8" s="470"/>
      <c r="CN8" s="471"/>
      <c r="CO8" s="469" t="s">
        <v>382</v>
      </c>
      <c r="CP8" s="470"/>
      <c r="CQ8" s="470"/>
      <c r="CR8" s="470"/>
      <c r="CS8" s="470"/>
      <c r="CT8" s="470"/>
      <c r="CU8" s="470"/>
      <c r="CV8" s="470"/>
      <c r="CW8" s="470"/>
      <c r="CX8" s="470"/>
      <c r="CY8" s="470"/>
      <c r="CZ8" s="471"/>
      <c r="DA8" s="493" t="s">
        <v>382</v>
      </c>
      <c r="DB8" s="494"/>
      <c r="DC8" s="494"/>
      <c r="DD8" s="494"/>
      <c r="DE8" s="494"/>
      <c r="DF8" s="495"/>
      <c r="DG8" s="493" t="s">
        <v>383</v>
      </c>
      <c r="DH8" s="494"/>
      <c r="DI8" s="494"/>
      <c r="DJ8" s="494"/>
      <c r="DK8" s="494"/>
      <c r="DL8" s="494"/>
      <c r="DM8" s="494"/>
      <c r="DN8" s="494"/>
      <c r="DO8" s="494"/>
      <c r="DP8" s="494"/>
      <c r="DQ8" s="494"/>
      <c r="DR8" s="494"/>
      <c r="DS8" s="495"/>
      <c r="DT8" s="493" t="s">
        <v>383</v>
      </c>
      <c r="DU8" s="494"/>
      <c r="DV8" s="494"/>
      <c r="DW8" s="494"/>
      <c r="DX8" s="494"/>
      <c r="DY8" s="494"/>
      <c r="DZ8" s="494"/>
      <c r="EA8" s="494"/>
      <c r="EB8" s="494"/>
      <c r="EC8" s="494"/>
      <c r="ED8" s="494"/>
      <c r="EE8" s="494"/>
      <c r="EF8" s="534"/>
    </row>
    <row r="9" spans="1:136" ht="15" customHeight="1">
      <c r="A9" s="502"/>
      <c r="B9" s="503"/>
      <c r="C9" s="503"/>
      <c r="D9" s="503"/>
      <c r="E9" s="503"/>
      <c r="F9" s="503"/>
      <c r="G9" s="504"/>
      <c r="H9" s="483">
        <f t="shared" ref="H9:H55" si="0">ROW()-7</f>
        <v>2</v>
      </c>
      <c r="I9" s="485"/>
      <c r="J9" s="480" t="s">
        <v>384</v>
      </c>
      <c r="K9" s="481"/>
      <c r="L9" s="481"/>
      <c r="M9" s="481"/>
      <c r="N9" s="481"/>
      <c r="O9" s="481"/>
      <c r="P9" s="481"/>
      <c r="Q9" s="481"/>
      <c r="R9" s="482"/>
      <c r="S9" s="478" t="s">
        <v>385</v>
      </c>
      <c r="T9" s="337"/>
      <c r="U9" s="479"/>
      <c r="V9" s="478" t="s">
        <v>380</v>
      </c>
      <c r="W9" s="337"/>
      <c r="X9" s="337"/>
      <c r="Y9" s="337"/>
      <c r="Z9" s="337"/>
      <c r="AA9" s="479"/>
      <c r="AB9" s="480" t="s">
        <v>386</v>
      </c>
      <c r="AC9" s="481"/>
      <c r="AD9" s="482"/>
      <c r="AE9" s="480" t="s">
        <v>379</v>
      </c>
      <c r="AF9" s="481"/>
      <c r="AG9" s="482"/>
      <c r="AH9" s="483">
        <v>10</v>
      </c>
      <c r="AI9" s="484"/>
      <c r="AJ9" s="485"/>
      <c r="AK9" s="469">
        <v>10</v>
      </c>
      <c r="AL9" s="470"/>
      <c r="AM9" s="470"/>
      <c r="AN9" s="471"/>
      <c r="AO9" s="505" t="s">
        <v>387</v>
      </c>
      <c r="AP9" s="364"/>
      <c r="AQ9" s="364"/>
      <c r="AR9" s="364"/>
      <c r="AS9" s="364"/>
      <c r="AT9" s="364"/>
      <c r="AU9" s="364"/>
      <c r="AV9" s="364"/>
      <c r="AW9" s="364"/>
      <c r="AX9" s="364"/>
      <c r="AY9" s="364"/>
      <c r="AZ9" s="364"/>
      <c r="BA9" s="364"/>
      <c r="BB9" s="364"/>
      <c r="BC9" s="364"/>
      <c r="BD9" s="364"/>
      <c r="BE9" s="364"/>
      <c r="BF9" s="364"/>
      <c r="BG9" s="364"/>
      <c r="BH9" s="364"/>
      <c r="BI9" s="364"/>
      <c r="BJ9" s="364"/>
      <c r="BK9" s="506"/>
      <c r="BL9" s="467"/>
      <c r="BM9" s="329"/>
      <c r="BN9" s="329"/>
      <c r="BO9" s="329"/>
      <c r="BP9" s="329"/>
      <c r="BQ9" s="329"/>
      <c r="BR9" s="329"/>
      <c r="BS9" s="329"/>
      <c r="BT9" s="329"/>
      <c r="BU9" s="329"/>
      <c r="BV9" s="329"/>
      <c r="BW9" s="329"/>
      <c r="BX9" s="329"/>
      <c r="BY9" s="329"/>
      <c r="BZ9" s="329"/>
      <c r="CA9" s="329"/>
      <c r="CB9" s="468"/>
      <c r="CC9" s="486" t="s">
        <v>69</v>
      </c>
      <c r="CD9" s="487"/>
      <c r="CE9" s="487"/>
      <c r="CF9" s="487"/>
      <c r="CG9" s="487"/>
      <c r="CH9" s="487"/>
      <c r="CI9" s="487"/>
      <c r="CJ9" s="487"/>
      <c r="CK9" s="487"/>
      <c r="CL9" s="487"/>
      <c r="CM9" s="487"/>
      <c r="CN9" s="489"/>
      <c r="CO9" s="486" t="s">
        <v>388</v>
      </c>
      <c r="CP9" s="487"/>
      <c r="CQ9" s="487"/>
      <c r="CR9" s="487"/>
      <c r="CS9" s="487"/>
      <c r="CT9" s="487"/>
      <c r="CU9" s="487"/>
      <c r="CV9" s="487"/>
      <c r="CW9" s="487"/>
      <c r="CX9" s="487"/>
      <c r="CY9" s="487"/>
      <c r="CZ9" s="489"/>
      <c r="DA9" s="469" t="s">
        <v>382</v>
      </c>
      <c r="DB9" s="470"/>
      <c r="DC9" s="470"/>
      <c r="DD9" s="470"/>
      <c r="DE9" s="470"/>
      <c r="DF9" s="471"/>
      <c r="DG9" s="486" t="s">
        <v>62</v>
      </c>
      <c r="DH9" s="487"/>
      <c r="DI9" s="487"/>
      <c r="DJ9" s="487"/>
      <c r="DK9" s="487"/>
      <c r="DL9" s="487"/>
      <c r="DM9" s="487"/>
      <c r="DN9" s="487"/>
      <c r="DO9" s="487"/>
      <c r="DP9" s="487"/>
      <c r="DQ9" s="487"/>
      <c r="DR9" s="487"/>
      <c r="DS9" s="489"/>
      <c r="DT9" s="486" t="s">
        <v>389</v>
      </c>
      <c r="DU9" s="487"/>
      <c r="DV9" s="487"/>
      <c r="DW9" s="487"/>
      <c r="DX9" s="487"/>
      <c r="DY9" s="487"/>
      <c r="DZ9" s="487"/>
      <c r="EA9" s="487"/>
      <c r="EB9" s="487"/>
      <c r="EC9" s="487"/>
      <c r="ED9" s="487"/>
      <c r="EE9" s="487"/>
      <c r="EF9" s="488"/>
    </row>
    <row r="10" spans="1:136" ht="13.5">
      <c r="A10" s="502"/>
      <c r="B10" s="503"/>
      <c r="C10" s="503"/>
      <c r="D10" s="503"/>
      <c r="E10" s="503"/>
      <c r="F10" s="503"/>
      <c r="G10" s="504"/>
      <c r="H10" s="483">
        <f t="shared" si="0"/>
        <v>3</v>
      </c>
      <c r="I10" s="485"/>
      <c r="J10" s="480" t="s">
        <v>390</v>
      </c>
      <c r="K10" s="481"/>
      <c r="L10" s="481"/>
      <c r="M10" s="481"/>
      <c r="N10" s="481"/>
      <c r="O10" s="481"/>
      <c r="P10" s="481"/>
      <c r="Q10" s="481"/>
      <c r="R10" s="482"/>
      <c r="S10" s="478" t="s">
        <v>385</v>
      </c>
      <c r="T10" s="337"/>
      <c r="U10" s="479"/>
      <c r="V10" s="478" t="s">
        <v>380</v>
      </c>
      <c r="W10" s="337"/>
      <c r="X10" s="337"/>
      <c r="Y10" s="337"/>
      <c r="Z10" s="337"/>
      <c r="AA10" s="479"/>
      <c r="AB10" s="480" t="s">
        <v>386</v>
      </c>
      <c r="AC10" s="481"/>
      <c r="AD10" s="482"/>
      <c r="AE10" s="480" t="s">
        <v>391</v>
      </c>
      <c r="AF10" s="481"/>
      <c r="AG10" s="482"/>
      <c r="AH10" s="483">
        <v>10</v>
      </c>
      <c r="AI10" s="484"/>
      <c r="AJ10" s="485"/>
      <c r="AK10" s="469">
        <v>100</v>
      </c>
      <c r="AL10" s="470"/>
      <c r="AM10" s="470"/>
      <c r="AN10" s="471"/>
      <c r="AO10" s="505" t="s">
        <v>392</v>
      </c>
      <c r="AP10" s="364"/>
      <c r="AQ10" s="364"/>
      <c r="AR10" s="364"/>
      <c r="AS10" s="364"/>
      <c r="AT10" s="364"/>
      <c r="AU10" s="364"/>
      <c r="AV10" s="364"/>
      <c r="AW10" s="364"/>
      <c r="AX10" s="364"/>
      <c r="AY10" s="364"/>
      <c r="AZ10" s="364"/>
      <c r="BA10" s="364"/>
      <c r="BB10" s="364"/>
      <c r="BC10" s="364"/>
      <c r="BD10" s="364"/>
      <c r="BE10" s="364"/>
      <c r="BF10" s="364"/>
      <c r="BG10" s="364"/>
      <c r="BH10" s="364"/>
      <c r="BI10" s="364"/>
      <c r="BJ10" s="364"/>
      <c r="BK10" s="506"/>
      <c r="BL10" s="510" t="s">
        <v>393</v>
      </c>
      <c r="BM10" s="329"/>
      <c r="BN10" s="329"/>
      <c r="BO10" s="329"/>
      <c r="BP10" s="329"/>
      <c r="BQ10" s="329"/>
      <c r="BR10" s="329"/>
      <c r="BS10" s="329"/>
      <c r="BT10" s="329"/>
      <c r="BU10" s="329"/>
      <c r="BV10" s="329"/>
      <c r="BW10" s="329"/>
      <c r="BX10" s="329"/>
      <c r="BY10" s="329"/>
      <c r="BZ10" s="329"/>
      <c r="CA10" s="329"/>
      <c r="CB10" s="468"/>
      <c r="CC10" s="486" t="s">
        <v>69</v>
      </c>
      <c r="CD10" s="487"/>
      <c r="CE10" s="487"/>
      <c r="CF10" s="487"/>
      <c r="CG10" s="487"/>
      <c r="CH10" s="487"/>
      <c r="CI10" s="487"/>
      <c r="CJ10" s="487"/>
      <c r="CK10" s="487"/>
      <c r="CL10" s="487"/>
      <c r="CM10" s="487"/>
      <c r="CN10" s="489"/>
      <c r="CO10" s="486" t="s">
        <v>394</v>
      </c>
      <c r="CP10" s="487"/>
      <c r="CQ10" s="487"/>
      <c r="CR10" s="487"/>
      <c r="CS10" s="487"/>
      <c r="CT10" s="487"/>
      <c r="CU10" s="487"/>
      <c r="CV10" s="487"/>
      <c r="CW10" s="487"/>
      <c r="CX10" s="487"/>
      <c r="CY10" s="487"/>
      <c r="CZ10" s="489"/>
      <c r="DA10" s="469" t="s">
        <v>382</v>
      </c>
      <c r="DB10" s="470"/>
      <c r="DC10" s="470"/>
      <c r="DD10" s="470"/>
      <c r="DE10" s="470"/>
      <c r="DF10" s="471"/>
      <c r="DG10" s="486" t="s">
        <v>62</v>
      </c>
      <c r="DH10" s="487"/>
      <c r="DI10" s="487"/>
      <c r="DJ10" s="487"/>
      <c r="DK10" s="487"/>
      <c r="DL10" s="487"/>
      <c r="DM10" s="487"/>
      <c r="DN10" s="487"/>
      <c r="DO10" s="487"/>
      <c r="DP10" s="487"/>
      <c r="DQ10" s="487"/>
      <c r="DR10" s="487"/>
      <c r="DS10" s="489"/>
      <c r="DT10" s="486" t="s">
        <v>395</v>
      </c>
      <c r="DU10" s="487"/>
      <c r="DV10" s="487"/>
      <c r="DW10" s="487"/>
      <c r="DX10" s="487"/>
      <c r="DY10" s="487"/>
      <c r="DZ10" s="487"/>
      <c r="EA10" s="487"/>
      <c r="EB10" s="487"/>
      <c r="EC10" s="487"/>
      <c r="ED10" s="487"/>
      <c r="EE10" s="487"/>
      <c r="EF10" s="488"/>
    </row>
    <row r="11" spans="1:136" ht="15" customHeight="1">
      <c r="A11" s="502"/>
      <c r="B11" s="503"/>
      <c r="C11" s="503"/>
      <c r="D11" s="503"/>
      <c r="E11" s="503"/>
      <c r="F11" s="503"/>
      <c r="G11" s="504"/>
      <c r="H11" s="483">
        <f t="shared" si="0"/>
        <v>4</v>
      </c>
      <c r="I11" s="485"/>
      <c r="J11" s="480" t="s">
        <v>396</v>
      </c>
      <c r="K11" s="481"/>
      <c r="L11" s="481"/>
      <c r="M11" s="481"/>
      <c r="N11" s="481"/>
      <c r="O11" s="481"/>
      <c r="P11" s="481"/>
      <c r="Q11" s="481"/>
      <c r="R11" s="482"/>
      <c r="S11" s="478" t="s">
        <v>385</v>
      </c>
      <c r="T11" s="337"/>
      <c r="U11" s="479"/>
      <c r="V11" s="478" t="s">
        <v>380</v>
      </c>
      <c r="W11" s="337"/>
      <c r="X11" s="337"/>
      <c r="Y11" s="337"/>
      <c r="Z11" s="337"/>
      <c r="AA11" s="479"/>
      <c r="AB11" s="480" t="s">
        <v>386</v>
      </c>
      <c r="AC11" s="481"/>
      <c r="AD11" s="482"/>
      <c r="AE11" s="480" t="s">
        <v>379</v>
      </c>
      <c r="AF11" s="481"/>
      <c r="AG11" s="482"/>
      <c r="AH11" s="483">
        <v>10</v>
      </c>
      <c r="AI11" s="484"/>
      <c r="AJ11" s="485"/>
      <c r="AK11" s="469">
        <v>50</v>
      </c>
      <c r="AL11" s="470"/>
      <c r="AM11" s="470"/>
      <c r="AN11" s="471"/>
      <c r="AO11" s="467" t="s">
        <v>397</v>
      </c>
      <c r="AP11" s="329"/>
      <c r="AQ11" s="329"/>
      <c r="AR11" s="329"/>
      <c r="AS11" s="329"/>
      <c r="AT11" s="329"/>
      <c r="AU11" s="329"/>
      <c r="AV11" s="329"/>
      <c r="AW11" s="329"/>
      <c r="AX11" s="329"/>
      <c r="AY11" s="329"/>
      <c r="AZ11" s="329"/>
      <c r="BA11" s="329"/>
      <c r="BB11" s="329"/>
      <c r="BC11" s="329"/>
      <c r="BD11" s="329"/>
      <c r="BE11" s="329"/>
      <c r="BF11" s="329"/>
      <c r="BG11" s="329"/>
      <c r="BH11" s="329"/>
      <c r="BI11" s="329"/>
      <c r="BJ11" s="329"/>
      <c r="BK11" s="468"/>
      <c r="BL11" s="467"/>
      <c r="BM11" s="329"/>
      <c r="BN11" s="329"/>
      <c r="BO11" s="329"/>
      <c r="BP11" s="329"/>
      <c r="BQ11" s="329"/>
      <c r="BR11" s="329"/>
      <c r="BS11" s="329"/>
      <c r="BT11" s="329"/>
      <c r="BU11" s="329"/>
      <c r="BV11" s="329"/>
      <c r="BW11" s="329"/>
      <c r="BX11" s="329"/>
      <c r="BY11" s="329"/>
      <c r="BZ11" s="329"/>
      <c r="CA11" s="329"/>
      <c r="CB11" s="468"/>
      <c r="CC11" s="486" t="s">
        <v>398</v>
      </c>
      <c r="CD11" s="487"/>
      <c r="CE11" s="487"/>
      <c r="CF11" s="487"/>
      <c r="CG11" s="487"/>
      <c r="CH11" s="487"/>
      <c r="CI11" s="487"/>
      <c r="CJ11" s="487"/>
      <c r="CK11" s="487"/>
      <c r="CL11" s="487"/>
      <c r="CM11" s="487"/>
      <c r="CN11" s="489"/>
      <c r="CO11" s="486" t="s">
        <v>399</v>
      </c>
      <c r="CP11" s="487"/>
      <c r="CQ11" s="487"/>
      <c r="CR11" s="487"/>
      <c r="CS11" s="487"/>
      <c r="CT11" s="487"/>
      <c r="CU11" s="487"/>
      <c r="CV11" s="487"/>
      <c r="CW11" s="487"/>
      <c r="CX11" s="487"/>
      <c r="CY11" s="487"/>
      <c r="CZ11" s="489"/>
      <c r="DA11" s="469" t="s">
        <v>382</v>
      </c>
      <c r="DB11" s="470"/>
      <c r="DC11" s="470"/>
      <c r="DD11" s="470"/>
      <c r="DE11" s="470"/>
      <c r="DF11" s="471"/>
      <c r="DG11" s="486" t="s">
        <v>62</v>
      </c>
      <c r="DH11" s="487"/>
      <c r="DI11" s="487"/>
      <c r="DJ11" s="487"/>
      <c r="DK11" s="487"/>
      <c r="DL11" s="487"/>
      <c r="DM11" s="487"/>
      <c r="DN11" s="487"/>
      <c r="DO11" s="487"/>
      <c r="DP11" s="487"/>
      <c r="DQ11" s="487"/>
      <c r="DR11" s="487"/>
      <c r="DS11" s="489"/>
      <c r="DT11" s="486" t="s">
        <v>400</v>
      </c>
      <c r="DU11" s="487"/>
      <c r="DV11" s="487"/>
      <c r="DW11" s="487"/>
      <c r="DX11" s="487"/>
      <c r="DY11" s="487"/>
      <c r="DZ11" s="487"/>
      <c r="EA11" s="487"/>
      <c r="EB11" s="487"/>
      <c r="EC11" s="487"/>
      <c r="ED11" s="487"/>
      <c r="EE11" s="487"/>
      <c r="EF11" s="488"/>
    </row>
    <row r="12" spans="1:136" ht="15" customHeight="1">
      <c r="A12" s="502"/>
      <c r="B12" s="503"/>
      <c r="C12" s="503"/>
      <c r="D12" s="503"/>
      <c r="E12" s="503"/>
      <c r="F12" s="503"/>
      <c r="G12" s="504"/>
      <c r="H12" s="483">
        <f t="shared" si="0"/>
        <v>5</v>
      </c>
      <c r="I12" s="485"/>
      <c r="J12" s="478" t="s">
        <v>401</v>
      </c>
      <c r="K12" s="337"/>
      <c r="L12" s="337"/>
      <c r="M12" s="337"/>
      <c r="N12" s="337"/>
      <c r="O12" s="337"/>
      <c r="P12" s="337"/>
      <c r="Q12" s="337"/>
      <c r="R12" s="479"/>
      <c r="S12" s="478" t="s">
        <v>385</v>
      </c>
      <c r="T12" s="337"/>
      <c r="U12" s="479"/>
      <c r="V12" s="478" t="s">
        <v>380</v>
      </c>
      <c r="W12" s="337"/>
      <c r="X12" s="337"/>
      <c r="Y12" s="337"/>
      <c r="Z12" s="337"/>
      <c r="AA12" s="479"/>
      <c r="AB12" s="480" t="s">
        <v>386</v>
      </c>
      <c r="AC12" s="481"/>
      <c r="AD12" s="482"/>
      <c r="AE12" s="480" t="s">
        <v>379</v>
      </c>
      <c r="AF12" s="481"/>
      <c r="AG12" s="482"/>
      <c r="AH12" s="483">
        <v>10</v>
      </c>
      <c r="AI12" s="484"/>
      <c r="AJ12" s="485"/>
      <c r="AK12" s="493" t="s">
        <v>380</v>
      </c>
      <c r="AL12" s="494"/>
      <c r="AM12" s="494"/>
      <c r="AN12" s="495"/>
      <c r="AO12" s="467" t="s">
        <v>402</v>
      </c>
      <c r="AP12" s="329"/>
      <c r="AQ12" s="329"/>
      <c r="AR12" s="329"/>
      <c r="AS12" s="329"/>
      <c r="AT12" s="329"/>
      <c r="AU12" s="329"/>
      <c r="AV12" s="329"/>
      <c r="AW12" s="329"/>
      <c r="AX12" s="329"/>
      <c r="AY12" s="329"/>
      <c r="AZ12" s="329"/>
      <c r="BA12" s="329"/>
      <c r="BB12" s="329"/>
      <c r="BC12" s="329"/>
      <c r="BD12" s="329"/>
      <c r="BE12" s="329"/>
      <c r="BF12" s="329"/>
      <c r="BG12" s="329"/>
      <c r="BH12" s="329"/>
      <c r="BI12" s="329"/>
      <c r="BJ12" s="329"/>
      <c r="BK12" s="468"/>
      <c r="BL12" s="467"/>
      <c r="BM12" s="329"/>
      <c r="BN12" s="329"/>
      <c r="BO12" s="329"/>
      <c r="BP12" s="329"/>
      <c r="BQ12" s="329"/>
      <c r="BR12" s="329"/>
      <c r="BS12" s="329"/>
      <c r="BT12" s="329"/>
      <c r="BU12" s="329"/>
      <c r="BV12" s="329"/>
      <c r="BW12" s="329"/>
      <c r="BX12" s="329"/>
      <c r="BY12" s="329"/>
      <c r="BZ12" s="329"/>
      <c r="CA12" s="329"/>
      <c r="CB12" s="468"/>
      <c r="CC12" s="469" t="s">
        <v>382</v>
      </c>
      <c r="CD12" s="470"/>
      <c r="CE12" s="470"/>
      <c r="CF12" s="470"/>
      <c r="CG12" s="470"/>
      <c r="CH12" s="470"/>
      <c r="CI12" s="470"/>
      <c r="CJ12" s="470"/>
      <c r="CK12" s="470"/>
      <c r="CL12" s="470"/>
      <c r="CM12" s="470"/>
      <c r="CN12" s="471"/>
      <c r="CO12" s="469" t="s">
        <v>382</v>
      </c>
      <c r="CP12" s="470"/>
      <c r="CQ12" s="470"/>
      <c r="CR12" s="470"/>
      <c r="CS12" s="470"/>
      <c r="CT12" s="470"/>
      <c r="CU12" s="470"/>
      <c r="CV12" s="470"/>
      <c r="CW12" s="470"/>
      <c r="CX12" s="470"/>
      <c r="CY12" s="470"/>
      <c r="CZ12" s="471"/>
      <c r="DA12" s="469" t="s">
        <v>382</v>
      </c>
      <c r="DB12" s="470"/>
      <c r="DC12" s="470"/>
      <c r="DD12" s="470"/>
      <c r="DE12" s="470"/>
      <c r="DF12" s="471"/>
      <c r="DG12" s="472" t="s">
        <v>383</v>
      </c>
      <c r="DH12" s="473"/>
      <c r="DI12" s="473"/>
      <c r="DJ12" s="473"/>
      <c r="DK12" s="473"/>
      <c r="DL12" s="473"/>
      <c r="DM12" s="473"/>
      <c r="DN12" s="473"/>
      <c r="DO12" s="473"/>
      <c r="DP12" s="473"/>
      <c r="DQ12" s="473"/>
      <c r="DR12" s="473"/>
      <c r="DS12" s="474"/>
      <c r="DT12" s="472" t="s">
        <v>383</v>
      </c>
      <c r="DU12" s="473"/>
      <c r="DV12" s="473"/>
      <c r="DW12" s="473"/>
      <c r="DX12" s="473"/>
      <c r="DY12" s="473"/>
      <c r="DZ12" s="473"/>
      <c r="EA12" s="473"/>
      <c r="EB12" s="473"/>
      <c r="EC12" s="473"/>
      <c r="ED12" s="473"/>
      <c r="EE12" s="473"/>
      <c r="EF12" s="475"/>
    </row>
    <row r="13" spans="1:136" ht="15" customHeight="1">
      <c r="A13" s="502"/>
      <c r="B13" s="503"/>
      <c r="C13" s="503"/>
      <c r="D13" s="503"/>
      <c r="E13" s="503"/>
      <c r="F13" s="503"/>
      <c r="G13" s="504"/>
      <c r="H13" s="476">
        <f t="shared" si="0"/>
        <v>6</v>
      </c>
      <c r="I13" s="477"/>
      <c r="J13" s="478" t="s">
        <v>403</v>
      </c>
      <c r="K13" s="337"/>
      <c r="L13" s="337"/>
      <c r="M13" s="337"/>
      <c r="N13" s="337"/>
      <c r="O13" s="337"/>
      <c r="P13" s="337"/>
      <c r="Q13" s="337"/>
      <c r="R13" s="479"/>
      <c r="S13" s="478" t="s">
        <v>385</v>
      </c>
      <c r="T13" s="337"/>
      <c r="U13" s="479"/>
      <c r="V13" s="478" t="s">
        <v>380</v>
      </c>
      <c r="W13" s="337"/>
      <c r="X13" s="337"/>
      <c r="Y13" s="337"/>
      <c r="Z13" s="337"/>
      <c r="AA13" s="479"/>
      <c r="AB13" s="480" t="s">
        <v>386</v>
      </c>
      <c r="AC13" s="481"/>
      <c r="AD13" s="482"/>
      <c r="AE13" s="480" t="s">
        <v>379</v>
      </c>
      <c r="AF13" s="481"/>
      <c r="AG13" s="482"/>
      <c r="AH13" s="483">
        <v>10</v>
      </c>
      <c r="AI13" s="484"/>
      <c r="AJ13" s="485"/>
      <c r="AK13" s="469">
        <v>20</v>
      </c>
      <c r="AL13" s="470"/>
      <c r="AM13" s="470"/>
      <c r="AN13" s="471"/>
      <c r="AO13" s="467" t="s">
        <v>404</v>
      </c>
      <c r="AP13" s="329"/>
      <c r="AQ13" s="329"/>
      <c r="AR13" s="329"/>
      <c r="AS13" s="329"/>
      <c r="AT13" s="329"/>
      <c r="AU13" s="329"/>
      <c r="AV13" s="329"/>
      <c r="AW13" s="329"/>
      <c r="AX13" s="329"/>
      <c r="AY13" s="329"/>
      <c r="AZ13" s="329"/>
      <c r="BA13" s="329"/>
      <c r="BB13" s="329"/>
      <c r="BC13" s="329"/>
      <c r="BD13" s="329"/>
      <c r="BE13" s="329"/>
      <c r="BF13" s="329"/>
      <c r="BG13" s="329"/>
      <c r="BH13" s="329"/>
      <c r="BI13" s="329"/>
      <c r="BJ13" s="329"/>
      <c r="BK13" s="468"/>
      <c r="BL13" s="467"/>
      <c r="BM13" s="329"/>
      <c r="BN13" s="329"/>
      <c r="BO13" s="329"/>
      <c r="BP13" s="329"/>
      <c r="BQ13" s="329"/>
      <c r="BR13" s="329"/>
      <c r="BS13" s="329"/>
      <c r="BT13" s="329"/>
      <c r="BU13" s="329"/>
      <c r="BV13" s="329"/>
      <c r="BW13" s="329"/>
      <c r="BX13" s="329"/>
      <c r="BY13" s="329"/>
      <c r="BZ13" s="329"/>
      <c r="CA13" s="329"/>
      <c r="CB13" s="468"/>
      <c r="CC13" s="486" t="s">
        <v>66</v>
      </c>
      <c r="CD13" s="487"/>
      <c r="CE13" s="487"/>
      <c r="CF13" s="487"/>
      <c r="CG13" s="487"/>
      <c r="CH13" s="487"/>
      <c r="CI13" s="487"/>
      <c r="CJ13" s="487"/>
      <c r="CK13" s="487"/>
      <c r="CL13" s="487"/>
      <c r="CM13" s="487"/>
      <c r="CN13" s="489"/>
      <c r="CO13" s="486" t="s">
        <v>405</v>
      </c>
      <c r="CP13" s="487"/>
      <c r="CQ13" s="487"/>
      <c r="CR13" s="487"/>
      <c r="CS13" s="487"/>
      <c r="CT13" s="487"/>
      <c r="CU13" s="487"/>
      <c r="CV13" s="487"/>
      <c r="CW13" s="487"/>
      <c r="CX13" s="487"/>
      <c r="CY13" s="487"/>
      <c r="CZ13" s="489"/>
      <c r="DA13" s="469" t="s">
        <v>382</v>
      </c>
      <c r="DB13" s="470"/>
      <c r="DC13" s="470"/>
      <c r="DD13" s="470"/>
      <c r="DE13" s="470"/>
      <c r="DF13" s="471"/>
      <c r="DG13" s="486" t="s">
        <v>62</v>
      </c>
      <c r="DH13" s="487"/>
      <c r="DI13" s="487"/>
      <c r="DJ13" s="487"/>
      <c r="DK13" s="487"/>
      <c r="DL13" s="487"/>
      <c r="DM13" s="487"/>
      <c r="DN13" s="487"/>
      <c r="DO13" s="487"/>
      <c r="DP13" s="487"/>
      <c r="DQ13" s="487"/>
      <c r="DR13" s="487"/>
      <c r="DS13" s="489"/>
      <c r="DT13" s="486" t="s">
        <v>406</v>
      </c>
      <c r="DU13" s="487"/>
      <c r="DV13" s="487"/>
      <c r="DW13" s="487"/>
      <c r="DX13" s="487"/>
      <c r="DY13" s="487"/>
      <c r="DZ13" s="487"/>
      <c r="EA13" s="487"/>
      <c r="EB13" s="487"/>
      <c r="EC13" s="487"/>
      <c r="ED13" s="487"/>
      <c r="EE13" s="487"/>
      <c r="EF13" s="488"/>
    </row>
    <row r="14" spans="1:136" ht="15" customHeight="1">
      <c r="A14" s="502"/>
      <c r="B14" s="503"/>
      <c r="C14" s="503"/>
      <c r="D14" s="503"/>
      <c r="E14" s="503"/>
      <c r="F14" s="503"/>
      <c r="G14" s="504"/>
      <c r="H14" s="476">
        <f t="shared" si="0"/>
        <v>7</v>
      </c>
      <c r="I14" s="477"/>
      <c r="J14" s="478" t="s">
        <v>407</v>
      </c>
      <c r="K14" s="337"/>
      <c r="L14" s="337"/>
      <c r="M14" s="337"/>
      <c r="N14" s="337"/>
      <c r="O14" s="337"/>
      <c r="P14" s="337"/>
      <c r="Q14" s="337"/>
      <c r="R14" s="479"/>
      <c r="S14" s="478" t="s">
        <v>385</v>
      </c>
      <c r="T14" s="337"/>
      <c r="U14" s="479"/>
      <c r="V14" s="478" t="s">
        <v>380</v>
      </c>
      <c r="W14" s="337"/>
      <c r="X14" s="337"/>
      <c r="Y14" s="337"/>
      <c r="Z14" s="337"/>
      <c r="AA14" s="479"/>
      <c r="AB14" s="480" t="s">
        <v>386</v>
      </c>
      <c r="AC14" s="481"/>
      <c r="AD14" s="482"/>
      <c r="AE14" s="480" t="s">
        <v>379</v>
      </c>
      <c r="AF14" s="481"/>
      <c r="AG14" s="482"/>
      <c r="AH14" s="483">
        <v>10</v>
      </c>
      <c r="AI14" s="484"/>
      <c r="AJ14" s="485"/>
      <c r="AK14" s="469">
        <v>11</v>
      </c>
      <c r="AL14" s="470"/>
      <c r="AM14" s="470"/>
      <c r="AN14" s="471"/>
      <c r="AO14" s="505" t="s">
        <v>408</v>
      </c>
      <c r="AP14" s="364"/>
      <c r="AQ14" s="364"/>
      <c r="AR14" s="364"/>
      <c r="AS14" s="364"/>
      <c r="AT14" s="364"/>
      <c r="AU14" s="364"/>
      <c r="AV14" s="364"/>
      <c r="AW14" s="364"/>
      <c r="AX14" s="364"/>
      <c r="AY14" s="364"/>
      <c r="AZ14" s="364"/>
      <c r="BA14" s="364"/>
      <c r="BB14" s="364"/>
      <c r="BC14" s="364"/>
      <c r="BD14" s="364"/>
      <c r="BE14" s="364"/>
      <c r="BF14" s="364"/>
      <c r="BG14" s="364"/>
      <c r="BH14" s="364"/>
      <c r="BI14" s="364"/>
      <c r="BJ14" s="364"/>
      <c r="BK14" s="506"/>
      <c r="BL14" s="467"/>
      <c r="BM14" s="329"/>
      <c r="BN14" s="329"/>
      <c r="BO14" s="329"/>
      <c r="BP14" s="329"/>
      <c r="BQ14" s="329"/>
      <c r="BR14" s="329"/>
      <c r="BS14" s="329"/>
      <c r="BT14" s="329"/>
      <c r="BU14" s="329"/>
      <c r="BV14" s="329"/>
      <c r="BW14" s="329"/>
      <c r="BX14" s="329"/>
      <c r="BY14" s="329"/>
      <c r="BZ14" s="329"/>
      <c r="CA14" s="329"/>
      <c r="CB14" s="468"/>
      <c r="CC14" s="486" t="s">
        <v>69</v>
      </c>
      <c r="CD14" s="487"/>
      <c r="CE14" s="487"/>
      <c r="CF14" s="487"/>
      <c r="CG14" s="487"/>
      <c r="CH14" s="487"/>
      <c r="CI14" s="487"/>
      <c r="CJ14" s="487"/>
      <c r="CK14" s="487"/>
      <c r="CL14" s="487"/>
      <c r="CM14" s="487"/>
      <c r="CN14" s="489"/>
      <c r="CO14" s="486" t="s">
        <v>388</v>
      </c>
      <c r="CP14" s="487"/>
      <c r="CQ14" s="487"/>
      <c r="CR14" s="487"/>
      <c r="CS14" s="487"/>
      <c r="CT14" s="487"/>
      <c r="CU14" s="487"/>
      <c r="CV14" s="487"/>
      <c r="CW14" s="487"/>
      <c r="CX14" s="487"/>
      <c r="CY14" s="487"/>
      <c r="CZ14" s="489"/>
      <c r="DA14" s="469" t="s">
        <v>382</v>
      </c>
      <c r="DB14" s="470"/>
      <c r="DC14" s="470"/>
      <c r="DD14" s="470"/>
      <c r="DE14" s="470"/>
      <c r="DF14" s="471"/>
      <c r="DG14" s="486" t="s">
        <v>62</v>
      </c>
      <c r="DH14" s="487"/>
      <c r="DI14" s="487"/>
      <c r="DJ14" s="487"/>
      <c r="DK14" s="487"/>
      <c r="DL14" s="487"/>
      <c r="DM14" s="487"/>
      <c r="DN14" s="487"/>
      <c r="DO14" s="487"/>
      <c r="DP14" s="487"/>
      <c r="DQ14" s="487"/>
      <c r="DR14" s="487"/>
      <c r="DS14" s="489"/>
      <c r="DT14" s="486" t="s">
        <v>409</v>
      </c>
      <c r="DU14" s="487"/>
      <c r="DV14" s="487"/>
      <c r="DW14" s="487"/>
      <c r="DX14" s="487"/>
      <c r="DY14" s="487"/>
      <c r="DZ14" s="487"/>
      <c r="EA14" s="487"/>
      <c r="EB14" s="487"/>
      <c r="EC14" s="487"/>
      <c r="ED14" s="487"/>
      <c r="EE14" s="487"/>
      <c r="EF14" s="488"/>
    </row>
    <row r="15" spans="1:136" ht="15" customHeight="1">
      <c r="A15" s="502"/>
      <c r="B15" s="503"/>
      <c r="C15" s="503"/>
      <c r="D15" s="503"/>
      <c r="E15" s="503"/>
      <c r="F15" s="503"/>
      <c r="G15" s="504"/>
      <c r="H15" s="476">
        <f t="shared" si="0"/>
        <v>8</v>
      </c>
      <c r="I15" s="477"/>
      <c r="J15" s="478" t="s">
        <v>410</v>
      </c>
      <c r="K15" s="337"/>
      <c r="L15" s="337"/>
      <c r="M15" s="337"/>
      <c r="N15" s="337"/>
      <c r="O15" s="337"/>
      <c r="P15" s="337"/>
      <c r="Q15" s="337"/>
      <c r="R15" s="479"/>
      <c r="S15" s="478" t="s">
        <v>385</v>
      </c>
      <c r="T15" s="337"/>
      <c r="U15" s="479"/>
      <c r="V15" s="478" t="s">
        <v>380</v>
      </c>
      <c r="W15" s="337"/>
      <c r="X15" s="337"/>
      <c r="Y15" s="337"/>
      <c r="Z15" s="337"/>
      <c r="AA15" s="479"/>
      <c r="AB15" s="480" t="s">
        <v>386</v>
      </c>
      <c r="AC15" s="481"/>
      <c r="AD15" s="482"/>
      <c r="AE15" s="480" t="s">
        <v>391</v>
      </c>
      <c r="AF15" s="481"/>
      <c r="AG15" s="482"/>
      <c r="AH15" s="483">
        <v>10</v>
      </c>
      <c r="AI15" s="484"/>
      <c r="AJ15" s="485"/>
      <c r="AK15" s="469">
        <v>36</v>
      </c>
      <c r="AL15" s="470"/>
      <c r="AM15" s="470"/>
      <c r="AN15" s="471"/>
      <c r="AO15" s="505" t="s">
        <v>411</v>
      </c>
      <c r="AP15" s="364"/>
      <c r="AQ15" s="364"/>
      <c r="AR15" s="364"/>
      <c r="AS15" s="364"/>
      <c r="AT15" s="364"/>
      <c r="AU15" s="364"/>
      <c r="AV15" s="364"/>
      <c r="AW15" s="364"/>
      <c r="AX15" s="364"/>
      <c r="AY15" s="364"/>
      <c r="AZ15" s="364"/>
      <c r="BA15" s="364"/>
      <c r="BB15" s="364"/>
      <c r="BC15" s="364"/>
      <c r="BD15" s="364"/>
      <c r="BE15" s="364"/>
      <c r="BF15" s="364"/>
      <c r="BG15" s="364"/>
      <c r="BH15" s="364"/>
      <c r="BI15" s="364"/>
      <c r="BJ15" s="364"/>
      <c r="BK15" s="506"/>
      <c r="BL15" s="467"/>
      <c r="BM15" s="329"/>
      <c r="BN15" s="329"/>
      <c r="BO15" s="329"/>
      <c r="BP15" s="329"/>
      <c r="BQ15" s="329"/>
      <c r="BR15" s="329"/>
      <c r="BS15" s="329"/>
      <c r="BT15" s="329"/>
      <c r="BU15" s="329"/>
      <c r="BV15" s="329"/>
      <c r="BW15" s="329"/>
      <c r="BX15" s="329"/>
      <c r="BY15" s="329"/>
      <c r="BZ15" s="329"/>
      <c r="CA15" s="329"/>
      <c r="CB15" s="468"/>
      <c r="CC15" s="486" t="s">
        <v>69</v>
      </c>
      <c r="CD15" s="487"/>
      <c r="CE15" s="487"/>
      <c r="CF15" s="487"/>
      <c r="CG15" s="487"/>
      <c r="CH15" s="487"/>
      <c r="CI15" s="487"/>
      <c r="CJ15" s="487"/>
      <c r="CK15" s="487"/>
      <c r="CL15" s="487"/>
      <c r="CM15" s="487"/>
      <c r="CN15" s="489"/>
      <c r="CO15" s="486" t="s">
        <v>394</v>
      </c>
      <c r="CP15" s="487"/>
      <c r="CQ15" s="487"/>
      <c r="CR15" s="487"/>
      <c r="CS15" s="487"/>
      <c r="CT15" s="487"/>
      <c r="CU15" s="487"/>
      <c r="CV15" s="487"/>
      <c r="CW15" s="487"/>
      <c r="CX15" s="487"/>
      <c r="CY15" s="487"/>
      <c r="CZ15" s="489"/>
      <c r="DA15" s="469" t="s">
        <v>382</v>
      </c>
      <c r="DB15" s="470"/>
      <c r="DC15" s="470"/>
      <c r="DD15" s="470"/>
      <c r="DE15" s="470"/>
      <c r="DF15" s="471"/>
      <c r="DG15" s="486" t="s">
        <v>62</v>
      </c>
      <c r="DH15" s="487"/>
      <c r="DI15" s="487"/>
      <c r="DJ15" s="487"/>
      <c r="DK15" s="487"/>
      <c r="DL15" s="487"/>
      <c r="DM15" s="487"/>
      <c r="DN15" s="487"/>
      <c r="DO15" s="487"/>
      <c r="DP15" s="487"/>
      <c r="DQ15" s="487"/>
      <c r="DR15" s="487"/>
      <c r="DS15" s="489"/>
      <c r="DT15" s="486" t="s">
        <v>412</v>
      </c>
      <c r="DU15" s="487"/>
      <c r="DV15" s="487"/>
      <c r="DW15" s="487"/>
      <c r="DX15" s="487"/>
      <c r="DY15" s="487"/>
      <c r="DZ15" s="487"/>
      <c r="EA15" s="487"/>
      <c r="EB15" s="487"/>
      <c r="EC15" s="487"/>
      <c r="ED15" s="487"/>
      <c r="EE15" s="487"/>
      <c r="EF15" s="488"/>
    </row>
    <row r="16" spans="1:136" ht="15" customHeight="1">
      <c r="A16" s="502"/>
      <c r="B16" s="503"/>
      <c r="C16" s="503"/>
      <c r="D16" s="503"/>
      <c r="E16" s="503"/>
      <c r="F16" s="503"/>
      <c r="G16" s="504"/>
      <c r="H16" s="476">
        <f t="shared" si="0"/>
        <v>9</v>
      </c>
      <c r="I16" s="477"/>
      <c r="J16" s="478" t="s">
        <v>413</v>
      </c>
      <c r="K16" s="337"/>
      <c r="L16" s="337"/>
      <c r="M16" s="337"/>
      <c r="N16" s="337"/>
      <c r="O16" s="337"/>
      <c r="P16" s="337"/>
      <c r="Q16" s="337"/>
      <c r="R16" s="479"/>
      <c r="S16" s="478" t="s">
        <v>385</v>
      </c>
      <c r="T16" s="337"/>
      <c r="U16" s="479"/>
      <c r="V16" s="478" t="s">
        <v>380</v>
      </c>
      <c r="W16" s="337"/>
      <c r="X16" s="337"/>
      <c r="Y16" s="337"/>
      <c r="Z16" s="337"/>
      <c r="AA16" s="479"/>
      <c r="AB16" s="480" t="s">
        <v>386</v>
      </c>
      <c r="AC16" s="481"/>
      <c r="AD16" s="482"/>
      <c r="AE16" s="480" t="s">
        <v>379</v>
      </c>
      <c r="AF16" s="481"/>
      <c r="AG16" s="482"/>
      <c r="AH16" s="483">
        <v>10</v>
      </c>
      <c r="AI16" s="484"/>
      <c r="AJ16" s="485"/>
      <c r="AK16" s="469">
        <v>36</v>
      </c>
      <c r="AL16" s="470"/>
      <c r="AM16" s="470"/>
      <c r="AN16" s="471"/>
      <c r="AO16" s="505" t="s">
        <v>414</v>
      </c>
      <c r="AP16" s="364"/>
      <c r="AQ16" s="364"/>
      <c r="AR16" s="364"/>
      <c r="AS16" s="364"/>
      <c r="AT16" s="364"/>
      <c r="AU16" s="364"/>
      <c r="AV16" s="364"/>
      <c r="AW16" s="364"/>
      <c r="AX16" s="364"/>
      <c r="AY16" s="364"/>
      <c r="AZ16" s="364"/>
      <c r="BA16" s="364"/>
      <c r="BB16" s="364"/>
      <c r="BC16" s="364"/>
      <c r="BD16" s="364"/>
      <c r="BE16" s="364"/>
      <c r="BF16" s="364"/>
      <c r="BG16" s="364"/>
      <c r="BH16" s="364"/>
      <c r="BI16" s="364"/>
      <c r="BJ16" s="364"/>
      <c r="BK16" s="506"/>
      <c r="BL16" s="467"/>
      <c r="BM16" s="329"/>
      <c r="BN16" s="329"/>
      <c r="BO16" s="329"/>
      <c r="BP16" s="329"/>
      <c r="BQ16" s="329"/>
      <c r="BR16" s="329"/>
      <c r="BS16" s="329"/>
      <c r="BT16" s="329"/>
      <c r="BU16" s="329"/>
      <c r="BV16" s="329"/>
      <c r="BW16" s="329"/>
      <c r="BX16" s="329"/>
      <c r="BY16" s="329"/>
      <c r="BZ16" s="329"/>
      <c r="CA16" s="329"/>
      <c r="CB16" s="468"/>
      <c r="CC16" s="486" t="s">
        <v>398</v>
      </c>
      <c r="CD16" s="487"/>
      <c r="CE16" s="487"/>
      <c r="CF16" s="487"/>
      <c r="CG16" s="487"/>
      <c r="CH16" s="487"/>
      <c r="CI16" s="487"/>
      <c r="CJ16" s="487"/>
      <c r="CK16" s="487"/>
      <c r="CL16" s="487"/>
      <c r="CM16" s="487"/>
      <c r="CN16" s="489"/>
      <c r="CO16" s="486" t="s">
        <v>399</v>
      </c>
      <c r="CP16" s="487"/>
      <c r="CQ16" s="487"/>
      <c r="CR16" s="487"/>
      <c r="CS16" s="487"/>
      <c r="CT16" s="487"/>
      <c r="CU16" s="487"/>
      <c r="CV16" s="487"/>
      <c r="CW16" s="487"/>
      <c r="CX16" s="487"/>
      <c r="CY16" s="487"/>
      <c r="CZ16" s="489"/>
      <c r="DA16" s="469" t="s">
        <v>382</v>
      </c>
      <c r="DB16" s="470"/>
      <c r="DC16" s="470"/>
      <c r="DD16" s="470"/>
      <c r="DE16" s="470"/>
      <c r="DF16" s="471"/>
      <c r="DG16" s="486" t="s">
        <v>62</v>
      </c>
      <c r="DH16" s="487"/>
      <c r="DI16" s="487"/>
      <c r="DJ16" s="487"/>
      <c r="DK16" s="487"/>
      <c r="DL16" s="487"/>
      <c r="DM16" s="487"/>
      <c r="DN16" s="487"/>
      <c r="DO16" s="487"/>
      <c r="DP16" s="487"/>
      <c r="DQ16" s="487"/>
      <c r="DR16" s="487"/>
      <c r="DS16" s="489"/>
      <c r="DT16" s="486" t="s">
        <v>415</v>
      </c>
      <c r="DU16" s="487"/>
      <c r="DV16" s="487"/>
      <c r="DW16" s="487"/>
      <c r="DX16" s="487"/>
      <c r="DY16" s="487"/>
      <c r="DZ16" s="487"/>
      <c r="EA16" s="487"/>
      <c r="EB16" s="487"/>
      <c r="EC16" s="487"/>
      <c r="ED16" s="487"/>
      <c r="EE16" s="487"/>
      <c r="EF16" s="488"/>
    </row>
    <row r="17" spans="1:136" ht="46.5" customHeight="1">
      <c r="A17" s="502"/>
      <c r="B17" s="503"/>
      <c r="C17" s="503"/>
      <c r="D17" s="503"/>
      <c r="E17" s="503"/>
      <c r="F17" s="503"/>
      <c r="G17" s="504"/>
      <c r="H17" s="476">
        <f t="shared" si="0"/>
        <v>10</v>
      </c>
      <c r="I17" s="477"/>
      <c r="J17" s="478" t="s">
        <v>416</v>
      </c>
      <c r="K17" s="337"/>
      <c r="L17" s="337"/>
      <c r="M17" s="337"/>
      <c r="N17" s="337"/>
      <c r="O17" s="337"/>
      <c r="P17" s="337"/>
      <c r="Q17" s="337"/>
      <c r="R17" s="479"/>
      <c r="S17" s="478" t="s">
        <v>385</v>
      </c>
      <c r="T17" s="337"/>
      <c r="U17" s="479"/>
      <c r="V17" s="478" t="s">
        <v>380</v>
      </c>
      <c r="W17" s="337"/>
      <c r="X17" s="337"/>
      <c r="Y17" s="337"/>
      <c r="Z17" s="337"/>
      <c r="AA17" s="479"/>
      <c r="AB17" s="480" t="s">
        <v>386</v>
      </c>
      <c r="AC17" s="481"/>
      <c r="AD17" s="482"/>
      <c r="AE17" s="480" t="s">
        <v>379</v>
      </c>
      <c r="AF17" s="481"/>
      <c r="AG17" s="482"/>
      <c r="AH17" s="483">
        <v>10</v>
      </c>
      <c r="AI17" s="484"/>
      <c r="AJ17" s="485"/>
      <c r="AK17" s="493" t="s">
        <v>380</v>
      </c>
      <c r="AL17" s="494"/>
      <c r="AM17" s="494"/>
      <c r="AN17" s="495"/>
      <c r="AO17" s="507" t="s">
        <v>417</v>
      </c>
      <c r="AP17" s="508"/>
      <c r="AQ17" s="508"/>
      <c r="AR17" s="508"/>
      <c r="AS17" s="508"/>
      <c r="AT17" s="508"/>
      <c r="AU17" s="508"/>
      <c r="AV17" s="508"/>
      <c r="AW17" s="508"/>
      <c r="AX17" s="508"/>
      <c r="AY17" s="508"/>
      <c r="AZ17" s="508"/>
      <c r="BA17" s="508"/>
      <c r="BB17" s="508"/>
      <c r="BC17" s="508"/>
      <c r="BD17" s="508"/>
      <c r="BE17" s="508"/>
      <c r="BF17" s="508"/>
      <c r="BG17" s="508"/>
      <c r="BH17" s="508"/>
      <c r="BI17" s="508"/>
      <c r="BJ17" s="508"/>
      <c r="BK17" s="509"/>
      <c r="BL17" s="467"/>
      <c r="BM17" s="329"/>
      <c r="BN17" s="329"/>
      <c r="BO17" s="329"/>
      <c r="BP17" s="329"/>
      <c r="BQ17" s="329"/>
      <c r="BR17" s="329"/>
      <c r="BS17" s="329"/>
      <c r="BT17" s="329"/>
      <c r="BU17" s="329"/>
      <c r="BV17" s="329"/>
      <c r="BW17" s="329"/>
      <c r="BX17" s="329"/>
      <c r="BY17" s="329"/>
      <c r="BZ17" s="329"/>
      <c r="CA17" s="329"/>
      <c r="CB17" s="468"/>
      <c r="CC17" s="469" t="s">
        <v>382</v>
      </c>
      <c r="CD17" s="470"/>
      <c r="CE17" s="470"/>
      <c r="CF17" s="470"/>
      <c r="CG17" s="470"/>
      <c r="CH17" s="470"/>
      <c r="CI17" s="470"/>
      <c r="CJ17" s="470"/>
      <c r="CK17" s="470"/>
      <c r="CL17" s="470"/>
      <c r="CM17" s="470"/>
      <c r="CN17" s="471"/>
      <c r="CO17" s="469" t="s">
        <v>382</v>
      </c>
      <c r="CP17" s="470"/>
      <c r="CQ17" s="470"/>
      <c r="CR17" s="470"/>
      <c r="CS17" s="470"/>
      <c r="CT17" s="470"/>
      <c r="CU17" s="470"/>
      <c r="CV17" s="470"/>
      <c r="CW17" s="470"/>
      <c r="CX17" s="470"/>
      <c r="CY17" s="470"/>
      <c r="CZ17" s="471"/>
      <c r="DA17" s="469" t="s">
        <v>382</v>
      </c>
      <c r="DB17" s="470"/>
      <c r="DC17" s="470"/>
      <c r="DD17" s="470"/>
      <c r="DE17" s="470"/>
      <c r="DF17" s="471"/>
      <c r="DG17" s="472" t="s">
        <v>383</v>
      </c>
      <c r="DH17" s="473"/>
      <c r="DI17" s="473"/>
      <c r="DJ17" s="473"/>
      <c r="DK17" s="473"/>
      <c r="DL17" s="473"/>
      <c r="DM17" s="473"/>
      <c r="DN17" s="473"/>
      <c r="DO17" s="473"/>
      <c r="DP17" s="473"/>
      <c r="DQ17" s="473"/>
      <c r="DR17" s="473"/>
      <c r="DS17" s="474"/>
      <c r="DT17" s="472" t="s">
        <v>383</v>
      </c>
      <c r="DU17" s="473"/>
      <c r="DV17" s="473"/>
      <c r="DW17" s="473"/>
      <c r="DX17" s="473"/>
      <c r="DY17" s="473"/>
      <c r="DZ17" s="473"/>
      <c r="EA17" s="473"/>
      <c r="EB17" s="473"/>
      <c r="EC17" s="473"/>
      <c r="ED17" s="473"/>
      <c r="EE17" s="473"/>
      <c r="EF17" s="475"/>
    </row>
    <row r="18" spans="1:136" ht="13.5">
      <c r="A18" s="502"/>
      <c r="B18" s="503"/>
      <c r="C18" s="503"/>
      <c r="D18" s="503"/>
      <c r="E18" s="503"/>
      <c r="F18" s="503"/>
      <c r="G18" s="504"/>
      <c r="H18" s="476">
        <f t="shared" si="0"/>
        <v>11</v>
      </c>
      <c r="I18" s="477"/>
      <c r="J18" s="478" t="s">
        <v>418</v>
      </c>
      <c r="K18" s="337"/>
      <c r="L18" s="337"/>
      <c r="M18" s="337"/>
      <c r="N18" s="337"/>
      <c r="O18" s="337"/>
      <c r="P18" s="337"/>
      <c r="Q18" s="337"/>
      <c r="R18" s="479"/>
      <c r="S18" s="478" t="s">
        <v>385</v>
      </c>
      <c r="T18" s="337"/>
      <c r="U18" s="479"/>
      <c r="V18" s="478" t="s">
        <v>380</v>
      </c>
      <c r="W18" s="337"/>
      <c r="X18" s="337"/>
      <c r="Y18" s="337"/>
      <c r="Z18" s="337"/>
      <c r="AA18" s="479"/>
      <c r="AB18" s="480" t="s">
        <v>386</v>
      </c>
      <c r="AC18" s="481"/>
      <c r="AD18" s="482"/>
      <c r="AE18" s="480" t="s">
        <v>379</v>
      </c>
      <c r="AF18" s="481"/>
      <c r="AG18" s="482"/>
      <c r="AH18" s="483">
        <v>10</v>
      </c>
      <c r="AI18" s="484"/>
      <c r="AJ18" s="485"/>
      <c r="AK18" s="469">
        <v>15</v>
      </c>
      <c r="AL18" s="470"/>
      <c r="AM18" s="470"/>
      <c r="AN18" s="471"/>
      <c r="AO18" s="507" t="s">
        <v>419</v>
      </c>
      <c r="AP18" s="508"/>
      <c r="AQ18" s="508"/>
      <c r="AR18" s="508"/>
      <c r="AS18" s="508"/>
      <c r="AT18" s="508"/>
      <c r="AU18" s="508"/>
      <c r="AV18" s="508"/>
      <c r="AW18" s="508"/>
      <c r="AX18" s="508"/>
      <c r="AY18" s="508"/>
      <c r="AZ18" s="508"/>
      <c r="BA18" s="508"/>
      <c r="BB18" s="508"/>
      <c r="BC18" s="508"/>
      <c r="BD18" s="508"/>
      <c r="BE18" s="508"/>
      <c r="BF18" s="508"/>
      <c r="BG18" s="508"/>
      <c r="BH18" s="508"/>
      <c r="BI18" s="508"/>
      <c r="BJ18" s="508"/>
      <c r="BK18" s="509"/>
      <c r="BL18" s="467" t="s">
        <v>420</v>
      </c>
      <c r="BM18" s="329"/>
      <c r="BN18" s="329"/>
      <c r="BO18" s="329"/>
      <c r="BP18" s="329"/>
      <c r="BQ18" s="329"/>
      <c r="BR18" s="329"/>
      <c r="BS18" s="329"/>
      <c r="BT18" s="329"/>
      <c r="BU18" s="329"/>
      <c r="BV18" s="329"/>
      <c r="BW18" s="329"/>
      <c r="BX18" s="329"/>
      <c r="BY18" s="329"/>
      <c r="BZ18" s="329"/>
      <c r="CA18" s="329"/>
      <c r="CB18" s="468"/>
      <c r="CC18" s="486" t="s">
        <v>75</v>
      </c>
      <c r="CD18" s="487"/>
      <c r="CE18" s="487"/>
      <c r="CF18" s="487"/>
      <c r="CG18" s="487"/>
      <c r="CH18" s="487"/>
      <c r="CI18" s="487"/>
      <c r="CJ18" s="487"/>
      <c r="CK18" s="487"/>
      <c r="CL18" s="487"/>
      <c r="CM18" s="487"/>
      <c r="CN18" s="489"/>
      <c r="CO18" s="486" t="s">
        <v>421</v>
      </c>
      <c r="CP18" s="487"/>
      <c r="CQ18" s="487"/>
      <c r="CR18" s="487"/>
      <c r="CS18" s="487"/>
      <c r="CT18" s="487"/>
      <c r="CU18" s="487"/>
      <c r="CV18" s="487"/>
      <c r="CW18" s="487"/>
      <c r="CX18" s="487"/>
      <c r="CY18" s="487"/>
      <c r="CZ18" s="489"/>
      <c r="DA18" s="469" t="s">
        <v>382</v>
      </c>
      <c r="DB18" s="470"/>
      <c r="DC18" s="470"/>
      <c r="DD18" s="470"/>
      <c r="DE18" s="470"/>
      <c r="DF18" s="471"/>
      <c r="DG18" s="486" t="s">
        <v>62</v>
      </c>
      <c r="DH18" s="487"/>
      <c r="DI18" s="487"/>
      <c r="DJ18" s="487"/>
      <c r="DK18" s="487"/>
      <c r="DL18" s="487"/>
      <c r="DM18" s="487"/>
      <c r="DN18" s="487"/>
      <c r="DO18" s="487"/>
      <c r="DP18" s="487"/>
      <c r="DQ18" s="487"/>
      <c r="DR18" s="487"/>
      <c r="DS18" s="489"/>
      <c r="DT18" s="486" t="s">
        <v>422</v>
      </c>
      <c r="DU18" s="487"/>
      <c r="DV18" s="487"/>
      <c r="DW18" s="487"/>
      <c r="DX18" s="487"/>
      <c r="DY18" s="487"/>
      <c r="DZ18" s="487"/>
      <c r="EA18" s="487"/>
      <c r="EB18" s="487"/>
      <c r="EC18" s="487"/>
      <c r="ED18" s="487"/>
      <c r="EE18" s="487"/>
      <c r="EF18" s="488"/>
    </row>
    <row r="19" spans="1:136" ht="15" customHeight="1">
      <c r="A19" s="502"/>
      <c r="B19" s="503"/>
      <c r="C19" s="503"/>
      <c r="D19" s="503"/>
      <c r="E19" s="503"/>
      <c r="F19" s="503"/>
      <c r="G19" s="504"/>
      <c r="H19" s="476">
        <f t="shared" si="0"/>
        <v>12</v>
      </c>
      <c r="I19" s="477"/>
      <c r="J19" s="478" t="s">
        <v>423</v>
      </c>
      <c r="K19" s="337"/>
      <c r="L19" s="337"/>
      <c r="M19" s="337"/>
      <c r="N19" s="337"/>
      <c r="O19" s="337"/>
      <c r="P19" s="337"/>
      <c r="Q19" s="337"/>
      <c r="R19" s="479"/>
      <c r="S19" s="478" t="s">
        <v>385</v>
      </c>
      <c r="T19" s="337"/>
      <c r="U19" s="479"/>
      <c r="V19" s="478" t="s">
        <v>380</v>
      </c>
      <c r="W19" s="337"/>
      <c r="X19" s="337"/>
      <c r="Y19" s="337"/>
      <c r="Z19" s="337"/>
      <c r="AA19" s="479"/>
      <c r="AB19" s="480" t="s">
        <v>386</v>
      </c>
      <c r="AC19" s="481"/>
      <c r="AD19" s="482"/>
      <c r="AE19" s="480" t="s">
        <v>379</v>
      </c>
      <c r="AF19" s="481"/>
      <c r="AG19" s="482"/>
      <c r="AH19" s="483">
        <v>10</v>
      </c>
      <c r="AI19" s="484"/>
      <c r="AJ19" s="485"/>
      <c r="AK19" s="469">
        <v>20</v>
      </c>
      <c r="AL19" s="470"/>
      <c r="AM19" s="470"/>
      <c r="AN19" s="471"/>
      <c r="AO19" s="505" t="s">
        <v>424</v>
      </c>
      <c r="AP19" s="364"/>
      <c r="AQ19" s="364"/>
      <c r="AR19" s="364"/>
      <c r="AS19" s="364"/>
      <c r="AT19" s="364"/>
      <c r="AU19" s="364"/>
      <c r="AV19" s="364"/>
      <c r="AW19" s="364"/>
      <c r="AX19" s="364"/>
      <c r="AY19" s="364"/>
      <c r="AZ19" s="364"/>
      <c r="BA19" s="364"/>
      <c r="BB19" s="364"/>
      <c r="BC19" s="364"/>
      <c r="BD19" s="364"/>
      <c r="BE19" s="364"/>
      <c r="BF19" s="364"/>
      <c r="BG19" s="364"/>
      <c r="BH19" s="364"/>
      <c r="BI19" s="364"/>
      <c r="BJ19" s="364"/>
      <c r="BK19" s="506"/>
      <c r="BL19" s="467" t="s">
        <v>420</v>
      </c>
      <c r="BM19" s="329"/>
      <c r="BN19" s="329"/>
      <c r="BO19" s="329"/>
      <c r="BP19" s="329"/>
      <c r="BQ19" s="329"/>
      <c r="BR19" s="329"/>
      <c r="BS19" s="329"/>
      <c r="BT19" s="329"/>
      <c r="BU19" s="329"/>
      <c r="BV19" s="329"/>
      <c r="BW19" s="329"/>
      <c r="BX19" s="329"/>
      <c r="BY19" s="329"/>
      <c r="BZ19" s="329"/>
      <c r="CA19" s="329"/>
      <c r="CB19" s="468"/>
      <c r="CC19" s="486" t="s">
        <v>75</v>
      </c>
      <c r="CD19" s="487"/>
      <c r="CE19" s="487"/>
      <c r="CF19" s="487"/>
      <c r="CG19" s="487"/>
      <c r="CH19" s="487"/>
      <c r="CI19" s="487"/>
      <c r="CJ19" s="487"/>
      <c r="CK19" s="487"/>
      <c r="CL19" s="487"/>
      <c r="CM19" s="487"/>
      <c r="CN19" s="489"/>
      <c r="CO19" s="486" t="s">
        <v>425</v>
      </c>
      <c r="CP19" s="487"/>
      <c r="CQ19" s="487"/>
      <c r="CR19" s="487"/>
      <c r="CS19" s="487"/>
      <c r="CT19" s="487"/>
      <c r="CU19" s="487"/>
      <c r="CV19" s="487"/>
      <c r="CW19" s="487"/>
      <c r="CX19" s="487"/>
      <c r="CY19" s="487"/>
      <c r="CZ19" s="489"/>
      <c r="DA19" s="469" t="s">
        <v>382</v>
      </c>
      <c r="DB19" s="470"/>
      <c r="DC19" s="470"/>
      <c r="DD19" s="470"/>
      <c r="DE19" s="470"/>
      <c r="DF19" s="471"/>
      <c r="DG19" s="486" t="s">
        <v>62</v>
      </c>
      <c r="DH19" s="487"/>
      <c r="DI19" s="487"/>
      <c r="DJ19" s="487"/>
      <c r="DK19" s="487"/>
      <c r="DL19" s="487"/>
      <c r="DM19" s="487"/>
      <c r="DN19" s="487"/>
      <c r="DO19" s="487"/>
      <c r="DP19" s="487"/>
      <c r="DQ19" s="487"/>
      <c r="DR19" s="487"/>
      <c r="DS19" s="489"/>
      <c r="DT19" s="486" t="s">
        <v>426</v>
      </c>
      <c r="DU19" s="487"/>
      <c r="DV19" s="487"/>
      <c r="DW19" s="487"/>
      <c r="DX19" s="487"/>
      <c r="DY19" s="487"/>
      <c r="DZ19" s="487"/>
      <c r="EA19" s="487"/>
      <c r="EB19" s="487"/>
      <c r="EC19" s="487"/>
      <c r="ED19" s="487"/>
      <c r="EE19" s="487"/>
      <c r="EF19" s="488"/>
    </row>
    <row r="20" spans="1:136" ht="15" customHeight="1">
      <c r="A20" s="502"/>
      <c r="B20" s="503"/>
      <c r="C20" s="503"/>
      <c r="D20" s="503"/>
      <c r="E20" s="503"/>
      <c r="F20" s="503"/>
      <c r="G20" s="504"/>
      <c r="H20" s="476">
        <f t="shared" si="0"/>
        <v>13</v>
      </c>
      <c r="I20" s="477"/>
      <c r="J20" s="478" t="s">
        <v>427</v>
      </c>
      <c r="K20" s="337"/>
      <c r="L20" s="337"/>
      <c r="M20" s="337"/>
      <c r="N20" s="337"/>
      <c r="O20" s="337"/>
      <c r="P20" s="337"/>
      <c r="Q20" s="337"/>
      <c r="R20" s="479"/>
      <c r="S20" s="478" t="s">
        <v>385</v>
      </c>
      <c r="T20" s="337"/>
      <c r="U20" s="479"/>
      <c r="V20" s="478" t="s">
        <v>380</v>
      </c>
      <c r="W20" s="337"/>
      <c r="X20" s="337"/>
      <c r="Y20" s="337"/>
      <c r="Z20" s="337"/>
      <c r="AA20" s="479"/>
      <c r="AB20" s="480" t="s">
        <v>386</v>
      </c>
      <c r="AC20" s="481"/>
      <c r="AD20" s="482"/>
      <c r="AE20" s="480" t="s">
        <v>379</v>
      </c>
      <c r="AF20" s="481"/>
      <c r="AG20" s="482"/>
      <c r="AH20" s="483">
        <v>10</v>
      </c>
      <c r="AI20" s="484"/>
      <c r="AJ20" s="485"/>
      <c r="AK20" s="469">
        <v>20</v>
      </c>
      <c r="AL20" s="470"/>
      <c r="AM20" s="470"/>
      <c r="AN20" s="471"/>
      <c r="AO20" s="505" t="s">
        <v>428</v>
      </c>
      <c r="AP20" s="364"/>
      <c r="AQ20" s="364"/>
      <c r="AR20" s="364"/>
      <c r="AS20" s="364"/>
      <c r="AT20" s="364"/>
      <c r="AU20" s="364"/>
      <c r="AV20" s="364"/>
      <c r="AW20" s="364"/>
      <c r="AX20" s="364"/>
      <c r="AY20" s="364"/>
      <c r="AZ20" s="364"/>
      <c r="BA20" s="364"/>
      <c r="BB20" s="364"/>
      <c r="BC20" s="364"/>
      <c r="BD20" s="364"/>
      <c r="BE20" s="364"/>
      <c r="BF20" s="364"/>
      <c r="BG20" s="364"/>
      <c r="BH20" s="364"/>
      <c r="BI20" s="364"/>
      <c r="BJ20" s="364"/>
      <c r="BK20" s="506"/>
      <c r="BL20" s="467" t="s">
        <v>429</v>
      </c>
      <c r="BM20" s="329"/>
      <c r="BN20" s="329"/>
      <c r="BO20" s="329"/>
      <c r="BP20" s="329"/>
      <c r="BQ20" s="329"/>
      <c r="BR20" s="329"/>
      <c r="BS20" s="329"/>
      <c r="BT20" s="329"/>
      <c r="BU20" s="329"/>
      <c r="BV20" s="329"/>
      <c r="BW20" s="329"/>
      <c r="BX20" s="329"/>
      <c r="BY20" s="329"/>
      <c r="BZ20" s="329"/>
      <c r="CA20" s="329"/>
      <c r="CB20" s="468"/>
      <c r="CC20" s="486" t="s">
        <v>75</v>
      </c>
      <c r="CD20" s="487"/>
      <c r="CE20" s="487"/>
      <c r="CF20" s="487"/>
      <c r="CG20" s="487"/>
      <c r="CH20" s="487"/>
      <c r="CI20" s="487"/>
      <c r="CJ20" s="487"/>
      <c r="CK20" s="487"/>
      <c r="CL20" s="487"/>
      <c r="CM20" s="487"/>
      <c r="CN20" s="489"/>
      <c r="CO20" s="486" t="s">
        <v>425</v>
      </c>
      <c r="CP20" s="487"/>
      <c r="CQ20" s="487"/>
      <c r="CR20" s="487"/>
      <c r="CS20" s="487"/>
      <c r="CT20" s="487"/>
      <c r="CU20" s="487"/>
      <c r="CV20" s="487"/>
      <c r="CW20" s="487"/>
      <c r="CX20" s="487"/>
      <c r="CY20" s="487"/>
      <c r="CZ20" s="489"/>
      <c r="DA20" s="469" t="s">
        <v>382</v>
      </c>
      <c r="DB20" s="470"/>
      <c r="DC20" s="470"/>
      <c r="DD20" s="470"/>
      <c r="DE20" s="470"/>
      <c r="DF20" s="471"/>
      <c r="DG20" s="486" t="s">
        <v>62</v>
      </c>
      <c r="DH20" s="487"/>
      <c r="DI20" s="487"/>
      <c r="DJ20" s="487"/>
      <c r="DK20" s="487"/>
      <c r="DL20" s="487"/>
      <c r="DM20" s="487"/>
      <c r="DN20" s="487"/>
      <c r="DO20" s="487"/>
      <c r="DP20" s="487"/>
      <c r="DQ20" s="487"/>
      <c r="DR20" s="487"/>
      <c r="DS20" s="489"/>
      <c r="DT20" s="486" t="s">
        <v>430</v>
      </c>
      <c r="DU20" s="487"/>
      <c r="DV20" s="487"/>
      <c r="DW20" s="487"/>
      <c r="DX20" s="487"/>
      <c r="DY20" s="487"/>
      <c r="DZ20" s="487"/>
      <c r="EA20" s="487"/>
      <c r="EB20" s="487"/>
      <c r="EC20" s="487"/>
      <c r="ED20" s="487"/>
      <c r="EE20" s="487"/>
      <c r="EF20" s="488"/>
    </row>
    <row r="21" spans="1:136" ht="15" customHeight="1">
      <c r="A21" s="496" t="s">
        <v>431</v>
      </c>
      <c r="B21" s="497"/>
      <c r="C21" s="497"/>
      <c r="D21" s="497"/>
      <c r="E21" s="497"/>
      <c r="F21" s="497"/>
      <c r="G21" s="498"/>
      <c r="H21" s="476">
        <f t="shared" si="0"/>
        <v>14</v>
      </c>
      <c r="I21" s="477"/>
      <c r="J21" s="478" t="s">
        <v>432</v>
      </c>
      <c r="K21" s="337"/>
      <c r="L21" s="337"/>
      <c r="M21" s="337"/>
      <c r="N21" s="337"/>
      <c r="O21" s="337"/>
      <c r="P21" s="337"/>
      <c r="Q21" s="337"/>
      <c r="R21" s="479"/>
      <c r="S21" s="478" t="s">
        <v>385</v>
      </c>
      <c r="T21" s="337"/>
      <c r="U21" s="479"/>
      <c r="V21" s="467"/>
      <c r="W21" s="329"/>
      <c r="X21" s="329"/>
      <c r="Y21" s="329"/>
      <c r="Z21" s="329"/>
      <c r="AA21" s="468"/>
      <c r="AB21" s="480" t="s">
        <v>386</v>
      </c>
      <c r="AC21" s="481"/>
      <c r="AD21" s="482"/>
      <c r="AE21" s="480" t="s">
        <v>379</v>
      </c>
      <c r="AF21" s="481"/>
      <c r="AG21" s="482"/>
      <c r="AH21" s="483">
        <v>10</v>
      </c>
      <c r="AI21" s="484"/>
      <c r="AJ21" s="485"/>
      <c r="AK21" s="493" t="s">
        <v>380</v>
      </c>
      <c r="AL21" s="494"/>
      <c r="AM21" s="494"/>
      <c r="AN21" s="495"/>
      <c r="AO21" s="467" t="s">
        <v>433</v>
      </c>
      <c r="AP21" s="329"/>
      <c r="AQ21" s="329"/>
      <c r="AR21" s="329"/>
      <c r="AS21" s="329"/>
      <c r="AT21" s="329"/>
      <c r="AU21" s="329"/>
      <c r="AV21" s="329"/>
      <c r="AW21" s="329"/>
      <c r="AX21" s="329"/>
      <c r="AY21" s="329"/>
      <c r="AZ21" s="329"/>
      <c r="BA21" s="329"/>
      <c r="BB21" s="329"/>
      <c r="BC21" s="329"/>
      <c r="BD21" s="329"/>
      <c r="BE21" s="329"/>
      <c r="BF21" s="329"/>
      <c r="BG21" s="329"/>
      <c r="BH21" s="329"/>
      <c r="BI21" s="329"/>
      <c r="BJ21" s="329"/>
      <c r="BK21" s="468"/>
      <c r="BL21" s="467"/>
      <c r="BM21" s="329"/>
      <c r="BN21" s="329"/>
      <c r="BO21" s="329"/>
      <c r="BP21" s="329"/>
      <c r="BQ21" s="329"/>
      <c r="BR21" s="329"/>
      <c r="BS21" s="329"/>
      <c r="BT21" s="329"/>
      <c r="BU21" s="329"/>
      <c r="BV21" s="329"/>
      <c r="BW21" s="329"/>
      <c r="BX21" s="329"/>
      <c r="BY21" s="329"/>
      <c r="BZ21" s="329"/>
      <c r="CA21" s="329"/>
      <c r="CB21" s="468"/>
      <c r="CC21" s="469" t="s">
        <v>382</v>
      </c>
      <c r="CD21" s="470"/>
      <c r="CE21" s="470"/>
      <c r="CF21" s="470"/>
      <c r="CG21" s="470"/>
      <c r="CH21" s="470"/>
      <c r="CI21" s="470"/>
      <c r="CJ21" s="470"/>
      <c r="CK21" s="470"/>
      <c r="CL21" s="470"/>
      <c r="CM21" s="470"/>
      <c r="CN21" s="471"/>
      <c r="CO21" s="469" t="s">
        <v>382</v>
      </c>
      <c r="CP21" s="470"/>
      <c r="CQ21" s="470"/>
      <c r="CR21" s="470"/>
      <c r="CS21" s="470"/>
      <c r="CT21" s="470"/>
      <c r="CU21" s="470"/>
      <c r="CV21" s="470"/>
      <c r="CW21" s="470"/>
      <c r="CX21" s="470"/>
      <c r="CY21" s="470"/>
      <c r="CZ21" s="471"/>
      <c r="DA21" s="469" t="s">
        <v>382</v>
      </c>
      <c r="DB21" s="470"/>
      <c r="DC21" s="470"/>
      <c r="DD21" s="470"/>
      <c r="DE21" s="470"/>
      <c r="DF21" s="471"/>
      <c r="DG21" s="472" t="s">
        <v>383</v>
      </c>
      <c r="DH21" s="473"/>
      <c r="DI21" s="473"/>
      <c r="DJ21" s="473"/>
      <c r="DK21" s="473"/>
      <c r="DL21" s="473"/>
      <c r="DM21" s="473"/>
      <c r="DN21" s="473"/>
      <c r="DO21" s="473"/>
      <c r="DP21" s="473"/>
      <c r="DQ21" s="473"/>
      <c r="DR21" s="473"/>
      <c r="DS21" s="474"/>
      <c r="DT21" s="472" t="s">
        <v>383</v>
      </c>
      <c r="DU21" s="473"/>
      <c r="DV21" s="473"/>
      <c r="DW21" s="473"/>
      <c r="DX21" s="473"/>
      <c r="DY21" s="473"/>
      <c r="DZ21" s="473"/>
      <c r="EA21" s="473"/>
      <c r="EB21" s="473"/>
      <c r="EC21" s="473"/>
      <c r="ED21" s="473"/>
      <c r="EE21" s="473"/>
      <c r="EF21" s="475"/>
    </row>
    <row r="22" spans="1:136" ht="90" customHeight="1">
      <c r="A22" s="540" t="s">
        <v>434</v>
      </c>
      <c r="B22" s="541"/>
      <c r="C22" s="541"/>
      <c r="D22" s="541"/>
      <c r="E22" s="541"/>
      <c r="F22" s="541"/>
      <c r="G22" s="542"/>
      <c r="H22" s="476">
        <f t="shared" si="0"/>
        <v>15</v>
      </c>
      <c r="I22" s="477"/>
      <c r="J22" s="478" t="s">
        <v>435</v>
      </c>
      <c r="K22" s="337"/>
      <c r="L22" s="337"/>
      <c r="M22" s="337"/>
      <c r="N22" s="337"/>
      <c r="O22" s="337"/>
      <c r="P22" s="337"/>
      <c r="Q22" s="337"/>
      <c r="R22" s="479"/>
      <c r="S22" s="478" t="s">
        <v>385</v>
      </c>
      <c r="T22" s="337"/>
      <c r="U22" s="479"/>
      <c r="V22" s="467"/>
      <c r="W22" s="329"/>
      <c r="X22" s="329"/>
      <c r="Y22" s="329"/>
      <c r="Z22" s="329"/>
      <c r="AA22" s="468"/>
      <c r="AB22" s="480" t="s">
        <v>386</v>
      </c>
      <c r="AC22" s="481"/>
      <c r="AD22" s="482"/>
      <c r="AE22" s="480" t="s">
        <v>391</v>
      </c>
      <c r="AF22" s="481"/>
      <c r="AG22" s="482"/>
      <c r="AH22" s="483">
        <v>10</v>
      </c>
      <c r="AI22" s="484"/>
      <c r="AJ22" s="485"/>
      <c r="AK22" s="493" t="s">
        <v>380</v>
      </c>
      <c r="AL22" s="494"/>
      <c r="AM22" s="494"/>
      <c r="AN22" s="495"/>
      <c r="AO22" s="510" t="s">
        <v>436</v>
      </c>
      <c r="AP22" s="511"/>
      <c r="AQ22" s="511"/>
      <c r="AR22" s="511"/>
      <c r="AS22" s="511"/>
      <c r="AT22" s="511"/>
      <c r="AU22" s="511"/>
      <c r="AV22" s="511"/>
      <c r="AW22" s="511"/>
      <c r="AX22" s="511"/>
      <c r="AY22" s="511"/>
      <c r="AZ22" s="511"/>
      <c r="BA22" s="511"/>
      <c r="BB22" s="511"/>
      <c r="BC22" s="511"/>
      <c r="BD22" s="511"/>
      <c r="BE22" s="511"/>
      <c r="BF22" s="511"/>
      <c r="BG22" s="511"/>
      <c r="BH22" s="511"/>
      <c r="BI22" s="511"/>
      <c r="BJ22" s="511"/>
      <c r="BK22" s="512"/>
      <c r="BL22" s="467"/>
      <c r="BM22" s="329"/>
      <c r="BN22" s="329"/>
      <c r="BO22" s="329"/>
      <c r="BP22" s="329"/>
      <c r="BQ22" s="329"/>
      <c r="BR22" s="329"/>
      <c r="BS22" s="329"/>
      <c r="BT22" s="329"/>
      <c r="BU22" s="329"/>
      <c r="BV22" s="329"/>
      <c r="BW22" s="329"/>
      <c r="BX22" s="329"/>
      <c r="BY22" s="329"/>
      <c r="BZ22" s="329"/>
      <c r="CA22" s="329"/>
      <c r="CB22" s="468"/>
      <c r="CC22" s="469" t="s">
        <v>382</v>
      </c>
      <c r="CD22" s="470"/>
      <c r="CE22" s="470"/>
      <c r="CF22" s="470"/>
      <c r="CG22" s="470"/>
      <c r="CH22" s="470"/>
      <c r="CI22" s="470"/>
      <c r="CJ22" s="470"/>
      <c r="CK22" s="470"/>
      <c r="CL22" s="470"/>
      <c r="CM22" s="470"/>
      <c r="CN22" s="471"/>
      <c r="CO22" s="469" t="s">
        <v>382</v>
      </c>
      <c r="CP22" s="470"/>
      <c r="CQ22" s="470"/>
      <c r="CR22" s="470"/>
      <c r="CS22" s="470"/>
      <c r="CT22" s="470"/>
      <c r="CU22" s="470"/>
      <c r="CV22" s="470"/>
      <c r="CW22" s="470"/>
      <c r="CX22" s="470"/>
      <c r="CY22" s="470"/>
      <c r="CZ22" s="471"/>
      <c r="DA22" s="469" t="s">
        <v>382</v>
      </c>
      <c r="DB22" s="470"/>
      <c r="DC22" s="470"/>
      <c r="DD22" s="470"/>
      <c r="DE22" s="470"/>
      <c r="DF22" s="471"/>
      <c r="DG22" s="472" t="s">
        <v>383</v>
      </c>
      <c r="DH22" s="473"/>
      <c r="DI22" s="473"/>
      <c r="DJ22" s="473"/>
      <c r="DK22" s="473"/>
      <c r="DL22" s="473"/>
      <c r="DM22" s="473"/>
      <c r="DN22" s="473"/>
      <c r="DO22" s="473"/>
      <c r="DP22" s="473"/>
      <c r="DQ22" s="473"/>
      <c r="DR22" s="473"/>
      <c r="DS22" s="474"/>
      <c r="DT22" s="472" t="s">
        <v>383</v>
      </c>
      <c r="DU22" s="473"/>
      <c r="DV22" s="473"/>
      <c r="DW22" s="473"/>
      <c r="DX22" s="473"/>
      <c r="DY22" s="473"/>
      <c r="DZ22" s="473"/>
      <c r="EA22" s="473"/>
      <c r="EB22" s="473"/>
      <c r="EC22" s="473"/>
      <c r="ED22" s="473"/>
      <c r="EE22" s="473"/>
      <c r="EF22" s="475"/>
    </row>
    <row r="23" spans="1:136" ht="15" customHeight="1">
      <c r="A23" s="540"/>
      <c r="B23" s="541"/>
      <c r="C23" s="541"/>
      <c r="D23" s="541"/>
      <c r="E23" s="541"/>
      <c r="F23" s="541"/>
      <c r="G23" s="542"/>
      <c r="H23" s="483">
        <f t="shared" si="0"/>
        <v>16</v>
      </c>
      <c r="I23" s="485"/>
      <c r="J23" s="478" t="s">
        <v>336</v>
      </c>
      <c r="K23" s="337"/>
      <c r="L23" s="337"/>
      <c r="M23" s="337"/>
      <c r="N23" s="337"/>
      <c r="O23" s="337"/>
      <c r="P23" s="337"/>
      <c r="Q23" s="337"/>
      <c r="R23" s="479"/>
      <c r="S23" s="478" t="s">
        <v>385</v>
      </c>
      <c r="T23" s="337"/>
      <c r="U23" s="479"/>
      <c r="V23" s="467"/>
      <c r="W23" s="329"/>
      <c r="X23" s="329"/>
      <c r="Y23" s="329"/>
      <c r="Z23" s="329"/>
      <c r="AA23" s="468"/>
      <c r="AB23" s="480" t="s">
        <v>378</v>
      </c>
      <c r="AC23" s="481"/>
      <c r="AD23" s="482"/>
      <c r="AE23" s="480" t="s">
        <v>379</v>
      </c>
      <c r="AF23" s="481"/>
      <c r="AG23" s="482"/>
      <c r="AH23" s="483">
        <v>10</v>
      </c>
      <c r="AI23" s="484"/>
      <c r="AJ23" s="485"/>
      <c r="AK23" s="493" t="s">
        <v>380</v>
      </c>
      <c r="AL23" s="494"/>
      <c r="AM23" s="494"/>
      <c r="AN23" s="495"/>
      <c r="AO23" s="467" t="s">
        <v>437</v>
      </c>
      <c r="AP23" s="329"/>
      <c r="AQ23" s="329"/>
      <c r="AR23" s="329"/>
      <c r="AS23" s="329"/>
      <c r="AT23" s="329"/>
      <c r="AU23" s="329"/>
      <c r="AV23" s="329"/>
      <c r="AW23" s="329"/>
      <c r="AX23" s="329"/>
      <c r="AY23" s="329"/>
      <c r="AZ23" s="329"/>
      <c r="BA23" s="329"/>
      <c r="BB23" s="329"/>
      <c r="BC23" s="329"/>
      <c r="BD23" s="329"/>
      <c r="BE23" s="329"/>
      <c r="BF23" s="329"/>
      <c r="BG23" s="329"/>
      <c r="BH23" s="329"/>
      <c r="BI23" s="329"/>
      <c r="BJ23" s="329"/>
      <c r="BK23" s="468"/>
      <c r="BL23" s="467"/>
      <c r="BM23" s="329"/>
      <c r="BN23" s="329"/>
      <c r="BO23" s="329"/>
      <c r="BP23" s="329"/>
      <c r="BQ23" s="329"/>
      <c r="BR23" s="329"/>
      <c r="BS23" s="329"/>
      <c r="BT23" s="329"/>
      <c r="BU23" s="329"/>
      <c r="BV23" s="329"/>
      <c r="BW23" s="329"/>
      <c r="BX23" s="329"/>
      <c r="BY23" s="329"/>
      <c r="BZ23" s="329"/>
      <c r="CA23" s="329"/>
      <c r="CB23" s="468"/>
      <c r="CC23" s="469" t="s">
        <v>382</v>
      </c>
      <c r="CD23" s="470"/>
      <c r="CE23" s="470"/>
      <c r="CF23" s="470"/>
      <c r="CG23" s="470"/>
      <c r="CH23" s="470"/>
      <c r="CI23" s="470"/>
      <c r="CJ23" s="470"/>
      <c r="CK23" s="470"/>
      <c r="CL23" s="470"/>
      <c r="CM23" s="470"/>
      <c r="CN23" s="471"/>
      <c r="CO23" s="469" t="s">
        <v>382</v>
      </c>
      <c r="CP23" s="470"/>
      <c r="CQ23" s="470"/>
      <c r="CR23" s="470"/>
      <c r="CS23" s="470"/>
      <c r="CT23" s="470"/>
      <c r="CU23" s="470"/>
      <c r="CV23" s="470"/>
      <c r="CW23" s="470"/>
      <c r="CX23" s="470"/>
      <c r="CY23" s="470"/>
      <c r="CZ23" s="471"/>
      <c r="DA23" s="469" t="s">
        <v>382</v>
      </c>
      <c r="DB23" s="470"/>
      <c r="DC23" s="470"/>
      <c r="DD23" s="470"/>
      <c r="DE23" s="470"/>
      <c r="DF23" s="471"/>
      <c r="DG23" s="472" t="s">
        <v>383</v>
      </c>
      <c r="DH23" s="473"/>
      <c r="DI23" s="473"/>
      <c r="DJ23" s="473"/>
      <c r="DK23" s="473"/>
      <c r="DL23" s="473"/>
      <c r="DM23" s="473"/>
      <c r="DN23" s="473"/>
      <c r="DO23" s="473"/>
      <c r="DP23" s="473"/>
      <c r="DQ23" s="473"/>
      <c r="DR23" s="473"/>
      <c r="DS23" s="474"/>
      <c r="DT23" s="472" t="s">
        <v>383</v>
      </c>
      <c r="DU23" s="473"/>
      <c r="DV23" s="473"/>
      <c r="DW23" s="473"/>
      <c r="DX23" s="473"/>
      <c r="DY23" s="473"/>
      <c r="DZ23" s="473"/>
      <c r="EA23" s="473"/>
      <c r="EB23" s="473"/>
      <c r="EC23" s="473"/>
      <c r="ED23" s="473"/>
      <c r="EE23" s="473"/>
      <c r="EF23" s="475"/>
    </row>
    <row r="24" spans="1:136" ht="15" customHeight="1">
      <c r="A24" s="540"/>
      <c r="B24" s="541"/>
      <c r="C24" s="541"/>
      <c r="D24" s="541"/>
      <c r="E24" s="541"/>
      <c r="F24" s="541"/>
      <c r="G24" s="542"/>
      <c r="H24" s="483">
        <f t="shared" si="0"/>
        <v>17</v>
      </c>
      <c r="I24" s="485"/>
      <c r="J24" s="478" t="s">
        <v>438</v>
      </c>
      <c r="K24" s="337"/>
      <c r="L24" s="337"/>
      <c r="M24" s="337"/>
      <c r="N24" s="337"/>
      <c r="O24" s="337"/>
      <c r="P24" s="337"/>
      <c r="Q24" s="337"/>
      <c r="R24" s="479"/>
      <c r="S24" s="478" t="s">
        <v>385</v>
      </c>
      <c r="T24" s="337"/>
      <c r="U24" s="479"/>
      <c r="V24" s="467"/>
      <c r="W24" s="329"/>
      <c r="X24" s="329"/>
      <c r="Y24" s="329"/>
      <c r="Z24" s="329"/>
      <c r="AA24" s="468"/>
      <c r="AB24" s="480" t="s">
        <v>439</v>
      </c>
      <c r="AC24" s="481"/>
      <c r="AD24" s="482"/>
      <c r="AE24" s="480" t="s">
        <v>379</v>
      </c>
      <c r="AF24" s="481"/>
      <c r="AG24" s="482"/>
      <c r="AH24" s="483">
        <v>10</v>
      </c>
      <c r="AI24" s="484"/>
      <c r="AJ24" s="485"/>
      <c r="AK24" s="493" t="s">
        <v>380</v>
      </c>
      <c r="AL24" s="494"/>
      <c r="AM24" s="494"/>
      <c r="AN24" s="495"/>
      <c r="AO24" s="467" t="s">
        <v>440</v>
      </c>
      <c r="AP24" s="329"/>
      <c r="AQ24" s="329"/>
      <c r="AR24" s="329"/>
      <c r="AS24" s="329"/>
      <c r="AT24" s="329"/>
      <c r="AU24" s="329"/>
      <c r="AV24" s="329"/>
      <c r="AW24" s="329"/>
      <c r="AX24" s="329"/>
      <c r="AY24" s="329"/>
      <c r="AZ24" s="329"/>
      <c r="BA24" s="329"/>
      <c r="BB24" s="329"/>
      <c r="BC24" s="329"/>
      <c r="BD24" s="329"/>
      <c r="BE24" s="329"/>
      <c r="BF24" s="329"/>
      <c r="BG24" s="329"/>
      <c r="BH24" s="329"/>
      <c r="BI24" s="329"/>
      <c r="BJ24" s="329"/>
      <c r="BK24" s="468"/>
      <c r="BL24" s="467"/>
      <c r="BM24" s="329"/>
      <c r="BN24" s="329"/>
      <c r="BO24" s="329"/>
      <c r="BP24" s="329"/>
      <c r="BQ24" s="329"/>
      <c r="BR24" s="329"/>
      <c r="BS24" s="329"/>
      <c r="BT24" s="329"/>
      <c r="BU24" s="329"/>
      <c r="BV24" s="329"/>
      <c r="BW24" s="329"/>
      <c r="BX24" s="329"/>
      <c r="BY24" s="329"/>
      <c r="BZ24" s="329"/>
      <c r="CA24" s="329"/>
      <c r="CB24" s="468"/>
      <c r="CC24" s="469" t="s">
        <v>382</v>
      </c>
      <c r="CD24" s="470"/>
      <c r="CE24" s="470"/>
      <c r="CF24" s="470"/>
      <c r="CG24" s="470"/>
      <c r="CH24" s="470"/>
      <c r="CI24" s="470"/>
      <c r="CJ24" s="470"/>
      <c r="CK24" s="470"/>
      <c r="CL24" s="470"/>
      <c r="CM24" s="470"/>
      <c r="CN24" s="471"/>
      <c r="CO24" s="469" t="s">
        <v>382</v>
      </c>
      <c r="CP24" s="470"/>
      <c r="CQ24" s="470"/>
      <c r="CR24" s="470"/>
      <c r="CS24" s="470"/>
      <c r="CT24" s="470"/>
      <c r="CU24" s="470"/>
      <c r="CV24" s="470"/>
      <c r="CW24" s="470"/>
      <c r="CX24" s="470"/>
      <c r="CY24" s="470"/>
      <c r="CZ24" s="471"/>
      <c r="DA24" s="469" t="s">
        <v>382</v>
      </c>
      <c r="DB24" s="470"/>
      <c r="DC24" s="470"/>
      <c r="DD24" s="470"/>
      <c r="DE24" s="470"/>
      <c r="DF24" s="471"/>
      <c r="DG24" s="472" t="s">
        <v>383</v>
      </c>
      <c r="DH24" s="473"/>
      <c r="DI24" s="473"/>
      <c r="DJ24" s="473"/>
      <c r="DK24" s="473"/>
      <c r="DL24" s="473"/>
      <c r="DM24" s="473"/>
      <c r="DN24" s="473"/>
      <c r="DO24" s="473"/>
      <c r="DP24" s="473"/>
      <c r="DQ24" s="473"/>
      <c r="DR24" s="473"/>
      <c r="DS24" s="474"/>
      <c r="DT24" s="472" t="s">
        <v>383</v>
      </c>
      <c r="DU24" s="473"/>
      <c r="DV24" s="473"/>
      <c r="DW24" s="473"/>
      <c r="DX24" s="473"/>
      <c r="DY24" s="473"/>
      <c r="DZ24" s="473"/>
      <c r="EA24" s="473"/>
      <c r="EB24" s="473"/>
      <c r="EC24" s="473"/>
      <c r="ED24" s="473"/>
      <c r="EE24" s="473"/>
      <c r="EF24" s="475"/>
    </row>
    <row r="25" spans="1:136" ht="15" customHeight="1">
      <c r="A25" s="540"/>
      <c r="B25" s="541"/>
      <c r="C25" s="541"/>
      <c r="D25" s="541"/>
      <c r="E25" s="541"/>
      <c r="F25" s="541"/>
      <c r="G25" s="542"/>
      <c r="H25" s="483">
        <f t="shared" si="0"/>
        <v>18</v>
      </c>
      <c r="I25" s="485"/>
      <c r="J25" s="478" t="s">
        <v>441</v>
      </c>
      <c r="K25" s="337"/>
      <c r="L25" s="337"/>
      <c r="M25" s="337"/>
      <c r="N25" s="337"/>
      <c r="O25" s="337"/>
      <c r="P25" s="337"/>
      <c r="Q25" s="337"/>
      <c r="R25" s="479"/>
      <c r="S25" s="478" t="s">
        <v>385</v>
      </c>
      <c r="T25" s="337"/>
      <c r="U25" s="479"/>
      <c r="V25" s="467"/>
      <c r="W25" s="329"/>
      <c r="X25" s="329"/>
      <c r="Y25" s="329"/>
      <c r="Z25" s="329"/>
      <c r="AA25" s="468"/>
      <c r="AB25" s="480" t="s">
        <v>386</v>
      </c>
      <c r="AC25" s="481"/>
      <c r="AD25" s="482"/>
      <c r="AE25" s="480" t="s">
        <v>379</v>
      </c>
      <c r="AF25" s="481"/>
      <c r="AG25" s="482"/>
      <c r="AH25" s="483">
        <v>10</v>
      </c>
      <c r="AI25" s="484"/>
      <c r="AJ25" s="485"/>
      <c r="AK25" s="493" t="s">
        <v>380</v>
      </c>
      <c r="AL25" s="494"/>
      <c r="AM25" s="494"/>
      <c r="AN25" s="495"/>
      <c r="AO25" s="467" t="s">
        <v>442</v>
      </c>
      <c r="AP25" s="329"/>
      <c r="AQ25" s="329"/>
      <c r="AR25" s="329"/>
      <c r="AS25" s="329"/>
      <c r="AT25" s="329"/>
      <c r="AU25" s="329"/>
      <c r="AV25" s="329"/>
      <c r="AW25" s="329"/>
      <c r="AX25" s="329"/>
      <c r="AY25" s="329"/>
      <c r="AZ25" s="329"/>
      <c r="BA25" s="329"/>
      <c r="BB25" s="329"/>
      <c r="BC25" s="329"/>
      <c r="BD25" s="329"/>
      <c r="BE25" s="329"/>
      <c r="BF25" s="329"/>
      <c r="BG25" s="329"/>
      <c r="BH25" s="329"/>
      <c r="BI25" s="329"/>
      <c r="BJ25" s="329"/>
      <c r="BK25" s="468"/>
      <c r="BL25" s="467"/>
      <c r="BM25" s="329"/>
      <c r="BN25" s="329"/>
      <c r="BO25" s="329"/>
      <c r="BP25" s="329"/>
      <c r="BQ25" s="329"/>
      <c r="BR25" s="329"/>
      <c r="BS25" s="329"/>
      <c r="BT25" s="329"/>
      <c r="BU25" s="329"/>
      <c r="BV25" s="329"/>
      <c r="BW25" s="329"/>
      <c r="BX25" s="329"/>
      <c r="BY25" s="329"/>
      <c r="BZ25" s="329"/>
      <c r="CA25" s="329"/>
      <c r="CB25" s="468"/>
      <c r="CC25" s="469" t="s">
        <v>382</v>
      </c>
      <c r="CD25" s="470"/>
      <c r="CE25" s="470"/>
      <c r="CF25" s="470"/>
      <c r="CG25" s="470"/>
      <c r="CH25" s="470"/>
      <c r="CI25" s="470"/>
      <c r="CJ25" s="470"/>
      <c r="CK25" s="470"/>
      <c r="CL25" s="470"/>
      <c r="CM25" s="470"/>
      <c r="CN25" s="471"/>
      <c r="CO25" s="469" t="s">
        <v>382</v>
      </c>
      <c r="CP25" s="470"/>
      <c r="CQ25" s="470"/>
      <c r="CR25" s="470"/>
      <c r="CS25" s="470"/>
      <c r="CT25" s="470"/>
      <c r="CU25" s="470"/>
      <c r="CV25" s="470"/>
      <c r="CW25" s="470"/>
      <c r="CX25" s="470"/>
      <c r="CY25" s="470"/>
      <c r="CZ25" s="471"/>
      <c r="DA25" s="469" t="s">
        <v>382</v>
      </c>
      <c r="DB25" s="470"/>
      <c r="DC25" s="470"/>
      <c r="DD25" s="470"/>
      <c r="DE25" s="470"/>
      <c r="DF25" s="471"/>
      <c r="DG25" s="472" t="s">
        <v>383</v>
      </c>
      <c r="DH25" s="473"/>
      <c r="DI25" s="473"/>
      <c r="DJ25" s="473"/>
      <c r="DK25" s="473"/>
      <c r="DL25" s="473"/>
      <c r="DM25" s="473"/>
      <c r="DN25" s="473"/>
      <c r="DO25" s="473"/>
      <c r="DP25" s="473"/>
      <c r="DQ25" s="473"/>
      <c r="DR25" s="473"/>
      <c r="DS25" s="474"/>
      <c r="DT25" s="472" t="s">
        <v>383</v>
      </c>
      <c r="DU25" s="473"/>
      <c r="DV25" s="473"/>
      <c r="DW25" s="473"/>
      <c r="DX25" s="473"/>
      <c r="DY25" s="473"/>
      <c r="DZ25" s="473"/>
      <c r="EA25" s="473"/>
      <c r="EB25" s="473"/>
      <c r="EC25" s="473"/>
      <c r="ED25" s="473"/>
      <c r="EE25" s="473"/>
      <c r="EF25" s="475"/>
    </row>
    <row r="26" spans="1:136" ht="15" customHeight="1">
      <c r="A26" s="540"/>
      <c r="B26" s="541"/>
      <c r="C26" s="541"/>
      <c r="D26" s="541"/>
      <c r="E26" s="541"/>
      <c r="F26" s="541"/>
      <c r="G26" s="542"/>
      <c r="H26" s="483">
        <f t="shared" si="0"/>
        <v>19</v>
      </c>
      <c r="I26" s="485"/>
      <c r="J26" s="478" t="s">
        <v>443</v>
      </c>
      <c r="K26" s="337"/>
      <c r="L26" s="337"/>
      <c r="M26" s="337"/>
      <c r="N26" s="337"/>
      <c r="O26" s="337"/>
      <c r="P26" s="337"/>
      <c r="Q26" s="337"/>
      <c r="R26" s="479"/>
      <c r="S26" s="478" t="s">
        <v>385</v>
      </c>
      <c r="T26" s="337"/>
      <c r="U26" s="479"/>
      <c r="V26" s="467"/>
      <c r="W26" s="329"/>
      <c r="X26" s="329"/>
      <c r="Y26" s="329"/>
      <c r="Z26" s="329"/>
      <c r="AA26" s="468"/>
      <c r="AB26" s="480" t="s">
        <v>386</v>
      </c>
      <c r="AC26" s="481"/>
      <c r="AD26" s="482"/>
      <c r="AE26" s="480" t="s">
        <v>379</v>
      </c>
      <c r="AF26" s="481"/>
      <c r="AG26" s="482"/>
      <c r="AH26" s="483">
        <v>10</v>
      </c>
      <c r="AI26" s="484"/>
      <c r="AJ26" s="485"/>
      <c r="AK26" s="493" t="s">
        <v>380</v>
      </c>
      <c r="AL26" s="494"/>
      <c r="AM26" s="494"/>
      <c r="AN26" s="495"/>
      <c r="AO26" s="467" t="s">
        <v>444</v>
      </c>
      <c r="AP26" s="329"/>
      <c r="AQ26" s="329"/>
      <c r="AR26" s="329"/>
      <c r="AS26" s="329"/>
      <c r="AT26" s="329"/>
      <c r="AU26" s="329"/>
      <c r="AV26" s="329"/>
      <c r="AW26" s="329"/>
      <c r="AX26" s="329"/>
      <c r="AY26" s="329"/>
      <c r="AZ26" s="329"/>
      <c r="BA26" s="329"/>
      <c r="BB26" s="329"/>
      <c r="BC26" s="329"/>
      <c r="BD26" s="329"/>
      <c r="BE26" s="329"/>
      <c r="BF26" s="329"/>
      <c r="BG26" s="329"/>
      <c r="BH26" s="329"/>
      <c r="BI26" s="329"/>
      <c r="BJ26" s="329"/>
      <c r="BK26" s="468"/>
      <c r="BL26" s="467"/>
      <c r="BM26" s="329"/>
      <c r="BN26" s="329"/>
      <c r="BO26" s="329"/>
      <c r="BP26" s="329"/>
      <c r="BQ26" s="329"/>
      <c r="BR26" s="329"/>
      <c r="BS26" s="329"/>
      <c r="BT26" s="329"/>
      <c r="BU26" s="329"/>
      <c r="BV26" s="329"/>
      <c r="BW26" s="329"/>
      <c r="BX26" s="329"/>
      <c r="BY26" s="329"/>
      <c r="BZ26" s="329"/>
      <c r="CA26" s="329"/>
      <c r="CB26" s="468"/>
      <c r="CC26" s="469" t="s">
        <v>382</v>
      </c>
      <c r="CD26" s="470"/>
      <c r="CE26" s="470"/>
      <c r="CF26" s="470"/>
      <c r="CG26" s="470"/>
      <c r="CH26" s="470"/>
      <c r="CI26" s="470"/>
      <c r="CJ26" s="470"/>
      <c r="CK26" s="470"/>
      <c r="CL26" s="470"/>
      <c r="CM26" s="470"/>
      <c r="CN26" s="471"/>
      <c r="CO26" s="469" t="s">
        <v>382</v>
      </c>
      <c r="CP26" s="470"/>
      <c r="CQ26" s="470"/>
      <c r="CR26" s="470"/>
      <c r="CS26" s="470"/>
      <c r="CT26" s="470"/>
      <c r="CU26" s="470"/>
      <c r="CV26" s="470"/>
      <c r="CW26" s="470"/>
      <c r="CX26" s="470"/>
      <c r="CY26" s="470"/>
      <c r="CZ26" s="471"/>
      <c r="DA26" s="469" t="s">
        <v>382</v>
      </c>
      <c r="DB26" s="470"/>
      <c r="DC26" s="470"/>
      <c r="DD26" s="470"/>
      <c r="DE26" s="470"/>
      <c r="DF26" s="471"/>
      <c r="DG26" s="472" t="s">
        <v>383</v>
      </c>
      <c r="DH26" s="473"/>
      <c r="DI26" s="473"/>
      <c r="DJ26" s="473"/>
      <c r="DK26" s="473"/>
      <c r="DL26" s="473"/>
      <c r="DM26" s="473"/>
      <c r="DN26" s="473"/>
      <c r="DO26" s="473"/>
      <c r="DP26" s="473"/>
      <c r="DQ26" s="473"/>
      <c r="DR26" s="473"/>
      <c r="DS26" s="474"/>
      <c r="DT26" s="472" t="s">
        <v>383</v>
      </c>
      <c r="DU26" s="473"/>
      <c r="DV26" s="473"/>
      <c r="DW26" s="473"/>
      <c r="DX26" s="473"/>
      <c r="DY26" s="473"/>
      <c r="DZ26" s="473"/>
      <c r="EA26" s="473"/>
      <c r="EB26" s="473"/>
      <c r="EC26" s="473"/>
      <c r="ED26" s="473"/>
      <c r="EE26" s="473"/>
      <c r="EF26" s="475"/>
    </row>
    <row r="27" spans="1:136" ht="15" customHeight="1">
      <c r="A27" s="540"/>
      <c r="B27" s="541"/>
      <c r="C27" s="541"/>
      <c r="D27" s="541"/>
      <c r="E27" s="541"/>
      <c r="F27" s="541"/>
      <c r="G27" s="542"/>
      <c r="H27" s="483">
        <f t="shared" si="0"/>
        <v>20</v>
      </c>
      <c r="I27" s="485"/>
      <c r="J27" s="478" t="s">
        <v>445</v>
      </c>
      <c r="K27" s="337"/>
      <c r="L27" s="337"/>
      <c r="M27" s="337"/>
      <c r="N27" s="337"/>
      <c r="O27" s="337"/>
      <c r="P27" s="337"/>
      <c r="Q27" s="337"/>
      <c r="R27" s="479"/>
      <c r="S27" s="478" t="s">
        <v>385</v>
      </c>
      <c r="T27" s="337"/>
      <c r="U27" s="479"/>
      <c r="V27" s="467"/>
      <c r="W27" s="329"/>
      <c r="X27" s="329"/>
      <c r="Y27" s="329"/>
      <c r="Z27" s="329"/>
      <c r="AA27" s="468"/>
      <c r="AB27" s="480" t="s">
        <v>386</v>
      </c>
      <c r="AC27" s="481"/>
      <c r="AD27" s="482"/>
      <c r="AE27" s="480" t="s">
        <v>379</v>
      </c>
      <c r="AF27" s="481"/>
      <c r="AG27" s="482"/>
      <c r="AH27" s="483">
        <v>10</v>
      </c>
      <c r="AI27" s="484"/>
      <c r="AJ27" s="485"/>
      <c r="AK27" s="493" t="s">
        <v>380</v>
      </c>
      <c r="AL27" s="494"/>
      <c r="AM27" s="494"/>
      <c r="AN27" s="495"/>
      <c r="AO27" s="467" t="s">
        <v>446</v>
      </c>
      <c r="AP27" s="329"/>
      <c r="AQ27" s="329"/>
      <c r="AR27" s="329"/>
      <c r="AS27" s="329"/>
      <c r="AT27" s="329"/>
      <c r="AU27" s="329"/>
      <c r="AV27" s="329"/>
      <c r="AW27" s="329"/>
      <c r="AX27" s="329"/>
      <c r="AY27" s="329"/>
      <c r="AZ27" s="329"/>
      <c r="BA27" s="329"/>
      <c r="BB27" s="329"/>
      <c r="BC27" s="329"/>
      <c r="BD27" s="329"/>
      <c r="BE27" s="329"/>
      <c r="BF27" s="329"/>
      <c r="BG27" s="329"/>
      <c r="BH27" s="329"/>
      <c r="BI27" s="329"/>
      <c r="BJ27" s="329"/>
      <c r="BK27" s="468"/>
      <c r="BL27" s="467"/>
      <c r="BM27" s="329"/>
      <c r="BN27" s="329"/>
      <c r="BO27" s="329"/>
      <c r="BP27" s="329"/>
      <c r="BQ27" s="329"/>
      <c r="BR27" s="329"/>
      <c r="BS27" s="329"/>
      <c r="BT27" s="329"/>
      <c r="BU27" s="329"/>
      <c r="BV27" s="329"/>
      <c r="BW27" s="329"/>
      <c r="BX27" s="329"/>
      <c r="BY27" s="329"/>
      <c r="BZ27" s="329"/>
      <c r="CA27" s="329"/>
      <c r="CB27" s="468"/>
      <c r="CC27" s="469" t="s">
        <v>382</v>
      </c>
      <c r="CD27" s="470"/>
      <c r="CE27" s="470"/>
      <c r="CF27" s="470"/>
      <c r="CG27" s="470"/>
      <c r="CH27" s="470"/>
      <c r="CI27" s="470"/>
      <c r="CJ27" s="470"/>
      <c r="CK27" s="470"/>
      <c r="CL27" s="470"/>
      <c r="CM27" s="470"/>
      <c r="CN27" s="471"/>
      <c r="CO27" s="469" t="s">
        <v>382</v>
      </c>
      <c r="CP27" s="470"/>
      <c r="CQ27" s="470"/>
      <c r="CR27" s="470"/>
      <c r="CS27" s="470"/>
      <c r="CT27" s="470"/>
      <c r="CU27" s="470"/>
      <c r="CV27" s="470"/>
      <c r="CW27" s="470"/>
      <c r="CX27" s="470"/>
      <c r="CY27" s="470"/>
      <c r="CZ27" s="471"/>
      <c r="DA27" s="469" t="s">
        <v>382</v>
      </c>
      <c r="DB27" s="470"/>
      <c r="DC27" s="470"/>
      <c r="DD27" s="470"/>
      <c r="DE27" s="470"/>
      <c r="DF27" s="471"/>
      <c r="DG27" s="472" t="s">
        <v>383</v>
      </c>
      <c r="DH27" s="473"/>
      <c r="DI27" s="473"/>
      <c r="DJ27" s="473"/>
      <c r="DK27" s="473"/>
      <c r="DL27" s="473"/>
      <c r="DM27" s="473"/>
      <c r="DN27" s="473"/>
      <c r="DO27" s="473"/>
      <c r="DP27" s="473"/>
      <c r="DQ27" s="473"/>
      <c r="DR27" s="473"/>
      <c r="DS27" s="474"/>
      <c r="DT27" s="472" t="s">
        <v>383</v>
      </c>
      <c r="DU27" s="473"/>
      <c r="DV27" s="473"/>
      <c r="DW27" s="473"/>
      <c r="DX27" s="473"/>
      <c r="DY27" s="473"/>
      <c r="DZ27" s="473"/>
      <c r="EA27" s="473"/>
      <c r="EB27" s="473"/>
      <c r="EC27" s="473"/>
      <c r="ED27" s="473"/>
      <c r="EE27" s="473"/>
      <c r="EF27" s="475"/>
    </row>
    <row r="28" spans="1:136" ht="15" customHeight="1">
      <c r="A28" s="540"/>
      <c r="B28" s="541"/>
      <c r="C28" s="541"/>
      <c r="D28" s="541"/>
      <c r="E28" s="541"/>
      <c r="F28" s="541"/>
      <c r="G28" s="542"/>
      <c r="H28" s="483">
        <f t="shared" si="0"/>
        <v>21</v>
      </c>
      <c r="I28" s="485"/>
      <c r="J28" s="478" t="s">
        <v>447</v>
      </c>
      <c r="K28" s="337"/>
      <c r="L28" s="337"/>
      <c r="M28" s="337"/>
      <c r="N28" s="337"/>
      <c r="O28" s="337"/>
      <c r="P28" s="337"/>
      <c r="Q28" s="337"/>
      <c r="R28" s="479"/>
      <c r="S28" s="478" t="s">
        <v>385</v>
      </c>
      <c r="T28" s="337"/>
      <c r="U28" s="479"/>
      <c r="V28" s="467"/>
      <c r="W28" s="329"/>
      <c r="X28" s="329"/>
      <c r="Y28" s="329"/>
      <c r="Z28" s="329"/>
      <c r="AA28" s="468"/>
      <c r="AB28" s="480" t="s">
        <v>386</v>
      </c>
      <c r="AC28" s="481"/>
      <c r="AD28" s="482"/>
      <c r="AE28" s="480" t="s">
        <v>379</v>
      </c>
      <c r="AF28" s="481"/>
      <c r="AG28" s="482"/>
      <c r="AH28" s="483">
        <v>10</v>
      </c>
      <c r="AI28" s="484"/>
      <c r="AJ28" s="485"/>
      <c r="AK28" s="493" t="s">
        <v>380</v>
      </c>
      <c r="AL28" s="494"/>
      <c r="AM28" s="494"/>
      <c r="AN28" s="495"/>
      <c r="AO28" s="467" t="s">
        <v>448</v>
      </c>
      <c r="AP28" s="329"/>
      <c r="AQ28" s="329"/>
      <c r="AR28" s="329"/>
      <c r="AS28" s="329"/>
      <c r="AT28" s="329"/>
      <c r="AU28" s="329"/>
      <c r="AV28" s="329"/>
      <c r="AW28" s="329"/>
      <c r="AX28" s="329"/>
      <c r="AY28" s="329"/>
      <c r="AZ28" s="329"/>
      <c r="BA28" s="329"/>
      <c r="BB28" s="329"/>
      <c r="BC28" s="329"/>
      <c r="BD28" s="329"/>
      <c r="BE28" s="329"/>
      <c r="BF28" s="329"/>
      <c r="BG28" s="329"/>
      <c r="BH28" s="329"/>
      <c r="BI28" s="329"/>
      <c r="BJ28" s="329"/>
      <c r="BK28" s="468"/>
      <c r="BL28" s="467"/>
      <c r="BM28" s="329"/>
      <c r="BN28" s="329"/>
      <c r="BO28" s="329"/>
      <c r="BP28" s="329"/>
      <c r="BQ28" s="329"/>
      <c r="BR28" s="329"/>
      <c r="BS28" s="329"/>
      <c r="BT28" s="329"/>
      <c r="BU28" s="329"/>
      <c r="BV28" s="329"/>
      <c r="BW28" s="329"/>
      <c r="BX28" s="329"/>
      <c r="BY28" s="329"/>
      <c r="BZ28" s="329"/>
      <c r="CA28" s="329"/>
      <c r="CB28" s="468"/>
      <c r="CC28" s="469" t="s">
        <v>382</v>
      </c>
      <c r="CD28" s="470"/>
      <c r="CE28" s="470"/>
      <c r="CF28" s="470"/>
      <c r="CG28" s="470"/>
      <c r="CH28" s="470"/>
      <c r="CI28" s="470"/>
      <c r="CJ28" s="470"/>
      <c r="CK28" s="470"/>
      <c r="CL28" s="470"/>
      <c r="CM28" s="470"/>
      <c r="CN28" s="471"/>
      <c r="CO28" s="469" t="s">
        <v>382</v>
      </c>
      <c r="CP28" s="470"/>
      <c r="CQ28" s="470"/>
      <c r="CR28" s="470"/>
      <c r="CS28" s="470"/>
      <c r="CT28" s="470"/>
      <c r="CU28" s="470"/>
      <c r="CV28" s="470"/>
      <c r="CW28" s="470"/>
      <c r="CX28" s="470"/>
      <c r="CY28" s="470"/>
      <c r="CZ28" s="471"/>
      <c r="DA28" s="469" t="s">
        <v>382</v>
      </c>
      <c r="DB28" s="470"/>
      <c r="DC28" s="470"/>
      <c r="DD28" s="470"/>
      <c r="DE28" s="470"/>
      <c r="DF28" s="471"/>
      <c r="DG28" s="472" t="s">
        <v>383</v>
      </c>
      <c r="DH28" s="473"/>
      <c r="DI28" s="473"/>
      <c r="DJ28" s="473"/>
      <c r="DK28" s="473"/>
      <c r="DL28" s="473"/>
      <c r="DM28" s="473"/>
      <c r="DN28" s="473"/>
      <c r="DO28" s="473"/>
      <c r="DP28" s="473"/>
      <c r="DQ28" s="473"/>
      <c r="DR28" s="473"/>
      <c r="DS28" s="474"/>
      <c r="DT28" s="472" t="s">
        <v>383</v>
      </c>
      <c r="DU28" s="473"/>
      <c r="DV28" s="473"/>
      <c r="DW28" s="473"/>
      <c r="DX28" s="473"/>
      <c r="DY28" s="473"/>
      <c r="DZ28" s="473"/>
      <c r="EA28" s="473"/>
      <c r="EB28" s="473"/>
      <c r="EC28" s="473"/>
      <c r="ED28" s="473"/>
      <c r="EE28" s="473"/>
      <c r="EF28" s="475"/>
    </row>
    <row r="29" spans="1:136" ht="15" customHeight="1">
      <c r="A29" s="540"/>
      <c r="B29" s="541"/>
      <c r="C29" s="541"/>
      <c r="D29" s="541"/>
      <c r="E29" s="541"/>
      <c r="F29" s="541"/>
      <c r="G29" s="542"/>
      <c r="H29" s="483">
        <f t="shared" si="0"/>
        <v>22</v>
      </c>
      <c r="I29" s="485"/>
      <c r="J29" s="478" t="s">
        <v>346</v>
      </c>
      <c r="K29" s="337"/>
      <c r="L29" s="337"/>
      <c r="M29" s="337"/>
      <c r="N29" s="337"/>
      <c r="O29" s="337"/>
      <c r="P29" s="337"/>
      <c r="Q29" s="337"/>
      <c r="R29" s="479"/>
      <c r="S29" s="478" t="s">
        <v>385</v>
      </c>
      <c r="T29" s="337"/>
      <c r="U29" s="479"/>
      <c r="V29" s="467"/>
      <c r="W29" s="329"/>
      <c r="X29" s="329"/>
      <c r="Y29" s="329"/>
      <c r="Z29" s="329"/>
      <c r="AA29" s="468"/>
      <c r="AB29" s="480" t="s">
        <v>386</v>
      </c>
      <c r="AC29" s="481"/>
      <c r="AD29" s="482"/>
      <c r="AE29" s="480" t="s">
        <v>379</v>
      </c>
      <c r="AF29" s="481"/>
      <c r="AG29" s="482"/>
      <c r="AH29" s="483">
        <v>10</v>
      </c>
      <c r="AI29" s="484"/>
      <c r="AJ29" s="485"/>
      <c r="AK29" s="493" t="s">
        <v>380</v>
      </c>
      <c r="AL29" s="494"/>
      <c r="AM29" s="494"/>
      <c r="AN29" s="495"/>
      <c r="AO29" s="467" t="s">
        <v>449</v>
      </c>
      <c r="AP29" s="329"/>
      <c r="AQ29" s="329"/>
      <c r="AR29" s="329"/>
      <c r="AS29" s="329"/>
      <c r="AT29" s="329"/>
      <c r="AU29" s="329"/>
      <c r="AV29" s="329"/>
      <c r="AW29" s="329"/>
      <c r="AX29" s="329"/>
      <c r="AY29" s="329"/>
      <c r="AZ29" s="329"/>
      <c r="BA29" s="329"/>
      <c r="BB29" s="329"/>
      <c r="BC29" s="329"/>
      <c r="BD29" s="329"/>
      <c r="BE29" s="329"/>
      <c r="BF29" s="329"/>
      <c r="BG29" s="329"/>
      <c r="BH29" s="329"/>
      <c r="BI29" s="329"/>
      <c r="BJ29" s="329"/>
      <c r="BK29" s="468"/>
      <c r="BL29" s="467"/>
      <c r="BM29" s="329"/>
      <c r="BN29" s="329"/>
      <c r="BO29" s="329"/>
      <c r="BP29" s="329"/>
      <c r="BQ29" s="329"/>
      <c r="BR29" s="329"/>
      <c r="BS29" s="329"/>
      <c r="BT29" s="329"/>
      <c r="BU29" s="329"/>
      <c r="BV29" s="329"/>
      <c r="BW29" s="329"/>
      <c r="BX29" s="329"/>
      <c r="BY29" s="329"/>
      <c r="BZ29" s="329"/>
      <c r="CA29" s="329"/>
      <c r="CB29" s="468"/>
      <c r="CC29" s="469" t="s">
        <v>382</v>
      </c>
      <c r="CD29" s="470"/>
      <c r="CE29" s="470"/>
      <c r="CF29" s="470"/>
      <c r="CG29" s="470"/>
      <c r="CH29" s="470"/>
      <c r="CI29" s="470"/>
      <c r="CJ29" s="470"/>
      <c r="CK29" s="470"/>
      <c r="CL29" s="470"/>
      <c r="CM29" s="470"/>
      <c r="CN29" s="471"/>
      <c r="CO29" s="469" t="s">
        <v>382</v>
      </c>
      <c r="CP29" s="470"/>
      <c r="CQ29" s="470"/>
      <c r="CR29" s="470"/>
      <c r="CS29" s="470"/>
      <c r="CT29" s="470"/>
      <c r="CU29" s="470"/>
      <c r="CV29" s="470"/>
      <c r="CW29" s="470"/>
      <c r="CX29" s="470"/>
      <c r="CY29" s="470"/>
      <c r="CZ29" s="471"/>
      <c r="DA29" s="469" t="s">
        <v>382</v>
      </c>
      <c r="DB29" s="470"/>
      <c r="DC29" s="470"/>
      <c r="DD29" s="470"/>
      <c r="DE29" s="470"/>
      <c r="DF29" s="471"/>
      <c r="DG29" s="472" t="s">
        <v>383</v>
      </c>
      <c r="DH29" s="473"/>
      <c r="DI29" s="473"/>
      <c r="DJ29" s="473"/>
      <c r="DK29" s="473"/>
      <c r="DL29" s="473"/>
      <c r="DM29" s="473"/>
      <c r="DN29" s="473"/>
      <c r="DO29" s="473"/>
      <c r="DP29" s="473"/>
      <c r="DQ29" s="473"/>
      <c r="DR29" s="473"/>
      <c r="DS29" s="474"/>
      <c r="DT29" s="472" t="s">
        <v>383</v>
      </c>
      <c r="DU29" s="473"/>
      <c r="DV29" s="473"/>
      <c r="DW29" s="473"/>
      <c r="DX29" s="473"/>
      <c r="DY29" s="473"/>
      <c r="DZ29" s="473"/>
      <c r="EA29" s="473"/>
      <c r="EB29" s="473"/>
      <c r="EC29" s="473"/>
      <c r="ED29" s="473"/>
      <c r="EE29" s="473"/>
      <c r="EF29" s="475"/>
    </row>
    <row r="30" spans="1:136" ht="15" customHeight="1">
      <c r="A30" s="540"/>
      <c r="B30" s="541"/>
      <c r="C30" s="541"/>
      <c r="D30" s="541"/>
      <c r="E30" s="541"/>
      <c r="F30" s="541"/>
      <c r="G30" s="542"/>
      <c r="H30" s="483">
        <f t="shared" si="0"/>
        <v>23</v>
      </c>
      <c r="I30" s="485"/>
      <c r="J30" s="478" t="s">
        <v>348</v>
      </c>
      <c r="K30" s="337"/>
      <c r="L30" s="337"/>
      <c r="M30" s="337"/>
      <c r="N30" s="337"/>
      <c r="O30" s="337"/>
      <c r="P30" s="337"/>
      <c r="Q30" s="337"/>
      <c r="R30" s="479"/>
      <c r="S30" s="478" t="s">
        <v>385</v>
      </c>
      <c r="T30" s="337"/>
      <c r="U30" s="479"/>
      <c r="V30" s="467"/>
      <c r="W30" s="329"/>
      <c r="X30" s="329"/>
      <c r="Y30" s="329"/>
      <c r="Z30" s="329"/>
      <c r="AA30" s="468"/>
      <c r="AB30" s="480" t="s">
        <v>386</v>
      </c>
      <c r="AC30" s="481"/>
      <c r="AD30" s="482"/>
      <c r="AE30" s="480" t="s">
        <v>379</v>
      </c>
      <c r="AF30" s="481"/>
      <c r="AG30" s="482"/>
      <c r="AH30" s="483">
        <v>10</v>
      </c>
      <c r="AI30" s="484"/>
      <c r="AJ30" s="485"/>
      <c r="AK30" s="493" t="s">
        <v>380</v>
      </c>
      <c r="AL30" s="494"/>
      <c r="AM30" s="494"/>
      <c r="AN30" s="495"/>
      <c r="AO30" s="467" t="s">
        <v>450</v>
      </c>
      <c r="AP30" s="329"/>
      <c r="AQ30" s="329"/>
      <c r="AR30" s="329"/>
      <c r="AS30" s="329"/>
      <c r="AT30" s="329"/>
      <c r="AU30" s="329"/>
      <c r="AV30" s="329"/>
      <c r="AW30" s="329"/>
      <c r="AX30" s="329"/>
      <c r="AY30" s="329"/>
      <c r="AZ30" s="329"/>
      <c r="BA30" s="329"/>
      <c r="BB30" s="329"/>
      <c r="BC30" s="329"/>
      <c r="BD30" s="329"/>
      <c r="BE30" s="329"/>
      <c r="BF30" s="329"/>
      <c r="BG30" s="329"/>
      <c r="BH30" s="329"/>
      <c r="BI30" s="329"/>
      <c r="BJ30" s="329"/>
      <c r="BK30" s="468"/>
      <c r="BL30" s="467"/>
      <c r="BM30" s="329"/>
      <c r="BN30" s="329"/>
      <c r="BO30" s="329"/>
      <c r="BP30" s="329"/>
      <c r="BQ30" s="329"/>
      <c r="BR30" s="329"/>
      <c r="BS30" s="329"/>
      <c r="BT30" s="329"/>
      <c r="BU30" s="329"/>
      <c r="BV30" s="329"/>
      <c r="BW30" s="329"/>
      <c r="BX30" s="329"/>
      <c r="BY30" s="329"/>
      <c r="BZ30" s="329"/>
      <c r="CA30" s="329"/>
      <c r="CB30" s="468"/>
      <c r="CC30" s="469" t="s">
        <v>382</v>
      </c>
      <c r="CD30" s="470"/>
      <c r="CE30" s="470"/>
      <c r="CF30" s="470"/>
      <c r="CG30" s="470"/>
      <c r="CH30" s="470"/>
      <c r="CI30" s="470"/>
      <c r="CJ30" s="470"/>
      <c r="CK30" s="470"/>
      <c r="CL30" s="470"/>
      <c r="CM30" s="470"/>
      <c r="CN30" s="471"/>
      <c r="CO30" s="469" t="s">
        <v>382</v>
      </c>
      <c r="CP30" s="470"/>
      <c r="CQ30" s="470"/>
      <c r="CR30" s="470"/>
      <c r="CS30" s="470"/>
      <c r="CT30" s="470"/>
      <c r="CU30" s="470"/>
      <c r="CV30" s="470"/>
      <c r="CW30" s="470"/>
      <c r="CX30" s="470"/>
      <c r="CY30" s="470"/>
      <c r="CZ30" s="471"/>
      <c r="DA30" s="469" t="s">
        <v>382</v>
      </c>
      <c r="DB30" s="470"/>
      <c r="DC30" s="470"/>
      <c r="DD30" s="470"/>
      <c r="DE30" s="470"/>
      <c r="DF30" s="471"/>
      <c r="DG30" s="472" t="s">
        <v>383</v>
      </c>
      <c r="DH30" s="473"/>
      <c r="DI30" s="473"/>
      <c r="DJ30" s="473"/>
      <c r="DK30" s="473"/>
      <c r="DL30" s="473"/>
      <c r="DM30" s="473"/>
      <c r="DN30" s="473"/>
      <c r="DO30" s="473"/>
      <c r="DP30" s="473"/>
      <c r="DQ30" s="473"/>
      <c r="DR30" s="473"/>
      <c r="DS30" s="474"/>
      <c r="DT30" s="472" t="s">
        <v>383</v>
      </c>
      <c r="DU30" s="473"/>
      <c r="DV30" s="473"/>
      <c r="DW30" s="473"/>
      <c r="DX30" s="473"/>
      <c r="DY30" s="473"/>
      <c r="DZ30" s="473"/>
      <c r="EA30" s="473"/>
      <c r="EB30" s="473"/>
      <c r="EC30" s="473"/>
      <c r="ED30" s="473"/>
      <c r="EE30" s="473"/>
      <c r="EF30" s="475"/>
    </row>
    <row r="31" spans="1:136" ht="15" customHeight="1">
      <c r="A31" s="540"/>
      <c r="B31" s="541"/>
      <c r="C31" s="541"/>
      <c r="D31" s="541"/>
      <c r="E31" s="541"/>
      <c r="F31" s="541"/>
      <c r="G31" s="542"/>
      <c r="H31" s="483">
        <f t="shared" si="0"/>
        <v>24</v>
      </c>
      <c r="I31" s="485"/>
      <c r="J31" s="478" t="s">
        <v>350</v>
      </c>
      <c r="K31" s="337"/>
      <c r="L31" s="337"/>
      <c r="M31" s="337"/>
      <c r="N31" s="337"/>
      <c r="O31" s="337"/>
      <c r="P31" s="337"/>
      <c r="Q31" s="337"/>
      <c r="R31" s="479"/>
      <c r="S31" s="478" t="s">
        <v>385</v>
      </c>
      <c r="T31" s="337"/>
      <c r="U31" s="479"/>
      <c r="V31" s="467"/>
      <c r="W31" s="329"/>
      <c r="X31" s="329"/>
      <c r="Y31" s="329"/>
      <c r="Z31" s="329"/>
      <c r="AA31" s="468"/>
      <c r="AB31" s="480" t="s">
        <v>386</v>
      </c>
      <c r="AC31" s="481"/>
      <c r="AD31" s="482"/>
      <c r="AE31" s="480" t="s">
        <v>379</v>
      </c>
      <c r="AF31" s="481"/>
      <c r="AG31" s="482"/>
      <c r="AH31" s="483">
        <v>10</v>
      </c>
      <c r="AI31" s="484"/>
      <c r="AJ31" s="485"/>
      <c r="AK31" s="493" t="s">
        <v>380</v>
      </c>
      <c r="AL31" s="494"/>
      <c r="AM31" s="494"/>
      <c r="AN31" s="495"/>
      <c r="AO31" s="467" t="s">
        <v>451</v>
      </c>
      <c r="AP31" s="329"/>
      <c r="AQ31" s="329"/>
      <c r="AR31" s="329"/>
      <c r="AS31" s="329"/>
      <c r="AT31" s="329"/>
      <c r="AU31" s="329"/>
      <c r="AV31" s="329"/>
      <c r="AW31" s="329"/>
      <c r="AX31" s="329"/>
      <c r="AY31" s="329"/>
      <c r="AZ31" s="329"/>
      <c r="BA31" s="329"/>
      <c r="BB31" s="329"/>
      <c r="BC31" s="329"/>
      <c r="BD31" s="329"/>
      <c r="BE31" s="329"/>
      <c r="BF31" s="329"/>
      <c r="BG31" s="329"/>
      <c r="BH31" s="329"/>
      <c r="BI31" s="329"/>
      <c r="BJ31" s="329"/>
      <c r="BK31" s="468"/>
      <c r="BL31" s="467"/>
      <c r="BM31" s="329"/>
      <c r="BN31" s="329"/>
      <c r="BO31" s="329"/>
      <c r="BP31" s="329"/>
      <c r="BQ31" s="329"/>
      <c r="BR31" s="329"/>
      <c r="BS31" s="329"/>
      <c r="BT31" s="329"/>
      <c r="BU31" s="329"/>
      <c r="BV31" s="329"/>
      <c r="BW31" s="329"/>
      <c r="BX31" s="329"/>
      <c r="BY31" s="329"/>
      <c r="BZ31" s="329"/>
      <c r="CA31" s="329"/>
      <c r="CB31" s="468"/>
      <c r="CC31" s="469" t="s">
        <v>382</v>
      </c>
      <c r="CD31" s="470"/>
      <c r="CE31" s="470"/>
      <c r="CF31" s="470"/>
      <c r="CG31" s="470"/>
      <c r="CH31" s="470"/>
      <c r="CI31" s="470"/>
      <c r="CJ31" s="470"/>
      <c r="CK31" s="470"/>
      <c r="CL31" s="470"/>
      <c r="CM31" s="470"/>
      <c r="CN31" s="471"/>
      <c r="CO31" s="469" t="s">
        <v>382</v>
      </c>
      <c r="CP31" s="470"/>
      <c r="CQ31" s="470"/>
      <c r="CR31" s="470"/>
      <c r="CS31" s="470"/>
      <c r="CT31" s="470"/>
      <c r="CU31" s="470"/>
      <c r="CV31" s="470"/>
      <c r="CW31" s="470"/>
      <c r="CX31" s="470"/>
      <c r="CY31" s="470"/>
      <c r="CZ31" s="471"/>
      <c r="DA31" s="469" t="s">
        <v>382</v>
      </c>
      <c r="DB31" s="470"/>
      <c r="DC31" s="470"/>
      <c r="DD31" s="470"/>
      <c r="DE31" s="470"/>
      <c r="DF31" s="471"/>
      <c r="DG31" s="472" t="s">
        <v>383</v>
      </c>
      <c r="DH31" s="473"/>
      <c r="DI31" s="473"/>
      <c r="DJ31" s="473"/>
      <c r="DK31" s="473"/>
      <c r="DL31" s="473"/>
      <c r="DM31" s="473"/>
      <c r="DN31" s="473"/>
      <c r="DO31" s="473"/>
      <c r="DP31" s="473"/>
      <c r="DQ31" s="473"/>
      <c r="DR31" s="473"/>
      <c r="DS31" s="474"/>
      <c r="DT31" s="472" t="s">
        <v>383</v>
      </c>
      <c r="DU31" s="473"/>
      <c r="DV31" s="473"/>
      <c r="DW31" s="473"/>
      <c r="DX31" s="473"/>
      <c r="DY31" s="473"/>
      <c r="DZ31" s="473"/>
      <c r="EA31" s="473"/>
      <c r="EB31" s="473"/>
      <c r="EC31" s="473"/>
      <c r="ED31" s="473"/>
      <c r="EE31" s="473"/>
      <c r="EF31" s="475"/>
    </row>
    <row r="32" spans="1:136" ht="15" customHeight="1">
      <c r="A32" s="540"/>
      <c r="B32" s="541"/>
      <c r="C32" s="541"/>
      <c r="D32" s="541"/>
      <c r="E32" s="541"/>
      <c r="F32" s="541"/>
      <c r="G32" s="542"/>
      <c r="H32" s="483">
        <f t="shared" si="0"/>
        <v>25</v>
      </c>
      <c r="I32" s="485"/>
      <c r="J32" s="478" t="s">
        <v>352</v>
      </c>
      <c r="K32" s="337"/>
      <c r="L32" s="337"/>
      <c r="M32" s="337"/>
      <c r="N32" s="337"/>
      <c r="O32" s="337"/>
      <c r="P32" s="337"/>
      <c r="Q32" s="337"/>
      <c r="R32" s="479"/>
      <c r="S32" s="478" t="s">
        <v>385</v>
      </c>
      <c r="T32" s="337"/>
      <c r="U32" s="479"/>
      <c r="V32" s="467"/>
      <c r="W32" s="329"/>
      <c r="X32" s="329"/>
      <c r="Y32" s="329"/>
      <c r="Z32" s="329"/>
      <c r="AA32" s="468"/>
      <c r="AB32" s="480" t="s">
        <v>386</v>
      </c>
      <c r="AC32" s="481"/>
      <c r="AD32" s="482"/>
      <c r="AE32" s="480" t="s">
        <v>379</v>
      </c>
      <c r="AF32" s="481"/>
      <c r="AG32" s="482"/>
      <c r="AH32" s="483">
        <v>10</v>
      </c>
      <c r="AI32" s="484"/>
      <c r="AJ32" s="485"/>
      <c r="AK32" s="493" t="s">
        <v>380</v>
      </c>
      <c r="AL32" s="494"/>
      <c r="AM32" s="494"/>
      <c r="AN32" s="495"/>
      <c r="AO32" s="467" t="s">
        <v>452</v>
      </c>
      <c r="AP32" s="329"/>
      <c r="AQ32" s="329"/>
      <c r="AR32" s="329"/>
      <c r="AS32" s="329"/>
      <c r="AT32" s="329"/>
      <c r="AU32" s="329"/>
      <c r="AV32" s="329"/>
      <c r="AW32" s="329"/>
      <c r="AX32" s="329"/>
      <c r="AY32" s="329"/>
      <c r="AZ32" s="329"/>
      <c r="BA32" s="329"/>
      <c r="BB32" s="329"/>
      <c r="BC32" s="329"/>
      <c r="BD32" s="329"/>
      <c r="BE32" s="329"/>
      <c r="BF32" s="329"/>
      <c r="BG32" s="329"/>
      <c r="BH32" s="329"/>
      <c r="BI32" s="329"/>
      <c r="BJ32" s="329"/>
      <c r="BK32" s="468"/>
      <c r="BL32" s="467"/>
      <c r="BM32" s="329"/>
      <c r="BN32" s="329"/>
      <c r="BO32" s="329"/>
      <c r="BP32" s="329"/>
      <c r="BQ32" s="329"/>
      <c r="BR32" s="329"/>
      <c r="BS32" s="329"/>
      <c r="BT32" s="329"/>
      <c r="BU32" s="329"/>
      <c r="BV32" s="329"/>
      <c r="BW32" s="329"/>
      <c r="BX32" s="329"/>
      <c r="BY32" s="329"/>
      <c r="BZ32" s="329"/>
      <c r="CA32" s="329"/>
      <c r="CB32" s="468"/>
      <c r="CC32" s="469" t="s">
        <v>382</v>
      </c>
      <c r="CD32" s="470"/>
      <c r="CE32" s="470"/>
      <c r="CF32" s="470"/>
      <c r="CG32" s="470"/>
      <c r="CH32" s="470"/>
      <c r="CI32" s="470"/>
      <c r="CJ32" s="470"/>
      <c r="CK32" s="470"/>
      <c r="CL32" s="470"/>
      <c r="CM32" s="470"/>
      <c r="CN32" s="471"/>
      <c r="CO32" s="469" t="s">
        <v>382</v>
      </c>
      <c r="CP32" s="470"/>
      <c r="CQ32" s="470"/>
      <c r="CR32" s="470"/>
      <c r="CS32" s="470"/>
      <c r="CT32" s="470"/>
      <c r="CU32" s="470"/>
      <c r="CV32" s="470"/>
      <c r="CW32" s="470"/>
      <c r="CX32" s="470"/>
      <c r="CY32" s="470"/>
      <c r="CZ32" s="471"/>
      <c r="DA32" s="469" t="s">
        <v>382</v>
      </c>
      <c r="DB32" s="470"/>
      <c r="DC32" s="470"/>
      <c r="DD32" s="470"/>
      <c r="DE32" s="470"/>
      <c r="DF32" s="471"/>
      <c r="DG32" s="472" t="s">
        <v>383</v>
      </c>
      <c r="DH32" s="473"/>
      <c r="DI32" s="473"/>
      <c r="DJ32" s="473"/>
      <c r="DK32" s="473"/>
      <c r="DL32" s="473"/>
      <c r="DM32" s="473"/>
      <c r="DN32" s="473"/>
      <c r="DO32" s="473"/>
      <c r="DP32" s="473"/>
      <c r="DQ32" s="473"/>
      <c r="DR32" s="473"/>
      <c r="DS32" s="474"/>
      <c r="DT32" s="472" t="s">
        <v>383</v>
      </c>
      <c r="DU32" s="473"/>
      <c r="DV32" s="473"/>
      <c r="DW32" s="473"/>
      <c r="DX32" s="473"/>
      <c r="DY32" s="473"/>
      <c r="DZ32" s="473"/>
      <c r="EA32" s="473"/>
      <c r="EB32" s="473"/>
      <c r="EC32" s="473"/>
      <c r="ED32" s="473"/>
      <c r="EE32" s="473"/>
      <c r="EF32" s="475"/>
    </row>
    <row r="33" spans="1:136" ht="15" customHeight="1">
      <c r="A33" s="540"/>
      <c r="B33" s="541"/>
      <c r="C33" s="541"/>
      <c r="D33" s="541"/>
      <c r="E33" s="541"/>
      <c r="F33" s="541"/>
      <c r="G33" s="542"/>
      <c r="H33" s="483">
        <f t="shared" si="0"/>
        <v>26</v>
      </c>
      <c r="I33" s="485"/>
      <c r="J33" s="478" t="s">
        <v>453</v>
      </c>
      <c r="K33" s="337"/>
      <c r="L33" s="337"/>
      <c r="M33" s="337"/>
      <c r="N33" s="337"/>
      <c r="O33" s="337"/>
      <c r="P33" s="337"/>
      <c r="Q33" s="337"/>
      <c r="R33" s="479"/>
      <c r="S33" s="478" t="s">
        <v>385</v>
      </c>
      <c r="T33" s="337"/>
      <c r="U33" s="479"/>
      <c r="V33" s="467"/>
      <c r="W33" s="329"/>
      <c r="X33" s="329"/>
      <c r="Y33" s="329"/>
      <c r="Z33" s="329"/>
      <c r="AA33" s="468"/>
      <c r="AB33" s="480" t="s">
        <v>386</v>
      </c>
      <c r="AC33" s="481"/>
      <c r="AD33" s="482"/>
      <c r="AE33" s="480" t="s">
        <v>379</v>
      </c>
      <c r="AF33" s="481"/>
      <c r="AG33" s="482"/>
      <c r="AH33" s="483">
        <v>10</v>
      </c>
      <c r="AI33" s="484"/>
      <c r="AJ33" s="485"/>
      <c r="AK33" s="493" t="s">
        <v>380</v>
      </c>
      <c r="AL33" s="494"/>
      <c r="AM33" s="494"/>
      <c r="AN33" s="495"/>
      <c r="AO33" s="467" t="s">
        <v>454</v>
      </c>
      <c r="AP33" s="329"/>
      <c r="AQ33" s="329"/>
      <c r="AR33" s="329"/>
      <c r="AS33" s="329"/>
      <c r="AT33" s="329"/>
      <c r="AU33" s="329"/>
      <c r="AV33" s="329"/>
      <c r="AW33" s="329"/>
      <c r="AX33" s="329"/>
      <c r="AY33" s="329"/>
      <c r="AZ33" s="329"/>
      <c r="BA33" s="329"/>
      <c r="BB33" s="329"/>
      <c r="BC33" s="329"/>
      <c r="BD33" s="329"/>
      <c r="BE33" s="329"/>
      <c r="BF33" s="329"/>
      <c r="BG33" s="329"/>
      <c r="BH33" s="329"/>
      <c r="BI33" s="329"/>
      <c r="BJ33" s="329"/>
      <c r="BK33" s="468"/>
      <c r="BL33" s="467"/>
      <c r="BM33" s="329"/>
      <c r="BN33" s="329"/>
      <c r="BO33" s="329"/>
      <c r="BP33" s="329"/>
      <c r="BQ33" s="329"/>
      <c r="BR33" s="329"/>
      <c r="BS33" s="329"/>
      <c r="BT33" s="329"/>
      <c r="BU33" s="329"/>
      <c r="BV33" s="329"/>
      <c r="BW33" s="329"/>
      <c r="BX33" s="329"/>
      <c r="BY33" s="329"/>
      <c r="BZ33" s="329"/>
      <c r="CA33" s="329"/>
      <c r="CB33" s="468"/>
      <c r="CC33" s="469" t="s">
        <v>382</v>
      </c>
      <c r="CD33" s="470"/>
      <c r="CE33" s="470"/>
      <c r="CF33" s="470"/>
      <c r="CG33" s="470"/>
      <c r="CH33" s="470"/>
      <c r="CI33" s="470"/>
      <c r="CJ33" s="470"/>
      <c r="CK33" s="470"/>
      <c r="CL33" s="470"/>
      <c r="CM33" s="470"/>
      <c r="CN33" s="471"/>
      <c r="CO33" s="469" t="s">
        <v>382</v>
      </c>
      <c r="CP33" s="470"/>
      <c r="CQ33" s="470"/>
      <c r="CR33" s="470"/>
      <c r="CS33" s="470"/>
      <c r="CT33" s="470"/>
      <c r="CU33" s="470"/>
      <c r="CV33" s="470"/>
      <c r="CW33" s="470"/>
      <c r="CX33" s="470"/>
      <c r="CY33" s="470"/>
      <c r="CZ33" s="471"/>
      <c r="DA33" s="469" t="s">
        <v>382</v>
      </c>
      <c r="DB33" s="470"/>
      <c r="DC33" s="470"/>
      <c r="DD33" s="470"/>
      <c r="DE33" s="470"/>
      <c r="DF33" s="471"/>
      <c r="DG33" s="472" t="s">
        <v>383</v>
      </c>
      <c r="DH33" s="473"/>
      <c r="DI33" s="473"/>
      <c r="DJ33" s="473"/>
      <c r="DK33" s="473"/>
      <c r="DL33" s="473"/>
      <c r="DM33" s="473"/>
      <c r="DN33" s="473"/>
      <c r="DO33" s="473"/>
      <c r="DP33" s="473"/>
      <c r="DQ33" s="473"/>
      <c r="DR33" s="473"/>
      <c r="DS33" s="474"/>
      <c r="DT33" s="472" t="s">
        <v>383</v>
      </c>
      <c r="DU33" s="473"/>
      <c r="DV33" s="473"/>
      <c r="DW33" s="473"/>
      <c r="DX33" s="473"/>
      <c r="DY33" s="473"/>
      <c r="DZ33" s="473"/>
      <c r="EA33" s="473"/>
      <c r="EB33" s="473"/>
      <c r="EC33" s="473"/>
      <c r="ED33" s="473"/>
      <c r="EE33" s="473"/>
      <c r="EF33" s="475"/>
    </row>
    <row r="34" spans="1:136" ht="15" customHeight="1">
      <c r="A34" s="540"/>
      <c r="B34" s="541"/>
      <c r="C34" s="541"/>
      <c r="D34" s="541"/>
      <c r="E34" s="541"/>
      <c r="F34" s="541"/>
      <c r="G34" s="542"/>
      <c r="H34" s="483">
        <f t="shared" si="0"/>
        <v>27</v>
      </c>
      <c r="I34" s="485"/>
      <c r="J34" s="478" t="s">
        <v>355</v>
      </c>
      <c r="K34" s="337"/>
      <c r="L34" s="337"/>
      <c r="M34" s="337"/>
      <c r="N34" s="337"/>
      <c r="O34" s="337"/>
      <c r="P34" s="337"/>
      <c r="Q34" s="337"/>
      <c r="R34" s="479"/>
      <c r="S34" s="478" t="s">
        <v>385</v>
      </c>
      <c r="T34" s="337"/>
      <c r="U34" s="479"/>
      <c r="V34" s="467"/>
      <c r="W34" s="329"/>
      <c r="X34" s="329"/>
      <c r="Y34" s="329"/>
      <c r="Z34" s="329"/>
      <c r="AA34" s="468"/>
      <c r="AB34" s="480" t="s">
        <v>386</v>
      </c>
      <c r="AC34" s="481"/>
      <c r="AD34" s="482"/>
      <c r="AE34" s="480" t="s">
        <v>379</v>
      </c>
      <c r="AF34" s="481"/>
      <c r="AG34" s="482"/>
      <c r="AH34" s="483">
        <v>10</v>
      </c>
      <c r="AI34" s="484"/>
      <c r="AJ34" s="485"/>
      <c r="AK34" s="493" t="s">
        <v>380</v>
      </c>
      <c r="AL34" s="494"/>
      <c r="AM34" s="494"/>
      <c r="AN34" s="495"/>
      <c r="AO34" s="467" t="s">
        <v>455</v>
      </c>
      <c r="AP34" s="329"/>
      <c r="AQ34" s="329"/>
      <c r="AR34" s="329"/>
      <c r="AS34" s="329"/>
      <c r="AT34" s="329"/>
      <c r="AU34" s="329"/>
      <c r="AV34" s="329"/>
      <c r="AW34" s="329"/>
      <c r="AX34" s="329"/>
      <c r="AY34" s="329"/>
      <c r="AZ34" s="329"/>
      <c r="BA34" s="329"/>
      <c r="BB34" s="329"/>
      <c r="BC34" s="329"/>
      <c r="BD34" s="329"/>
      <c r="BE34" s="329"/>
      <c r="BF34" s="329"/>
      <c r="BG34" s="329"/>
      <c r="BH34" s="329"/>
      <c r="BI34" s="329"/>
      <c r="BJ34" s="329"/>
      <c r="BK34" s="468"/>
      <c r="BL34" s="467"/>
      <c r="BM34" s="329"/>
      <c r="BN34" s="329"/>
      <c r="BO34" s="329"/>
      <c r="BP34" s="329"/>
      <c r="BQ34" s="329"/>
      <c r="BR34" s="329"/>
      <c r="BS34" s="329"/>
      <c r="BT34" s="329"/>
      <c r="BU34" s="329"/>
      <c r="BV34" s="329"/>
      <c r="BW34" s="329"/>
      <c r="BX34" s="329"/>
      <c r="BY34" s="329"/>
      <c r="BZ34" s="329"/>
      <c r="CA34" s="329"/>
      <c r="CB34" s="468"/>
      <c r="CC34" s="469" t="s">
        <v>382</v>
      </c>
      <c r="CD34" s="470"/>
      <c r="CE34" s="470"/>
      <c r="CF34" s="470"/>
      <c r="CG34" s="470"/>
      <c r="CH34" s="470"/>
      <c r="CI34" s="470"/>
      <c r="CJ34" s="470"/>
      <c r="CK34" s="470"/>
      <c r="CL34" s="470"/>
      <c r="CM34" s="470"/>
      <c r="CN34" s="471"/>
      <c r="CO34" s="469" t="s">
        <v>382</v>
      </c>
      <c r="CP34" s="470"/>
      <c r="CQ34" s="470"/>
      <c r="CR34" s="470"/>
      <c r="CS34" s="470"/>
      <c r="CT34" s="470"/>
      <c r="CU34" s="470"/>
      <c r="CV34" s="470"/>
      <c r="CW34" s="470"/>
      <c r="CX34" s="470"/>
      <c r="CY34" s="470"/>
      <c r="CZ34" s="471"/>
      <c r="DA34" s="469" t="s">
        <v>382</v>
      </c>
      <c r="DB34" s="470"/>
      <c r="DC34" s="470"/>
      <c r="DD34" s="470"/>
      <c r="DE34" s="470"/>
      <c r="DF34" s="471"/>
      <c r="DG34" s="472" t="s">
        <v>383</v>
      </c>
      <c r="DH34" s="473"/>
      <c r="DI34" s="473"/>
      <c r="DJ34" s="473"/>
      <c r="DK34" s="473"/>
      <c r="DL34" s="473"/>
      <c r="DM34" s="473"/>
      <c r="DN34" s="473"/>
      <c r="DO34" s="473"/>
      <c r="DP34" s="473"/>
      <c r="DQ34" s="473"/>
      <c r="DR34" s="473"/>
      <c r="DS34" s="474"/>
      <c r="DT34" s="472" t="s">
        <v>383</v>
      </c>
      <c r="DU34" s="473"/>
      <c r="DV34" s="473"/>
      <c r="DW34" s="473"/>
      <c r="DX34" s="473"/>
      <c r="DY34" s="473"/>
      <c r="DZ34" s="473"/>
      <c r="EA34" s="473"/>
      <c r="EB34" s="473"/>
      <c r="EC34" s="473"/>
      <c r="ED34" s="473"/>
      <c r="EE34" s="473"/>
      <c r="EF34" s="475"/>
    </row>
    <row r="35" spans="1:136" ht="15" customHeight="1">
      <c r="A35" s="540"/>
      <c r="B35" s="541"/>
      <c r="C35" s="541"/>
      <c r="D35" s="541"/>
      <c r="E35" s="541"/>
      <c r="F35" s="541"/>
      <c r="G35" s="542"/>
      <c r="H35" s="483">
        <f t="shared" si="0"/>
        <v>28</v>
      </c>
      <c r="I35" s="485"/>
      <c r="J35" s="478" t="s">
        <v>356</v>
      </c>
      <c r="K35" s="337"/>
      <c r="L35" s="337"/>
      <c r="M35" s="337"/>
      <c r="N35" s="337"/>
      <c r="O35" s="337"/>
      <c r="P35" s="337"/>
      <c r="Q35" s="337"/>
      <c r="R35" s="479"/>
      <c r="S35" s="478" t="s">
        <v>385</v>
      </c>
      <c r="T35" s="337"/>
      <c r="U35" s="479"/>
      <c r="V35" s="467"/>
      <c r="W35" s="329"/>
      <c r="X35" s="329"/>
      <c r="Y35" s="329"/>
      <c r="Z35" s="329"/>
      <c r="AA35" s="468"/>
      <c r="AB35" s="480" t="s">
        <v>386</v>
      </c>
      <c r="AC35" s="481"/>
      <c r="AD35" s="482"/>
      <c r="AE35" s="480" t="s">
        <v>379</v>
      </c>
      <c r="AF35" s="481"/>
      <c r="AG35" s="482"/>
      <c r="AH35" s="483">
        <v>10</v>
      </c>
      <c r="AI35" s="484"/>
      <c r="AJ35" s="485"/>
      <c r="AK35" s="493" t="s">
        <v>380</v>
      </c>
      <c r="AL35" s="494"/>
      <c r="AM35" s="494"/>
      <c r="AN35" s="495"/>
      <c r="AO35" s="467" t="s">
        <v>456</v>
      </c>
      <c r="AP35" s="329"/>
      <c r="AQ35" s="329"/>
      <c r="AR35" s="329"/>
      <c r="AS35" s="329"/>
      <c r="AT35" s="329"/>
      <c r="AU35" s="329"/>
      <c r="AV35" s="329"/>
      <c r="AW35" s="329"/>
      <c r="AX35" s="329"/>
      <c r="AY35" s="329"/>
      <c r="AZ35" s="329"/>
      <c r="BA35" s="329"/>
      <c r="BB35" s="329"/>
      <c r="BC35" s="329"/>
      <c r="BD35" s="329"/>
      <c r="BE35" s="329"/>
      <c r="BF35" s="329"/>
      <c r="BG35" s="329"/>
      <c r="BH35" s="329"/>
      <c r="BI35" s="329"/>
      <c r="BJ35" s="329"/>
      <c r="BK35" s="468"/>
      <c r="BL35" s="467" t="s">
        <v>457</v>
      </c>
      <c r="BM35" s="329"/>
      <c r="BN35" s="329"/>
      <c r="BO35" s="329"/>
      <c r="BP35" s="329"/>
      <c r="BQ35" s="329"/>
      <c r="BR35" s="329"/>
      <c r="BS35" s="329"/>
      <c r="BT35" s="329"/>
      <c r="BU35" s="329"/>
      <c r="BV35" s="329"/>
      <c r="BW35" s="329"/>
      <c r="BX35" s="329"/>
      <c r="BY35" s="329"/>
      <c r="BZ35" s="329"/>
      <c r="CA35" s="329"/>
      <c r="CB35" s="468"/>
      <c r="CC35" s="469" t="s">
        <v>382</v>
      </c>
      <c r="CD35" s="470"/>
      <c r="CE35" s="470"/>
      <c r="CF35" s="470"/>
      <c r="CG35" s="470"/>
      <c r="CH35" s="470"/>
      <c r="CI35" s="470"/>
      <c r="CJ35" s="470"/>
      <c r="CK35" s="470"/>
      <c r="CL35" s="470"/>
      <c r="CM35" s="470"/>
      <c r="CN35" s="471"/>
      <c r="CO35" s="469" t="s">
        <v>382</v>
      </c>
      <c r="CP35" s="470"/>
      <c r="CQ35" s="470"/>
      <c r="CR35" s="470"/>
      <c r="CS35" s="470"/>
      <c r="CT35" s="470"/>
      <c r="CU35" s="470"/>
      <c r="CV35" s="470"/>
      <c r="CW35" s="470"/>
      <c r="CX35" s="470"/>
      <c r="CY35" s="470"/>
      <c r="CZ35" s="471"/>
      <c r="DA35" s="469" t="s">
        <v>382</v>
      </c>
      <c r="DB35" s="470"/>
      <c r="DC35" s="470"/>
      <c r="DD35" s="470"/>
      <c r="DE35" s="470"/>
      <c r="DF35" s="471"/>
      <c r="DG35" s="472" t="s">
        <v>383</v>
      </c>
      <c r="DH35" s="473"/>
      <c r="DI35" s="473"/>
      <c r="DJ35" s="473"/>
      <c r="DK35" s="473"/>
      <c r="DL35" s="473"/>
      <c r="DM35" s="473"/>
      <c r="DN35" s="473"/>
      <c r="DO35" s="473"/>
      <c r="DP35" s="473"/>
      <c r="DQ35" s="473"/>
      <c r="DR35" s="473"/>
      <c r="DS35" s="474"/>
      <c r="DT35" s="472" t="s">
        <v>383</v>
      </c>
      <c r="DU35" s="473"/>
      <c r="DV35" s="473"/>
      <c r="DW35" s="473"/>
      <c r="DX35" s="473"/>
      <c r="DY35" s="473"/>
      <c r="DZ35" s="473"/>
      <c r="EA35" s="473"/>
      <c r="EB35" s="473"/>
      <c r="EC35" s="473"/>
      <c r="ED35" s="473"/>
      <c r="EE35" s="473"/>
      <c r="EF35" s="475"/>
    </row>
    <row r="36" spans="1:136" ht="15" customHeight="1">
      <c r="A36" s="540"/>
      <c r="B36" s="541"/>
      <c r="C36" s="541"/>
      <c r="D36" s="541"/>
      <c r="E36" s="541"/>
      <c r="F36" s="541"/>
      <c r="G36" s="542"/>
      <c r="H36" s="483">
        <f t="shared" si="0"/>
        <v>29</v>
      </c>
      <c r="I36" s="485"/>
      <c r="J36" s="478" t="s">
        <v>458</v>
      </c>
      <c r="K36" s="337"/>
      <c r="L36" s="337"/>
      <c r="M36" s="337"/>
      <c r="N36" s="337"/>
      <c r="O36" s="337"/>
      <c r="P36" s="337"/>
      <c r="Q36" s="337"/>
      <c r="R36" s="479"/>
      <c r="S36" s="478" t="s">
        <v>385</v>
      </c>
      <c r="T36" s="337"/>
      <c r="U36" s="479"/>
      <c r="V36" s="467"/>
      <c r="W36" s="329"/>
      <c r="X36" s="329"/>
      <c r="Y36" s="329"/>
      <c r="Z36" s="329"/>
      <c r="AA36" s="468"/>
      <c r="AB36" s="480" t="s">
        <v>386</v>
      </c>
      <c r="AC36" s="481"/>
      <c r="AD36" s="482"/>
      <c r="AE36" s="480" t="s">
        <v>379</v>
      </c>
      <c r="AF36" s="481"/>
      <c r="AG36" s="482"/>
      <c r="AH36" s="483">
        <v>10</v>
      </c>
      <c r="AI36" s="484"/>
      <c r="AJ36" s="485"/>
      <c r="AK36" s="493" t="s">
        <v>380</v>
      </c>
      <c r="AL36" s="494"/>
      <c r="AM36" s="494"/>
      <c r="AN36" s="495"/>
      <c r="AO36" s="467" t="s">
        <v>459</v>
      </c>
      <c r="AP36" s="329"/>
      <c r="AQ36" s="329"/>
      <c r="AR36" s="329"/>
      <c r="AS36" s="329"/>
      <c r="AT36" s="329"/>
      <c r="AU36" s="329"/>
      <c r="AV36" s="329"/>
      <c r="AW36" s="329"/>
      <c r="AX36" s="329"/>
      <c r="AY36" s="329"/>
      <c r="AZ36" s="329"/>
      <c r="BA36" s="329"/>
      <c r="BB36" s="329"/>
      <c r="BC36" s="329"/>
      <c r="BD36" s="329"/>
      <c r="BE36" s="329"/>
      <c r="BF36" s="329"/>
      <c r="BG36" s="329"/>
      <c r="BH36" s="329"/>
      <c r="BI36" s="329"/>
      <c r="BJ36" s="329"/>
      <c r="BK36" s="468"/>
      <c r="BL36" s="467"/>
      <c r="BM36" s="329"/>
      <c r="BN36" s="329"/>
      <c r="BO36" s="329"/>
      <c r="BP36" s="329"/>
      <c r="BQ36" s="329"/>
      <c r="BR36" s="329"/>
      <c r="BS36" s="329"/>
      <c r="BT36" s="329"/>
      <c r="BU36" s="329"/>
      <c r="BV36" s="329"/>
      <c r="BW36" s="329"/>
      <c r="BX36" s="329"/>
      <c r="BY36" s="329"/>
      <c r="BZ36" s="329"/>
      <c r="CA36" s="329"/>
      <c r="CB36" s="468"/>
      <c r="CC36" s="469" t="s">
        <v>382</v>
      </c>
      <c r="CD36" s="470"/>
      <c r="CE36" s="470"/>
      <c r="CF36" s="470"/>
      <c r="CG36" s="470"/>
      <c r="CH36" s="470"/>
      <c r="CI36" s="470"/>
      <c r="CJ36" s="470"/>
      <c r="CK36" s="470"/>
      <c r="CL36" s="470"/>
      <c r="CM36" s="470"/>
      <c r="CN36" s="471"/>
      <c r="CO36" s="469" t="s">
        <v>382</v>
      </c>
      <c r="CP36" s="470"/>
      <c r="CQ36" s="470"/>
      <c r="CR36" s="470"/>
      <c r="CS36" s="470"/>
      <c r="CT36" s="470"/>
      <c r="CU36" s="470"/>
      <c r="CV36" s="470"/>
      <c r="CW36" s="470"/>
      <c r="CX36" s="470"/>
      <c r="CY36" s="470"/>
      <c r="CZ36" s="471"/>
      <c r="DA36" s="469" t="s">
        <v>382</v>
      </c>
      <c r="DB36" s="470"/>
      <c r="DC36" s="470"/>
      <c r="DD36" s="470"/>
      <c r="DE36" s="470"/>
      <c r="DF36" s="471"/>
      <c r="DG36" s="472" t="s">
        <v>383</v>
      </c>
      <c r="DH36" s="473"/>
      <c r="DI36" s="473"/>
      <c r="DJ36" s="473"/>
      <c r="DK36" s="473"/>
      <c r="DL36" s="473"/>
      <c r="DM36" s="473"/>
      <c r="DN36" s="473"/>
      <c r="DO36" s="473"/>
      <c r="DP36" s="473"/>
      <c r="DQ36" s="473"/>
      <c r="DR36" s="473"/>
      <c r="DS36" s="474"/>
      <c r="DT36" s="472" t="s">
        <v>383</v>
      </c>
      <c r="DU36" s="473"/>
      <c r="DV36" s="473"/>
      <c r="DW36" s="473"/>
      <c r="DX36" s="473"/>
      <c r="DY36" s="473"/>
      <c r="DZ36" s="473"/>
      <c r="EA36" s="473"/>
      <c r="EB36" s="473"/>
      <c r="EC36" s="473"/>
      <c r="ED36" s="473"/>
      <c r="EE36" s="473"/>
      <c r="EF36" s="475"/>
    </row>
    <row r="37" spans="1:136" ht="15" customHeight="1">
      <c r="A37" s="540"/>
      <c r="B37" s="541"/>
      <c r="C37" s="541"/>
      <c r="D37" s="541"/>
      <c r="E37" s="541"/>
      <c r="F37" s="541"/>
      <c r="G37" s="542"/>
      <c r="H37" s="483">
        <f t="shared" si="0"/>
        <v>30</v>
      </c>
      <c r="I37" s="485"/>
      <c r="J37" s="478" t="s">
        <v>358</v>
      </c>
      <c r="K37" s="337"/>
      <c r="L37" s="337"/>
      <c r="M37" s="337"/>
      <c r="N37" s="337"/>
      <c r="O37" s="337"/>
      <c r="P37" s="337"/>
      <c r="Q37" s="337"/>
      <c r="R37" s="479"/>
      <c r="S37" s="478" t="s">
        <v>385</v>
      </c>
      <c r="T37" s="337"/>
      <c r="U37" s="479"/>
      <c r="V37" s="467"/>
      <c r="W37" s="329"/>
      <c r="X37" s="329"/>
      <c r="Y37" s="329"/>
      <c r="Z37" s="329"/>
      <c r="AA37" s="468"/>
      <c r="AB37" s="480" t="s">
        <v>386</v>
      </c>
      <c r="AC37" s="481"/>
      <c r="AD37" s="482"/>
      <c r="AE37" s="480" t="s">
        <v>379</v>
      </c>
      <c r="AF37" s="481"/>
      <c r="AG37" s="482"/>
      <c r="AH37" s="483">
        <v>10</v>
      </c>
      <c r="AI37" s="484"/>
      <c r="AJ37" s="485"/>
      <c r="AK37" s="493" t="s">
        <v>380</v>
      </c>
      <c r="AL37" s="494"/>
      <c r="AM37" s="494"/>
      <c r="AN37" s="495"/>
      <c r="AO37" s="467" t="s">
        <v>460</v>
      </c>
      <c r="AP37" s="329"/>
      <c r="AQ37" s="329"/>
      <c r="AR37" s="329"/>
      <c r="AS37" s="329"/>
      <c r="AT37" s="329"/>
      <c r="AU37" s="329"/>
      <c r="AV37" s="329"/>
      <c r="AW37" s="329"/>
      <c r="AX37" s="329"/>
      <c r="AY37" s="329"/>
      <c r="AZ37" s="329"/>
      <c r="BA37" s="329"/>
      <c r="BB37" s="329"/>
      <c r="BC37" s="329"/>
      <c r="BD37" s="329"/>
      <c r="BE37" s="329"/>
      <c r="BF37" s="329"/>
      <c r="BG37" s="329"/>
      <c r="BH37" s="329"/>
      <c r="BI37" s="329"/>
      <c r="BJ37" s="329"/>
      <c r="BK37" s="468"/>
      <c r="BL37" s="467"/>
      <c r="BM37" s="329"/>
      <c r="BN37" s="329"/>
      <c r="BO37" s="329"/>
      <c r="BP37" s="329"/>
      <c r="BQ37" s="329"/>
      <c r="BR37" s="329"/>
      <c r="BS37" s="329"/>
      <c r="BT37" s="329"/>
      <c r="BU37" s="329"/>
      <c r="BV37" s="329"/>
      <c r="BW37" s="329"/>
      <c r="BX37" s="329"/>
      <c r="BY37" s="329"/>
      <c r="BZ37" s="329"/>
      <c r="CA37" s="329"/>
      <c r="CB37" s="468"/>
      <c r="CC37" s="469" t="s">
        <v>382</v>
      </c>
      <c r="CD37" s="470"/>
      <c r="CE37" s="470"/>
      <c r="CF37" s="470"/>
      <c r="CG37" s="470"/>
      <c r="CH37" s="470"/>
      <c r="CI37" s="470"/>
      <c r="CJ37" s="470"/>
      <c r="CK37" s="470"/>
      <c r="CL37" s="470"/>
      <c r="CM37" s="470"/>
      <c r="CN37" s="471"/>
      <c r="CO37" s="469" t="s">
        <v>382</v>
      </c>
      <c r="CP37" s="470"/>
      <c r="CQ37" s="470"/>
      <c r="CR37" s="470"/>
      <c r="CS37" s="470"/>
      <c r="CT37" s="470"/>
      <c r="CU37" s="470"/>
      <c r="CV37" s="470"/>
      <c r="CW37" s="470"/>
      <c r="CX37" s="470"/>
      <c r="CY37" s="470"/>
      <c r="CZ37" s="471"/>
      <c r="DA37" s="469" t="s">
        <v>382</v>
      </c>
      <c r="DB37" s="470"/>
      <c r="DC37" s="470"/>
      <c r="DD37" s="470"/>
      <c r="DE37" s="470"/>
      <c r="DF37" s="471"/>
      <c r="DG37" s="472" t="s">
        <v>383</v>
      </c>
      <c r="DH37" s="473"/>
      <c r="DI37" s="473"/>
      <c r="DJ37" s="473"/>
      <c r="DK37" s="473"/>
      <c r="DL37" s="473"/>
      <c r="DM37" s="473"/>
      <c r="DN37" s="473"/>
      <c r="DO37" s="473"/>
      <c r="DP37" s="473"/>
      <c r="DQ37" s="473"/>
      <c r="DR37" s="473"/>
      <c r="DS37" s="474"/>
      <c r="DT37" s="472" t="s">
        <v>383</v>
      </c>
      <c r="DU37" s="473"/>
      <c r="DV37" s="473"/>
      <c r="DW37" s="473"/>
      <c r="DX37" s="473"/>
      <c r="DY37" s="473"/>
      <c r="DZ37" s="473"/>
      <c r="EA37" s="473"/>
      <c r="EB37" s="473"/>
      <c r="EC37" s="473"/>
      <c r="ED37" s="473"/>
      <c r="EE37" s="473"/>
      <c r="EF37" s="475"/>
    </row>
    <row r="38" spans="1:136" ht="15" customHeight="1">
      <c r="A38" s="543"/>
      <c r="B38" s="544"/>
      <c r="C38" s="544"/>
      <c r="D38" s="544"/>
      <c r="E38" s="544"/>
      <c r="F38" s="544"/>
      <c r="G38" s="545"/>
      <c r="H38" s="476">
        <f t="shared" si="0"/>
        <v>31</v>
      </c>
      <c r="I38" s="477"/>
      <c r="J38" s="478" t="s">
        <v>359</v>
      </c>
      <c r="K38" s="337"/>
      <c r="L38" s="337"/>
      <c r="M38" s="337"/>
      <c r="N38" s="337"/>
      <c r="O38" s="337"/>
      <c r="P38" s="337"/>
      <c r="Q38" s="337"/>
      <c r="R38" s="479"/>
      <c r="S38" s="478" t="s">
        <v>385</v>
      </c>
      <c r="T38" s="337"/>
      <c r="U38" s="479"/>
      <c r="V38" s="467"/>
      <c r="W38" s="329"/>
      <c r="X38" s="329"/>
      <c r="Y38" s="329"/>
      <c r="Z38" s="329"/>
      <c r="AA38" s="468"/>
      <c r="AB38" s="480" t="s">
        <v>386</v>
      </c>
      <c r="AC38" s="481"/>
      <c r="AD38" s="482"/>
      <c r="AE38" s="480" t="s">
        <v>379</v>
      </c>
      <c r="AF38" s="481"/>
      <c r="AG38" s="482"/>
      <c r="AH38" s="483">
        <v>10</v>
      </c>
      <c r="AI38" s="484"/>
      <c r="AJ38" s="485"/>
      <c r="AK38" s="493" t="s">
        <v>380</v>
      </c>
      <c r="AL38" s="494"/>
      <c r="AM38" s="494"/>
      <c r="AN38" s="495"/>
      <c r="AO38" s="467" t="s">
        <v>461</v>
      </c>
      <c r="AP38" s="329"/>
      <c r="AQ38" s="329"/>
      <c r="AR38" s="329"/>
      <c r="AS38" s="329"/>
      <c r="AT38" s="329"/>
      <c r="AU38" s="329"/>
      <c r="AV38" s="329"/>
      <c r="AW38" s="329"/>
      <c r="AX38" s="329"/>
      <c r="AY38" s="329"/>
      <c r="AZ38" s="329"/>
      <c r="BA38" s="329"/>
      <c r="BB38" s="329"/>
      <c r="BC38" s="329"/>
      <c r="BD38" s="329"/>
      <c r="BE38" s="329"/>
      <c r="BF38" s="329"/>
      <c r="BG38" s="329"/>
      <c r="BH38" s="329"/>
      <c r="BI38" s="329"/>
      <c r="BJ38" s="329"/>
      <c r="BK38" s="468"/>
      <c r="BL38" s="467"/>
      <c r="BM38" s="329"/>
      <c r="BN38" s="329"/>
      <c r="BO38" s="329"/>
      <c r="BP38" s="329"/>
      <c r="BQ38" s="329"/>
      <c r="BR38" s="329"/>
      <c r="BS38" s="329"/>
      <c r="BT38" s="329"/>
      <c r="BU38" s="329"/>
      <c r="BV38" s="329"/>
      <c r="BW38" s="329"/>
      <c r="BX38" s="329"/>
      <c r="BY38" s="329"/>
      <c r="BZ38" s="329"/>
      <c r="CA38" s="329"/>
      <c r="CB38" s="468"/>
      <c r="CC38" s="469" t="s">
        <v>382</v>
      </c>
      <c r="CD38" s="470"/>
      <c r="CE38" s="470"/>
      <c r="CF38" s="470"/>
      <c r="CG38" s="470"/>
      <c r="CH38" s="470"/>
      <c r="CI38" s="470"/>
      <c r="CJ38" s="470"/>
      <c r="CK38" s="470"/>
      <c r="CL38" s="470"/>
      <c r="CM38" s="470"/>
      <c r="CN38" s="471"/>
      <c r="CO38" s="469" t="s">
        <v>382</v>
      </c>
      <c r="CP38" s="470"/>
      <c r="CQ38" s="470"/>
      <c r="CR38" s="470"/>
      <c r="CS38" s="470"/>
      <c r="CT38" s="470"/>
      <c r="CU38" s="470"/>
      <c r="CV38" s="470"/>
      <c r="CW38" s="470"/>
      <c r="CX38" s="470"/>
      <c r="CY38" s="470"/>
      <c r="CZ38" s="471"/>
      <c r="DA38" s="469" t="s">
        <v>382</v>
      </c>
      <c r="DB38" s="470"/>
      <c r="DC38" s="470"/>
      <c r="DD38" s="470"/>
      <c r="DE38" s="470"/>
      <c r="DF38" s="471"/>
      <c r="DG38" s="472" t="s">
        <v>383</v>
      </c>
      <c r="DH38" s="473"/>
      <c r="DI38" s="473"/>
      <c r="DJ38" s="473"/>
      <c r="DK38" s="473"/>
      <c r="DL38" s="473"/>
      <c r="DM38" s="473"/>
      <c r="DN38" s="473"/>
      <c r="DO38" s="473"/>
      <c r="DP38" s="473"/>
      <c r="DQ38" s="473"/>
      <c r="DR38" s="473"/>
      <c r="DS38" s="474"/>
      <c r="DT38" s="472" t="s">
        <v>383</v>
      </c>
      <c r="DU38" s="473"/>
      <c r="DV38" s="473"/>
      <c r="DW38" s="473"/>
      <c r="DX38" s="473"/>
      <c r="DY38" s="473"/>
      <c r="DZ38" s="473"/>
      <c r="EA38" s="473"/>
      <c r="EB38" s="473"/>
      <c r="EC38" s="473"/>
      <c r="ED38" s="473"/>
      <c r="EE38" s="473"/>
      <c r="EF38" s="475"/>
    </row>
    <row r="39" spans="1:136" ht="15" customHeight="1">
      <c r="A39" s="496" t="s">
        <v>462</v>
      </c>
      <c r="B39" s="497"/>
      <c r="C39" s="497"/>
      <c r="D39" s="497"/>
      <c r="E39" s="497"/>
      <c r="F39" s="497"/>
      <c r="G39" s="498"/>
      <c r="H39" s="476">
        <f t="shared" si="0"/>
        <v>32</v>
      </c>
      <c r="I39" s="477"/>
      <c r="J39" s="478" t="s">
        <v>463</v>
      </c>
      <c r="K39" s="337"/>
      <c r="L39" s="337"/>
      <c r="M39" s="337"/>
      <c r="N39" s="337"/>
      <c r="O39" s="337"/>
      <c r="P39" s="337"/>
      <c r="Q39" s="337"/>
      <c r="R39" s="479"/>
      <c r="S39" s="478" t="s">
        <v>279</v>
      </c>
      <c r="T39" s="337"/>
      <c r="U39" s="479"/>
      <c r="V39" s="467" t="s">
        <v>464</v>
      </c>
      <c r="W39" s="329"/>
      <c r="X39" s="329"/>
      <c r="Y39" s="329"/>
      <c r="Z39" s="329"/>
      <c r="AA39" s="468"/>
      <c r="AB39" s="480" t="s">
        <v>386</v>
      </c>
      <c r="AC39" s="481"/>
      <c r="AD39" s="482"/>
      <c r="AE39" s="480" t="s">
        <v>379</v>
      </c>
      <c r="AF39" s="481"/>
      <c r="AG39" s="482"/>
      <c r="AH39" s="483">
        <v>10</v>
      </c>
      <c r="AI39" s="484"/>
      <c r="AJ39" s="485"/>
      <c r="AK39" s="493" t="s">
        <v>380</v>
      </c>
      <c r="AL39" s="494"/>
      <c r="AM39" s="494"/>
      <c r="AN39" s="495"/>
      <c r="AO39" s="505" t="s">
        <v>465</v>
      </c>
      <c r="AP39" s="364"/>
      <c r="AQ39" s="364"/>
      <c r="AR39" s="364"/>
      <c r="AS39" s="364"/>
      <c r="AT39" s="364"/>
      <c r="AU39" s="364"/>
      <c r="AV39" s="364"/>
      <c r="AW39" s="364"/>
      <c r="AX39" s="364"/>
      <c r="AY39" s="364"/>
      <c r="AZ39" s="364"/>
      <c r="BA39" s="364"/>
      <c r="BB39" s="364"/>
      <c r="BC39" s="364"/>
      <c r="BD39" s="364"/>
      <c r="BE39" s="364"/>
      <c r="BF39" s="364"/>
      <c r="BG39" s="364"/>
      <c r="BH39" s="364"/>
      <c r="BI39" s="364"/>
      <c r="BJ39" s="364"/>
      <c r="BK39" s="506"/>
      <c r="BL39" s="467"/>
      <c r="BM39" s="329"/>
      <c r="BN39" s="329"/>
      <c r="BO39" s="329"/>
      <c r="BP39" s="329"/>
      <c r="BQ39" s="329"/>
      <c r="BR39" s="329"/>
      <c r="BS39" s="329"/>
      <c r="BT39" s="329"/>
      <c r="BU39" s="329"/>
      <c r="BV39" s="329"/>
      <c r="BW39" s="329"/>
      <c r="BX39" s="329"/>
      <c r="BY39" s="329"/>
      <c r="BZ39" s="329"/>
      <c r="CA39" s="329"/>
      <c r="CB39" s="468"/>
      <c r="CC39" s="469" t="s">
        <v>382</v>
      </c>
      <c r="CD39" s="470"/>
      <c r="CE39" s="470"/>
      <c r="CF39" s="470"/>
      <c r="CG39" s="470"/>
      <c r="CH39" s="470"/>
      <c r="CI39" s="470"/>
      <c r="CJ39" s="470"/>
      <c r="CK39" s="470"/>
      <c r="CL39" s="470"/>
      <c r="CM39" s="470"/>
      <c r="CN39" s="471"/>
      <c r="CO39" s="469" t="s">
        <v>382</v>
      </c>
      <c r="CP39" s="470"/>
      <c r="CQ39" s="470"/>
      <c r="CR39" s="470"/>
      <c r="CS39" s="470"/>
      <c r="CT39" s="470"/>
      <c r="CU39" s="470"/>
      <c r="CV39" s="470"/>
      <c r="CW39" s="470"/>
      <c r="CX39" s="470"/>
      <c r="CY39" s="470"/>
      <c r="CZ39" s="471"/>
      <c r="DA39" s="469" t="s">
        <v>382</v>
      </c>
      <c r="DB39" s="470"/>
      <c r="DC39" s="470"/>
      <c r="DD39" s="470"/>
      <c r="DE39" s="470"/>
      <c r="DF39" s="471"/>
      <c r="DG39" s="486" t="s">
        <v>62</v>
      </c>
      <c r="DH39" s="487"/>
      <c r="DI39" s="487"/>
      <c r="DJ39" s="487"/>
      <c r="DK39" s="487"/>
      <c r="DL39" s="487"/>
      <c r="DM39" s="487"/>
      <c r="DN39" s="487"/>
      <c r="DO39" s="487"/>
      <c r="DP39" s="487"/>
      <c r="DQ39" s="487"/>
      <c r="DR39" s="487"/>
      <c r="DS39" s="489"/>
      <c r="DT39" s="490" t="s">
        <v>466</v>
      </c>
      <c r="DU39" s="491"/>
      <c r="DV39" s="491"/>
      <c r="DW39" s="491"/>
      <c r="DX39" s="491"/>
      <c r="DY39" s="491"/>
      <c r="DZ39" s="491"/>
      <c r="EA39" s="491"/>
      <c r="EB39" s="491"/>
      <c r="EC39" s="491"/>
      <c r="ED39" s="491"/>
      <c r="EE39" s="491"/>
      <c r="EF39" s="492"/>
    </row>
    <row r="40" spans="1:136" ht="15" customHeight="1">
      <c r="A40" s="540" t="s">
        <v>467</v>
      </c>
      <c r="B40" s="541"/>
      <c r="C40" s="541"/>
      <c r="D40" s="541"/>
      <c r="E40" s="541"/>
      <c r="F40" s="541"/>
      <c r="G40" s="542"/>
      <c r="H40" s="476">
        <f t="shared" si="0"/>
        <v>33</v>
      </c>
      <c r="I40" s="477"/>
      <c r="J40" s="478" t="s">
        <v>468</v>
      </c>
      <c r="K40" s="337"/>
      <c r="L40" s="337"/>
      <c r="M40" s="337"/>
      <c r="N40" s="337"/>
      <c r="O40" s="337"/>
      <c r="P40" s="337"/>
      <c r="Q40" s="337"/>
      <c r="R40" s="479"/>
      <c r="S40" s="478" t="s">
        <v>385</v>
      </c>
      <c r="T40" s="337"/>
      <c r="U40" s="479"/>
      <c r="V40" s="467" t="s">
        <v>341</v>
      </c>
      <c r="W40" s="329"/>
      <c r="X40" s="329"/>
      <c r="Y40" s="329"/>
      <c r="Z40" s="329"/>
      <c r="AA40" s="468"/>
      <c r="AB40" s="480" t="s">
        <v>378</v>
      </c>
      <c r="AC40" s="481"/>
      <c r="AD40" s="482"/>
      <c r="AE40" s="480" t="s">
        <v>379</v>
      </c>
      <c r="AF40" s="481"/>
      <c r="AG40" s="482"/>
      <c r="AH40" s="483">
        <v>10</v>
      </c>
      <c r="AI40" s="484"/>
      <c r="AJ40" s="485"/>
      <c r="AK40" s="469">
        <v>11</v>
      </c>
      <c r="AL40" s="470"/>
      <c r="AM40" s="470"/>
      <c r="AN40" s="471"/>
      <c r="AO40" s="467" t="s">
        <v>469</v>
      </c>
      <c r="AP40" s="329"/>
      <c r="AQ40" s="329"/>
      <c r="AR40" s="329"/>
      <c r="AS40" s="329"/>
      <c r="AT40" s="329"/>
      <c r="AU40" s="329"/>
      <c r="AV40" s="329"/>
      <c r="AW40" s="329"/>
      <c r="AX40" s="329"/>
      <c r="AY40" s="329"/>
      <c r="AZ40" s="329"/>
      <c r="BA40" s="329"/>
      <c r="BB40" s="329"/>
      <c r="BC40" s="329"/>
      <c r="BD40" s="329"/>
      <c r="BE40" s="329"/>
      <c r="BF40" s="329"/>
      <c r="BG40" s="329"/>
      <c r="BH40" s="329"/>
      <c r="BI40" s="329"/>
      <c r="BJ40" s="329"/>
      <c r="BK40" s="468"/>
      <c r="BL40" s="467"/>
      <c r="BM40" s="329"/>
      <c r="BN40" s="329"/>
      <c r="BO40" s="329"/>
      <c r="BP40" s="329"/>
      <c r="BQ40" s="329"/>
      <c r="BR40" s="329"/>
      <c r="BS40" s="329"/>
      <c r="BT40" s="329"/>
      <c r="BU40" s="329"/>
      <c r="BV40" s="329"/>
      <c r="BW40" s="329"/>
      <c r="BX40" s="329"/>
      <c r="BY40" s="329"/>
      <c r="BZ40" s="329"/>
      <c r="CA40" s="329"/>
      <c r="CB40" s="468"/>
      <c r="CC40" s="467" t="s">
        <v>83</v>
      </c>
      <c r="CD40" s="329"/>
      <c r="CE40" s="329"/>
      <c r="CF40" s="329"/>
      <c r="CG40" s="329"/>
      <c r="CH40" s="329"/>
      <c r="CI40" s="329"/>
      <c r="CJ40" s="329"/>
      <c r="CK40" s="329"/>
      <c r="CL40" s="329"/>
      <c r="CM40" s="329"/>
      <c r="CN40" s="468"/>
      <c r="CO40" s="467" t="s">
        <v>470</v>
      </c>
      <c r="CP40" s="329"/>
      <c r="CQ40" s="329"/>
      <c r="CR40" s="329"/>
      <c r="CS40" s="329"/>
      <c r="CT40" s="329"/>
      <c r="CU40" s="329"/>
      <c r="CV40" s="329"/>
      <c r="CW40" s="329"/>
      <c r="CX40" s="329"/>
      <c r="CY40" s="329"/>
      <c r="CZ40" s="468"/>
      <c r="DA40" s="469" t="s">
        <v>382</v>
      </c>
      <c r="DB40" s="470"/>
      <c r="DC40" s="470"/>
      <c r="DD40" s="470"/>
      <c r="DE40" s="470"/>
      <c r="DF40" s="471"/>
      <c r="DG40" s="486" t="s">
        <v>62</v>
      </c>
      <c r="DH40" s="487"/>
      <c r="DI40" s="487"/>
      <c r="DJ40" s="487"/>
      <c r="DK40" s="487"/>
      <c r="DL40" s="487"/>
      <c r="DM40" s="487"/>
      <c r="DN40" s="487"/>
      <c r="DO40" s="487"/>
      <c r="DP40" s="487"/>
      <c r="DQ40" s="487"/>
      <c r="DR40" s="487"/>
      <c r="DS40" s="489"/>
      <c r="DT40" s="467" t="s">
        <v>471</v>
      </c>
      <c r="DU40" s="329"/>
      <c r="DV40" s="329"/>
      <c r="DW40" s="329"/>
      <c r="DX40" s="329"/>
      <c r="DY40" s="329"/>
      <c r="DZ40" s="329"/>
      <c r="EA40" s="329"/>
      <c r="EB40" s="329"/>
      <c r="EC40" s="329"/>
      <c r="ED40" s="329"/>
      <c r="EE40" s="329"/>
      <c r="EF40" s="330"/>
    </row>
    <row r="41" spans="1:136" ht="15" customHeight="1">
      <c r="A41" s="540"/>
      <c r="B41" s="541"/>
      <c r="C41" s="541"/>
      <c r="D41" s="541"/>
      <c r="E41" s="541"/>
      <c r="F41" s="541"/>
      <c r="G41" s="542"/>
      <c r="H41" s="476">
        <f t="shared" si="0"/>
        <v>34</v>
      </c>
      <c r="I41" s="477"/>
      <c r="J41" s="478" t="s">
        <v>472</v>
      </c>
      <c r="K41" s="337"/>
      <c r="L41" s="337"/>
      <c r="M41" s="337"/>
      <c r="N41" s="337"/>
      <c r="O41" s="337"/>
      <c r="P41" s="337"/>
      <c r="Q41" s="337"/>
      <c r="R41" s="479"/>
      <c r="S41" s="478" t="s">
        <v>385</v>
      </c>
      <c r="T41" s="337"/>
      <c r="U41" s="479"/>
      <c r="V41" s="480"/>
      <c r="W41" s="481"/>
      <c r="X41" s="481"/>
      <c r="Y41" s="481"/>
      <c r="Z41" s="481"/>
      <c r="AA41" s="482"/>
      <c r="AB41" s="478" t="s">
        <v>386</v>
      </c>
      <c r="AC41" s="337"/>
      <c r="AD41" s="479"/>
      <c r="AE41" s="480" t="s">
        <v>379</v>
      </c>
      <c r="AF41" s="481"/>
      <c r="AG41" s="482"/>
      <c r="AH41" s="483">
        <v>10</v>
      </c>
      <c r="AI41" s="484"/>
      <c r="AJ41" s="485"/>
      <c r="AK41" s="469" t="s">
        <v>380</v>
      </c>
      <c r="AL41" s="470"/>
      <c r="AM41" s="470"/>
      <c r="AN41" s="471"/>
      <c r="AO41" s="467" t="s">
        <v>473</v>
      </c>
      <c r="AP41" s="329"/>
      <c r="AQ41" s="329"/>
      <c r="AR41" s="329"/>
      <c r="AS41" s="329"/>
      <c r="AT41" s="329"/>
      <c r="AU41" s="329"/>
      <c r="AV41" s="329"/>
      <c r="AW41" s="329"/>
      <c r="AX41" s="329"/>
      <c r="AY41" s="329"/>
      <c r="AZ41" s="329"/>
      <c r="BA41" s="329"/>
      <c r="BB41" s="329"/>
      <c r="BC41" s="329"/>
      <c r="BD41" s="329"/>
      <c r="BE41" s="329"/>
      <c r="BF41" s="329"/>
      <c r="BG41" s="329"/>
      <c r="BH41" s="329"/>
      <c r="BI41" s="329"/>
      <c r="BJ41" s="329"/>
      <c r="BK41" s="468"/>
      <c r="BL41" s="467"/>
      <c r="BM41" s="329"/>
      <c r="BN41" s="329"/>
      <c r="BO41" s="329"/>
      <c r="BP41" s="329"/>
      <c r="BQ41" s="329"/>
      <c r="BR41" s="329"/>
      <c r="BS41" s="329"/>
      <c r="BT41" s="329"/>
      <c r="BU41" s="329"/>
      <c r="BV41" s="329"/>
      <c r="BW41" s="329"/>
      <c r="BX41" s="329"/>
      <c r="BY41" s="329"/>
      <c r="BZ41" s="329"/>
      <c r="CA41" s="329"/>
      <c r="CB41" s="468"/>
      <c r="CC41" s="469" t="s">
        <v>382</v>
      </c>
      <c r="CD41" s="470"/>
      <c r="CE41" s="470"/>
      <c r="CF41" s="470"/>
      <c r="CG41" s="470"/>
      <c r="CH41" s="470"/>
      <c r="CI41" s="470"/>
      <c r="CJ41" s="470"/>
      <c r="CK41" s="470"/>
      <c r="CL41" s="470"/>
      <c r="CM41" s="470"/>
      <c r="CN41" s="471"/>
      <c r="CO41" s="469" t="s">
        <v>382</v>
      </c>
      <c r="CP41" s="470"/>
      <c r="CQ41" s="470"/>
      <c r="CR41" s="470"/>
      <c r="CS41" s="470"/>
      <c r="CT41" s="470"/>
      <c r="CU41" s="470"/>
      <c r="CV41" s="470"/>
      <c r="CW41" s="470"/>
      <c r="CX41" s="470"/>
      <c r="CY41" s="470"/>
      <c r="CZ41" s="471"/>
      <c r="DA41" s="469" t="s">
        <v>382</v>
      </c>
      <c r="DB41" s="470"/>
      <c r="DC41" s="470"/>
      <c r="DD41" s="470"/>
      <c r="DE41" s="470"/>
      <c r="DF41" s="471"/>
      <c r="DG41" s="472" t="s">
        <v>383</v>
      </c>
      <c r="DH41" s="473"/>
      <c r="DI41" s="473"/>
      <c r="DJ41" s="473"/>
      <c r="DK41" s="473"/>
      <c r="DL41" s="473"/>
      <c r="DM41" s="473"/>
      <c r="DN41" s="473"/>
      <c r="DO41" s="473"/>
      <c r="DP41" s="473"/>
      <c r="DQ41" s="473"/>
      <c r="DR41" s="473"/>
      <c r="DS41" s="474"/>
      <c r="DT41" s="472" t="s">
        <v>383</v>
      </c>
      <c r="DU41" s="473"/>
      <c r="DV41" s="473"/>
      <c r="DW41" s="473"/>
      <c r="DX41" s="473"/>
      <c r="DY41" s="473"/>
      <c r="DZ41" s="473"/>
      <c r="EA41" s="473"/>
      <c r="EB41" s="473"/>
      <c r="EC41" s="473"/>
      <c r="ED41" s="473"/>
      <c r="EE41" s="473"/>
      <c r="EF41" s="475"/>
    </row>
    <row r="42" spans="1:136" ht="15" customHeight="1">
      <c r="A42" s="540"/>
      <c r="B42" s="541"/>
      <c r="C42" s="541"/>
      <c r="D42" s="541"/>
      <c r="E42" s="541"/>
      <c r="F42" s="541"/>
      <c r="G42" s="542"/>
      <c r="H42" s="476">
        <f t="shared" si="0"/>
        <v>35</v>
      </c>
      <c r="I42" s="477"/>
      <c r="J42" s="478" t="s">
        <v>474</v>
      </c>
      <c r="K42" s="337"/>
      <c r="L42" s="337"/>
      <c r="M42" s="337"/>
      <c r="N42" s="337"/>
      <c r="O42" s="337"/>
      <c r="P42" s="337"/>
      <c r="Q42" s="337"/>
      <c r="R42" s="479"/>
      <c r="S42" s="478" t="s">
        <v>279</v>
      </c>
      <c r="T42" s="337"/>
      <c r="U42" s="479"/>
      <c r="V42" s="480" t="s">
        <v>377</v>
      </c>
      <c r="W42" s="481"/>
      <c r="X42" s="481"/>
      <c r="Y42" s="481"/>
      <c r="Z42" s="481"/>
      <c r="AA42" s="482"/>
      <c r="AB42" s="478" t="s">
        <v>386</v>
      </c>
      <c r="AC42" s="337"/>
      <c r="AD42" s="479"/>
      <c r="AE42" s="480" t="s">
        <v>379</v>
      </c>
      <c r="AF42" s="481"/>
      <c r="AG42" s="482"/>
      <c r="AH42" s="483">
        <v>10</v>
      </c>
      <c r="AI42" s="484"/>
      <c r="AJ42" s="485"/>
      <c r="AK42" s="493" t="s">
        <v>380</v>
      </c>
      <c r="AL42" s="494"/>
      <c r="AM42" s="494"/>
      <c r="AN42" s="495"/>
      <c r="AO42" s="467" t="s">
        <v>475</v>
      </c>
      <c r="AP42" s="329"/>
      <c r="AQ42" s="329"/>
      <c r="AR42" s="329"/>
      <c r="AS42" s="329"/>
      <c r="AT42" s="329"/>
      <c r="AU42" s="329"/>
      <c r="AV42" s="329"/>
      <c r="AW42" s="329"/>
      <c r="AX42" s="329"/>
      <c r="AY42" s="329"/>
      <c r="AZ42" s="329"/>
      <c r="BA42" s="329"/>
      <c r="BB42" s="329"/>
      <c r="BC42" s="329"/>
      <c r="BD42" s="329"/>
      <c r="BE42" s="329"/>
      <c r="BF42" s="329"/>
      <c r="BG42" s="329"/>
      <c r="BH42" s="329"/>
      <c r="BI42" s="329"/>
      <c r="BJ42" s="329"/>
      <c r="BK42" s="468"/>
      <c r="BL42" s="467"/>
      <c r="BM42" s="329"/>
      <c r="BN42" s="329"/>
      <c r="BO42" s="329"/>
      <c r="BP42" s="329"/>
      <c r="BQ42" s="329"/>
      <c r="BR42" s="329"/>
      <c r="BS42" s="329"/>
      <c r="BT42" s="329"/>
      <c r="BU42" s="329"/>
      <c r="BV42" s="329"/>
      <c r="BW42" s="329"/>
      <c r="BX42" s="329"/>
      <c r="BY42" s="329"/>
      <c r="BZ42" s="329"/>
      <c r="CA42" s="329"/>
      <c r="CB42" s="468"/>
      <c r="CC42" s="469" t="s">
        <v>382</v>
      </c>
      <c r="CD42" s="470"/>
      <c r="CE42" s="470"/>
      <c r="CF42" s="470"/>
      <c r="CG42" s="470"/>
      <c r="CH42" s="470"/>
      <c r="CI42" s="470"/>
      <c r="CJ42" s="470"/>
      <c r="CK42" s="470"/>
      <c r="CL42" s="470"/>
      <c r="CM42" s="470"/>
      <c r="CN42" s="471"/>
      <c r="CO42" s="469" t="s">
        <v>382</v>
      </c>
      <c r="CP42" s="470"/>
      <c r="CQ42" s="470"/>
      <c r="CR42" s="470"/>
      <c r="CS42" s="470"/>
      <c r="CT42" s="470"/>
      <c r="CU42" s="470"/>
      <c r="CV42" s="470"/>
      <c r="CW42" s="470"/>
      <c r="CX42" s="470"/>
      <c r="CY42" s="470"/>
      <c r="CZ42" s="471"/>
      <c r="DA42" s="469" t="s">
        <v>382</v>
      </c>
      <c r="DB42" s="470"/>
      <c r="DC42" s="470"/>
      <c r="DD42" s="470"/>
      <c r="DE42" s="470"/>
      <c r="DF42" s="471"/>
      <c r="DG42" s="472" t="s">
        <v>383</v>
      </c>
      <c r="DH42" s="473"/>
      <c r="DI42" s="473"/>
      <c r="DJ42" s="473"/>
      <c r="DK42" s="473"/>
      <c r="DL42" s="473"/>
      <c r="DM42" s="473"/>
      <c r="DN42" s="473"/>
      <c r="DO42" s="473"/>
      <c r="DP42" s="473"/>
      <c r="DQ42" s="473"/>
      <c r="DR42" s="473"/>
      <c r="DS42" s="474"/>
      <c r="DT42" s="472" t="s">
        <v>383</v>
      </c>
      <c r="DU42" s="473"/>
      <c r="DV42" s="473"/>
      <c r="DW42" s="473"/>
      <c r="DX42" s="473"/>
      <c r="DY42" s="473"/>
      <c r="DZ42" s="473"/>
      <c r="EA42" s="473"/>
      <c r="EB42" s="473"/>
      <c r="EC42" s="473"/>
      <c r="ED42" s="473"/>
      <c r="EE42" s="473"/>
      <c r="EF42" s="475"/>
    </row>
    <row r="43" spans="1:136" ht="30" customHeight="1">
      <c r="A43" s="540"/>
      <c r="B43" s="541"/>
      <c r="C43" s="541"/>
      <c r="D43" s="541"/>
      <c r="E43" s="541"/>
      <c r="F43" s="541"/>
      <c r="G43" s="542"/>
      <c r="H43" s="483">
        <f t="shared" si="0"/>
        <v>36</v>
      </c>
      <c r="I43" s="485"/>
      <c r="J43" s="478" t="s">
        <v>346</v>
      </c>
      <c r="K43" s="337"/>
      <c r="L43" s="337"/>
      <c r="M43" s="337"/>
      <c r="N43" s="337"/>
      <c r="O43" s="337"/>
      <c r="P43" s="337"/>
      <c r="Q43" s="337"/>
      <c r="R43" s="479"/>
      <c r="S43" s="478" t="s">
        <v>385</v>
      </c>
      <c r="T43" s="337"/>
      <c r="U43" s="479"/>
      <c r="V43" s="467"/>
      <c r="W43" s="329"/>
      <c r="X43" s="329"/>
      <c r="Y43" s="329"/>
      <c r="Z43" s="329"/>
      <c r="AA43" s="468"/>
      <c r="AB43" s="478" t="s">
        <v>386</v>
      </c>
      <c r="AC43" s="337"/>
      <c r="AD43" s="479"/>
      <c r="AE43" s="480" t="s">
        <v>379</v>
      </c>
      <c r="AF43" s="481"/>
      <c r="AG43" s="482"/>
      <c r="AH43" s="483">
        <v>10</v>
      </c>
      <c r="AI43" s="484"/>
      <c r="AJ43" s="485"/>
      <c r="AK43" s="469">
        <v>51</v>
      </c>
      <c r="AL43" s="470"/>
      <c r="AM43" s="470"/>
      <c r="AN43" s="471"/>
      <c r="AO43" s="510" t="s">
        <v>476</v>
      </c>
      <c r="AP43" s="329"/>
      <c r="AQ43" s="329"/>
      <c r="AR43" s="329"/>
      <c r="AS43" s="329"/>
      <c r="AT43" s="329"/>
      <c r="AU43" s="329"/>
      <c r="AV43" s="329"/>
      <c r="AW43" s="329"/>
      <c r="AX43" s="329"/>
      <c r="AY43" s="329"/>
      <c r="AZ43" s="329"/>
      <c r="BA43" s="329"/>
      <c r="BB43" s="329"/>
      <c r="BC43" s="329"/>
      <c r="BD43" s="329"/>
      <c r="BE43" s="329"/>
      <c r="BF43" s="329"/>
      <c r="BG43" s="329"/>
      <c r="BH43" s="329"/>
      <c r="BI43" s="329"/>
      <c r="BJ43" s="329"/>
      <c r="BK43" s="468"/>
      <c r="BL43" s="467"/>
      <c r="BM43" s="329"/>
      <c r="BN43" s="329"/>
      <c r="BO43" s="329"/>
      <c r="BP43" s="329"/>
      <c r="BQ43" s="329"/>
      <c r="BR43" s="329"/>
      <c r="BS43" s="329"/>
      <c r="BT43" s="329"/>
      <c r="BU43" s="329"/>
      <c r="BV43" s="329"/>
      <c r="BW43" s="329"/>
      <c r="BX43" s="329"/>
      <c r="BY43" s="329"/>
      <c r="BZ43" s="329"/>
      <c r="CA43" s="329"/>
      <c r="CB43" s="468"/>
      <c r="CC43" s="469" t="s">
        <v>382</v>
      </c>
      <c r="CD43" s="470"/>
      <c r="CE43" s="470"/>
      <c r="CF43" s="470"/>
      <c r="CG43" s="470"/>
      <c r="CH43" s="470"/>
      <c r="CI43" s="470"/>
      <c r="CJ43" s="470"/>
      <c r="CK43" s="470"/>
      <c r="CL43" s="470"/>
      <c r="CM43" s="470"/>
      <c r="CN43" s="471"/>
      <c r="CO43" s="469" t="s">
        <v>382</v>
      </c>
      <c r="CP43" s="470"/>
      <c r="CQ43" s="470"/>
      <c r="CR43" s="470"/>
      <c r="CS43" s="470"/>
      <c r="CT43" s="470"/>
      <c r="CU43" s="470"/>
      <c r="CV43" s="470"/>
      <c r="CW43" s="470"/>
      <c r="CX43" s="470"/>
      <c r="CY43" s="470"/>
      <c r="CZ43" s="471"/>
      <c r="DA43" s="469" t="s">
        <v>383</v>
      </c>
      <c r="DB43" s="470"/>
      <c r="DC43" s="470"/>
      <c r="DD43" s="470"/>
      <c r="DE43" s="470"/>
      <c r="DF43" s="471"/>
      <c r="DG43" s="472" t="s">
        <v>383</v>
      </c>
      <c r="DH43" s="473"/>
      <c r="DI43" s="473"/>
      <c r="DJ43" s="473"/>
      <c r="DK43" s="473"/>
      <c r="DL43" s="473"/>
      <c r="DM43" s="473"/>
      <c r="DN43" s="473"/>
      <c r="DO43" s="473"/>
      <c r="DP43" s="473"/>
      <c r="DQ43" s="473"/>
      <c r="DR43" s="473"/>
      <c r="DS43" s="474"/>
      <c r="DT43" s="472" t="s">
        <v>383</v>
      </c>
      <c r="DU43" s="473"/>
      <c r="DV43" s="473"/>
      <c r="DW43" s="473"/>
      <c r="DX43" s="473"/>
      <c r="DY43" s="473"/>
      <c r="DZ43" s="473"/>
      <c r="EA43" s="473"/>
      <c r="EB43" s="473"/>
      <c r="EC43" s="473"/>
      <c r="ED43" s="473"/>
      <c r="EE43" s="473"/>
      <c r="EF43" s="475"/>
    </row>
    <row r="44" spans="1:136" ht="15" customHeight="1">
      <c r="A44" s="540"/>
      <c r="B44" s="541"/>
      <c r="C44" s="541"/>
      <c r="D44" s="541"/>
      <c r="E44" s="541"/>
      <c r="F44" s="541"/>
      <c r="G44" s="542"/>
      <c r="H44" s="483">
        <f t="shared" si="0"/>
        <v>37</v>
      </c>
      <c r="I44" s="485"/>
      <c r="J44" s="478" t="s">
        <v>348</v>
      </c>
      <c r="K44" s="337"/>
      <c r="L44" s="337"/>
      <c r="M44" s="337"/>
      <c r="N44" s="337"/>
      <c r="O44" s="337"/>
      <c r="P44" s="337"/>
      <c r="Q44" s="337"/>
      <c r="R44" s="479"/>
      <c r="S44" s="478" t="s">
        <v>385</v>
      </c>
      <c r="T44" s="337"/>
      <c r="U44" s="479"/>
      <c r="V44" s="467"/>
      <c r="W44" s="329"/>
      <c r="X44" s="329"/>
      <c r="Y44" s="329"/>
      <c r="Z44" s="329"/>
      <c r="AA44" s="468"/>
      <c r="AB44" s="478" t="s">
        <v>386</v>
      </c>
      <c r="AC44" s="337"/>
      <c r="AD44" s="479"/>
      <c r="AE44" s="480" t="s">
        <v>379</v>
      </c>
      <c r="AF44" s="481"/>
      <c r="AG44" s="482"/>
      <c r="AH44" s="483">
        <v>10</v>
      </c>
      <c r="AI44" s="484"/>
      <c r="AJ44" s="485"/>
      <c r="AK44" s="469">
        <v>10</v>
      </c>
      <c r="AL44" s="470"/>
      <c r="AM44" s="470"/>
      <c r="AN44" s="471"/>
      <c r="AO44" s="467" t="s">
        <v>477</v>
      </c>
      <c r="AP44" s="329"/>
      <c r="AQ44" s="329"/>
      <c r="AR44" s="329"/>
      <c r="AS44" s="329"/>
      <c r="AT44" s="329"/>
      <c r="AU44" s="329"/>
      <c r="AV44" s="329"/>
      <c r="AW44" s="329"/>
      <c r="AX44" s="329"/>
      <c r="AY44" s="329"/>
      <c r="AZ44" s="329"/>
      <c r="BA44" s="329"/>
      <c r="BB44" s="329"/>
      <c r="BC44" s="329"/>
      <c r="BD44" s="329"/>
      <c r="BE44" s="329"/>
      <c r="BF44" s="329"/>
      <c r="BG44" s="329"/>
      <c r="BH44" s="329"/>
      <c r="BI44" s="329"/>
      <c r="BJ44" s="329"/>
      <c r="BK44" s="468"/>
      <c r="BL44" s="467"/>
      <c r="BM44" s="329"/>
      <c r="BN44" s="329"/>
      <c r="BO44" s="329"/>
      <c r="BP44" s="329"/>
      <c r="BQ44" s="329"/>
      <c r="BR44" s="329"/>
      <c r="BS44" s="329"/>
      <c r="BT44" s="329"/>
      <c r="BU44" s="329"/>
      <c r="BV44" s="329"/>
      <c r="BW44" s="329"/>
      <c r="BX44" s="329"/>
      <c r="BY44" s="329"/>
      <c r="BZ44" s="329"/>
      <c r="CA44" s="329"/>
      <c r="CB44" s="468"/>
      <c r="CC44" s="467" t="s">
        <v>77</v>
      </c>
      <c r="CD44" s="329"/>
      <c r="CE44" s="329"/>
      <c r="CF44" s="329"/>
      <c r="CG44" s="329"/>
      <c r="CH44" s="329"/>
      <c r="CI44" s="329"/>
      <c r="CJ44" s="329"/>
      <c r="CK44" s="329"/>
      <c r="CL44" s="329"/>
      <c r="CM44" s="329"/>
      <c r="CN44" s="468"/>
      <c r="CO44" s="467" t="s">
        <v>478</v>
      </c>
      <c r="CP44" s="329"/>
      <c r="CQ44" s="329"/>
      <c r="CR44" s="329"/>
      <c r="CS44" s="329"/>
      <c r="CT44" s="329"/>
      <c r="CU44" s="329"/>
      <c r="CV44" s="329"/>
      <c r="CW44" s="329"/>
      <c r="CX44" s="329"/>
      <c r="CY44" s="329"/>
      <c r="CZ44" s="468"/>
      <c r="DA44" s="469" t="s">
        <v>383</v>
      </c>
      <c r="DB44" s="470"/>
      <c r="DC44" s="470"/>
      <c r="DD44" s="470"/>
      <c r="DE44" s="470"/>
      <c r="DF44" s="471"/>
      <c r="DG44" s="486" t="s">
        <v>62</v>
      </c>
      <c r="DH44" s="487"/>
      <c r="DI44" s="487"/>
      <c r="DJ44" s="487"/>
      <c r="DK44" s="487"/>
      <c r="DL44" s="487"/>
      <c r="DM44" s="487"/>
      <c r="DN44" s="487"/>
      <c r="DO44" s="487"/>
      <c r="DP44" s="487"/>
      <c r="DQ44" s="487"/>
      <c r="DR44" s="487"/>
      <c r="DS44" s="489"/>
      <c r="DT44" s="467" t="s">
        <v>479</v>
      </c>
      <c r="DU44" s="329"/>
      <c r="DV44" s="329"/>
      <c r="DW44" s="329"/>
      <c r="DX44" s="329"/>
      <c r="DY44" s="329"/>
      <c r="DZ44" s="329"/>
      <c r="EA44" s="329"/>
      <c r="EB44" s="329"/>
      <c r="EC44" s="329"/>
      <c r="ED44" s="329"/>
      <c r="EE44" s="329"/>
      <c r="EF44" s="330"/>
    </row>
    <row r="45" spans="1:136" ht="15" customHeight="1">
      <c r="A45" s="540"/>
      <c r="B45" s="541"/>
      <c r="C45" s="541"/>
      <c r="D45" s="541"/>
      <c r="E45" s="541"/>
      <c r="F45" s="541"/>
      <c r="G45" s="542"/>
      <c r="H45" s="483">
        <f t="shared" si="0"/>
        <v>38</v>
      </c>
      <c r="I45" s="485"/>
      <c r="J45" s="478" t="s">
        <v>350</v>
      </c>
      <c r="K45" s="337"/>
      <c r="L45" s="337"/>
      <c r="M45" s="337"/>
      <c r="N45" s="337"/>
      <c r="O45" s="337"/>
      <c r="P45" s="337"/>
      <c r="Q45" s="337"/>
      <c r="R45" s="479"/>
      <c r="S45" s="478" t="s">
        <v>385</v>
      </c>
      <c r="T45" s="337"/>
      <c r="U45" s="479"/>
      <c r="V45" s="546"/>
      <c r="W45" s="547"/>
      <c r="X45" s="547"/>
      <c r="Y45" s="547"/>
      <c r="Z45" s="547"/>
      <c r="AA45" s="548"/>
      <c r="AB45" s="478" t="s">
        <v>386</v>
      </c>
      <c r="AC45" s="337"/>
      <c r="AD45" s="479"/>
      <c r="AE45" s="480" t="s">
        <v>379</v>
      </c>
      <c r="AF45" s="481"/>
      <c r="AG45" s="482"/>
      <c r="AH45" s="483">
        <v>10</v>
      </c>
      <c r="AI45" s="484"/>
      <c r="AJ45" s="485"/>
      <c r="AK45" s="469">
        <v>10</v>
      </c>
      <c r="AL45" s="470"/>
      <c r="AM45" s="470"/>
      <c r="AN45" s="471"/>
      <c r="AO45" s="467" t="s">
        <v>480</v>
      </c>
      <c r="AP45" s="329"/>
      <c r="AQ45" s="329"/>
      <c r="AR45" s="329"/>
      <c r="AS45" s="329"/>
      <c r="AT45" s="329"/>
      <c r="AU45" s="329"/>
      <c r="AV45" s="329"/>
      <c r="AW45" s="329"/>
      <c r="AX45" s="329"/>
      <c r="AY45" s="329"/>
      <c r="AZ45" s="329"/>
      <c r="BA45" s="329"/>
      <c r="BB45" s="329"/>
      <c r="BC45" s="329"/>
      <c r="BD45" s="329"/>
      <c r="BE45" s="329"/>
      <c r="BF45" s="329"/>
      <c r="BG45" s="329"/>
      <c r="BH45" s="329"/>
      <c r="BI45" s="329"/>
      <c r="BJ45" s="329"/>
      <c r="BK45" s="468"/>
      <c r="BL45" s="467"/>
      <c r="BM45" s="329"/>
      <c r="BN45" s="329"/>
      <c r="BO45" s="329"/>
      <c r="BP45" s="329"/>
      <c r="BQ45" s="329"/>
      <c r="BR45" s="329"/>
      <c r="BS45" s="329"/>
      <c r="BT45" s="329"/>
      <c r="BU45" s="329"/>
      <c r="BV45" s="329"/>
      <c r="BW45" s="329"/>
      <c r="BX45" s="329"/>
      <c r="BY45" s="329"/>
      <c r="BZ45" s="329"/>
      <c r="CA45" s="329"/>
      <c r="CB45" s="468"/>
      <c r="CC45" s="467" t="s">
        <v>481</v>
      </c>
      <c r="CD45" s="329"/>
      <c r="CE45" s="329"/>
      <c r="CF45" s="329"/>
      <c r="CG45" s="329"/>
      <c r="CH45" s="329"/>
      <c r="CI45" s="329"/>
      <c r="CJ45" s="329"/>
      <c r="CK45" s="329"/>
      <c r="CL45" s="329"/>
      <c r="CM45" s="329"/>
      <c r="CN45" s="468"/>
      <c r="CO45" s="467" t="s">
        <v>405</v>
      </c>
      <c r="CP45" s="329"/>
      <c r="CQ45" s="329"/>
      <c r="CR45" s="329"/>
      <c r="CS45" s="329"/>
      <c r="CT45" s="329"/>
      <c r="CU45" s="329"/>
      <c r="CV45" s="329"/>
      <c r="CW45" s="329"/>
      <c r="CX45" s="329"/>
      <c r="CY45" s="329"/>
      <c r="CZ45" s="468"/>
      <c r="DA45" s="469" t="s">
        <v>383</v>
      </c>
      <c r="DB45" s="470"/>
      <c r="DC45" s="470"/>
      <c r="DD45" s="470"/>
      <c r="DE45" s="470"/>
      <c r="DF45" s="471"/>
      <c r="DG45" s="486" t="s">
        <v>62</v>
      </c>
      <c r="DH45" s="487"/>
      <c r="DI45" s="487"/>
      <c r="DJ45" s="487"/>
      <c r="DK45" s="487"/>
      <c r="DL45" s="487"/>
      <c r="DM45" s="487"/>
      <c r="DN45" s="487"/>
      <c r="DO45" s="487"/>
      <c r="DP45" s="487"/>
      <c r="DQ45" s="487"/>
      <c r="DR45" s="487"/>
      <c r="DS45" s="489"/>
      <c r="DT45" s="467" t="s">
        <v>482</v>
      </c>
      <c r="DU45" s="329"/>
      <c r="DV45" s="329"/>
      <c r="DW45" s="329"/>
      <c r="DX45" s="329"/>
      <c r="DY45" s="329"/>
      <c r="DZ45" s="329"/>
      <c r="EA45" s="329"/>
      <c r="EB45" s="329"/>
      <c r="EC45" s="329"/>
      <c r="ED45" s="329"/>
      <c r="EE45" s="329"/>
      <c r="EF45" s="330"/>
    </row>
    <row r="46" spans="1:136" ht="15" customHeight="1">
      <c r="A46" s="540"/>
      <c r="B46" s="541"/>
      <c r="C46" s="541"/>
      <c r="D46" s="541"/>
      <c r="E46" s="541"/>
      <c r="F46" s="541"/>
      <c r="G46" s="542"/>
      <c r="H46" s="483">
        <f t="shared" si="0"/>
        <v>39</v>
      </c>
      <c r="I46" s="485"/>
      <c r="J46" s="478" t="s">
        <v>352</v>
      </c>
      <c r="K46" s="337"/>
      <c r="L46" s="337"/>
      <c r="M46" s="337"/>
      <c r="N46" s="337"/>
      <c r="O46" s="337"/>
      <c r="P46" s="337"/>
      <c r="Q46" s="337"/>
      <c r="R46" s="479"/>
      <c r="S46" s="478" t="s">
        <v>385</v>
      </c>
      <c r="T46" s="337"/>
      <c r="U46" s="479"/>
      <c r="V46" s="467"/>
      <c r="W46" s="329"/>
      <c r="X46" s="329"/>
      <c r="Y46" s="329"/>
      <c r="Z46" s="329"/>
      <c r="AA46" s="468"/>
      <c r="AB46" s="478" t="s">
        <v>386</v>
      </c>
      <c r="AC46" s="337"/>
      <c r="AD46" s="479"/>
      <c r="AE46" s="480" t="s">
        <v>379</v>
      </c>
      <c r="AF46" s="481"/>
      <c r="AG46" s="482"/>
      <c r="AH46" s="483">
        <v>10</v>
      </c>
      <c r="AI46" s="484"/>
      <c r="AJ46" s="485"/>
      <c r="AK46" s="469">
        <v>40</v>
      </c>
      <c r="AL46" s="470"/>
      <c r="AM46" s="470"/>
      <c r="AN46" s="471"/>
      <c r="AO46" s="467" t="s">
        <v>483</v>
      </c>
      <c r="AP46" s="329"/>
      <c r="AQ46" s="329"/>
      <c r="AR46" s="329"/>
      <c r="AS46" s="329"/>
      <c r="AT46" s="329"/>
      <c r="AU46" s="329"/>
      <c r="AV46" s="329"/>
      <c r="AW46" s="329"/>
      <c r="AX46" s="329"/>
      <c r="AY46" s="329"/>
      <c r="AZ46" s="329"/>
      <c r="BA46" s="329"/>
      <c r="BB46" s="329"/>
      <c r="BC46" s="329"/>
      <c r="BD46" s="329"/>
      <c r="BE46" s="329"/>
      <c r="BF46" s="329"/>
      <c r="BG46" s="329"/>
      <c r="BH46" s="329"/>
      <c r="BI46" s="329"/>
      <c r="BJ46" s="329"/>
      <c r="BK46" s="468"/>
      <c r="BL46" s="467"/>
      <c r="BM46" s="329"/>
      <c r="BN46" s="329"/>
      <c r="BO46" s="329"/>
      <c r="BP46" s="329"/>
      <c r="BQ46" s="329"/>
      <c r="BR46" s="329"/>
      <c r="BS46" s="329"/>
      <c r="BT46" s="329"/>
      <c r="BU46" s="329"/>
      <c r="BV46" s="329"/>
      <c r="BW46" s="329"/>
      <c r="BX46" s="329"/>
      <c r="BY46" s="329"/>
      <c r="BZ46" s="329"/>
      <c r="CA46" s="329"/>
      <c r="CB46" s="468"/>
      <c r="CC46" s="467" t="s">
        <v>481</v>
      </c>
      <c r="CD46" s="329"/>
      <c r="CE46" s="329"/>
      <c r="CF46" s="329"/>
      <c r="CG46" s="329"/>
      <c r="CH46" s="329"/>
      <c r="CI46" s="329"/>
      <c r="CJ46" s="329"/>
      <c r="CK46" s="329"/>
      <c r="CL46" s="329"/>
      <c r="CM46" s="329"/>
      <c r="CN46" s="468"/>
      <c r="CO46" s="467" t="s">
        <v>484</v>
      </c>
      <c r="CP46" s="329"/>
      <c r="CQ46" s="329"/>
      <c r="CR46" s="329"/>
      <c r="CS46" s="329"/>
      <c r="CT46" s="329"/>
      <c r="CU46" s="329"/>
      <c r="CV46" s="329"/>
      <c r="CW46" s="329"/>
      <c r="CX46" s="329"/>
      <c r="CY46" s="329"/>
      <c r="CZ46" s="468"/>
      <c r="DA46" s="469" t="s">
        <v>383</v>
      </c>
      <c r="DB46" s="470"/>
      <c r="DC46" s="470"/>
      <c r="DD46" s="470"/>
      <c r="DE46" s="470"/>
      <c r="DF46" s="471"/>
      <c r="DG46" s="486" t="s">
        <v>62</v>
      </c>
      <c r="DH46" s="487"/>
      <c r="DI46" s="487"/>
      <c r="DJ46" s="487"/>
      <c r="DK46" s="487"/>
      <c r="DL46" s="487"/>
      <c r="DM46" s="487"/>
      <c r="DN46" s="487"/>
      <c r="DO46" s="487"/>
      <c r="DP46" s="487"/>
      <c r="DQ46" s="487"/>
      <c r="DR46" s="487"/>
      <c r="DS46" s="489"/>
      <c r="DT46" s="467" t="s">
        <v>485</v>
      </c>
      <c r="DU46" s="329"/>
      <c r="DV46" s="329"/>
      <c r="DW46" s="329"/>
      <c r="DX46" s="329"/>
      <c r="DY46" s="329"/>
      <c r="DZ46" s="329"/>
      <c r="EA46" s="329"/>
      <c r="EB46" s="329"/>
      <c r="EC46" s="329"/>
      <c r="ED46" s="329"/>
      <c r="EE46" s="329"/>
      <c r="EF46" s="330"/>
    </row>
    <row r="47" spans="1:136" ht="15" customHeight="1">
      <c r="A47" s="540"/>
      <c r="B47" s="541"/>
      <c r="C47" s="541"/>
      <c r="D47" s="541"/>
      <c r="E47" s="541"/>
      <c r="F47" s="541"/>
      <c r="G47" s="542"/>
      <c r="H47" s="483">
        <f t="shared" si="0"/>
        <v>40</v>
      </c>
      <c r="I47" s="485"/>
      <c r="J47" s="478" t="s">
        <v>355</v>
      </c>
      <c r="K47" s="337"/>
      <c r="L47" s="337"/>
      <c r="M47" s="337"/>
      <c r="N47" s="337"/>
      <c r="O47" s="337"/>
      <c r="P47" s="337"/>
      <c r="Q47" s="337"/>
      <c r="R47" s="479"/>
      <c r="S47" s="478" t="s">
        <v>385</v>
      </c>
      <c r="T47" s="337"/>
      <c r="U47" s="479"/>
      <c r="V47" s="467" t="s">
        <v>341</v>
      </c>
      <c r="W47" s="329"/>
      <c r="X47" s="329"/>
      <c r="Y47" s="329"/>
      <c r="Z47" s="329"/>
      <c r="AA47" s="468"/>
      <c r="AB47" s="480" t="s">
        <v>378</v>
      </c>
      <c r="AC47" s="481"/>
      <c r="AD47" s="482"/>
      <c r="AE47" s="480" t="s">
        <v>379</v>
      </c>
      <c r="AF47" s="481"/>
      <c r="AG47" s="482"/>
      <c r="AH47" s="483">
        <v>10</v>
      </c>
      <c r="AI47" s="484"/>
      <c r="AJ47" s="485"/>
      <c r="AK47" s="469">
        <v>11</v>
      </c>
      <c r="AL47" s="470"/>
      <c r="AM47" s="470"/>
      <c r="AN47" s="471"/>
      <c r="AO47" s="467" t="s">
        <v>486</v>
      </c>
      <c r="AP47" s="329"/>
      <c r="AQ47" s="329"/>
      <c r="AR47" s="329"/>
      <c r="AS47" s="329"/>
      <c r="AT47" s="329"/>
      <c r="AU47" s="329"/>
      <c r="AV47" s="329"/>
      <c r="AW47" s="329"/>
      <c r="AX47" s="329"/>
      <c r="AY47" s="329"/>
      <c r="AZ47" s="329"/>
      <c r="BA47" s="329"/>
      <c r="BB47" s="329"/>
      <c r="BC47" s="329"/>
      <c r="BD47" s="329"/>
      <c r="BE47" s="329"/>
      <c r="BF47" s="329"/>
      <c r="BG47" s="329"/>
      <c r="BH47" s="329"/>
      <c r="BI47" s="329"/>
      <c r="BJ47" s="329"/>
      <c r="BK47" s="468"/>
      <c r="BL47" s="467"/>
      <c r="BM47" s="329"/>
      <c r="BN47" s="329"/>
      <c r="BO47" s="329"/>
      <c r="BP47" s="329"/>
      <c r="BQ47" s="329"/>
      <c r="BR47" s="329"/>
      <c r="BS47" s="329"/>
      <c r="BT47" s="329"/>
      <c r="BU47" s="329"/>
      <c r="BV47" s="329"/>
      <c r="BW47" s="329"/>
      <c r="BX47" s="329"/>
      <c r="BY47" s="329"/>
      <c r="BZ47" s="329"/>
      <c r="CA47" s="329"/>
      <c r="CB47" s="468"/>
      <c r="CC47" s="469" t="s">
        <v>382</v>
      </c>
      <c r="CD47" s="470"/>
      <c r="CE47" s="470"/>
      <c r="CF47" s="470"/>
      <c r="CG47" s="470"/>
      <c r="CH47" s="470"/>
      <c r="CI47" s="470"/>
      <c r="CJ47" s="470"/>
      <c r="CK47" s="470"/>
      <c r="CL47" s="470"/>
      <c r="CM47" s="470"/>
      <c r="CN47" s="471"/>
      <c r="CO47" s="469" t="s">
        <v>382</v>
      </c>
      <c r="CP47" s="470"/>
      <c r="CQ47" s="470"/>
      <c r="CR47" s="470"/>
      <c r="CS47" s="470"/>
      <c r="CT47" s="470"/>
      <c r="CU47" s="470"/>
      <c r="CV47" s="470"/>
      <c r="CW47" s="470"/>
      <c r="CX47" s="470"/>
      <c r="CY47" s="470"/>
      <c r="CZ47" s="471"/>
      <c r="DA47" s="469" t="s">
        <v>383</v>
      </c>
      <c r="DB47" s="470"/>
      <c r="DC47" s="470"/>
      <c r="DD47" s="470"/>
      <c r="DE47" s="470"/>
      <c r="DF47" s="471"/>
      <c r="DG47" s="486" t="s">
        <v>62</v>
      </c>
      <c r="DH47" s="487"/>
      <c r="DI47" s="487"/>
      <c r="DJ47" s="487"/>
      <c r="DK47" s="487"/>
      <c r="DL47" s="487"/>
      <c r="DM47" s="487"/>
      <c r="DN47" s="487"/>
      <c r="DO47" s="487"/>
      <c r="DP47" s="487"/>
      <c r="DQ47" s="487"/>
      <c r="DR47" s="487"/>
      <c r="DS47" s="489"/>
      <c r="DT47" s="467" t="s">
        <v>487</v>
      </c>
      <c r="DU47" s="329"/>
      <c r="DV47" s="329"/>
      <c r="DW47" s="329"/>
      <c r="DX47" s="329"/>
      <c r="DY47" s="329"/>
      <c r="DZ47" s="329"/>
      <c r="EA47" s="329"/>
      <c r="EB47" s="329"/>
      <c r="EC47" s="329"/>
      <c r="ED47" s="329"/>
      <c r="EE47" s="329"/>
      <c r="EF47" s="330"/>
    </row>
    <row r="48" spans="1:136" ht="15" customHeight="1">
      <c r="A48" s="540"/>
      <c r="B48" s="541"/>
      <c r="C48" s="541"/>
      <c r="D48" s="541"/>
      <c r="E48" s="541"/>
      <c r="F48" s="541"/>
      <c r="G48" s="542"/>
      <c r="H48" s="476">
        <f t="shared" si="0"/>
        <v>41</v>
      </c>
      <c r="I48" s="477"/>
      <c r="J48" s="478" t="s">
        <v>488</v>
      </c>
      <c r="K48" s="337"/>
      <c r="L48" s="337"/>
      <c r="M48" s="337"/>
      <c r="N48" s="337"/>
      <c r="O48" s="337"/>
      <c r="P48" s="337"/>
      <c r="Q48" s="337"/>
      <c r="R48" s="479"/>
      <c r="S48" s="478" t="s">
        <v>385</v>
      </c>
      <c r="T48" s="337"/>
      <c r="U48" s="479"/>
      <c r="V48" s="480"/>
      <c r="W48" s="481"/>
      <c r="X48" s="481"/>
      <c r="Y48" s="481"/>
      <c r="Z48" s="481"/>
      <c r="AA48" s="482"/>
      <c r="AB48" s="478" t="s">
        <v>386</v>
      </c>
      <c r="AC48" s="337"/>
      <c r="AD48" s="479"/>
      <c r="AE48" s="480" t="s">
        <v>379</v>
      </c>
      <c r="AF48" s="481"/>
      <c r="AG48" s="482"/>
      <c r="AH48" s="483">
        <v>10</v>
      </c>
      <c r="AI48" s="484"/>
      <c r="AJ48" s="485"/>
      <c r="AK48" s="469" t="s">
        <v>380</v>
      </c>
      <c r="AL48" s="470"/>
      <c r="AM48" s="470"/>
      <c r="AN48" s="471"/>
      <c r="AO48" s="467" t="s">
        <v>473</v>
      </c>
      <c r="AP48" s="329"/>
      <c r="AQ48" s="329"/>
      <c r="AR48" s="329"/>
      <c r="AS48" s="329"/>
      <c r="AT48" s="329"/>
      <c r="AU48" s="329"/>
      <c r="AV48" s="329"/>
      <c r="AW48" s="329"/>
      <c r="AX48" s="329"/>
      <c r="AY48" s="329"/>
      <c r="AZ48" s="329"/>
      <c r="BA48" s="329"/>
      <c r="BB48" s="329"/>
      <c r="BC48" s="329"/>
      <c r="BD48" s="329"/>
      <c r="BE48" s="329"/>
      <c r="BF48" s="329"/>
      <c r="BG48" s="329"/>
      <c r="BH48" s="329"/>
      <c r="BI48" s="329"/>
      <c r="BJ48" s="329"/>
      <c r="BK48" s="468"/>
      <c r="BL48" s="467"/>
      <c r="BM48" s="329"/>
      <c r="BN48" s="329"/>
      <c r="BO48" s="329"/>
      <c r="BP48" s="329"/>
      <c r="BQ48" s="329"/>
      <c r="BR48" s="329"/>
      <c r="BS48" s="329"/>
      <c r="BT48" s="329"/>
      <c r="BU48" s="329"/>
      <c r="BV48" s="329"/>
      <c r="BW48" s="329"/>
      <c r="BX48" s="329"/>
      <c r="BY48" s="329"/>
      <c r="BZ48" s="329"/>
      <c r="CA48" s="329"/>
      <c r="CB48" s="468"/>
      <c r="CC48" s="469" t="s">
        <v>382</v>
      </c>
      <c r="CD48" s="470"/>
      <c r="CE48" s="470"/>
      <c r="CF48" s="470"/>
      <c r="CG48" s="470"/>
      <c r="CH48" s="470"/>
      <c r="CI48" s="470"/>
      <c r="CJ48" s="470"/>
      <c r="CK48" s="470"/>
      <c r="CL48" s="470"/>
      <c r="CM48" s="470"/>
      <c r="CN48" s="471"/>
      <c r="CO48" s="469" t="s">
        <v>382</v>
      </c>
      <c r="CP48" s="470"/>
      <c r="CQ48" s="470"/>
      <c r="CR48" s="470"/>
      <c r="CS48" s="470"/>
      <c r="CT48" s="470"/>
      <c r="CU48" s="470"/>
      <c r="CV48" s="470"/>
      <c r="CW48" s="470"/>
      <c r="CX48" s="470"/>
      <c r="CY48" s="470"/>
      <c r="CZ48" s="471"/>
      <c r="DA48" s="469" t="s">
        <v>382</v>
      </c>
      <c r="DB48" s="470"/>
      <c r="DC48" s="470"/>
      <c r="DD48" s="470"/>
      <c r="DE48" s="470"/>
      <c r="DF48" s="471"/>
      <c r="DG48" s="472" t="s">
        <v>383</v>
      </c>
      <c r="DH48" s="473"/>
      <c r="DI48" s="473"/>
      <c r="DJ48" s="473"/>
      <c r="DK48" s="473"/>
      <c r="DL48" s="473"/>
      <c r="DM48" s="473"/>
      <c r="DN48" s="473"/>
      <c r="DO48" s="473"/>
      <c r="DP48" s="473"/>
      <c r="DQ48" s="473"/>
      <c r="DR48" s="473"/>
      <c r="DS48" s="474"/>
      <c r="DT48" s="472" t="s">
        <v>383</v>
      </c>
      <c r="DU48" s="473"/>
      <c r="DV48" s="473"/>
      <c r="DW48" s="473"/>
      <c r="DX48" s="473"/>
      <c r="DY48" s="473"/>
      <c r="DZ48" s="473"/>
      <c r="EA48" s="473"/>
      <c r="EB48" s="473"/>
      <c r="EC48" s="473"/>
      <c r="ED48" s="473"/>
      <c r="EE48" s="473"/>
      <c r="EF48" s="475"/>
    </row>
    <row r="49" spans="1:136" ht="15" customHeight="1">
      <c r="A49" s="540"/>
      <c r="B49" s="541"/>
      <c r="C49" s="541"/>
      <c r="D49" s="541"/>
      <c r="E49" s="541"/>
      <c r="F49" s="541"/>
      <c r="G49" s="542"/>
      <c r="H49" s="483">
        <f t="shared" si="0"/>
        <v>42</v>
      </c>
      <c r="I49" s="485"/>
      <c r="J49" s="478" t="s">
        <v>458</v>
      </c>
      <c r="K49" s="337"/>
      <c r="L49" s="337"/>
      <c r="M49" s="337"/>
      <c r="N49" s="337"/>
      <c r="O49" s="337"/>
      <c r="P49" s="337"/>
      <c r="Q49" s="337"/>
      <c r="R49" s="479"/>
      <c r="S49" s="478" t="s">
        <v>385</v>
      </c>
      <c r="T49" s="337"/>
      <c r="U49" s="479"/>
      <c r="V49" s="467" t="s">
        <v>341</v>
      </c>
      <c r="W49" s="329"/>
      <c r="X49" s="329"/>
      <c r="Y49" s="329"/>
      <c r="Z49" s="329"/>
      <c r="AA49" s="468"/>
      <c r="AB49" s="480" t="s">
        <v>378</v>
      </c>
      <c r="AC49" s="481"/>
      <c r="AD49" s="482"/>
      <c r="AE49" s="480" t="s">
        <v>379</v>
      </c>
      <c r="AF49" s="481"/>
      <c r="AG49" s="482"/>
      <c r="AH49" s="483">
        <v>10</v>
      </c>
      <c r="AI49" s="484"/>
      <c r="AJ49" s="485"/>
      <c r="AK49" s="469">
        <v>11</v>
      </c>
      <c r="AL49" s="470"/>
      <c r="AM49" s="470"/>
      <c r="AN49" s="471"/>
      <c r="AO49" s="467" t="s">
        <v>489</v>
      </c>
      <c r="AP49" s="329"/>
      <c r="AQ49" s="329"/>
      <c r="AR49" s="329"/>
      <c r="AS49" s="329"/>
      <c r="AT49" s="329"/>
      <c r="AU49" s="329"/>
      <c r="AV49" s="329"/>
      <c r="AW49" s="329"/>
      <c r="AX49" s="329"/>
      <c r="AY49" s="329"/>
      <c r="AZ49" s="329"/>
      <c r="BA49" s="329"/>
      <c r="BB49" s="329"/>
      <c r="BC49" s="329"/>
      <c r="BD49" s="329"/>
      <c r="BE49" s="329"/>
      <c r="BF49" s="329"/>
      <c r="BG49" s="329"/>
      <c r="BH49" s="329"/>
      <c r="BI49" s="329"/>
      <c r="BJ49" s="329"/>
      <c r="BK49" s="468"/>
      <c r="BL49" s="467" t="s">
        <v>490</v>
      </c>
      <c r="BM49" s="329"/>
      <c r="BN49" s="329"/>
      <c r="BO49" s="329"/>
      <c r="BP49" s="329"/>
      <c r="BQ49" s="329"/>
      <c r="BR49" s="329"/>
      <c r="BS49" s="329"/>
      <c r="BT49" s="329"/>
      <c r="BU49" s="329"/>
      <c r="BV49" s="329"/>
      <c r="BW49" s="329"/>
      <c r="BX49" s="329"/>
      <c r="BY49" s="329"/>
      <c r="BZ49" s="329"/>
      <c r="CA49" s="329"/>
      <c r="CB49" s="468"/>
      <c r="CC49" s="467" t="s">
        <v>83</v>
      </c>
      <c r="CD49" s="329"/>
      <c r="CE49" s="329"/>
      <c r="CF49" s="329"/>
      <c r="CG49" s="329"/>
      <c r="CH49" s="329"/>
      <c r="CI49" s="329"/>
      <c r="CJ49" s="329"/>
      <c r="CK49" s="329"/>
      <c r="CL49" s="329"/>
      <c r="CM49" s="329"/>
      <c r="CN49" s="468"/>
      <c r="CO49" s="467" t="s">
        <v>470</v>
      </c>
      <c r="CP49" s="329"/>
      <c r="CQ49" s="329"/>
      <c r="CR49" s="329"/>
      <c r="CS49" s="329"/>
      <c r="CT49" s="329"/>
      <c r="CU49" s="329"/>
      <c r="CV49" s="329"/>
      <c r="CW49" s="329"/>
      <c r="CX49" s="329"/>
      <c r="CY49" s="329"/>
      <c r="CZ49" s="468"/>
      <c r="DA49" s="469" t="s">
        <v>383</v>
      </c>
      <c r="DB49" s="470"/>
      <c r="DC49" s="470"/>
      <c r="DD49" s="470"/>
      <c r="DE49" s="470"/>
      <c r="DF49" s="471"/>
      <c r="DG49" s="486" t="s">
        <v>62</v>
      </c>
      <c r="DH49" s="487"/>
      <c r="DI49" s="487"/>
      <c r="DJ49" s="487"/>
      <c r="DK49" s="487"/>
      <c r="DL49" s="487"/>
      <c r="DM49" s="487"/>
      <c r="DN49" s="487"/>
      <c r="DO49" s="487"/>
      <c r="DP49" s="487"/>
      <c r="DQ49" s="487"/>
      <c r="DR49" s="487"/>
      <c r="DS49" s="489"/>
      <c r="DT49" s="467" t="s">
        <v>491</v>
      </c>
      <c r="DU49" s="329"/>
      <c r="DV49" s="329"/>
      <c r="DW49" s="329"/>
      <c r="DX49" s="329"/>
      <c r="DY49" s="329"/>
      <c r="DZ49" s="329"/>
      <c r="EA49" s="329"/>
      <c r="EB49" s="329"/>
      <c r="EC49" s="329"/>
      <c r="ED49" s="329"/>
      <c r="EE49" s="329"/>
      <c r="EF49" s="330"/>
    </row>
    <row r="50" spans="1:136" ht="15" customHeight="1">
      <c r="A50" s="540"/>
      <c r="B50" s="541"/>
      <c r="C50" s="541"/>
      <c r="D50" s="541"/>
      <c r="E50" s="541"/>
      <c r="F50" s="541"/>
      <c r="G50" s="542"/>
      <c r="H50" s="476">
        <f t="shared" si="0"/>
        <v>43</v>
      </c>
      <c r="I50" s="477"/>
      <c r="J50" s="478" t="s">
        <v>492</v>
      </c>
      <c r="K50" s="337"/>
      <c r="L50" s="337"/>
      <c r="M50" s="337"/>
      <c r="N50" s="337"/>
      <c r="O50" s="337"/>
      <c r="P50" s="337"/>
      <c r="Q50" s="337"/>
      <c r="R50" s="479"/>
      <c r="S50" s="478" t="s">
        <v>385</v>
      </c>
      <c r="T50" s="337"/>
      <c r="U50" s="479"/>
      <c r="V50" s="480"/>
      <c r="W50" s="481"/>
      <c r="X50" s="481"/>
      <c r="Y50" s="481"/>
      <c r="Z50" s="481"/>
      <c r="AA50" s="482"/>
      <c r="AB50" s="478" t="s">
        <v>386</v>
      </c>
      <c r="AC50" s="337"/>
      <c r="AD50" s="479"/>
      <c r="AE50" s="480" t="s">
        <v>379</v>
      </c>
      <c r="AF50" s="481"/>
      <c r="AG50" s="482"/>
      <c r="AH50" s="483">
        <v>10</v>
      </c>
      <c r="AI50" s="484"/>
      <c r="AJ50" s="485"/>
      <c r="AK50" s="469" t="s">
        <v>380</v>
      </c>
      <c r="AL50" s="470"/>
      <c r="AM50" s="470"/>
      <c r="AN50" s="471"/>
      <c r="AO50" s="467" t="s">
        <v>473</v>
      </c>
      <c r="AP50" s="329"/>
      <c r="AQ50" s="329"/>
      <c r="AR50" s="329"/>
      <c r="AS50" s="329"/>
      <c r="AT50" s="329"/>
      <c r="AU50" s="329"/>
      <c r="AV50" s="329"/>
      <c r="AW50" s="329"/>
      <c r="AX50" s="329"/>
      <c r="AY50" s="329"/>
      <c r="AZ50" s="329"/>
      <c r="BA50" s="329"/>
      <c r="BB50" s="329"/>
      <c r="BC50" s="329"/>
      <c r="BD50" s="329"/>
      <c r="BE50" s="329"/>
      <c r="BF50" s="329"/>
      <c r="BG50" s="329"/>
      <c r="BH50" s="329"/>
      <c r="BI50" s="329"/>
      <c r="BJ50" s="329"/>
      <c r="BK50" s="468"/>
      <c r="BL50" s="467"/>
      <c r="BM50" s="329"/>
      <c r="BN50" s="329"/>
      <c r="BO50" s="329"/>
      <c r="BP50" s="329"/>
      <c r="BQ50" s="329"/>
      <c r="BR50" s="329"/>
      <c r="BS50" s="329"/>
      <c r="BT50" s="329"/>
      <c r="BU50" s="329"/>
      <c r="BV50" s="329"/>
      <c r="BW50" s="329"/>
      <c r="BX50" s="329"/>
      <c r="BY50" s="329"/>
      <c r="BZ50" s="329"/>
      <c r="CA50" s="329"/>
      <c r="CB50" s="468"/>
      <c r="CC50" s="469" t="s">
        <v>382</v>
      </c>
      <c r="CD50" s="470"/>
      <c r="CE50" s="470"/>
      <c r="CF50" s="470"/>
      <c r="CG50" s="470"/>
      <c r="CH50" s="470"/>
      <c r="CI50" s="470"/>
      <c r="CJ50" s="470"/>
      <c r="CK50" s="470"/>
      <c r="CL50" s="470"/>
      <c r="CM50" s="470"/>
      <c r="CN50" s="471"/>
      <c r="CO50" s="469" t="s">
        <v>382</v>
      </c>
      <c r="CP50" s="470"/>
      <c r="CQ50" s="470"/>
      <c r="CR50" s="470"/>
      <c r="CS50" s="470"/>
      <c r="CT50" s="470"/>
      <c r="CU50" s="470"/>
      <c r="CV50" s="470"/>
      <c r="CW50" s="470"/>
      <c r="CX50" s="470"/>
      <c r="CY50" s="470"/>
      <c r="CZ50" s="471"/>
      <c r="DA50" s="469" t="s">
        <v>382</v>
      </c>
      <c r="DB50" s="470"/>
      <c r="DC50" s="470"/>
      <c r="DD50" s="470"/>
      <c r="DE50" s="470"/>
      <c r="DF50" s="471"/>
      <c r="DG50" s="472" t="s">
        <v>383</v>
      </c>
      <c r="DH50" s="473"/>
      <c r="DI50" s="473"/>
      <c r="DJ50" s="473"/>
      <c r="DK50" s="473"/>
      <c r="DL50" s="473"/>
      <c r="DM50" s="473"/>
      <c r="DN50" s="473"/>
      <c r="DO50" s="473"/>
      <c r="DP50" s="473"/>
      <c r="DQ50" s="473"/>
      <c r="DR50" s="473"/>
      <c r="DS50" s="474"/>
      <c r="DT50" s="472" t="s">
        <v>383</v>
      </c>
      <c r="DU50" s="473"/>
      <c r="DV50" s="473"/>
      <c r="DW50" s="473"/>
      <c r="DX50" s="473"/>
      <c r="DY50" s="473"/>
      <c r="DZ50" s="473"/>
      <c r="EA50" s="473"/>
      <c r="EB50" s="473"/>
      <c r="EC50" s="473"/>
      <c r="ED50" s="473"/>
      <c r="EE50" s="473"/>
      <c r="EF50" s="475"/>
    </row>
    <row r="51" spans="1:136" ht="15" customHeight="1">
      <c r="A51" s="540"/>
      <c r="B51" s="541"/>
      <c r="C51" s="541"/>
      <c r="D51" s="541"/>
      <c r="E51" s="541"/>
      <c r="F51" s="541"/>
      <c r="G51" s="542"/>
      <c r="H51" s="483">
        <f t="shared" si="0"/>
        <v>44</v>
      </c>
      <c r="I51" s="485"/>
      <c r="J51" s="478" t="s">
        <v>358</v>
      </c>
      <c r="K51" s="337"/>
      <c r="L51" s="337"/>
      <c r="M51" s="337"/>
      <c r="N51" s="337"/>
      <c r="O51" s="337"/>
      <c r="P51" s="337"/>
      <c r="Q51" s="337"/>
      <c r="R51" s="479"/>
      <c r="S51" s="478" t="s">
        <v>385</v>
      </c>
      <c r="T51" s="337"/>
      <c r="U51" s="479"/>
      <c r="V51" s="467" t="s">
        <v>341</v>
      </c>
      <c r="W51" s="329"/>
      <c r="X51" s="329"/>
      <c r="Y51" s="329"/>
      <c r="Z51" s="329"/>
      <c r="AA51" s="468"/>
      <c r="AB51" s="480" t="s">
        <v>378</v>
      </c>
      <c r="AC51" s="481"/>
      <c r="AD51" s="482"/>
      <c r="AE51" s="480" t="s">
        <v>379</v>
      </c>
      <c r="AF51" s="481"/>
      <c r="AG51" s="482"/>
      <c r="AH51" s="483">
        <v>10</v>
      </c>
      <c r="AI51" s="484"/>
      <c r="AJ51" s="485"/>
      <c r="AK51" s="469">
        <v>11</v>
      </c>
      <c r="AL51" s="470"/>
      <c r="AM51" s="470"/>
      <c r="AN51" s="471"/>
      <c r="AO51" s="467" t="s">
        <v>493</v>
      </c>
      <c r="AP51" s="329"/>
      <c r="AQ51" s="329"/>
      <c r="AR51" s="329"/>
      <c r="AS51" s="329"/>
      <c r="AT51" s="329"/>
      <c r="AU51" s="329"/>
      <c r="AV51" s="329"/>
      <c r="AW51" s="329"/>
      <c r="AX51" s="329"/>
      <c r="AY51" s="329"/>
      <c r="AZ51" s="329"/>
      <c r="BA51" s="329"/>
      <c r="BB51" s="329"/>
      <c r="BC51" s="329"/>
      <c r="BD51" s="329"/>
      <c r="BE51" s="329"/>
      <c r="BF51" s="329"/>
      <c r="BG51" s="329"/>
      <c r="BH51" s="329"/>
      <c r="BI51" s="329"/>
      <c r="BJ51" s="329"/>
      <c r="BK51" s="468"/>
      <c r="BL51" s="467"/>
      <c r="BM51" s="329"/>
      <c r="BN51" s="329"/>
      <c r="BO51" s="329"/>
      <c r="BP51" s="329"/>
      <c r="BQ51" s="329"/>
      <c r="BR51" s="329"/>
      <c r="BS51" s="329"/>
      <c r="BT51" s="329"/>
      <c r="BU51" s="329"/>
      <c r="BV51" s="329"/>
      <c r="BW51" s="329"/>
      <c r="BX51" s="329"/>
      <c r="BY51" s="329"/>
      <c r="BZ51" s="329"/>
      <c r="CA51" s="329"/>
      <c r="CB51" s="468"/>
      <c r="CC51" s="467" t="s">
        <v>87</v>
      </c>
      <c r="CD51" s="329"/>
      <c r="CE51" s="329"/>
      <c r="CF51" s="329"/>
      <c r="CG51" s="329"/>
      <c r="CH51" s="329"/>
      <c r="CI51" s="329"/>
      <c r="CJ51" s="329"/>
      <c r="CK51" s="329"/>
      <c r="CL51" s="329"/>
      <c r="CM51" s="329"/>
      <c r="CN51" s="468"/>
      <c r="CO51" s="467" t="s">
        <v>494</v>
      </c>
      <c r="CP51" s="329"/>
      <c r="CQ51" s="329"/>
      <c r="CR51" s="329"/>
      <c r="CS51" s="329"/>
      <c r="CT51" s="329"/>
      <c r="CU51" s="329"/>
      <c r="CV51" s="329"/>
      <c r="CW51" s="329"/>
      <c r="CX51" s="329"/>
      <c r="CY51" s="329"/>
      <c r="CZ51" s="468"/>
      <c r="DA51" s="469" t="s">
        <v>383</v>
      </c>
      <c r="DB51" s="470"/>
      <c r="DC51" s="470"/>
      <c r="DD51" s="470"/>
      <c r="DE51" s="470"/>
      <c r="DF51" s="471"/>
      <c r="DG51" s="486" t="s">
        <v>62</v>
      </c>
      <c r="DH51" s="487"/>
      <c r="DI51" s="487"/>
      <c r="DJ51" s="487"/>
      <c r="DK51" s="487"/>
      <c r="DL51" s="487"/>
      <c r="DM51" s="487"/>
      <c r="DN51" s="487"/>
      <c r="DO51" s="487"/>
      <c r="DP51" s="487"/>
      <c r="DQ51" s="487"/>
      <c r="DR51" s="487"/>
      <c r="DS51" s="489"/>
      <c r="DT51" s="467" t="s">
        <v>495</v>
      </c>
      <c r="DU51" s="329"/>
      <c r="DV51" s="329"/>
      <c r="DW51" s="329"/>
      <c r="DX51" s="329"/>
      <c r="DY51" s="329"/>
      <c r="DZ51" s="329"/>
      <c r="EA51" s="329"/>
      <c r="EB51" s="329"/>
      <c r="EC51" s="329"/>
      <c r="ED51" s="329"/>
      <c r="EE51" s="329"/>
      <c r="EF51" s="330"/>
    </row>
    <row r="52" spans="1:136" ht="15" customHeight="1">
      <c r="A52" s="540"/>
      <c r="B52" s="541"/>
      <c r="C52" s="541"/>
      <c r="D52" s="541"/>
      <c r="E52" s="541"/>
      <c r="F52" s="541"/>
      <c r="G52" s="542"/>
      <c r="H52" s="476">
        <f t="shared" si="0"/>
        <v>45</v>
      </c>
      <c r="I52" s="477"/>
      <c r="J52" s="478" t="s">
        <v>496</v>
      </c>
      <c r="K52" s="337"/>
      <c r="L52" s="337"/>
      <c r="M52" s="337"/>
      <c r="N52" s="337"/>
      <c r="O52" s="337"/>
      <c r="P52" s="337"/>
      <c r="Q52" s="337"/>
      <c r="R52" s="479"/>
      <c r="S52" s="478" t="s">
        <v>385</v>
      </c>
      <c r="T52" s="337"/>
      <c r="U52" s="479"/>
      <c r="V52" s="480"/>
      <c r="W52" s="481"/>
      <c r="X52" s="481"/>
      <c r="Y52" s="481"/>
      <c r="Z52" s="481"/>
      <c r="AA52" s="482"/>
      <c r="AB52" s="478" t="s">
        <v>386</v>
      </c>
      <c r="AC52" s="337"/>
      <c r="AD52" s="479"/>
      <c r="AE52" s="480" t="s">
        <v>379</v>
      </c>
      <c r="AF52" s="481"/>
      <c r="AG52" s="482"/>
      <c r="AH52" s="483">
        <v>10</v>
      </c>
      <c r="AI52" s="484"/>
      <c r="AJ52" s="485"/>
      <c r="AK52" s="469" t="s">
        <v>380</v>
      </c>
      <c r="AL52" s="470"/>
      <c r="AM52" s="470"/>
      <c r="AN52" s="471"/>
      <c r="AO52" s="467" t="s">
        <v>473</v>
      </c>
      <c r="AP52" s="329"/>
      <c r="AQ52" s="329"/>
      <c r="AR52" s="329"/>
      <c r="AS52" s="329"/>
      <c r="AT52" s="329"/>
      <c r="AU52" s="329"/>
      <c r="AV52" s="329"/>
      <c r="AW52" s="329"/>
      <c r="AX52" s="329"/>
      <c r="AY52" s="329"/>
      <c r="AZ52" s="329"/>
      <c r="BA52" s="329"/>
      <c r="BB52" s="329"/>
      <c r="BC52" s="329"/>
      <c r="BD52" s="329"/>
      <c r="BE52" s="329"/>
      <c r="BF52" s="329"/>
      <c r="BG52" s="329"/>
      <c r="BH52" s="329"/>
      <c r="BI52" s="329"/>
      <c r="BJ52" s="329"/>
      <c r="BK52" s="468"/>
      <c r="BL52" s="467"/>
      <c r="BM52" s="329"/>
      <c r="BN52" s="329"/>
      <c r="BO52" s="329"/>
      <c r="BP52" s="329"/>
      <c r="BQ52" s="329"/>
      <c r="BR52" s="329"/>
      <c r="BS52" s="329"/>
      <c r="BT52" s="329"/>
      <c r="BU52" s="329"/>
      <c r="BV52" s="329"/>
      <c r="BW52" s="329"/>
      <c r="BX52" s="329"/>
      <c r="BY52" s="329"/>
      <c r="BZ52" s="329"/>
      <c r="CA52" s="329"/>
      <c r="CB52" s="468"/>
      <c r="CC52" s="469" t="s">
        <v>382</v>
      </c>
      <c r="CD52" s="470"/>
      <c r="CE52" s="470"/>
      <c r="CF52" s="470"/>
      <c r="CG52" s="470"/>
      <c r="CH52" s="470"/>
      <c r="CI52" s="470"/>
      <c r="CJ52" s="470"/>
      <c r="CK52" s="470"/>
      <c r="CL52" s="470"/>
      <c r="CM52" s="470"/>
      <c r="CN52" s="471"/>
      <c r="CO52" s="469" t="s">
        <v>382</v>
      </c>
      <c r="CP52" s="470"/>
      <c r="CQ52" s="470"/>
      <c r="CR52" s="470"/>
      <c r="CS52" s="470"/>
      <c r="CT52" s="470"/>
      <c r="CU52" s="470"/>
      <c r="CV52" s="470"/>
      <c r="CW52" s="470"/>
      <c r="CX52" s="470"/>
      <c r="CY52" s="470"/>
      <c r="CZ52" s="471"/>
      <c r="DA52" s="469" t="s">
        <v>382</v>
      </c>
      <c r="DB52" s="470"/>
      <c r="DC52" s="470"/>
      <c r="DD52" s="470"/>
      <c r="DE52" s="470"/>
      <c r="DF52" s="471"/>
      <c r="DG52" s="472" t="s">
        <v>383</v>
      </c>
      <c r="DH52" s="473"/>
      <c r="DI52" s="473"/>
      <c r="DJ52" s="473"/>
      <c r="DK52" s="473"/>
      <c r="DL52" s="473"/>
      <c r="DM52" s="473"/>
      <c r="DN52" s="473"/>
      <c r="DO52" s="473"/>
      <c r="DP52" s="473"/>
      <c r="DQ52" s="473"/>
      <c r="DR52" s="473"/>
      <c r="DS52" s="474"/>
      <c r="DT52" s="472" t="s">
        <v>383</v>
      </c>
      <c r="DU52" s="473"/>
      <c r="DV52" s="473"/>
      <c r="DW52" s="473"/>
      <c r="DX52" s="473"/>
      <c r="DY52" s="473"/>
      <c r="DZ52" s="473"/>
      <c r="EA52" s="473"/>
      <c r="EB52" s="473"/>
      <c r="EC52" s="473"/>
      <c r="ED52" s="473"/>
      <c r="EE52" s="473"/>
      <c r="EF52" s="475"/>
    </row>
    <row r="53" spans="1:136" ht="15" customHeight="1">
      <c r="A53" s="540"/>
      <c r="B53" s="541"/>
      <c r="C53" s="541"/>
      <c r="D53" s="541"/>
      <c r="E53" s="541"/>
      <c r="F53" s="541"/>
      <c r="G53" s="542"/>
      <c r="H53" s="483">
        <f t="shared" si="0"/>
        <v>46</v>
      </c>
      <c r="I53" s="485"/>
      <c r="J53" s="478" t="s">
        <v>359</v>
      </c>
      <c r="K53" s="337"/>
      <c r="L53" s="337"/>
      <c r="M53" s="337"/>
      <c r="N53" s="337"/>
      <c r="O53" s="337"/>
      <c r="P53" s="337"/>
      <c r="Q53" s="337"/>
      <c r="R53" s="479"/>
      <c r="S53" s="478" t="s">
        <v>385</v>
      </c>
      <c r="T53" s="337"/>
      <c r="U53" s="479"/>
      <c r="V53" s="467" t="s">
        <v>341</v>
      </c>
      <c r="W53" s="329"/>
      <c r="X53" s="329"/>
      <c r="Y53" s="329"/>
      <c r="Z53" s="329"/>
      <c r="AA53" s="468"/>
      <c r="AB53" s="480" t="s">
        <v>378</v>
      </c>
      <c r="AC53" s="481"/>
      <c r="AD53" s="482"/>
      <c r="AE53" s="480" t="s">
        <v>379</v>
      </c>
      <c r="AF53" s="481"/>
      <c r="AG53" s="482"/>
      <c r="AH53" s="483">
        <v>10</v>
      </c>
      <c r="AI53" s="484"/>
      <c r="AJ53" s="485"/>
      <c r="AK53" s="469">
        <v>11</v>
      </c>
      <c r="AL53" s="470"/>
      <c r="AM53" s="470"/>
      <c r="AN53" s="471"/>
      <c r="AO53" s="467" t="s">
        <v>469</v>
      </c>
      <c r="AP53" s="329"/>
      <c r="AQ53" s="329"/>
      <c r="AR53" s="329"/>
      <c r="AS53" s="329"/>
      <c r="AT53" s="329"/>
      <c r="AU53" s="329"/>
      <c r="AV53" s="329"/>
      <c r="AW53" s="329"/>
      <c r="AX53" s="329"/>
      <c r="AY53" s="329"/>
      <c r="AZ53" s="329"/>
      <c r="BA53" s="329"/>
      <c r="BB53" s="329"/>
      <c r="BC53" s="329"/>
      <c r="BD53" s="329"/>
      <c r="BE53" s="329"/>
      <c r="BF53" s="329"/>
      <c r="BG53" s="329"/>
      <c r="BH53" s="329"/>
      <c r="BI53" s="329"/>
      <c r="BJ53" s="329"/>
      <c r="BK53" s="468"/>
      <c r="BL53" s="467"/>
      <c r="BM53" s="329"/>
      <c r="BN53" s="329"/>
      <c r="BO53" s="329"/>
      <c r="BP53" s="329"/>
      <c r="BQ53" s="329"/>
      <c r="BR53" s="329"/>
      <c r="BS53" s="329"/>
      <c r="BT53" s="329"/>
      <c r="BU53" s="329"/>
      <c r="BV53" s="329"/>
      <c r="BW53" s="329"/>
      <c r="BX53" s="329"/>
      <c r="BY53" s="329"/>
      <c r="BZ53" s="329"/>
      <c r="CA53" s="329"/>
      <c r="CB53" s="468"/>
      <c r="CC53" s="467" t="s">
        <v>83</v>
      </c>
      <c r="CD53" s="329"/>
      <c r="CE53" s="329"/>
      <c r="CF53" s="329"/>
      <c r="CG53" s="329"/>
      <c r="CH53" s="329"/>
      <c r="CI53" s="329"/>
      <c r="CJ53" s="329"/>
      <c r="CK53" s="329"/>
      <c r="CL53" s="329"/>
      <c r="CM53" s="329"/>
      <c r="CN53" s="468"/>
      <c r="CO53" s="467" t="s">
        <v>470</v>
      </c>
      <c r="CP53" s="329"/>
      <c r="CQ53" s="329"/>
      <c r="CR53" s="329"/>
      <c r="CS53" s="329"/>
      <c r="CT53" s="329"/>
      <c r="CU53" s="329"/>
      <c r="CV53" s="329"/>
      <c r="CW53" s="329"/>
      <c r="CX53" s="329"/>
      <c r="CY53" s="329"/>
      <c r="CZ53" s="468"/>
      <c r="DA53" s="469" t="s">
        <v>383</v>
      </c>
      <c r="DB53" s="470"/>
      <c r="DC53" s="470"/>
      <c r="DD53" s="470"/>
      <c r="DE53" s="470"/>
      <c r="DF53" s="471"/>
      <c r="DG53" s="486" t="s">
        <v>62</v>
      </c>
      <c r="DH53" s="487"/>
      <c r="DI53" s="487"/>
      <c r="DJ53" s="487"/>
      <c r="DK53" s="487"/>
      <c r="DL53" s="487"/>
      <c r="DM53" s="487"/>
      <c r="DN53" s="487"/>
      <c r="DO53" s="487"/>
      <c r="DP53" s="487"/>
      <c r="DQ53" s="487"/>
      <c r="DR53" s="487"/>
      <c r="DS53" s="489"/>
      <c r="DT53" s="467" t="s">
        <v>471</v>
      </c>
      <c r="DU53" s="329"/>
      <c r="DV53" s="329"/>
      <c r="DW53" s="329"/>
      <c r="DX53" s="329"/>
      <c r="DY53" s="329"/>
      <c r="DZ53" s="329"/>
      <c r="EA53" s="329"/>
      <c r="EB53" s="329"/>
      <c r="EC53" s="329"/>
      <c r="ED53" s="329"/>
      <c r="EE53" s="329"/>
      <c r="EF53" s="330"/>
    </row>
    <row r="54" spans="1:136" ht="15" customHeight="1">
      <c r="A54" s="136"/>
      <c r="B54" s="137"/>
      <c r="C54" s="137"/>
      <c r="D54" s="137"/>
      <c r="E54" s="137"/>
      <c r="F54" s="137"/>
      <c r="G54" s="138"/>
      <c r="H54" s="476">
        <f t="shared" si="0"/>
        <v>47</v>
      </c>
      <c r="I54" s="477"/>
      <c r="J54" s="478" t="s">
        <v>497</v>
      </c>
      <c r="K54" s="337"/>
      <c r="L54" s="337"/>
      <c r="M54" s="337"/>
      <c r="N54" s="337"/>
      <c r="O54" s="337"/>
      <c r="P54" s="337"/>
      <c r="Q54" s="337"/>
      <c r="R54" s="479"/>
      <c r="S54" s="478" t="s">
        <v>385</v>
      </c>
      <c r="T54" s="337"/>
      <c r="U54" s="479"/>
      <c r="V54" s="480"/>
      <c r="W54" s="481"/>
      <c r="X54" s="481"/>
      <c r="Y54" s="481"/>
      <c r="Z54" s="481"/>
      <c r="AA54" s="482"/>
      <c r="AB54" s="478" t="s">
        <v>386</v>
      </c>
      <c r="AC54" s="337"/>
      <c r="AD54" s="479"/>
      <c r="AE54" s="480" t="s">
        <v>379</v>
      </c>
      <c r="AF54" s="481"/>
      <c r="AG54" s="482"/>
      <c r="AH54" s="483">
        <v>10</v>
      </c>
      <c r="AI54" s="484"/>
      <c r="AJ54" s="485"/>
      <c r="AK54" s="469" t="s">
        <v>380</v>
      </c>
      <c r="AL54" s="470"/>
      <c r="AM54" s="470"/>
      <c r="AN54" s="471"/>
      <c r="AO54" s="467" t="s">
        <v>473</v>
      </c>
      <c r="AP54" s="329"/>
      <c r="AQ54" s="329"/>
      <c r="AR54" s="329"/>
      <c r="AS54" s="329"/>
      <c r="AT54" s="329"/>
      <c r="AU54" s="329"/>
      <c r="AV54" s="329"/>
      <c r="AW54" s="329"/>
      <c r="AX54" s="329"/>
      <c r="AY54" s="329"/>
      <c r="AZ54" s="329"/>
      <c r="BA54" s="329"/>
      <c r="BB54" s="329"/>
      <c r="BC54" s="329"/>
      <c r="BD54" s="329"/>
      <c r="BE54" s="329"/>
      <c r="BF54" s="329"/>
      <c r="BG54" s="329"/>
      <c r="BH54" s="329"/>
      <c r="BI54" s="329"/>
      <c r="BJ54" s="329"/>
      <c r="BK54" s="468"/>
      <c r="BL54" s="467"/>
      <c r="BM54" s="329"/>
      <c r="BN54" s="329"/>
      <c r="BO54" s="329"/>
      <c r="BP54" s="329"/>
      <c r="BQ54" s="329"/>
      <c r="BR54" s="329"/>
      <c r="BS54" s="329"/>
      <c r="BT54" s="329"/>
      <c r="BU54" s="329"/>
      <c r="BV54" s="329"/>
      <c r="BW54" s="329"/>
      <c r="BX54" s="329"/>
      <c r="BY54" s="329"/>
      <c r="BZ54" s="329"/>
      <c r="CA54" s="329"/>
      <c r="CB54" s="468"/>
      <c r="CC54" s="469" t="s">
        <v>382</v>
      </c>
      <c r="CD54" s="470"/>
      <c r="CE54" s="470"/>
      <c r="CF54" s="470"/>
      <c r="CG54" s="470"/>
      <c r="CH54" s="470"/>
      <c r="CI54" s="470"/>
      <c r="CJ54" s="470"/>
      <c r="CK54" s="470"/>
      <c r="CL54" s="470"/>
      <c r="CM54" s="470"/>
      <c r="CN54" s="471"/>
      <c r="CO54" s="469" t="s">
        <v>382</v>
      </c>
      <c r="CP54" s="470"/>
      <c r="CQ54" s="470"/>
      <c r="CR54" s="470"/>
      <c r="CS54" s="470"/>
      <c r="CT54" s="470"/>
      <c r="CU54" s="470"/>
      <c r="CV54" s="470"/>
      <c r="CW54" s="470"/>
      <c r="CX54" s="470"/>
      <c r="CY54" s="470"/>
      <c r="CZ54" s="471"/>
      <c r="DA54" s="469" t="s">
        <v>382</v>
      </c>
      <c r="DB54" s="470"/>
      <c r="DC54" s="470"/>
      <c r="DD54" s="470"/>
      <c r="DE54" s="470"/>
      <c r="DF54" s="471"/>
      <c r="DG54" s="472" t="s">
        <v>383</v>
      </c>
      <c r="DH54" s="473"/>
      <c r="DI54" s="473"/>
      <c r="DJ54" s="473"/>
      <c r="DK54" s="473"/>
      <c r="DL54" s="473"/>
      <c r="DM54" s="473"/>
      <c r="DN54" s="473"/>
      <c r="DO54" s="473"/>
      <c r="DP54" s="473"/>
      <c r="DQ54" s="473"/>
      <c r="DR54" s="473"/>
      <c r="DS54" s="474"/>
      <c r="DT54" s="472" t="s">
        <v>383</v>
      </c>
      <c r="DU54" s="473"/>
      <c r="DV54" s="473"/>
      <c r="DW54" s="473"/>
      <c r="DX54" s="473"/>
      <c r="DY54" s="473"/>
      <c r="DZ54" s="473"/>
      <c r="EA54" s="473"/>
      <c r="EB54" s="473"/>
      <c r="EC54" s="473"/>
      <c r="ED54" s="473"/>
      <c r="EE54" s="473"/>
      <c r="EF54" s="475"/>
    </row>
    <row r="55" spans="1:136" ht="15" customHeight="1">
      <c r="A55" s="513"/>
      <c r="B55" s="514"/>
      <c r="C55" s="514"/>
      <c r="D55" s="514"/>
      <c r="E55" s="514"/>
      <c r="F55" s="514"/>
      <c r="G55" s="515"/>
      <c r="H55" s="476">
        <f t="shared" si="0"/>
        <v>48</v>
      </c>
      <c r="I55" s="477"/>
      <c r="J55" s="478"/>
      <c r="K55" s="337"/>
      <c r="L55" s="337"/>
      <c r="M55" s="337"/>
      <c r="N55" s="337"/>
      <c r="O55" s="337"/>
      <c r="P55" s="337"/>
      <c r="Q55" s="337"/>
      <c r="R55" s="479"/>
      <c r="S55" s="478"/>
      <c r="T55" s="337"/>
      <c r="U55" s="479"/>
      <c r="V55" s="467"/>
      <c r="W55" s="329"/>
      <c r="X55" s="329"/>
      <c r="Y55" s="329"/>
      <c r="Z55" s="329"/>
      <c r="AA55" s="468"/>
      <c r="AB55" s="467"/>
      <c r="AC55" s="329"/>
      <c r="AD55" s="468"/>
      <c r="AE55" s="467"/>
      <c r="AF55" s="329"/>
      <c r="AG55" s="468"/>
      <c r="AH55" s="476"/>
      <c r="AI55" s="557"/>
      <c r="AJ55" s="477"/>
      <c r="AK55" s="476"/>
      <c r="AL55" s="557"/>
      <c r="AM55" s="557"/>
      <c r="AN55" s="477"/>
      <c r="AO55" s="467"/>
      <c r="AP55" s="329"/>
      <c r="AQ55" s="329"/>
      <c r="AR55" s="329"/>
      <c r="AS55" s="329"/>
      <c r="AT55" s="329"/>
      <c r="AU55" s="329"/>
      <c r="AV55" s="329"/>
      <c r="AW55" s="329"/>
      <c r="AX55" s="329"/>
      <c r="AY55" s="329"/>
      <c r="AZ55" s="329"/>
      <c r="BA55" s="329"/>
      <c r="BB55" s="329"/>
      <c r="BC55" s="329"/>
      <c r="BD55" s="329"/>
      <c r="BE55" s="329"/>
      <c r="BF55" s="329"/>
      <c r="BG55" s="329"/>
      <c r="BH55" s="329"/>
      <c r="BI55" s="329"/>
      <c r="BJ55" s="329"/>
      <c r="BK55" s="468"/>
      <c r="BL55" s="467"/>
      <c r="BM55" s="329"/>
      <c r="BN55" s="329"/>
      <c r="BO55" s="329"/>
      <c r="BP55" s="329"/>
      <c r="BQ55" s="329"/>
      <c r="BR55" s="329"/>
      <c r="BS55" s="329"/>
      <c r="BT55" s="329"/>
      <c r="BU55" s="329"/>
      <c r="BV55" s="329"/>
      <c r="BW55" s="329"/>
      <c r="BX55" s="329"/>
      <c r="BY55" s="329"/>
      <c r="BZ55" s="329"/>
      <c r="CA55" s="329"/>
      <c r="CB55" s="468"/>
      <c r="CC55" s="486"/>
      <c r="CD55" s="487"/>
      <c r="CE55" s="487"/>
      <c r="CF55" s="487"/>
      <c r="CG55" s="487"/>
      <c r="CH55" s="487"/>
      <c r="CI55" s="487"/>
      <c r="CJ55" s="487"/>
      <c r="CK55" s="487"/>
      <c r="CL55" s="487"/>
      <c r="CM55" s="487"/>
      <c r="CN55" s="489"/>
      <c r="CO55" s="486"/>
      <c r="CP55" s="487"/>
      <c r="CQ55" s="487"/>
      <c r="CR55" s="487"/>
      <c r="CS55" s="487"/>
      <c r="CT55" s="487"/>
      <c r="CU55" s="487"/>
      <c r="CV55" s="487"/>
      <c r="CW55" s="487"/>
      <c r="CX55" s="487"/>
      <c r="CY55" s="487"/>
      <c r="CZ55" s="489"/>
      <c r="DA55" s="469" t="s">
        <v>383</v>
      </c>
      <c r="DB55" s="470"/>
      <c r="DC55" s="470"/>
      <c r="DD55" s="470"/>
      <c r="DE55" s="470"/>
      <c r="DF55" s="471"/>
      <c r="DG55" s="486"/>
      <c r="DH55" s="487"/>
      <c r="DI55" s="487"/>
      <c r="DJ55" s="487"/>
      <c r="DK55" s="487"/>
      <c r="DL55" s="487"/>
      <c r="DM55" s="487"/>
      <c r="DN55" s="487"/>
      <c r="DO55" s="487"/>
      <c r="DP55" s="487"/>
      <c r="DQ55" s="487"/>
      <c r="DR55" s="487"/>
      <c r="DS55" s="489"/>
      <c r="DT55" s="486"/>
      <c r="DU55" s="487"/>
      <c r="DV55" s="487"/>
      <c r="DW55" s="487"/>
      <c r="DX55" s="487"/>
      <c r="DY55" s="487"/>
      <c r="DZ55" s="487"/>
      <c r="EA55" s="487"/>
      <c r="EB55" s="487"/>
      <c r="EC55" s="487"/>
      <c r="ED55" s="487"/>
      <c r="EE55" s="487"/>
      <c r="EF55" s="488"/>
    </row>
    <row r="56" spans="1:136" ht="15" customHeight="1" thickBot="1">
      <c r="A56" s="516"/>
      <c r="B56" s="517"/>
      <c r="C56" s="517"/>
      <c r="D56" s="517"/>
      <c r="E56" s="517"/>
      <c r="F56" s="517"/>
      <c r="G56" s="518"/>
      <c r="H56" s="519">
        <f>ROW()-7</f>
        <v>49</v>
      </c>
      <c r="I56" s="520"/>
      <c r="J56" s="521"/>
      <c r="K56" s="334"/>
      <c r="L56" s="334"/>
      <c r="M56" s="334"/>
      <c r="N56" s="334"/>
      <c r="O56" s="334"/>
      <c r="P56" s="334"/>
      <c r="Q56" s="334"/>
      <c r="R56" s="522"/>
      <c r="S56" s="521"/>
      <c r="T56" s="334"/>
      <c r="U56" s="522"/>
      <c r="V56" s="552"/>
      <c r="W56" s="322"/>
      <c r="X56" s="322"/>
      <c r="Y56" s="322"/>
      <c r="Z56" s="322"/>
      <c r="AA56" s="553"/>
      <c r="AB56" s="552"/>
      <c r="AC56" s="322"/>
      <c r="AD56" s="553"/>
      <c r="AE56" s="552"/>
      <c r="AF56" s="322"/>
      <c r="AG56" s="553"/>
      <c r="AH56" s="519"/>
      <c r="AI56" s="558"/>
      <c r="AJ56" s="520"/>
      <c r="AK56" s="554"/>
      <c r="AL56" s="555"/>
      <c r="AM56" s="555"/>
      <c r="AN56" s="556"/>
      <c r="AO56" s="552"/>
      <c r="AP56" s="322"/>
      <c r="AQ56" s="322"/>
      <c r="AR56" s="322"/>
      <c r="AS56" s="322"/>
      <c r="AT56" s="322"/>
      <c r="AU56" s="322"/>
      <c r="AV56" s="322"/>
      <c r="AW56" s="322"/>
      <c r="AX56" s="322"/>
      <c r="AY56" s="322"/>
      <c r="AZ56" s="322"/>
      <c r="BA56" s="322"/>
      <c r="BB56" s="322"/>
      <c r="BC56" s="322"/>
      <c r="BD56" s="322"/>
      <c r="BE56" s="322"/>
      <c r="BF56" s="322"/>
      <c r="BG56" s="322"/>
      <c r="BH56" s="322"/>
      <c r="BI56" s="322"/>
      <c r="BJ56" s="322"/>
      <c r="BK56" s="553"/>
      <c r="BL56" s="552"/>
      <c r="BM56" s="322"/>
      <c r="BN56" s="322"/>
      <c r="BO56" s="322"/>
      <c r="BP56" s="322"/>
      <c r="BQ56" s="322"/>
      <c r="BR56" s="322"/>
      <c r="BS56" s="322"/>
      <c r="BT56" s="322"/>
      <c r="BU56" s="322"/>
      <c r="BV56" s="322"/>
      <c r="BW56" s="322"/>
      <c r="BX56" s="322"/>
      <c r="BY56" s="322"/>
      <c r="BZ56" s="322"/>
      <c r="CA56" s="322"/>
      <c r="CB56" s="553"/>
      <c r="CC56" s="549"/>
      <c r="CD56" s="550"/>
      <c r="CE56" s="550"/>
      <c r="CF56" s="550"/>
      <c r="CG56" s="550"/>
      <c r="CH56" s="550"/>
      <c r="CI56" s="550"/>
      <c r="CJ56" s="550"/>
      <c r="CK56" s="550"/>
      <c r="CL56" s="550"/>
      <c r="CM56" s="550"/>
      <c r="CN56" s="551"/>
      <c r="CO56" s="549"/>
      <c r="CP56" s="550"/>
      <c r="CQ56" s="550"/>
      <c r="CR56" s="550"/>
      <c r="CS56" s="550"/>
      <c r="CT56" s="550"/>
      <c r="CU56" s="550"/>
      <c r="CV56" s="550"/>
      <c r="CW56" s="550"/>
      <c r="CX56" s="550"/>
      <c r="CY56" s="550"/>
      <c r="CZ56" s="551"/>
      <c r="DA56" s="554" t="s">
        <v>383</v>
      </c>
      <c r="DB56" s="555"/>
      <c r="DC56" s="555"/>
      <c r="DD56" s="555"/>
      <c r="DE56" s="555"/>
      <c r="DF56" s="556"/>
      <c r="DG56" s="552"/>
      <c r="DH56" s="322"/>
      <c r="DI56" s="322"/>
      <c r="DJ56" s="322"/>
      <c r="DK56" s="322"/>
      <c r="DL56" s="322"/>
      <c r="DM56" s="322"/>
      <c r="DN56" s="322"/>
      <c r="DO56" s="322"/>
      <c r="DP56" s="322"/>
      <c r="DQ56" s="322"/>
      <c r="DR56" s="322"/>
      <c r="DS56" s="553"/>
      <c r="DT56" s="552"/>
      <c r="DU56" s="322"/>
      <c r="DV56" s="322"/>
      <c r="DW56" s="322"/>
      <c r="DX56" s="322"/>
      <c r="DY56" s="322"/>
      <c r="DZ56" s="322"/>
      <c r="EA56" s="322"/>
      <c r="EB56" s="322"/>
      <c r="EC56" s="322"/>
      <c r="ED56" s="322"/>
      <c r="EE56" s="322"/>
      <c r="EF56" s="323"/>
    </row>
  </sheetData>
  <mergeCells count="777">
    <mergeCell ref="DA47:DF47"/>
    <mergeCell ref="DT55:EF55"/>
    <mergeCell ref="DT56:EF56"/>
    <mergeCell ref="DG55:DS55"/>
    <mergeCell ref="DG56:DS56"/>
    <mergeCell ref="DA56:DF56"/>
    <mergeCell ref="DA55:DF55"/>
    <mergeCell ref="AH55:AJ55"/>
    <mergeCell ref="AO55:BK55"/>
    <mergeCell ref="AO56:BK56"/>
    <mergeCell ref="CO55:CZ55"/>
    <mergeCell ref="CO56:CZ56"/>
    <mergeCell ref="AK56:AN56"/>
    <mergeCell ref="AK55:AN55"/>
    <mergeCell ref="AH56:AJ56"/>
    <mergeCell ref="CO47:CZ47"/>
    <mergeCell ref="BL47:CB47"/>
    <mergeCell ref="CO49:CZ49"/>
    <mergeCell ref="DG51:DS51"/>
    <mergeCell ref="CO53:CZ53"/>
    <mergeCell ref="DA53:DF53"/>
    <mergeCell ref="DG53:DS53"/>
    <mergeCell ref="CO51:CZ51"/>
    <mergeCell ref="DA51:DF51"/>
    <mergeCell ref="CC56:CN56"/>
    <mergeCell ref="CC55:CN55"/>
    <mergeCell ref="BL55:CB55"/>
    <mergeCell ref="BL56:CB56"/>
    <mergeCell ref="V55:AA55"/>
    <mergeCell ref="V56:AA56"/>
    <mergeCell ref="S51:U51"/>
    <mergeCell ref="AH51:AJ51"/>
    <mergeCell ref="AK51:AN51"/>
    <mergeCell ref="AB56:AD56"/>
    <mergeCell ref="AE56:AG56"/>
    <mergeCell ref="V53:AA53"/>
    <mergeCell ref="AB53:AD53"/>
    <mergeCell ref="AE53:AG53"/>
    <mergeCell ref="AH53:AJ53"/>
    <mergeCell ref="AK53:AN53"/>
    <mergeCell ref="AO53:BK53"/>
    <mergeCell ref="AO51:BK51"/>
    <mergeCell ref="CC51:CN51"/>
    <mergeCell ref="AB51:AD51"/>
    <mergeCell ref="AE51:AG51"/>
    <mergeCell ref="S55:U55"/>
    <mergeCell ref="S56:U56"/>
    <mergeCell ref="AE55:AG55"/>
    <mergeCell ref="CO44:CZ44"/>
    <mergeCell ref="CO45:CZ45"/>
    <mergeCell ref="AE38:AG38"/>
    <mergeCell ref="CO40:CZ40"/>
    <mergeCell ref="AH38:AJ38"/>
    <mergeCell ref="AH43:AJ43"/>
    <mergeCell ref="AH44:AJ44"/>
    <mergeCell ref="AH45:AJ45"/>
    <mergeCell ref="AK43:AN43"/>
    <mergeCell ref="BL44:CB44"/>
    <mergeCell ref="BL43:CB43"/>
    <mergeCell ref="BL45:CB45"/>
    <mergeCell ref="AO42:BK42"/>
    <mergeCell ref="BL42:CB42"/>
    <mergeCell ref="AO43:BK43"/>
    <mergeCell ref="AO44:BK44"/>
    <mergeCell ref="AH42:AJ42"/>
    <mergeCell ref="AO40:BK40"/>
    <mergeCell ref="AH40:AJ40"/>
    <mergeCell ref="CC43:CN43"/>
    <mergeCell ref="AH39:AJ39"/>
    <mergeCell ref="CO41:CZ41"/>
    <mergeCell ref="CC42:CN42"/>
    <mergeCell ref="BL41:CB41"/>
    <mergeCell ref="A40:G53"/>
    <mergeCell ref="S39:U39"/>
    <mergeCell ref="S40:U40"/>
    <mergeCell ref="S42:U42"/>
    <mergeCell ref="S31:U31"/>
    <mergeCell ref="S32:U32"/>
    <mergeCell ref="H37:I37"/>
    <mergeCell ref="J37:R37"/>
    <mergeCell ref="H38:I38"/>
    <mergeCell ref="J38:R38"/>
    <mergeCell ref="J53:R53"/>
    <mergeCell ref="S53:U53"/>
    <mergeCell ref="J46:R46"/>
    <mergeCell ref="J47:R47"/>
    <mergeCell ref="H53:I53"/>
    <mergeCell ref="H39:I39"/>
    <mergeCell ref="H49:I49"/>
    <mergeCell ref="S38:U38"/>
    <mergeCell ref="H34:I34"/>
    <mergeCell ref="J34:R34"/>
    <mergeCell ref="H40:I40"/>
    <mergeCell ref="S45:U45"/>
    <mergeCell ref="S46:U46"/>
    <mergeCell ref="H42:I42"/>
    <mergeCell ref="A39:G39"/>
    <mergeCell ref="V39:AA39"/>
    <mergeCell ref="H32:I32"/>
    <mergeCell ref="J32:R32"/>
    <mergeCell ref="AE30:AG30"/>
    <mergeCell ref="J24:R24"/>
    <mergeCell ref="V24:AA24"/>
    <mergeCell ref="V28:AA28"/>
    <mergeCell ref="AE25:AG25"/>
    <mergeCell ref="S27:U27"/>
    <mergeCell ref="H26:I26"/>
    <mergeCell ref="J26:R26"/>
    <mergeCell ref="V26:AA26"/>
    <mergeCell ref="H25:I25"/>
    <mergeCell ref="J25:R25"/>
    <mergeCell ref="V25:AA25"/>
    <mergeCell ref="V31:AA31"/>
    <mergeCell ref="V32:AA32"/>
    <mergeCell ref="AE32:AG32"/>
    <mergeCell ref="AB32:AD32"/>
    <mergeCell ref="AE26:AG26"/>
    <mergeCell ref="AE31:AG31"/>
    <mergeCell ref="S37:U37"/>
    <mergeCell ref="V37:AA37"/>
    <mergeCell ref="CC15:CN15"/>
    <mergeCell ref="AE20:AG20"/>
    <mergeCell ref="AH20:AJ20"/>
    <mergeCell ref="AK20:AN20"/>
    <mergeCell ref="AO20:BK20"/>
    <mergeCell ref="AK24:AN24"/>
    <mergeCell ref="AE21:AG21"/>
    <mergeCell ref="AE22:AG22"/>
    <mergeCell ref="AE23:AG23"/>
    <mergeCell ref="AE16:AG16"/>
    <mergeCell ref="AH16:AJ16"/>
    <mergeCell ref="AK16:AN16"/>
    <mergeCell ref="AE17:AG17"/>
    <mergeCell ref="AH17:AJ17"/>
    <mergeCell ref="AK17:AN17"/>
    <mergeCell ref="AE19:AG19"/>
    <mergeCell ref="AH19:AJ19"/>
    <mergeCell ref="AK19:AN19"/>
    <mergeCell ref="AE18:AG18"/>
    <mergeCell ref="AH18:AJ18"/>
    <mergeCell ref="AK18:AN18"/>
    <mergeCell ref="H15:I15"/>
    <mergeCell ref="J15:R15"/>
    <mergeCell ref="S18:U18"/>
    <mergeCell ref="V18:AA18"/>
    <mergeCell ref="AB18:AD18"/>
    <mergeCell ref="J18:R18"/>
    <mergeCell ref="V30:AA30"/>
    <mergeCell ref="H31:I31"/>
    <mergeCell ref="J31:R31"/>
    <mergeCell ref="H20:I20"/>
    <mergeCell ref="AB19:AD19"/>
    <mergeCell ref="V16:AA16"/>
    <mergeCell ref="V17:AA17"/>
    <mergeCell ref="V19:AA19"/>
    <mergeCell ref="S21:U21"/>
    <mergeCell ref="S22:U22"/>
    <mergeCell ref="S23:U23"/>
    <mergeCell ref="S24:U24"/>
    <mergeCell ref="S25:U25"/>
    <mergeCell ref="S26:U26"/>
    <mergeCell ref="AB26:AD26"/>
    <mergeCell ref="AB31:AD31"/>
    <mergeCell ref="S30:U30"/>
    <mergeCell ref="H24:I24"/>
    <mergeCell ref="DG49:DS49"/>
    <mergeCell ref="AB49:AD49"/>
    <mergeCell ref="AE49:AG49"/>
    <mergeCell ref="AH49:AJ49"/>
    <mergeCell ref="AK49:AN49"/>
    <mergeCell ref="AE43:AG43"/>
    <mergeCell ref="AE44:AG44"/>
    <mergeCell ref="AE45:AG45"/>
    <mergeCell ref="S47:U47"/>
    <mergeCell ref="S43:U43"/>
    <mergeCell ref="AE47:AG47"/>
    <mergeCell ref="AE46:AG46"/>
    <mergeCell ref="V47:AA47"/>
    <mergeCell ref="V43:AA43"/>
    <mergeCell ref="DA44:DF44"/>
    <mergeCell ref="DA46:DF46"/>
    <mergeCell ref="AO46:BK46"/>
    <mergeCell ref="AK44:AN44"/>
    <mergeCell ref="AK45:AN45"/>
    <mergeCell ref="AK46:AN46"/>
    <mergeCell ref="AK47:AN47"/>
    <mergeCell ref="AO47:BK47"/>
    <mergeCell ref="AO49:BK49"/>
    <mergeCell ref="DG46:DS46"/>
    <mergeCell ref="V40:AA40"/>
    <mergeCell ref="V36:AA36"/>
    <mergeCell ref="AB37:AD37"/>
    <mergeCell ref="AB38:AD38"/>
    <mergeCell ref="AE37:AG37"/>
    <mergeCell ref="V34:AA34"/>
    <mergeCell ref="J33:R33"/>
    <mergeCell ref="DA49:DF49"/>
    <mergeCell ref="V33:AA33"/>
    <mergeCell ref="AE33:AG33"/>
    <mergeCell ref="AB33:AD33"/>
    <mergeCell ref="AB34:AD34"/>
    <mergeCell ref="AE34:AG34"/>
    <mergeCell ref="DA33:DF33"/>
    <mergeCell ref="DA37:DF37"/>
    <mergeCell ref="DA38:DF38"/>
    <mergeCell ref="DA34:DF34"/>
    <mergeCell ref="CO35:CZ35"/>
    <mergeCell ref="CO36:CZ36"/>
    <mergeCell ref="V44:AA44"/>
    <mergeCell ref="V45:AA45"/>
    <mergeCell ref="V46:AA46"/>
    <mergeCell ref="CC40:CN40"/>
    <mergeCell ref="CO43:CZ43"/>
    <mergeCell ref="H30:I30"/>
    <mergeCell ref="J30:R30"/>
    <mergeCell ref="CO37:CZ37"/>
    <mergeCell ref="CO38:CZ38"/>
    <mergeCell ref="CO39:CZ39"/>
    <mergeCell ref="AH35:AJ35"/>
    <mergeCell ref="AE27:AG27"/>
    <mergeCell ref="AH27:AJ27"/>
    <mergeCell ref="AB27:AD27"/>
    <mergeCell ref="AO37:BK37"/>
    <mergeCell ref="AO38:BK38"/>
    <mergeCell ref="BL37:CB37"/>
    <mergeCell ref="BL38:CB38"/>
    <mergeCell ref="AO36:BK36"/>
    <mergeCell ref="AH34:AJ34"/>
    <mergeCell ref="AK34:AN34"/>
    <mergeCell ref="AO34:BK34"/>
    <mergeCell ref="AH37:AJ37"/>
    <mergeCell ref="AK33:AN33"/>
    <mergeCell ref="AH33:AJ33"/>
    <mergeCell ref="AO31:BK31"/>
    <mergeCell ref="AO32:BK32"/>
    <mergeCell ref="AK32:AN32"/>
    <mergeCell ref="V38:AA38"/>
    <mergeCell ref="H29:I29"/>
    <mergeCell ref="J29:R29"/>
    <mergeCell ref="V29:AA29"/>
    <mergeCell ref="H28:I28"/>
    <mergeCell ref="J28:R28"/>
    <mergeCell ref="AH29:AJ29"/>
    <mergeCell ref="AE28:AG28"/>
    <mergeCell ref="AH28:AJ28"/>
    <mergeCell ref="AB28:AD28"/>
    <mergeCell ref="AE29:AG29"/>
    <mergeCell ref="A1:E3"/>
    <mergeCell ref="AE1:AS1"/>
    <mergeCell ref="AK6:AN7"/>
    <mergeCell ref="AH15:AJ15"/>
    <mergeCell ref="AK15:AN15"/>
    <mergeCell ref="H10:I10"/>
    <mergeCell ref="J10:R10"/>
    <mergeCell ref="S10:U10"/>
    <mergeCell ref="V10:AA10"/>
    <mergeCell ref="AB10:AD10"/>
    <mergeCell ref="AE10:AG10"/>
    <mergeCell ref="AB11:AD11"/>
    <mergeCell ref="AE11:AG11"/>
    <mergeCell ref="AE15:AG15"/>
    <mergeCell ref="H12:I12"/>
    <mergeCell ref="J12:R12"/>
    <mergeCell ref="S12:U12"/>
    <mergeCell ref="V12:AA12"/>
    <mergeCell ref="AB12:AD12"/>
    <mergeCell ref="AE12:AG12"/>
    <mergeCell ref="AH12:AJ12"/>
    <mergeCell ref="AK12:AN12"/>
    <mergeCell ref="J11:R11"/>
    <mergeCell ref="S11:U11"/>
    <mergeCell ref="AT1:BA1"/>
    <mergeCell ref="BB1:BH1"/>
    <mergeCell ref="F2:P3"/>
    <mergeCell ref="Q2:V3"/>
    <mergeCell ref="W2:AD3"/>
    <mergeCell ref="AE2:AS3"/>
    <mergeCell ref="AT2:AU2"/>
    <mergeCell ref="AV2:BA2"/>
    <mergeCell ref="BB2:BH2"/>
    <mergeCell ref="AT3:AU3"/>
    <mergeCell ref="AV3:BA3"/>
    <mergeCell ref="BB3:BH3"/>
    <mergeCell ref="F1:P1"/>
    <mergeCell ref="Q1:V1"/>
    <mergeCell ref="W1:AD1"/>
    <mergeCell ref="H14:I14"/>
    <mergeCell ref="J14:R14"/>
    <mergeCell ref="S14:U14"/>
    <mergeCell ref="V14:AA14"/>
    <mergeCell ref="CO21:CZ21"/>
    <mergeCell ref="DA20:DF20"/>
    <mergeCell ref="BL21:CB21"/>
    <mergeCell ref="H18:I18"/>
    <mergeCell ref="J16:R16"/>
    <mergeCell ref="S16:U16"/>
    <mergeCell ref="H17:I17"/>
    <mergeCell ref="J17:R17"/>
    <mergeCell ref="S17:U17"/>
    <mergeCell ref="AB15:AD15"/>
    <mergeCell ref="AB16:AD16"/>
    <mergeCell ref="AB17:AD17"/>
    <mergeCell ref="J20:R20"/>
    <mergeCell ref="S20:U20"/>
    <mergeCell ref="V20:AA20"/>
    <mergeCell ref="AB20:AD20"/>
    <mergeCell ref="H19:I19"/>
    <mergeCell ref="J19:R19"/>
    <mergeCell ref="S19:U19"/>
    <mergeCell ref="V15:AA15"/>
    <mergeCell ref="A6:G7"/>
    <mergeCell ref="H6:I7"/>
    <mergeCell ref="J6:R7"/>
    <mergeCell ref="H22:I22"/>
    <mergeCell ref="H23:I23"/>
    <mergeCell ref="AE24:AG24"/>
    <mergeCell ref="AH22:AJ22"/>
    <mergeCell ref="A22:G38"/>
    <mergeCell ref="J8:R8"/>
    <mergeCell ref="J21:R21"/>
    <mergeCell ref="J22:R22"/>
    <mergeCell ref="J23:R23"/>
    <mergeCell ref="AB9:AD9"/>
    <mergeCell ref="V21:AA21"/>
    <mergeCell ref="V22:AA22"/>
    <mergeCell ref="V23:AA23"/>
    <mergeCell ref="V9:AA9"/>
    <mergeCell ref="AB24:AD24"/>
    <mergeCell ref="S9:U9"/>
    <mergeCell ref="S28:U28"/>
    <mergeCell ref="S29:U29"/>
    <mergeCell ref="AB29:AD29"/>
    <mergeCell ref="AB22:AD22"/>
    <mergeCell ref="AB23:AD23"/>
    <mergeCell ref="AO12:BK12"/>
    <mergeCell ref="CC14:CN14"/>
    <mergeCell ref="CO14:CZ14"/>
    <mergeCell ref="DA14:DF14"/>
    <mergeCell ref="DG14:DS14"/>
    <mergeCell ref="CC13:CN13"/>
    <mergeCell ref="CO13:CZ13"/>
    <mergeCell ref="DA13:DF13"/>
    <mergeCell ref="DG13:DS13"/>
    <mergeCell ref="BL14:CB14"/>
    <mergeCell ref="BL13:CB13"/>
    <mergeCell ref="AO14:BK14"/>
    <mergeCell ref="BL6:CB7"/>
    <mergeCell ref="S6:U7"/>
    <mergeCell ref="V6:AA7"/>
    <mergeCell ref="AB6:AD7"/>
    <mergeCell ref="AH5:AJ5"/>
    <mergeCell ref="S5:AA5"/>
    <mergeCell ref="AE6:AG7"/>
    <mergeCell ref="AH8:AJ8"/>
    <mergeCell ref="DT6:EF7"/>
    <mergeCell ref="CC6:CN7"/>
    <mergeCell ref="CO6:CZ7"/>
    <mergeCell ref="DG6:DS7"/>
    <mergeCell ref="DA6:DF7"/>
    <mergeCell ref="AH6:AJ7"/>
    <mergeCell ref="DT8:EF8"/>
    <mergeCell ref="AB8:AD8"/>
    <mergeCell ref="V8:AA8"/>
    <mergeCell ref="S8:U8"/>
    <mergeCell ref="AB5:AG5"/>
    <mergeCell ref="AK8:AN8"/>
    <mergeCell ref="AO6:BK7"/>
    <mergeCell ref="AE8:AG8"/>
    <mergeCell ref="DG8:DS8"/>
    <mergeCell ref="AO8:BK8"/>
    <mergeCell ref="J51:R51"/>
    <mergeCell ref="H33:I33"/>
    <mergeCell ref="H55:I55"/>
    <mergeCell ref="H56:I56"/>
    <mergeCell ref="H43:I43"/>
    <mergeCell ref="H44:I44"/>
    <mergeCell ref="H45:I45"/>
    <mergeCell ref="H46:I46"/>
    <mergeCell ref="H47:I47"/>
    <mergeCell ref="J55:R55"/>
    <mergeCell ref="J56:R56"/>
    <mergeCell ref="J35:R35"/>
    <mergeCell ref="J36:R36"/>
    <mergeCell ref="J43:R43"/>
    <mergeCell ref="J44:R44"/>
    <mergeCell ref="J45:R45"/>
    <mergeCell ref="J39:R39"/>
    <mergeCell ref="H35:I35"/>
    <mergeCell ref="H36:I36"/>
    <mergeCell ref="H41:I41"/>
    <mergeCell ref="J41:R41"/>
    <mergeCell ref="H50:I50"/>
    <mergeCell ref="J50:R50"/>
    <mergeCell ref="A55:G56"/>
    <mergeCell ref="H8:I8"/>
    <mergeCell ref="H9:I9"/>
    <mergeCell ref="J49:R49"/>
    <mergeCell ref="S49:U49"/>
    <mergeCell ref="V49:AA49"/>
    <mergeCell ref="V51:AA51"/>
    <mergeCell ref="H13:I13"/>
    <mergeCell ref="J13:R13"/>
    <mergeCell ref="S13:U13"/>
    <mergeCell ref="V13:AA13"/>
    <mergeCell ref="V35:AA35"/>
    <mergeCell ref="S33:U33"/>
    <mergeCell ref="S34:U34"/>
    <mergeCell ref="S35:U35"/>
    <mergeCell ref="S36:U36"/>
    <mergeCell ref="H27:I27"/>
    <mergeCell ref="J27:R27"/>
    <mergeCell ref="V27:AA27"/>
    <mergeCell ref="J40:R40"/>
    <mergeCell ref="J42:R42"/>
    <mergeCell ref="S44:U44"/>
    <mergeCell ref="H21:I21"/>
    <mergeCell ref="H51:I51"/>
    <mergeCell ref="AB25:AD25"/>
    <mergeCell ref="AB55:AD55"/>
    <mergeCell ref="AB44:AD44"/>
    <mergeCell ref="AB45:AD45"/>
    <mergeCell ref="AB46:AD46"/>
    <mergeCell ref="AB47:AD47"/>
    <mergeCell ref="AB35:AD35"/>
    <mergeCell ref="AB36:AD36"/>
    <mergeCell ref="AB43:AD43"/>
    <mergeCell ref="AB30:AD30"/>
    <mergeCell ref="AE36:AG36"/>
    <mergeCell ref="AE35:AG35"/>
    <mergeCell ref="AB39:AD39"/>
    <mergeCell ref="AB40:AD40"/>
    <mergeCell ref="AB42:AD42"/>
    <mergeCell ref="AE39:AG39"/>
    <mergeCell ref="AE40:AG40"/>
    <mergeCell ref="AE42:AG42"/>
    <mergeCell ref="AH31:AJ31"/>
    <mergeCell ref="AH36:AJ36"/>
    <mergeCell ref="AH32:AJ32"/>
    <mergeCell ref="DA35:DF35"/>
    <mergeCell ref="DA36:DF36"/>
    <mergeCell ref="AH21:AJ21"/>
    <mergeCell ref="CC27:CN27"/>
    <mergeCell ref="CO27:CZ27"/>
    <mergeCell ref="DA27:DF27"/>
    <mergeCell ref="AO28:BK28"/>
    <mergeCell ref="DA26:DF26"/>
    <mergeCell ref="AK26:AN26"/>
    <mergeCell ref="AO26:BK26"/>
    <mergeCell ref="AH30:AJ30"/>
    <mergeCell ref="AK30:AN30"/>
    <mergeCell ref="AK28:AN28"/>
    <mergeCell ref="AK27:AN27"/>
    <mergeCell ref="AK29:AN29"/>
    <mergeCell ref="AH26:AJ26"/>
    <mergeCell ref="AH24:AJ24"/>
    <mergeCell ref="AH25:AJ25"/>
    <mergeCell ref="CC32:CN32"/>
    <mergeCell ref="AH23:AJ23"/>
    <mergeCell ref="AO33:BK33"/>
    <mergeCell ref="DA31:DF31"/>
    <mergeCell ref="DA32:DF32"/>
    <mergeCell ref="AK21:AN21"/>
    <mergeCell ref="CC37:CN37"/>
    <mergeCell ref="CC38:CN38"/>
    <mergeCell ref="CC39:CN39"/>
    <mergeCell ref="DA45:DF45"/>
    <mergeCell ref="CO46:CZ46"/>
    <mergeCell ref="BL32:CB32"/>
    <mergeCell ref="BL33:CB33"/>
    <mergeCell ref="CO31:CZ31"/>
    <mergeCell ref="CO32:CZ32"/>
    <mergeCell ref="CO33:CZ33"/>
    <mergeCell ref="DA39:DF39"/>
    <mergeCell ref="DA40:DF40"/>
    <mergeCell ref="DA42:DF42"/>
    <mergeCell ref="BL31:CB31"/>
    <mergeCell ref="BL39:CB39"/>
    <mergeCell ref="BL40:CB40"/>
    <mergeCell ref="BL46:CB46"/>
    <mergeCell ref="DA43:DF43"/>
    <mergeCell ref="BL34:CB34"/>
    <mergeCell ref="CO42:CZ42"/>
    <mergeCell ref="CC33:CN33"/>
    <mergeCell ref="BL35:CB35"/>
    <mergeCell ref="BL36:CB36"/>
    <mergeCell ref="CC34:CN34"/>
    <mergeCell ref="AK37:AN37"/>
    <mergeCell ref="AK38:AN38"/>
    <mergeCell ref="AK39:AN39"/>
    <mergeCell ref="AK40:AN40"/>
    <mergeCell ref="AK42:AN42"/>
    <mergeCell ref="AK25:AN25"/>
    <mergeCell ref="AO25:BK25"/>
    <mergeCell ref="AK22:AN22"/>
    <mergeCell ref="AK23:AN23"/>
    <mergeCell ref="AK35:AN35"/>
    <mergeCell ref="AK36:AN36"/>
    <mergeCell ref="AK31:AN31"/>
    <mergeCell ref="AO23:BK23"/>
    <mergeCell ref="AO35:BK35"/>
    <mergeCell ref="AO27:BK27"/>
    <mergeCell ref="AO30:BK30"/>
    <mergeCell ref="AO22:BK22"/>
    <mergeCell ref="AO41:BK41"/>
    <mergeCell ref="AO39:BK39"/>
    <mergeCell ref="CC10:CN10"/>
    <mergeCell ref="CO10:CZ10"/>
    <mergeCell ref="DA10:DF10"/>
    <mergeCell ref="CO12:CZ12"/>
    <mergeCell ref="DA12:DF12"/>
    <mergeCell ref="CO23:CZ23"/>
    <mergeCell ref="CC20:CN20"/>
    <mergeCell ref="CC12:CN12"/>
    <mergeCell ref="BL12:CB12"/>
    <mergeCell ref="BL23:CB23"/>
    <mergeCell ref="BL11:CB11"/>
    <mergeCell ref="CC11:CN11"/>
    <mergeCell ref="CO11:CZ11"/>
    <mergeCell ref="DA11:DF11"/>
    <mergeCell ref="CO15:CZ15"/>
    <mergeCell ref="BL15:CB15"/>
    <mergeCell ref="BL16:CB16"/>
    <mergeCell ref="BL17:CB17"/>
    <mergeCell ref="BL19:CB19"/>
    <mergeCell ref="CC16:CN16"/>
    <mergeCell ref="CC17:CN17"/>
    <mergeCell ref="CC19:CN19"/>
    <mergeCell ref="CO17:CZ17"/>
    <mergeCell ref="CO19:CZ19"/>
    <mergeCell ref="BL28:CB28"/>
    <mergeCell ref="AO29:BK29"/>
    <mergeCell ref="AO16:BK16"/>
    <mergeCell ref="AO17:BK17"/>
    <mergeCell ref="AO19:BK19"/>
    <mergeCell ref="AO18:BK18"/>
    <mergeCell ref="BL25:CB25"/>
    <mergeCell ref="DA21:DF21"/>
    <mergeCell ref="AO24:BK24"/>
    <mergeCell ref="BL22:CB22"/>
    <mergeCell ref="DA23:DF23"/>
    <mergeCell ref="BL30:CB30"/>
    <mergeCell ref="AO21:BK21"/>
    <mergeCell ref="CO16:CZ16"/>
    <mergeCell ref="BL18:CB18"/>
    <mergeCell ref="CC18:CN18"/>
    <mergeCell ref="CO18:CZ18"/>
    <mergeCell ref="AO11:BK11"/>
    <mergeCell ref="H11:I11"/>
    <mergeCell ref="DA30:DF30"/>
    <mergeCell ref="CC25:CN25"/>
    <mergeCell ref="CO25:CZ25"/>
    <mergeCell ref="CO22:CZ22"/>
    <mergeCell ref="CO20:CZ20"/>
    <mergeCell ref="BL27:CB27"/>
    <mergeCell ref="AB21:AD21"/>
    <mergeCell ref="AE14:AG14"/>
    <mergeCell ref="H16:I16"/>
    <mergeCell ref="BL24:CB24"/>
    <mergeCell ref="CC30:CN30"/>
    <mergeCell ref="CO30:CZ30"/>
    <mergeCell ref="BL29:CB29"/>
    <mergeCell ref="CC29:CN29"/>
    <mergeCell ref="CO29:CZ29"/>
    <mergeCell ref="AH11:AJ11"/>
    <mergeCell ref="CO34:CZ34"/>
    <mergeCell ref="CC31:CN31"/>
    <mergeCell ref="BL20:CB20"/>
    <mergeCell ref="DG9:DS9"/>
    <mergeCell ref="A8:G20"/>
    <mergeCell ref="AO9:BK9"/>
    <mergeCell ref="J9:R9"/>
    <mergeCell ref="AB13:AD13"/>
    <mergeCell ref="AE13:AG13"/>
    <mergeCell ref="AH13:AJ13"/>
    <mergeCell ref="AK13:AN13"/>
    <mergeCell ref="AO13:BK13"/>
    <mergeCell ref="S15:U15"/>
    <mergeCell ref="AK9:AN9"/>
    <mergeCell ref="AO15:BK15"/>
    <mergeCell ref="AB14:AD14"/>
    <mergeCell ref="AH9:AJ9"/>
    <mergeCell ref="V11:AA11"/>
    <mergeCell ref="AE9:AG9"/>
    <mergeCell ref="AH14:AJ14"/>
    <mergeCell ref="AK14:AN14"/>
    <mergeCell ref="AH10:AJ10"/>
    <mergeCell ref="AK10:AN10"/>
    <mergeCell ref="AO10:BK10"/>
    <mergeCell ref="AK11:AN11"/>
    <mergeCell ref="DA29:DF29"/>
    <mergeCell ref="DG20:DS20"/>
    <mergeCell ref="DG10:DS10"/>
    <mergeCell ref="A21:G21"/>
    <mergeCell ref="BL49:CB49"/>
    <mergeCell ref="BL51:CB51"/>
    <mergeCell ref="BL10:CB10"/>
    <mergeCell ref="CC8:CN8"/>
    <mergeCell ref="CC9:CN9"/>
    <mergeCell ref="CC21:CN21"/>
    <mergeCell ref="CC22:CN22"/>
    <mergeCell ref="CC23:CN23"/>
    <mergeCell ref="CC35:CN35"/>
    <mergeCell ref="CC36:CN36"/>
    <mergeCell ref="CC44:CN44"/>
    <mergeCell ref="CC45:CN45"/>
    <mergeCell ref="CC46:CN46"/>
    <mergeCell ref="CC47:CN47"/>
    <mergeCell ref="CC24:CN24"/>
    <mergeCell ref="CC26:CN26"/>
    <mergeCell ref="CC28:CN28"/>
    <mergeCell ref="CC49:CN49"/>
    <mergeCell ref="BL8:CB8"/>
    <mergeCell ref="BL9:CB9"/>
    <mergeCell ref="CO8:CZ8"/>
    <mergeCell ref="CO9:CZ9"/>
    <mergeCell ref="CO24:CZ24"/>
    <mergeCell ref="CO26:CZ26"/>
    <mergeCell ref="CO28:CZ28"/>
    <mergeCell ref="DA8:DF8"/>
    <mergeCell ref="DA9:DF9"/>
    <mergeCell ref="DG27:DS27"/>
    <mergeCell ref="DA15:DF15"/>
    <mergeCell ref="DA16:DF16"/>
    <mergeCell ref="DA17:DF17"/>
    <mergeCell ref="DA19:DF19"/>
    <mergeCell ref="DG15:DS15"/>
    <mergeCell ref="DG16:DS16"/>
    <mergeCell ref="DA18:DF18"/>
    <mergeCell ref="DG18:DS18"/>
    <mergeCell ref="DA25:DF25"/>
    <mergeCell ref="DA28:DF28"/>
    <mergeCell ref="DG12:DS12"/>
    <mergeCell ref="DG11:DS11"/>
    <mergeCell ref="DA24:DF24"/>
    <mergeCell ref="DA22:DF22"/>
    <mergeCell ref="BL26:CB26"/>
    <mergeCell ref="DG47:DS47"/>
    <mergeCell ref="DG19:DS19"/>
    <mergeCell ref="DG17:DS17"/>
    <mergeCell ref="DT9:EF9"/>
    <mergeCell ref="DT11:EF11"/>
    <mergeCell ref="DT25:EF25"/>
    <mergeCell ref="DT28:EF28"/>
    <mergeCell ref="DT29:EF29"/>
    <mergeCell ref="DT12:EF12"/>
    <mergeCell ref="DT14:EF14"/>
    <mergeCell ref="DT13:EF13"/>
    <mergeCell ref="DT26:EF26"/>
    <mergeCell ref="DT27:EF27"/>
    <mergeCell ref="DT15:EF15"/>
    <mergeCell ref="DT16:EF16"/>
    <mergeCell ref="DT17:EF17"/>
    <mergeCell ref="DT19:EF19"/>
    <mergeCell ref="DT22:EF22"/>
    <mergeCell ref="DT23:EF23"/>
    <mergeCell ref="DT21:EF21"/>
    <mergeCell ref="DT24:EF24"/>
    <mergeCell ref="DT10:EF10"/>
    <mergeCell ref="DT20:EF20"/>
    <mergeCell ref="DG45:DS45"/>
    <mergeCell ref="DT51:EF51"/>
    <mergeCell ref="DT53:EF53"/>
    <mergeCell ref="DT31:EF31"/>
    <mergeCell ref="DT32:EF32"/>
    <mergeCell ref="DT33:EF33"/>
    <mergeCell ref="DT39:EF39"/>
    <mergeCell ref="DT40:EF40"/>
    <mergeCell ref="DT42:EF42"/>
    <mergeCell ref="DT38:EF38"/>
    <mergeCell ref="DT37:EF37"/>
    <mergeCell ref="DT35:EF35"/>
    <mergeCell ref="DT49:EF49"/>
    <mergeCell ref="DT46:EF46"/>
    <mergeCell ref="DT47:EF47"/>
    <mergeCell ref="DT44:EF44"/>
    <mergeCell ref="DT45:EF45"/>
    <mergeCell ref="DG44:DS44"/>
    <mergeCell ref="DT36:EF36"/>
    <mergeCell ref="DT43:EF43"/>
    <mergeCell ref="DG30:DS30"/>
    <mergeCell ref="DT30:EF30"/>
    <mergeCell ref="DG34:DS34"/>
    <mergeCell ref="DT34:EF34"/>
    <mergeCell ref="DG42:DS42"/>
    <mergeCell ref="DG38:DS38"/>
    <mergeCell ref="DG37:DS37"/>
    <mergeCell ref="DG32:DS32"/>
    <mergeCell ref="DG33:DS33"/>
    <mergeCell ref="DG39:DS39"/>
    <mergeCell ref="DG40:DS40"/>
    <mergeCell ref="DT18:EF18"/>
    <mergeCell ref="DG23:DS23"/>
    <mergeCell ref="DG35:DS35"/>
    <mergeCell ref="DG36:DS36"/>
    <mergeCell ref="DG43:DS43"/>
    <mergeCell ref="DG26:DS26"/>
    <mergeCell ref="DG31:DS31"/>
    <mergeCell ref="DG24:DS24"/>
    <mergeCell ref="DG21:DS21"/>
    <mergeCell ref="DG22:DS22"/>
    <mergeCell ref="DG25:DS25"/>
    <mergeCell ref="DG28:DS28"/>
    <mergeCell ref="DG29:DS29"/>
    <mergeCell ref="CC41:CN41"/>
    <mergeCell ref="CC53:CN53"/>
    <mergeCell ref="AH46:AJ46"/>
    <mergeCell ref="BL53:CB53"/>
    <mergeCell ref="AO45:BK45"/>
    <mergeCell ref="V42:AA42"/>
    <mergeCell ref="AK50:AN50"/>
    <mergeCell ref="AO50:BK50"/>
    <mergeCell ref="BL50:CB50"/>
    <mergeCell ref="CC50:CN50"/>
    <mergeCell ref="AH47:AJ47"/>
    <mergeCell ref="DA41:DF41"/>
    <mergeCell ref="DG41:DS41"/>
    <mergeCell ref="DT41:EF41"/>
    <mergeCell ref="H48:I48"/>
    <mergeCell ref="J48:R48"/>
    <mergeCell ref="S48:U48"/>
    <mergeCell ref="V48:AA48"/>
    <mergeCell ref="AB48:AD48"/>
    <mergeCell ref="AE48:AG48"/>
    <mergeCell ref="AH48:AJ48"/>
    <mergeCell ref="AK48:AN48"/>
    <mergeCell ref="AO48:BK48"/>
    <mergeCell ref="BL48:CB48"/>
    <mergeCell ref="CC48:CN48"/>
    <mergeCell ref="CO48:CZ48"/>
    <mergeCell ref="DA48:DF48"/>
    <mergeCell ref="DG48:DS48"/>
    <mergeCell ref="DT48:EF48"/>
    <mergeCell ref="S41:U41"/>
    <mergeCell ref="V41:AA41"/>
    <mergeCell ref="AB41:AD41"/>
    <mergeCell ref="AE41:AG41"/>
    <mergeCell ref="AH41:AJ41"/>
    <mergeCell ref="AK41:AN41"/>
    <mergeCell ref="CO50:CZ50"/>
    <mergeCell ref="DA50:DF50"/>
    <mergeCell ref="DG50:DS50"/>
    <mergeCell ref="DT50:EF50"/>
    <mergeCell ref="H52:I52"/>
    <mergeCell ref="J52:R52"/>
    <mergeCell ref="S52:U52"/>
    <mergeCell ref="V52:AA52"/>
    <mergeCell ref="AB52:AD52"/>
    <mergeCell ref="AE52:AG52"/>
    <mergeCell ref="AH52:AJ52"/>
    <mergeCell ref="AK52:AN52"/>
    <mergeCell ref="AO52:BK52"/>
    <mergeCell ref="BL52:CB52"/>
    <mergeCell ref="CC52:CN52"/>
    <mergeCell ref="CO52:CZ52"/>
    <mergeCell ref="DA52:DF52"/>
    <mergeCell ref="DG52:DS52"/>
    <mergeCell ref="DT52:EF52"/>
    <mergeCell ref="S50:U50"/>
    <mergeCell ref="V50:AA50"/>
    <mergeCell ref="AB50:AD50"/>
    <mergeCell ref="AE50:AG50"/>
    <mergeCell ref="AH50:AJ50"/>
    <mergeCell ref="BL54:CB54"/>
    <mergeCell ref="CC54:CN54"/>
    <mergeCell ref="CO54:CZ54"/>
    <mergeCell ref="DA54:DF54"/>
    <mergeCell ref="DG54:DS54"/>
    <mergeCell ref="DT54:EF54"/>
    <mergeCell ref="H54:I54"/>
    <mergeCell ref="J54:R54"/>
    <mergeCell ref="S54:U54"/>
    <mergeCell ref="V54:AA54"/>
    <mergeCell ref="AB54:AD54"/>
    <mergeCell ref="AE54:AG54"/>
    <mergeCell ref="AH54:AJ54"/>
    <mergeCell ref="AK54:AN54"/>
    <mergeCell ref="AO54:BK54"/>
  </mergeCells>
  <phoneticPr fontId="3"/>
  <dataValidations count="4">
    <dataValidation type="list" allowBlank="1" showInputMessage="1" showErrorMessage="1" sqref="T8:U8 T39:U56 S8:S56" xr:uid="{00000000-0002-0000-0B00-000000000000}">
      <formula1>書式</formula1>
    </dataValidation>
    <dataValidation type="list" allowBlank="1" showInputMessage="1" showErrorMessage="1" sqref="DA8:DF56" xr:uid="{00000000-0002-0000-0B00-000001000000}">
      <formula1>折り返して全体を表示する</formula1>
    </dataValidation>
    <dataValidation type="list" allowBlank="1" showInputMessage="1" showErrorMessage="1" sqref="AB8:AD56" xr:uid="{00000000-0002-0000-0B00-000002000000}">
      <formula1>横位置</formula1>
    </dataValidation>
    <dataValidation type="list" allowBlank="1" showInputMessage="1" showErrorMessage="1" sqref="AE8:AG56" xr:uid="{00000000-0002-0000-0B00-000003000000}">
      <formula1>縦位置</formula1>
    </dataValidation>
  </dataValidations>
  <pageMargins left="0.23622047244094491" right="0.23622047244094491" top="0.74803149606299213" bottom="0.74803149606299213" header="0.31496062992125984" footer="0.31496062992125984"/>
  <pageSetup paperSize="9" scale="63" orientation="landscape" r:id="rId1"/>
  <colBreaks count="1" manualBreakCount="1">
    <brk id="8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dimension ref="A1:BI45"/>
  <sheetViews>
    <sheetView showGridLines="0" zoomScaleNormal="100" workbookViewId="0">
      <selection activeCell="A10" sqref="A10:B10"/>
    </sheetView>
  </sheetViews>
  <sheetFormatPr defaultColWidth="2.4140625" defaultRowHeight="15" customHeight="1"/>
  <cols>
    <col min="1" max="16384" width="2.4140625" style="1"/>
  </cols>
  <sheetData>
    <row r="1" spans="1:6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row r="5" spans="1:61" ht="15" customHeight="1">
      <c r="A5" s="565" t="s">
        <v>498</v>
      </c>
      <c r="B5" s="566"/>
      <c r="C5" s="566"/>
      <c r="D5" s="566"/>
      <c r="E5" s="566"/>
      <c r="F5" s="566"/>
      <c r="G5" s="566"/>
      <c r="H5" s="566"/>
      <c r="I5" s="566"/>
      <c r="J5" s="566"/>
      <c r="K5" s="566"/>
      <c r="L5" s="567"/>
      <c r="M5" s="77" t="s">
        <v>62</v>
      </c>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8"/>
    </row>
    <row r="6" spans="1:61" ht="15" customHeight="1">
      <c r="A6" s="568" t="s">
        <v>499</v>
      </c>
      <c r="B6" s="569"/>
      <c r="C6" s="569"/>
      <c r="D6" s="569"/>
      <c r="E6" s="569"/>
      <c r="F6" s="569"/>
      <c r="G6" s="569"/>
      <c r="H6" s="569"/>
      <c r="I6" s="569"/>
      <c r="J6" s="569"/>
      <c r="K6" s="569"/>
      <c r="L6" s="570"/>
      <c r="M6" s="8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76"/>
    </row>
    <row r="7" spans="1:61" ht="15" customHeight="1" thickBot="1">
      <c r="A7" s="459" t="s">
        <v>500</v>
      </c>
      <c r="B7" s="460"/>
      <c r="C7" s="460"/>
      <c r="D7" s="460"/>
      <c r="E7" s="460"/>
      <c r="F7" s="460"/>
      <c r="G7" s="460"/>
      <c r="H7" s="460"/>
      <c r="I7" s="460"/>
      <c r="J7" s="460"/>
      <c r="K7" s="460"/>
      <c r="L7" s="461"/>
      <c r="M7" s="7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30"/>
    </row>
    <row r="8" spans="1:61" ht="15" customHeight="1" thickBot="1">
      <c r="A8" s="350" t="s">
        <v>54</v>
      </c>
      <c r="B8" s="352"/>
      <c r="C8" s="350" t="s">
        <v>56</v>
      </c>
      <c r="D8" s="351"/>
      <c r="E8" s="351"/>
      <c r="F8" s="351"/>
      <c r="G8" s="351"/>
      <c r="H8" s="351"/>
      <c r="I8" s="351"/>
      <c r="J8" s="351"/>
      <c r="K8" s="351"/>
      <c r="L8" s="352"/>
      <c r="M8" s="350" t="s">
        <v>57</v>
      </c>
      <c r="N8" s="351"/>
      <c r="O8" s="351"/>
      <c r="P8" s="351"/>
      <c r="Q8" s="351"/>
      <c r="R8" s="351"/>
      <c r="S8" s="351"/>
      <c r="T8" s="351"/>
      <c r="U8" s="351"/>
      <c r="V8" s="352"/>
      <c r="W8" s="350" t="s">
        <v>303</v>
      </c>
      <c r="X8" s="351"/>
      <c r="Y8" s="351"/>
      <c r="Z8" s="351"/>
      <c r="AA8" s="351"/>
      <c r="AB8" s="351"/>
      <c r="AC8" s="351"/>
      <c r="AD8" s="351"/>
      <c r="AE8" s="351"/>
      <c r="AF8" s="351"/>
      <c r="AG8" s="351"/>
      <c r="AH8" s="351"/>
      <c r="AI8" s="351"/>
      <c r="AJ8" s="351"/>
      <c r="AK8" s="351"/>
      <c r="AL8" s="351"/>
      <c r="AM8" s="351"/>
      <c r="AN8" s="351"/>
      <c r="AO8" s="351"/>
      <c r="AP8" s="351"/>
      <c r="AQ8" s="351"/>
      <c r="AR8" s="351"/>
      <c r="AS8" s="351"/>
      <c r="AT8" s="351"/>
      <c r="AU8" s="351"/>
      <c r="AV8" s="351"/>
      <c r="AW8" s="351"/>
      <c r="AX8" s="351"/>
      <c r="AY8" s="352"/>
      <c r="AZ8" s="350" t="s">
        <v>59</v>
      </c>
      <c r="BA8" s="351"/>
      <c r="BB8" s="351"/>
      <c r="BC8" s="351"/>
      <c r="BD8" s="351"/>
      <c r="BE8" s="351"/>
      <c r="BF8" s="351"/>
      <c r="BG8" s="351"/>
      <c r="BH8" s="351"/>
      <c r="BI8" s="352"/>
    </row>
    <row r="9" spans="1:61" ht="15" customHeight="1">
      <c r="A9" s="341">
        <f>ROW()-8</f>
        <v>1</v>
      </c>
      <c r="B9" s="343"/>
      <c r="C9" s="341" t="s">
        <v>501</v>
      </c>
      <c r="D9" s="342"/>
      <c r="E9" s="342"/>
      <c r="F9" s="342"/>
      <c r="G9" s="342"/>
      <c r="H9" s="342"/>
      <c r="I9" s="342"/>
      <c r="J9" s="342"/>
      <c r="K9" s="342"/>
      <c r="L9" s="343"/>
      <c r="M9" s="341" t="s">
        <v>389</v>
      </c>
      <c r="N9" s="342"/>
      <c r="O9" s="342"/>
      <c r="P9" s="342"/>
      <c r="Q9" s="342"/>
      <c r="R9" s="342"/>
      <c r="S9" s="342"/>
      <c r="T9" s="342"/>
      <c r="U9" s="342"/>
      <c r="V9" s="343"/>
      <c r="W9" s="562" t="s">
        <v>502</v>
      </c>
      <c r="X9" s="563"/>
      <c r="Y9" s="563"/>
      <c r="Z9" s="563"/>
      <c r="AA9" s="563"/>
      <c r="AB9" s="563"/>
      <c r="AC9" s="563"/>
      <c r="AD9" s="563"/>
      <c r="AE9" s="563"/>
      <c r="AF9" s="563"/>
      <c r="AG9" s="563"/>
      <c r="AH9" s="563"/>
      <c r="AI9" s="563"/>
      <c r="AJ9" s="563"/>
      <c r="AK9" s="563"/>
      <c r="AL9" s="563"/>
      <c r="AM9" s="563"/>
      <c r="AN9" s="563"/>
      <c r="AO9" s="563"/>
      <c r="AP9" s="563"/>
      <c r="AQ9" s="563"/>
      <c r="AR9" s="563"/>
      <c r="AS9" s="563"/>
      <c r="AT9" s="563"/>
      <c r="AU9" s="563"/>
      <c r="AV9" s="563"/>
      <c r="AW9" s="563"/>
      <c r="AX9" s="563"/>
      <c r="AY9" s="564"/>
      <c r="AZ9" s="342"/>
      <c r="BA9" s="342"/>
      <c r="BB9" s="342"/>
      <c r="BC9" s="342"/>
      <c r="BD9" s="342"/>
      <c r="BE9" s="342"/>
      <c r="BF9" s="342"/>
      <c r="BG9" s="342"/>
      <c r="BH9" s="342"/>
      <c r="BI9" s="343"/>
    </row>
    <row r="10" spans="1:61" ht="75" customHeight="1">
      <c r="A10" s="328">
        <f>ROW()-8</f>
        <v>2</v>
      </c>
      <c r="B10" s="330"/>
      <c r="C10" s="328" t="s">
        <v>503</v>
      </c>
      <c r="D10" s="329"/>
      <c r="E10" s="329"/>
      <c r="F10" s="329"/>
      <c r="G10" s="329"/>
      <c r="H10" s="329"/>
      <c r="I10" s="329"/>
      <c r="J10" s="329"/>
      <c r="K10" s="329"/>
      <c r="L10" s="330"/>
      <c r="M10" s="328" t="s">
        <v>395</v>
      </c>
      <c r="N10" s="329"/>
      <c r="O10" s="329"/>
      <c r="P10" s="329"/>
      <c r="Q10" s="329"/>
      <c r="R10" s="329"/>
      <c r="S10" s="329"/>
      <c r="T10" s="329"/>
      <c r="U10" s="329"/>
      <c r="V10" s="330"/>
      <c r="W10" s="571" t="s">
        <v>755</v>
      </c>
      <c r="X10" s="560"/>
      <c r="Y10" s="560"/>
      <c r="Z10" s="560"/>
      <c r="AA10" s="560"/>
      <c r="AB10" s="560"/>
      <c r="AC10" s="560"/>
      <c r="AD10" s="560"/>
      <c r="AE10" s="560"/>
      <c r="AF10" s="560"/>
      <c r="AG10" s="560"/>
      <c r="AH10" s="560"/>
      <c r="AI10" s="560"/>
      <c r="AJ10" s="560"/>
      <c r="AK10" s="560"/>
      <c r="AL10" s="560"/>
      <c r="AM10" s="560"/>
      <c r="AN10" s="560"/>
      <c r="AO10" s="560"/>
      <c r="AP10" s="560"/>
      <c r="AQ10" s="560"/>
      <c r="AR10" s="560"/>
      <c r="AS10" s="560"/>
      <c r="AT10" s="560"/>
      <c r="AU10" s="560"/>
      <c r="AV10" s="560"/>
      <c r="AW10" s="560"/>
      <c r="AX10" s="560"/>
      <c r="AY10" s="561"/>
      <c r="AZ10" s="328"/>
      <c r="BA10" s="329"/>
      <c r="BB10" s="329"/>
      <c r="BC10" s="329"/>
      <c r="BD10" s="329"/>
      <c r="BE10" s="329"/>
      <c r="BF10" s="329"/>
      <c r="BG10" s="329"/>
      <c r="BH10" s="329"/>
      <c r="BI10" s="330"/>
    </row>
    <row r="11" spans="1:61" ht="15" customHeight="1">
      <c r="A11" s="328">
        <f t="shared" ref="A11:A44" si="0">ROW()-8</f>
        <v>3</v>
      </c>
      <c r="B11" s="330"/>
      <c r="C11" s="328" t="s">
        <v>504</v>
      </c>
      <c r="D11" s="329"/>
      <c r="E11" s="329"/>
      <c r="F11" s="329"/>
      <c r="G11" s="329"/>
      <c r="H11" s="329"/>
      <c r="I11" s="329"/>
      <c r="J11" s="329"/>
      <c r="K11" s="329"/>
      <c r="L11" s="330"/>
      <c r="M11" s="328" t="s">
        <v>400</v>
      </c>
      <c r="N11" s="329"/>
      <c r="O11" s="329"/>
      <c r="P11" s="329"/>
      <c r="Q11" s="329"/>
      <c r="R11" s="329"/>
      <c r="S11" s="329"/>
      <c r="T11" s="329"/>
      <c r="U11" s="329"/>
      <c r="V11" s="330"/>
      <c r="W11" s="363" t="s">
        <v>505</v>
      </c>
      <c r="X11" s="364"/>
      <c r="Y11" s="364"/>
      <c r="Z11" s="364"/>
      <c r="AA11" s="364"/>
      <c r="AB11" s="364"/>
      <c r="AC11" s="364"/>
      <c r="AD11" s="364"/>
      <c r="AE11" s="364"/>
      <c r="AF11" s="364"/>
      <c r="AG11" s="364"/>
      <c r="AH11" s="364"/>
      <c r="AI11" s="364"/>
      <c r="AJ11" s="364"/>
      <c r="AK11" s="364"/>
      <c r="AL11" s="364"/>
      <c r="AM11" s="364"/>
      <c r="AN11" s="364"/>
      <c r="AO11" s="364"/>
      <c r="AP11" s="364"/>
      <c r="AQ11" s="364"/>
      <c r="AR11" s="364"/>
      <c r="AS11" s="364"/>
      <c r="AT11" s="364"/>
      <c r="AU11" s="364"/>
      <c r="AV11" s="364"/>
      <c r="AW11" s="364"/>
      <c r="AX11" s="364"/>
      <c r="AY11" s="365"/>
      <c r="AZ11" s="328"/>
      <c r="BA11" s="329"/>
      <c r="BB11" s="329"/>
      <c r="BC11" s="329"/>
      <c r="BD11" s="329"/>
      <c r="BE11" s="329"/>
      <c r="BF11" s="329"/>
      <c r="BG11" s="329"/>
      <c r="BH11" s="329"/>
      <c r="BI11" s="330"/>
    </row>
    <row r="12" spans="1:61" ht="15" customHeight="1">
      <c r="A12" s="328">
        <f t="shared" si="0"/>
        <v>4</v>
      </c>
      <c r="B12" s="330"/>
      <c r="C12" s="328" t="s">
        <v>65</v>
      </c>
      <c r="D12" s="329"/>
      <c r="E12" s="329"/>
      <c r="F12" s="329"/>
      <c r="G12" s="329"/>
      <c r="H12" s="329"/>
      <c r="I12" s="329"/>
      <c r="J12" s="329"/>
      <c r="K12" s="329"/>
      <c r="L12" s="330"/>
      <c r="M12" s="328" t="s">
        <v>406</v>
      </c>
      <c r="N12" s="329"/>
      <c r="O12" s="329"/>
      <c r="P12" s="329"/>
      <c r="Q12" s="329"/>
      <c r="R12" s="329"/>
      <c r="S12" s="329"/>
      <c r="T12" s="329"/>
      <c r="U12" s="329"/>
      <c r="V12" s="330"/>
      <c r="W12" s="363" t="s">
        <v>506</v>
      </c>
      <c r="X12" s="364"/>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5"/>
      <c r="AZ12" s="328"/>
      <c r="BA12" s="329"/>
      <c r="BB12" s="329"/>
      <c r="BC12" s="329"/>
      <c r="BD12" s="329"/>
      <c r="BE12" s="329"/>
      <c r="BF12" s="329"/>
      <c r="BG12" s="329"/>
      <c r="BH12" s="329"/>
      <c r="BI12" s="330"/>
    </row>
    <row r="13" spans="1:61" ht="15" customHeight="1">
      <c r="A13" s="328">
        <f t="shared" si="0"/>
        <v>5</v>
      </c>
      <c r="B13" s="330"/>
      <c r="C13" s="328" t="s">
        <v>507</v>
      </c>
      <c r="D13" s="329"/>
      <c r="E13" s="329"/>
      <c r="F13" s="329"/>
      <c r="G13" s="329"/>
      <c r="H13" s="329"/>
      <c r="I13" s="329"/>
      <c r="J13" s="329"/>
      <c r="K13" s="329"/>
      <c r="L13" s="330"/>
      <c r="M13" s="328" t="s">
        <v>409</v>
      </c>
      <c r="N13" s="329"/>
      <c r="O13" s="329"/>
      <c r="P13" s="329"/>
      <c r="Q13" s="329"/>
      <c r="R13" s="329"/>
      <c r="S13" s="329"/>
      <c r="T13" s="329"/>
      <c r="U13" s="329"/>
      <c r="V13" s="330"/>
      <c r="W13" s="363" t="s">
        <v>508</v>
      </c>
      <c r="X13" s="364"/>
      <c r="Y13" s="364"/>
      <c r="Z13" s="364"/>
      <c r="AA13" s="364"/>
      <c r="AB13" s="364"/>
      <c r="AC13" s="364"/>
      <c r="AD13" s="364"/>
      <c r="AE13" s="364"/>
      <c r="AF13" s="364"/>
      <c r="AG13" s="364"/>
      <c r="AH13" s="364"/>
      <c r="AI13" s="364"/>
      <c r="AJ13" s="364"/>
      <c r="AK13" s="364"/>
      <c r="AL13" s="364"/>
      <c r="AM13" s="364"/>
      <c r="AN13" s="364"/>
      <c r="AO13" s="364"/>
      <c r="AP13" s="364"/>
      <c r="AQ13" s="364"/>
      <c r="AR13" s="364"/>
      <c r="AS13" s="364"/>
      <c r="AT13" s="364"/>
      <c r="AU13" s="364"/>
      <c r="AV13" s="364"/>
      <c r="AW13" s="364"/>
      <c r="AX13" s="364"/>
      <c r="AY13" s="365"/>
      <c r="AZ13" s="328"/>
      <c r="BA13" s="329"/>
      <c r="BB13" s="329"/>
      <c r="BC13" s="329"/>
      <c r="BD13" s="329"/>
      <c r="BE13" s="329"/>
      <c r="BF13" s="329"/>
      <c r="BG13" s="329"/>
      <c r="BH13" s="329"/>
      <c r="BI13" s="330"/>
    </row>
    <row r="14" spans="1:61" ht="15" customHeight="1">
      <c r="A14" s="328">
        <f t="shared" si="0"/>
        <v>6</v>
      </c>
      <c r="B14" s="330"/>
      <c r="C14" s="328" t="s">
        <v>509</v>
      </c>
      <c r="D14" s="329"/>
      <c r="E14" s="329"/>
      <c r="F14" s="329"/>
      <c r="G14" s="329"/>
      <c r="H14" s="329"/>
      <c r="I14" s="329"/>
      <c r="J14" s="329"/>
      <c r="K14" s="329"/>
      <c r="L14" s="330"/>
      <c r="M14" s="328" t="s">
        <v>412</v>
      </c>
      <c r="N14" s="329"/>
      <c r="O14" s="329"/>
      <c r="P14" s="329"/>
      <c r="Q14" s="329"/>
      <c r="R14" s="329"/>
      <c r="S14" s="329"/>
      <c r="T14" s="329"/>
      <c r="U14" s="329"/>
      <c r="V14" s="330"/>
      <c r="W14" s="363" t="s">
        <v>510</v>
      </c>
      <c r="X14" s="364"/>
      <c r="Y14" s="364"/>
      <c r="Z14" s="364"/>
      <c r="AA14" s="364"/>
      <c r="AB14" s="364"/>
      <c r="AC14" s="364"/>
      <c r="AD14" s="364"/>
      <c r="AE14" s="364"/>
      <c r="AF14" s="364"/>
      <c r="AG14" s="364"/>
      <c r="AH14" s="364"/>
      <c r="AI14" s="364"/>
      <c r="AJ14" s="364"/>
      <c r="AK14" s="364"/>
      <c r="AL14" s="364"/>
      <c r="AM14" s="364"/>
      <c r="AN14" s="364"/>
      <c r="AO14" s="364"/>
      <c r="AP14" s="364"/>
      <c r="AQ14" s="364"/>
      <c r="AR14" s="364"/>
      <c r="AS14" s="364"/>
      <c r="AT14" s="364"/>
      <c r="AU14" s="364"/>
      <c r="AV14" s="364"/>
      <c r="AW14" s="364"/>
      <c r="AX14" s="364"/>
      <c r="AY14" s="365"/>
      <c r="AZ14" s="328"/>
      <c r="BA14" s="329"/>
      <c r="BB14" s="329"/>
      <c r="BC14" s="329"/>
      <c r="BD14" s="329"/>
      <c r="BE14" s="329"/>
      <c r="BF14" s="329"/>
      <c r="BG14" s="329"/>
      <c r="BH14" s="329"/>
      <c r="BI14" s="330"/>
    </row>
    <row r="15" spans="1:61" ht="15" customHeight="1">
      <c r="A15" s="328">
        <f t="shared" si="0"/>
        <v>7</v>
      </c>
      <c r="B15" s="330"/>
      <c r="C15" s="328" t="s">
        <v>511</v>
      </c>
      <c r="D15" s="329"/>
      <c r="E15" s="329"/>
      <c r="F15" s="329"/>
      <c r="G15" s="329"/>
      <c r="H15" s="329"/>
      <c r="I15" s="329"/>
      <c r="J15" s="329"/>
      <c r="K15" s="329"/>
      <c r="L15" s="330"/>
      <c r="M15" s="328" t="s">
        <v>415</v>
      </c>
      <c r="N15" s="329"/>
      <c r="O15" s="329"/>
      <c r="P15" s="329"/>
      <c r="Q15" s="329"/>
      <c r="R15" s="329"/>
      <c r="S15" s="329"/>
      <c r="T15" s="329"/>
      <c r="U15" s="329"/>
      <c r="V15" s="330"/>
      <c r="W15" s="363" t="s">
        <v>512</v>
      </c>
      <c r="X15" s="364"/>
      <c r="Y15" s="364"/>
      <c r="Z15" s="364"/>
      <c r="AA15" s="364"/>
      <c r="AB15" s="364"/>
      <c r="AC15" s="364"/>
      <c r="AD15" s="364"/>
      <c r="AE15" s="364"/>
      <c r="AF15" s="364"/>
      <c r="AG15" s="364"/>
      <c r="AH15" s="364"/>
      <c r="AI15" s="364"/>
      <c r="AJ15" s="364"/>
      <c r="AK15" s="364"/>
      <c r="AL15" s="364"/>
      <c r="AM15" s="364"/>
      <c r="AN15" s="364"/>
      <c r="AO15" s="364"/>
      <c r="AP15" s="364"/>
      <c r="AQ15" s="364"/>
      <c r="AR15" s="364"/>
      <c r="AS15" s="364"/>
      <c r="AT15" s="364"/>
      <c r="AU15" s="364"/>
      <c r="AV15" s="364"/>
      <c r="AW15" s="364"/>
      <c r="AX15" s="364"/>
      <c r="AY15" s="365"/>
      <c r="AZ15" s="328"/>
      <c r="BA15" s="329"/>
      <c r="BB15" s="329"/>
      <c r="BC15" s="329"/>
      <c r="BD15" s="329"/>
      <c r="BE15" s="329"/>
      <c r="BF15" s="329"/>
      <c r="BG15" s="329"/>
      <c r="BH15" s="329"/>
      <c r="BI15" s="330"/>
    </row>
    <row r="16" spans="1:61" ht="15" customHeight="1">
      <c r="A16" s="328">
        <f t="shared" si="0"/>
        <v>8</v>
      </c>
      <c r="B16" s="330"/>
      <c r="C16" s="328" t="s">
        <v>513</v>
      </c>
      <c r="D16" s="329"/>
      <c r="E16" s="329"/>
      <c r="F16" s="329"/>
      <c r="G16" s="329"/>
      <c r="H16" s="329"/>
      <c r="I16" s="329"/>
      <c r="J16" s="329"/>
      <c r="K16" s="329"/>
      <c r="L16" s="330"/>
      <c r="M16" s="328" t="s">
        <v>422</v>
      </c>
      <c r="N16" s="329"/>
      <c r="O16" s="329"/>
      <c r="P16" s="329"/>
      <c r="Q16" s="329"/>
      <c r="R16" s="329"/>
      <c r="S16" s="329"/>
      <c r="T16" s="329"/>
      <c r="U16" s="329"/>
      <c r="V16" s="330"/>
      <c r="W16" s="363" t="s">
        <v>514</v>
      </c>
      <c r="X16" s="364"/>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5"/>
      <c r="AZ16" s="130" t="s">
        <v>515</v>
      </c>
      <c r="BA16" s="62"/>
      <c r="BB16" s="62"/>
      <c r="BC16" s="62"/>
      <c r="BD16" s="62"/>
      <c r="BE16" s="62"/>
      <c r="BF16" s="62"/>
      <c r="BG16" s="62"/>
      <c r="BH16" s="62"/>
      <c r="BI16" s="76"/>
    </row>
    <row r="17" spans="1:61" ht="15" customHeight="1">
      <c r="A17" s="328">
        <f t="shared" si="0"/>
        <v>9</v>
      </c>
      <c r="B17" s="330"/>
      <c r="C17" s="328" t="s">
        <v>516</v>
      </c>
      <c r="D17" s="329"/>
      <c r="E17" s="329"/>
      <c r="F17" s="329"/>
      <c r="G17" s="329"/>
      <c r="H17" s="329"/>
      <c r="I17" s="329"/>
      <c r="J17" s="329"/>
      <c r="K17" s="329"/>
      <c r="L17" s="330"/>
      <c r="M17" s="328" t="s">
        <v>426</v>
      </c>
      <c r="N17" s="329"/>
      <c r="O17" s="329"/>
      <c r="P17" s="329"/>
      <c r="Q17" s="329"/>
      <c r="R17" s="329"/>
      <c r="S17" s="329"/>
      <c r="T17" s="329"/>
      <c r="U17" s="329"/>
      <c r="V17" s="330"/>
      <c r="W17" s="363" t="s">
        <v>517</v>
      </c>
      <c r="X17" s="364"/>
      <c r="Y17" s="364"/>
      <c r="Z17" s="364"/>
      <c r="AA17" s="364"/>
      <c r="AB17" s="364"/>
      <c r="AC17" s="364"/>
      <c r="AD17" s="364"/>
      <c r="AE17" s="364"/>
      <c r="AF17" s="364"/>
      <c r="AG17" s="364"/>
      <c r="AH17" s="364"/>
      <c r="AI17" s="364"/>
      <c r="AJ17" s="364"/>
      <c r="AK17" s="364"/>
      <c r="AL17" s="364"/>
      <c r="AM17" s="364"/>
      <c r="AN17" s="364"/>
      <c r="AO17" s="364"/>
      <c r="AP17" s="364"/>
      <c r="AQ17" s="364"/>
      <c r="AR17" s="364"/>
      <c r="AS17" s="364"/>
      <c r="AT17" s="364"/>
      <c r="AU17" s="364"/>
      <c r="AV17" s="364"/>
      <c r="AW17" s="364"/>
      <c r="AX17" s="364"/>
      <c r="AY17" s="365"/>
      <c r="AZ17" s="130" t="s">
        <v>515</v>
      </c>
      <c r="BA17" s="62"/>
      <c r="BB17" s="62"/>
      <c r="BC17" s="62"/>
      <c r="BD17" s="62"/>
      <c r="BE17" s="62"/>
      <c r="BF17" s="62"/>
      <c r="BG17" s="62"/>
      <c r="BH17" s="62"/>
      <c r="BI17" s="76"/>
    </row>
    <row r="18" spans="1:61" ht="15" customHeight="1">
      <c r="A18" s="328">
        <f t="shared" si="0"/>
        <v>10</v>
      </c>
      <c r="B18" s="330"/>
      <c r="C18" s="328" t="s">
        <v>518</v>
      </c>
      <c r="D18" s="329"/>
      <c r="E18" s="329"/>
      <c r="F18" s="329"/>
      <c r="G18" s="329"/>
      <c r="H18" s="329"/>
      <c r="I18" s="329"/>
      <c r="J18" s="329"/>
      <c r="K18" s="329"/>
      <c r="L18" s="330"/>
      <c r="M18" s="328" t="s">
        <v>430</v>
      </c>
      <c r="N18" s="329"/>
      <c r="O18" s="329"/>
      <c r="P18" s="329"/>
      <c r="Q18" s="329"/>
      <c r="R18" s="329"/>
      <c r="S18" s="329"/>
      <c r="T18" s="329"/>
      <c r="U18" s="329"/>
      <c r="V18" s="330"/>
      <c r="W18" s="363" t="s">
        <v>519</v>
      </c>
      <c r="X18" s="364"/>
      <c r="Y18" s="364"/>
      <c r="Z18" s="364"/>
      <c r="AA18" s="364"/>
      <c r="AB18" s="364"/>
      <c r="AC18" s="364"/>
      <c r="AD18" s="364"/>
      <c r="AE18" s="364"/>
      <c r="AF18" s="364"/>
      <c r="AG18" s="364"/>
      <c r="AH18" s="364"/>
      <c r="AI18" s="364"/>
      <c r="AJ18" s="364"/>
      <c r="AK18" s="364"/>
      <c r="AL18" s="364"/>
      <c r="AM18" s="364"/>
      <c r="AN18" s="364"/>
      <c r="AO18" s="364"/>
      <c r="AP18" s="364"/>
      <c r="AQ18" s="364"/>
      <c r="AR18" s="364"/>
      <c r="AS18" s="364"/>
      <c r="AT18" s="364"/>
      <c r="AU18" s="364"/>
      <c r="AV18" s="364"/>
      <c r="AW18" s="364"/>
      <c r="AX18" s="364"/>
      <c r="AY18" s="365"/>
      <c r="AZ18" s="131" t="s">
        <v>429</v>
      </c>
      <c r="BA18" s="62"/>
      <c r="BB18" s="62"/>
      <c r="BC18" s="62"/>
      <c r="BD18" s="62"/>
      <c r="BE18" s="62"/>
      <c r="BF18" s="62"/>
      <c r="BG18" s="62"/>
      <c r="BH18" s="62"/>
      <c r="BI18" s="76"/>
    </row>
    <row r="19" spans="1:61" ht="15" customHeight="1">
      <c r="A19" s="328">
        <f t="shared" si="0"/>
        <v>11</v>
      </c>
      <c r="B19" s="330"/>
      <c r="C19" s="363" t="s">
        <v>463</v>
      </c>
      <c r="D19" s="364"/>
      <c r="E19" s="364"/>
      <c r="F19" s="364"/>
      <c r="G19" s="364"/>
      <c r="H19" s="364"/>
      <c r="I19" s="364"/>
      <c r="J19" s="364"/>
      <c r="K19" s="364"/>
      <c r="L19" s="365"/>
      <c r="M19" s="363" t="s">
        <v>466</v>
      </c>
      <c r="N19" s="364"/>
      <c r="O19" s="364"/>
      <c r="P19" s="364"/>
      <c r="Q19" s="364"/>
      <c r="R19" s="364"/>
      <c r="S19" s="364"/>
      <c r="T19" s="364"/>
      <c r="U19" s="364"/>
      <c r="V19" s="365"/>
      <c r="W19" s="559" t="s">
        <v>723</v>
      </c>
      <c r="X19" s="560"/>
      <c r="Y19" s="560"/>
      <c r="Z19" s="560"/>
      <c r="AA19" s="560"/>
      <c r="AB19" s="560"/>
      <c r="AC19" s="560"/>
      <c r="AD19" s="560"/>
      <c r="AE19" s="560"/>
      <c r="AF19" s="560"/>
      <c r="AG19" s="560"/>
      <c r="AH19" s="560"/>
      <c r="AI19" s="560"/>
      <c r="AJ19" s="560"/>
      <c r="AK19" s="560"/>
      <c r="AL19" s="560"/>
      <c r="AM19" s="560"/>
      <c r="AN19" s="560"/>
      <c r="AO19" s="560"/>
      <c r="AP19" s="560"/>
      <c r="AQ19" s="560"/>
      <c r="AR19" s="560"/>
      <c r="AS19" s="560"/>
      <c r="AT19" s="560"/>
      <c r="AU19" s="560"/>
      <c r="AV19" s="560"/>
      <c r="AW19" s="560"/>
      <c r="AX19" s="560"/>
      <c r="AY19" s="561"/>
      <c r="AZ19" s="328"/>
      <c r="BA19" s="329"/>
      <c r="BB19" s="329"/>
      <c r="BC19" s="329"/>
      <c r="BD19" s="329"/>
      <c r="BE19" s="329"/>
      <c r="BF19" s="329"/>
      <c r="BG19" s="329"/>
      <c r="BH19" s="329"/>
      <c r="BI19" s="330"/>
    </row>
    <row r="20" spans="1:61" ht="15" customHeight="1">
      <c r="A20" s="328">
        <f t="shared" si="0"/>
        <v>12</v>
      </c>
      <c r="B20" s="330"/>
      <c r="C20" s="328" t="s">
        <v>520</v>
      </c>
      <c r="D20" s="329"/>
      <c r="E20" s="329"/>
      <c r="F20" s="329"/>
      <c r="G20" s="329"/>
      <c r="H20" s="329"/>
      <c r="I20" s="329"/>
      <c r="J20" s="329"/>
      <c r="K20" s="329"/>
      <c r="L20" s="330"/>
      <c r="M20" s="328" t="s">
        <v>521</v>
      </c>
      <c r="N20" s="329"/>
      <c r="O20" s="329"/>
      <c r="P20" s="329"/>
      <c r="Q20" s="329"/>
      <c r="R20" s="329"/>
      <c r="S20" s="329"/>
      <c r="T20" s="329"/>
      <c r="U20" s="329"/>
      <c r="V20" s="330"/>
      <c r="W20" s="363" t="s">
        <v>724</v>
      </c>
      <c r="X20" s="364"/>
      <c r="Y20" s="364"/>
      <c r="Z20" s="364"/>
      <c r="AA20" s="364"/>
      <c r="AB20" s="364"/>
      <c r="AC20" s="364"/>
      <c r="AD20" s="364"/>
      <c r="AE20" s="364"/>
      <c r="AF20" s="364"/>
      <c r="AG20" s="364"/>
      <c r="AH20" s="364"/>
      <c r="AI20" s="364"/>
      <c r="AJ20" s="364"/>
      <c r="AK20" s="364"/>
      <c r="AL20" s="364"/>
      <c r="AM20" s="364"/>
      <c r="AN20" s="364"/>
      <c r="AO20" s="364"/>
      <c r="AP20" s="364"/>
      <c r="AQ20" s="364"/>
      <c r="AR20" s="364"/>
      <c r="AS20" s="364"/>
      <c r="AT20" s="364"/>
      <c r="AU20" s="364"/>
      <c r="AV20" s="364"/>
      <c r="AW20" s="364"/>
      <c r="AX20" s="364"/>
      <c r="AY20" s="365"/>
      <c r="AZ20" s="130"/>
      <c r="BA20" s="62"/>
      <c r="BB20" s="62"/>
      <c r="BC20" s="62"/>
      <c r="BD20" s="62"/>
      <c r="BE20" s="62"/>
      <c r="BF20" s="62"/>
      <c r="BG20" s="62"/>
      <c r="BH20" s="62"/>
      <c r="BI20" s="76"/>
    </row>
    <row r="21" spans="1:61" ht="15" customHeight="1">
      <c r="A21" s="328">
        <f t="shared" si="0"/>
        <v>13</v>
      </c>
      <c r="B21" s="330"/>
      <c r="C21" s="328" t="s">
        <v>522</v>
      </c>
      <c r="D21" s="329"/>
      <c r="E21" s="329"/>
      <c r="F21" s="329"/>
      <c r="G21" s="329"/>
      <c r="H21" s="329"/>
      <c r="I21" s="329"/>
      <c r="J21" s="329"/>
      <c r="K21" s="329"/>
      <c r="L21" s="330"/>
      <c r="M21" s="328" t="s">
        <v>523</v>
      </c>
      <c r="N21" s="329"/>
      <c r="O21" s="329"/>
      <c r="P21" s="329"/>
      <c r="Q21" s="329"/>
      <c r="R21" s="329"/>
      <c r="S21" s="329"/>
      <c r="T21" s="329"/>
      <c r="U21" s="329"/>
      <c r="V21" s="330"/>
      <c r="W21" s="363" t="s">
        <v>725</v>
      </c>
      <c r="X21" s="364"/>
      <c r="Y21" s="364"/>
      <c r="Z21" s="364"/>
      <c r="AA21" s="364"/>
      <c r="AB21" s="364"/>
      <c r="AC21" s="364"/>
      <c r="AD21" s="364"/>
      <c r="AE21" s="364"/>
      <c r="AF21" s="364"/>
      <c r="AG21" s="364"/>
      <c r="AH21" s="364"/>
      <c r="AI21" s="364"/>
      <c r="AJ21" s="364"/>
      <c r="AK21" s="364"/>
      <c r="AL21" s="364"/>
      <c r="AM21" s="364"/>
      <c r="AN21" s="364"/>
      <c r="AO21" s="364"/>
      <c r="AP21" s="364"/>
      <c r="AQ21" s="364"/>
      <c r="AR21" s="364"/>
      <c r="AS21" s="364"/>
      <c r="AT21" s="364"/>
      <c r="AU21" s="364"/>
      <c r="AV21" s="364"/>
      <c r="AW21" s="364"/>
      <c r="AX21" s="364"/>
      <c r="AY21" s="365"/>
      <c r="AZ21" s="328"/>
      <c r="BA21" s="329"/>
      <c r="BB21" s="329"/>
      <c r="BC21" s="329"/>
      <c r="BD21" s="329"/>
      <c r="BE21" s="329"/>
      <c r="BF21" s="329"/>
      <c r="BG21" s="329"/>
      <c r="BH21" s="329"/>
      <c r="BI21" s="330"/>
    </row>
    <row r="22" spans="1:61" ht="15" customHeight="1">
      <c r="A22" s="328">
        <f t="shared" si="0"/>
        <v>14</v>
      </c>
      <c r="B22" s="330"/>
      <c r="C22" s="328" t="s">
        <v>524</v>
      </c>
      <c r="D22" s="329"/>
      <c r="E22" s="329"/>
      <c r="F22" s="329"/>
      <c r="G22" s="329"/>
      <c r="H22" s="329"/>
      <c r="I22" s="329"/>
      <c r="J22" s="329"/>
      <c r="K22" s="329"/>
      <c r="L22" s="330"/>
      <c r="M22" s="328" t="s">
        <v>479</v>
      </c>
      <c r="N22" s="329"/>
      <c r="O22" s="329"/>
      <c r="P22" s="329"/>
      <c r="Q22" s="329"/>
      <c r="R22" s="329"/>
      <c r="S22" s="329"/>
      <c r="T22" s="329"/>
      <c r="U22" s="329"/>
      <c r="V22" s="330"/>
      <c r="W22" s="363" t="s">
        <v>726</v>
      </c>
      <c r="X22" s="364"/>
      <c r="Y22" s="364"/>
      <c r="Z22" s="364"/>
      <c r="AA22" s="364"/>
      <c r="AB22" s="364"/>
      <c r="AC22" s="364"/>
      <c r="AD22" s="364"/>
      <c r="AE22" s="364"/>
      <c r="AF22" s="364"/>
      <c r="AG22" s="364"/>
      <c r="AH22" s="364"/>
      <c r="AI22" s="364"/>
      <c r="AJ22" s="364"/>
      <c r="AK22" s="364"/>
      <c r="AL22" s="364"/>
      <c r="AM22" s="364"/>
      <c r="AN22" s="364"/>
      <c r="AO22" s="364"/>
      <c r="AP22" s="364"/>
      <c r="AQ22" s="364"/>
      <c r="AR22" s="364"/>
      <c r="AS22" s="364"/>
      <c r="AT22" s="364"/>
      <c r="AU22" s="364"/>
      <c r="AV22" s="364"/>
      <c r="AW22" s="364"/>
      <c r="AX22" s="364"/>
      <c r="AY22" s="365"/>
      <c r="AZ22" s="328"/>
      <c r="BA22" s="329"/>
      <c r="BB22" s="329"/>
      <c r="BC22" s="329"/>
      <c r="BD22" s="329"/>
      <c r="BE22" s="329"/>
      <c r="BF22" s="329"/>
      <c r="BG22" s="329"/>
      <c r="BH22" s="329"/>
      <c r="BI22" s="330"/>
    </row>
    <row r="23" spans="1:61" ht="15" customHeight="1">
      <c r="A23" s="328">
        <f t="shared" si="0"/>
        <v>15</v>
      </c>
      <c r="B23" s="330"/>
      <c r="C23" s="328" t="s">
        <v>525</v>
      </c>
      <c r="D23" s="329"/>
      <c r="E23" s="329"/>
      <c r="F23" s="329"/>
      <c r="G23" s="329"/>
      <c r="H23" s="329"/>
      <c r="I23" s="329"/>
      <c r="J23" s="329"/>
      <c r="K23" s="329"/>
      <c r="L23" s="330"/>
      <c r="M23" s="328" t="s">
        <v>482</v>
      </c>
      <c r="N23" s="329"/>
      <c r="O23" s="329"/>
      <c r="P23" s="329"/>
      <c r="Q23" s="329"/>
      <c r="R23" s="329"/>
      <c r="S23" s="329"/>
      <c r="T23" s="329"/>
      <c r="U23" s="329"/>
      <c r="V23" s="330"/>
      <c r="W23" s="363" t="s">
        <v>727</v>
      </c>
      <c r="X23" s="364"/>
      <c r="Y23" s="364"/>
      <c r="Z23" s="364"/>
      <c r="AA23" s="364"/>
      <c r="AB23" s="364"/>
      <c r="AC23" s="364"/>
      <c r="AD23" s="364"/>
      <c r="AE23" s="364"/>
      <c r="AF23" s="364"/>
      <c r="AG23" s="364"/>
      <c r="AH23" s="364"/>
      <c r="AI23" s="364"/>
      <c r="AJ23" s="364"/>
      <c r="AK23" s="364"/>
      <c r="AL23" s="364"/>
      <c r="AM23" s="364"/>
      <c r="AN23" s="364"/>
      <c r="AO23" s="364"/>
      <c r="AP23" s="364"/>
      <c r="AQ23" s="364"/>
      <c r="AR23" s="364"/>
      <c r="AS23" s="364"/>
      <c r="AT23" s="364"/>
      <c r="AU23" s="364"/>
      <c r="AV23" s="364"/>
      <c r="AW23" s="364"/>
      <c r="AX23" s="364"/>
      <c r="AY23" s="365"/>
      <c r="AZ23" s="328"/>
      <c r="BA23" s="329"/>
      <c r="BB23" s="329"/>
      <c r="BC23" s="329"/>
      <c r="BD23" s="329"/>
      <c r="BE23" s="329"/>
      <c r="BF23" s="329"/>
      <c r="BG23" s="329"/>
      <c r="BH23" s="329"/>
      <c r="BI23" s="330"/>
    </row>
    <row r="24" spans="1:61" ht="15" customHeight="1">
      <c r="A24" s="328">
        <f t="shared" si="0"/>
        <v>16</v>
      </c>
      <c r="B24" s="330"/>
      <c r="C24" s="328" t="s">
        <v>526</v>
      </c>
      <c r="D24" s="329"/>
      <c r="E24" s="329"/>
      <c r="F24" s="329"/>
      <c r="G24" s="329"/>
      <c r="H24" s="329"/>
      <c r="I24" s="329"/>
      <c r="J24" s="329"/>
      <c r="K24" s="329"/>
      <c r="L24" s="330"/>
      <c r="M24" s="328" t="s">
        <v>485</v>
      </c>
      <c r="N24" s="329"/>
      <c r="O24" s="329"/>
      <c r="P24" s="329"/>
      <c r="Q24" s="329"/>
      <c r="R24" s="329"/>
      <c r="S24" s="329"/>
      <c r="T24" s="329"/>
      <c r="U24" s="329"/>
      <c r="V24" s="330"/>
      <c r="W24" s="363" t="s">
        <v>728</v>
      </c>
      <c r="X24" s="364"/>
      <c r="Y24" s="364"/>
      <c r="Z24" s="364"/>
      <c r="AA24" s="364"/>
      <c r="AB24" s="364"/>
      <c r="AC24" s="364"/>
      <c r="AD24" s="364"/>
      <c r="AE24" s="364"/>
      <c r="AF24" s="364"/>
      <c r="AG24" s="364"/>
      <c r="AH24" s="364"/>
      <c r="AI24" s="364"/>
      <c r="AJ24" s="364"/>
      <c r="AK24" s="364"/>
      <c r="AL24" s="364"/>
      <c r="AM24" s="364"/>
      <c r="AN24" s="364"/>
      <c r="AO24" s="364"/>
      <c r="AP24" s="364"/>
      <c r="AQ24" s="364"/>
      <c r="AR24" s="364"/>
      <c r="AS24" s="364"/>
      <c r="AT24" s="364"/>
      <c r="AU24" s="364"/>
      <c r="AV24" s="364"/>
      <c r="AW24" s="364"/>
      <c r="AX24" s="364"/>
      <c r="AY24" s="365"/>
      <c r="AZ24" s="328"/>
      <c r="BA24" s="329"/>
      <c r="BB24" s="329"/>
      <c r="BC24" s="329"/>
      <c r="BD24" s="329"/>
      <c r="BE24" s="329"/>
      <c r="BF24" s="329"/>
      <c r="BG24" s="329"/>
      <c r="BH24" s="329"/>
      <c r="BI24" s="330"/>
    </row>
    <row r="25" spans="1:61" ht="13.5">
      <c r="A25" s="328">
        <f t="shared" si="0"/>
        <v>17</v>
      </c>
      <c r="B25" s="330"/>
      <c r="C25" s="328" t="s">
        <v>355</v>
      </c>
      <c r="D25" s="329"/>
      <c r="E25" s="329"/>
      <c r="F25" s="329"/>
      <c r="G25" s="329"/>
      <c r="H25" s="329"/>
      <c r="I25" s="329"/>
      <c r="J25" s="329"/>
      <c r="K25" s="329"/>
      <c r="L25" s="330"/>
      <c r="M25" s="328" t="s">
        <v>487</v>
      </c>
      <c r="N25" s="329"/>
      <c r="O25" s="329"/>
      <c r="P25" s="329"/>
      <c r="Q25" s="329"/>
      <c r="R25" s="329"/>
      <c r="S25" s="329"/>
      <c r="T25" s="329"/>
      <c r="U25" s="329"/>
      <c r="V25" s="330"/>
      <c r="W25" s="363" t="s">
        <v>527</v>
      </c>
      <c r="X25" s="364"/>
      <c r="Y25" s="364"/>
      <c r="Z25" s="364"/>
      <c r="AA25" s="364"/>
      <c r="AB25" s="364"/>
      <c r="AC25" s="364"/>
      <c r="AD25" s="364"/>
      <c r="AE25" s="364"/>
      <c r="AF25" s="364"/>
      <c r="AG25" s="364"/>
      <c r="AH25" s="364"/>
      <c r="AI25" s="364"/>
      <c r="AJ25" s="364"/>
      <c r="AK25" s="364"/>
      <c r="AL25" s="364"/>
      <c r="AM25" s="364"/>
      <c r="AN25" s="364"/>
      <c r="AO25" s="364"/>
      <c r="AP25" s="364"/>
      <c r="AQ25" s="364"/>
      <c r="AR25" s="364"/>
      <c r="AS25" s="364"/>
      <c r="AT25" s="364"/>
      <c r="AU25" s="364"/>
      <c r="AV25" s="364"/>
      <c r="AW25" s="364"/>
      <c r="AX25" s="364"/>
      <c r="AY25" s="365"/>
      <c r="AZ25" s="571"/>
      <c r="BA25" s="560"/>
      <c r="BB25" s="560"/>
      <c r="BC25" s="560"/>
      <c r="BD25" s="560"/>
      <c r="BE25" s="560"/>
      <c r="BF25" s="560"/>
      <c r="BG25" s="560"/>
      <c r="BH25" s="560"/>
      <c r="BI25" s="561"/>
    </row>
    <row r="26" spans="1:61" ht="30" customHeight="1">
      <c r="A26" s="328">
        <f t="shared" si="0"/>
        <v>18</v>
      </c>
      <c r="B26" s="330"/>
      <c r="C26" s="328" t="s">
        <v>528</v>
      </c>
      <c r="D26" s="329"/>
      <c r="E26" s="329"/>
      <c r="F26" s="329"/>
      <c r="G26" s="329"/>
      <c r="H26" s="329"/>
      <c r="I26" s="329"/>
      <c r="J26" s="329"/>
      <c r="K26" s="329"/>
      <c r="L26" s="330"/>
      <c r="M26" s="328" t="s">
        <v>491</v>
      </c>
      <c r="N26" s="329"/>
      <c r="O26" s="329"/>
      <c r="P26" s="329"/>
      <c r="Q26" s="329"/>
      <c r="R26" s="329"/>
      <c r="S26" s="329"/>
      <c r="T26" s="329"/>
      <c r="U26" s="329"/>
      <c r="V26" s="330"/>
      <c r="W26" s="572" t="s">
        <v>729</v>
      </c>
      <c r="X26" s="573"/>
      <c r="Y26" s="573"/>
      <c r="Z26" s="573"/>
      <c r="AA26" s="573"/>
      <c r="AB26" s="573"/>
      <c r="AC26" s="573"/>
      <c r="AD26" s="573"/>
      <c r="AE26" s="573"/>
      <c r="AF26" s="573"/>
      <c r="AG26" s="573"/>
      <c r="AH26" s="573"/>
      <c r="AI26" s="573"/>
      <c r="AJ26" s="573"/>
      <c r="AK26" s="573"/>
      <c r="AL26" s="573"/>
      <c r="AM26" s="573"/>
      <c r="AN26" s="573"/>
      <c r="AO26" s="573"/>
      <c r="AP26" s="573"/>
      <c r="AQ26" s="573"/>
      <c r="AR26" s="573"/>
      <c r="AS26" s="573"/>
      <c r="AT26" s="573"/>
      <c r="AU26" s="573"/>
      <c r="AV26" s="573"/>
      <c r="AW26" s="573"/>
      <c r="AX26" s="573"/>
      <c r="AY26" s="574"/>
      <c r="AZ26" s="130" t="s">
        <v>529</v>
      </c>
      <c r="BA26" s="62"/>
      <c r="BB26" s="62"/>
      <c r="BC26" s="62"/>
      <c r="BD26" s="62"/>
      <c r="BE26" s="62"/>
      <c r="BF26" s="62"/>
      <c r="BG26" s="62"/>
      <c r="BH26" s="62"/>
      <c r="BI26" s="76"/>
    </row>
    <row r="27" spans="1:61" ht="13.5">
      <c r="A27" s="328">
        <f t="shared" si="0"/>
        <v>19</v>
      </c>
      <c r="B27" s="330"/>
      <c r="C27" s="328" t="s">
        <v>530</v>
      </c>
      <c r="D27" s="329"/>
      <c r="E27" s="329"/>
      <c r="F27" s="329"/>
      <c r="G27" s="329"/>
      <c r="H27" s="329"/>
      <c r="I27" s="329"/>
      <c r="J27" s="329"/>
      <c r="K27" s="329"/>
      <c r="L27" s="330"/>
      <c r="M27" s="328" t="s">
        <v>495</v>
      </c>
      <c r="N27" s="329"/>
      <c r="O27" s="329"/>
      <c r="P27" s="329"/>
      <c r="Q27" s="329"/>
      <c r="R27" s="329"/>
      <c r="S27" s="329"/>
      <c r="T27" s="329"/>
      <c r="U27" s="329"/>
      <c r="V27" s="330"/>
      <c r="W27" s="572" t="s">
        <v>730</v>
      </c>
      <c r="X27" s="364"/>
      <c r="Y27" s="364"/>
      <c r="Z27" s="364"/>
      <c r="AA27" s="364"/>
      <c r="AB27" s="364"/>
      <c r="AC27" s="364"/>
      <c r="AD27" s="364"/>
      <c r="AE27" s="364"/>
      <c r="AF27" s="364"/>
      <c r="AG27" s="364"/>
      <c r="AH27" s="364"/>
      <c r="AI27" s="364"/>
      <c r="AJ27" s="364"/>
      <c r="AK27" s="364"/>
      <c r="AL27" s="364"/>
      <c r="AM27" s="364"/>
      <c r="AN27" s="364"/>
      <c r="AO27" s="364"/>
      <c r="AP27" s="364"/>
      <c r="AQ27" s="364"/>
      <c r="AR27" s="364"/>
      <c r="AS27" s="364"/>
      <c r="AT27" s="364"/>
      <c r="AU27" s="364"/>
      <c r="AV27" s="364"/>
      <c r="AW27" s="364"/>
      <c r="AX27" s="364"/>
      <c r="AY27" s="365"/>
      <c r="AZ27" s="572"/>
      <c r="BA27" s="573"/>
      <c r="BB27" s="573"/>
      <c r="BC27" s="573"/>
      <c r="BD27" s="573"/>
      <c r="BE27" s="573"/>
      <c r="BF27" s="573"/>
      <c r="BG27" s="573"/>
      <c r="BH27" s="573"/>
      <c r="BI27" s="574"/>
    </row>
    <row r="28" spans="1:61" ht="122" customHeight="1">
      <c r="A28" s="328">
        <f t="shared" si="0"/>
        <v>20</v>
      </c>
      <c r="B28" s="330"/>
      <c r="C28" s="328" t="s">
        <v>468</v>
      </c>
      <c r="D28" s="329"/>
      <c r="E28" s="329"/>
      <c r="F28" s="329"/>
      <c r="G28" s="329"/>
      <c r="H28" s="329"/>
      <c r="I28" s="329"/>
      <c r="J28" s="329"/>
      <c r="K28" s="329"/>
      <c r="L28" s="330"/>
      <c r="M28" s="328" t="s">
        <v>471</v>
      </c>
      <c r="N28" s="329"/>
      <c r="O28" s="329"/>
      <c r="P28" s="329"/>
      <c r="Q28" s="329"/>
      <c r="R28" s="329"/>
      <c r="S28" s="329"/>
      <c r="T28" s="329"/>
      <c r="U28" s="329"/>
      <c r="V28" s="330"/>
      <c r="W28" s="572" t="s">
        <v>731</v>
      </c>
      <c r="X28" s="364"/>
      <c r="Y28" s="364"/>
      <c r="Z28" s="364"/>
      <c r="AA28" s="364"/>
      <c r="AB28" s="364"/>
      <c r="AC28" s="364"/>
      <c r="AD28" s="364"/>
      <c r="AE28" s="364"/>
      <c r="AF28" s="364"/>
      <c r="AG28" s="364"/>
      <c r="AH28" s="364"/>
      <c r="AI28" s="364"/>
      <c r="AJ28" s="364"/>
      <c r="AK28" s="364"/>
      <c r="AL28" s="364"/>
      <c r="AM28" s="364"/>
      <c r="AN28" s="364"/>
      <c r="AO28" s="364"/>
      <c r="AP28" s="364"/>
      <c r="AQ28" s="364"/>
      <c r="AR28" s="364"/>
      <c r="AS28" s="364"/>
      <c r="AT28" s="364"/>
      <c r="AU28" s="364"/>
      <c r="AV28" s="364"/>
      <c r="AW28" s="364"/>
      <c r="AX28" s="364"/>
      <c r="AY28" s="365"/>
      <c r="AZ28" s="572" t="s">
        <v>697</v>
      </c>
      <c r="BA28" s="573"/>
      <c r="BB28" s="573"/>
      <c r="BC28" s="573"/>
      <c r="BD28" s="573"/>
      <c r="BE28" s="573"/>
      <c r="BF28" s="573"/>
      <c r="BG28" s="573"/>
      <c r="BH28" s="573"/>
      <c r="BI28" s="574"/>
    </row>
    <row r="29" spans="1:61" ht="15" customHeight="1">
      <c r="A29" s="328">
        <f t="shared" si="0"/>
        <v>21</v>
      </c>
      <c r="B29" s="330"/>
      <c r="C29" s="328"/>
      <c r="D29" s="329"/>
      <c r="E29" s="329"/>
      <c r="F29" s="329"/>
      <c r="G29" s="329"/>
      <c r="H29" s="329"/>
      <c r="I29" s="329"/>
      <c r="J29" s="329"/>
      <c r="K29" s="329"/>
      <c r="L29" s="330"/>
      <c r="M29" s="328"/>
      <c r="N29" s="329"/>
      <c r="O29" s="329"/>
      <c r="P29" s="329"/>
      <c r="Q29" s="329"/>
      <c r="R29" s="329"/>
      <c r="S29" s="329"/>
      <c r="T29" s="329"/>
      <c r="U29" s="329"/>
      <c r="V29" s="330"/>
      <c r="W29" s="328"/>
      <c r="X29" s="329"/>
      <c r="Y29" s="329"/>
      <c r="Z29" s="329"/>
      <c r="AA29" s="329"/>
      <c r="AB29" s="329"/>
      <c r="AC29" s="329"/>
      <c r="AD29" s="329"/>
      <c r="AE29" s="329"/>
      <c r="AF29" s="329"/>
      <c r="AG29" s="329"/>
      <c r="AH29" s="329"/>
      <c r="AI29" s="329"/>
      <c r="AJ29" s="329"/>
      <c r="AK29" s="329"/>
      <c r="AL29" s="329"/>
      <c r="AM29" s="329"/>
      <c r="AN29" s="329"/>
      <c r="AO29" s="329"/>
      <c r="AP29" s="329"/>
      <c r="AQ29" s="329"/>
      <c r="AR29" s="329"/>
      <c r="AS29" s="329"/>
      <c r="AT29" s="329"/>
      <c r="AU29" s="329"/>
      <c r="AV29" s="329"/>
      <c r="AW29" s="329"/>
      <c r="AX29" s="329"/>
      <c r="AY29" s="330"/>
      <c r="AZ29" s="328"/>
      <c r="BA29" s="329"/>
      <c r="BB29" s="329"/>
      <c r="BC29" s="329"/>
      <c r="BD29" s="329"/>
      <c r="BE29" s="329"/>
      <c r="BF29" s="329"/>
      <c r="BG29" s="329"/>
      <c r="BH29" s="329"/>
      <c r="BI29" s="330"/>
    </row>
    <row r="30" spans="1:61" ht="15" customHeight="1">
      <c r="A30" s="328">
        <f t="shared" si="0"/>
        <v>22</v>
      </c>
      <c r="B30" s="330"/>
      <c r="C30" s="328"/>
      <c r="D30" s="329"/>
      <c r="E30" s="329"/>
      <c r="F30" s="329"/>
      <c r="G30" s="329"/>
      <c r="H30" s="329"/>
      <c r="I30" s="329"/>
      <c r="J30" s="329"/>
      <c r="K30" s="329"/>
      <c r="L30" s="330"/>
      <c r="M30" s="328"/>
      <c r="N30" s="329"/>
      <c r="O30" s="329"/>
      <c r="P30" s="329"/>
      <c r="Q30" s="329"/>
      <c r="R30" s="329"/>
      <c r="S30" s="329"/>
      <c r="T30" s="329"/>
      <c r="U30" s="329"/>
      <c r="V30" s="330"/>
      <c r="W30" s="328"/>
      <c r="X30" s="329"/>
      <c r="Y30" s="329"/>
      <c r="Z30" s="329"/>
      <c r="AA30" s="329"/>
      <c r="AB30" s="329"/>
      <c r="AC30" s="329"/>
      <c r="AD30" s="329"/>
      <c r="AE30" s="329"/>
      <c r="AF30" s="329"/>
      <c r="AG30" s="329"/>
      <c r="AH30" s="329"/>
      <c r="AI30" s="329"/>
      <c r="AJ30" s="329"/>
      <c r="AK30" s="329"/>
      <c r="AL30" s="329"/>
      <c r="AM30" s="329"/>
      <c r="AN30" s="329"/>
      <c r="AO30" s="329"/>
      <c r="AP30" s="329"/>
      <c r="AQ30" s="329"/>
      <c r="AR30" s="329"/>
      <c r="AS30" s="329"/>
      <c r="AT30" s="329"/>
      <c r="AU30" s="329"/>
      <c r="AV30" s="329"/>
      <c r="AW30" s="329"/>
      <c r="AX30" s="329"/>
      <c r="AY30" s="330"/>
      <c r="AZ30" s="328"/>
      <c r="BA30" s="329"/>
      <c r="BB30" s="329"/>
      <c r="BC30" s="329"/>
      <c r="BD30" s="329"/>
      <c r="BE30" s="329"/>
      <c r="BF30" s="329"/>
      <c r="BG30" s="329"/>
      <c r="BH30" s="329"/>
      <c r="BI30" s="330"/>
    </row>
    <row r="31" spans="1:61" ht="15" customHeight="1">
      <c r="A31" s="328">
        <f t="shared" si="0"/>
        <v>23</v>
      </c>
      <c r="B31" s="330"/>
      <c r="C31" s="328"/>
      <c r="D31" s="329"/>
      <c r="E31" s="329"/>
      <c r="F31" s="329"/>
      <c r="G31" s="329"/>
      <c r="H31" s="329"/>
      <c r="I31" s="329"/>
      <c r="J31" s="329"/>
      <c r="K31" s="329"/>
      <c r="L31" s="330"/>
      <c r="M31" s="328"/>
      <c r="N31" s="329"/>
      <c r="O31" s="329"/>
      <c r="P31" s="329"/>
      <c r="Q31" s="329"/>
      <c r="R31" s="329"/>
      <c r="S31" s="329"/>
      <c r="T31" s="329"/>
      <c r="U31" s="329"/>
      <c r="V31" s="330"/>
      <c r="W31" s="328"/>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c r="AV31" s="329"/>
      <c r="AW31" s="329"/>
      <c r="AX31" s="329"/>
      <c r="AY31" s="330"/>
      <c r="AZ31" s="328"/>
      <c r="BA31" s="329"/>
      <c r="BB31" s="329"/>
      <c r="BC31" s="329"/>
      <c r="BD31" s="329"/>
      <c r="BE31" s="329"/>
      <c r="BF31" s="329"/>
      <c r="BG31" s="329"/>
      <c r="BH31" s="329"/>
      <c r="BI31" s="330"/>
    </row>
    <row r="32" spans="1:61" ht="15" customHeight="1">
      <c r="A32" s="328">
        <f t="shared" si="0"/>
        <v>24</v>
      </c>
      <c r="B32" s="330"/>
      <c r="C32" s="328"/>
      <c r="D32" s="329"/>
      <c r="E32" s="329"/>
      <c r="F32" s="329"/>
      <c r="G32" s="329"/>
      <c r="H32" s="329"/>
      <c r="I32" s="329"/>
      <c r="J32" s="329"/>
      <c r="K32" s="329"/>
      <c r="L32" s="330"/>
      <c r="M32" s="328"/>
      <c r="N32" s="329"/>
      <c r="O32" s="329"/>
      <c r="P32" s="329"/>
      <c r="Q32" s="329"/>
      <c r="R32" s="329"/>
      <c r="S32" s="329"/>
      <c r="T32" s="329"/>
      <c r="U32" s="329"/>
      <c r="V32" s="330"/>
      <c r="W32" s="328"/>
      <c r="X32" s="329"/>
      <c r="Y32" s="329"/>
      <c r="Z32" s="329"/>
      <c r="AA32" s="329"/>
      <c r="AB32" s="329"/>
      <c r="AC32" s="329"/>
      <c r="AD32" s="329"/>
      <c r="AE32" s="329"/>
      <c r="AF32" s="329"/>
      <c r="AG32" s="329"/>
      <c r="AH32" s="329"/>
      <c r="AI32" s="329"/>
      <c r="AJ32" s="329"/>
      <c r="AK32" s="329"/>
      <c r="AL32" s="329"/>
      <c r="AM32" s="329"/>
      <c r="AN32" s="329"/>
      <c r="AO32" s="329"/>
      <c r="AP32" s="329"/>
      <c r="AQ32" s="329"/>
      <c r="AR32" s="329"/>
      <c r="AS32" s="329"/>
      <c r="AT32" s="329"/>
      <c r="AU32" s="329"/>
      <c r="AV32" s="329"/>
      <c r="AW32" s="329"/>
      <c r="AX32" s="329"/>
      <c r="AY32" s="330"/>
      <c r="AZ32" s="328"/>
      <c r="BA32" s="329"/>
      <c r="BB32" s="329"/>
      <c r="BC32" s="329"/>
      <c r="BD32" s="329"/>
      <c r="BE32" s="329"/>
      <c r="BF32" s="329"/>
      <c r="BG32" s="329"/>
      <c r="BH32" s="329"/>
      <c r="BI32" s="330"/>
    </row>
    <row r="33" spans="1:61" ht="15" customHeight="1">
      <c r="A33" s="328">
        <f t="shared" si="0"/>
        <v>25</v>
      </c>
      <c r="B33" s="330"/>
      <c r="C33" s="328"/>
      <c r="D33" s="329"/>
      <c r="E33" s="329"/>
      <c r="F33" s="329"/>
      <c r="G33" s="329"/>
      <c r="H33" s="329"/>
      <c r="I33" s="329"/>
      <c r="J33" s="329"/>
      <c r="K33" s="329"/>
      <c r="L33" s="330"/>
      <c r="M33" s="328"/>
      <c r="N33" s="329"/>
      <c r="O33" s="329"/>
      <c r="P33" s="329"/>
      <c r="Q33" s="329"/>
      <c r="R33" s="329"/>
      <c r="S33" s="329"/>
      <c r="T33" s="329"/>
      <c r="U33" s="329"/>
      <c r="V33" s="330"/>
      <c r="W33" s="328"/>
      <c r="X33" s="329"/>
      <c r="Y33" s="329"/>
      <c r="Z33" s="329"/>
      <c r="AA33" s="329"/>
      <c r="AB33" s="329"/>
      <c r="AC33" s="329"/>
      <c r="AD33" s="329"/>
      <c r="AE33" s="329"/>
      <c r="AF33" s="329"/>
      <c r="AG33" s="329"/>
      <c r="AH33" s="329"/>
      <c r="AI33" s="329"/>
      <c r="AJ33" s="329"/>
      <c r="AK33" s="329"/>
      <c r="AL33" s="329"/>
      <c r="AM33" s="329"/>
      <c r="AN33" s="329"/>
      <c r="AO33" s="329"/>
      <c r="AP33" s="329"/>
      <c r="AQ33" s="329"/>
      <c r="AR33" s="329"/>
      <c r="AS33" s="329"/>
      <c r="AT33" s="329"/>
      <c r="AU33" s="329"/>
      <c r="AV33" s="329"/>
      <c r="AW33" s="329"/>
      <c r="AX33" s="329"/>
      <c r="AY33" s="330"/>
      <c r="AZ33" s="328"/>
      <c r="BA33" s="329"/>
      <c r="BB33" s="329"/>
      <c r="BC33" s="329"/>
      <c r="BD33" s="329"/>
      <c r="BE33" s="329"/>
      <c r="BF33" s="329"/>
      <c r="BG33" s="329"/>
      <c r="BH33" s="329"/>
      <c r="BI33" s="330"/>
    </row>
    <row r="34" spans="1:61" ht="15" customHeight="1">
      <c r="A34" s="328">
        <f t="shared" si="0"/>
        <v>26</v>
      </c>
      <c r="B34" s="330"/>
      <c r="C34" s="328"/>
      <c r="D34" s="329"/>
      <c r="E34" s="329"/>
      <c r="F34" s="329"/>
      <c r="G34" s="329"/>
      <c r="H34" s="329"/>
      <c r="I34" s="329"/>
      <c r="J34" s="329"/>
      <c r="K34" s="329"/>
      <c r="L34" s="330"/>
      <c r="M34" s="328"/>
      <c r="N34" s="329"/>
      <c r="O34" s="329"/>
      <c r="P34" s="329"/>
      <c r="Q34" s="329"/>
      <c r="R34" s="329"/>
      <c r="S34" s="329"/>
      <c r="T34" s="329"/>
      <c r="U34" s="329"/>
      <c r="V34" s="330"/>
      <c r="W34" s="328"/>
      <c r="X34" s="329"/>
      <c r="Y34" s="329"/>
      <c r="Z34" s="329"/>
      <c r="AA34" s="329"/>
      <c r="AB34" s="329"/>
      <c r="AC34" s="329"/>
      <c r="AD34" s="329"/>
      <c r="AE34" s="329"/>
      <c r="AF34" s="329"/>
      <c r="AG34" s="329"/>
      <c r="AH34" s="329"/>
      <c r="AI34" s="329"/>
      <c r="AJ34" s="329"/>
      <c r="AK34" s="329"/>
      <c r="AL34" s="329"/>
      <c r="AM34" s="329"/>
      <c r="AN34" s="329"/>
      <c r="AO34" s="329"/>
      <c r="AP34" s="329"/>
      <c r="AQ34" s="329"/>
      <c r="AR34" s="329"/>
      <c r="AS34" s="329"/>
      <c r="AT34" s="329"/>
      <c r="AU34" s="329"/>
      <c r="AV34" s="329"/>
      <c r="AW34" s="329"/>
      <c r="AX34" s="329"/>
      <c r="AY34" s="330"/>
      <c r="AZ34" s="328"/>
      <c r="BA34" s="329"/>
      <c r="BB34" s="329"/>
      <c r="BC34" s="329"/>
      <c r="BD34" s="329"/>
      <c r="BE34" s="329"/>
      <c r="BF34" s="329"/>
      <c r="BG34" s="329"/>
      <c r="BH34" s="329"/>
      <c r="BI34" s="330"/>
    </row>
    <row r="35" spans="1:61" ht="15" customHeight="1">
      <c r="A35" s="328">
        <f t="shared" si="0"/>
        <v>27</v>
      </c>
      <c r="B35" s="330"/>
      <c r="C35" s="328"/>
      <c r="D35" s="329"/>
      <c r="E35" s="329"/>
      <c r="F35" s="329"/>
      <c r="G35" s="329"/>
      <c r="H35" s="329"/>
      <c r="I35" s="329"/>
      <c r="J35" s="329"/>
      <c r="K35" s="329"/>
      <c r="L35" s="330"/>
      <c r="M35" s="328"/>
      <c r="N35" s="329"/>
      <c r="O35" s="329"/>
      <c r="P35" s="329"/>
      <c r="Q35" s="329"/>
      <c r="R35" s="329"/>
      <c r="S35" s="329"/>
      <c r="T35" s="329"/>
      <c r="U35" s="329"/>
      <c r="V35" s="330"/>
      <c r="W35" s="328"/>
      <c r="X35" s="329"/>
      <c r="Y35" s="329"/>
      <c r="Z35" s="329"/>
      <c r="AA35" s="329"/>
      <c r="AB35" s="329"/>
      <c r="AC35" s="329"/>
      <c r="AD35" s="329"/>
      <c r="AE35" s="329"/>
      <c r="AF35" s="329"/>
      <c r="AG35" s="329"/>
      <c r="AH35" s="329"/>
      <c r="AI35" s="329"/>
      <c r="AJ35" s="329"/>
      <c r="AK35" s="329"/>
      <c r="AL35" s="329"/>
      <c r="AM35" s="329"/>
      <c r="AN35" s="329"/>
      <c r="AO35" s="329"/>
      <c r="AP35" s="329"/>
      <c r="AQ35" s="329"/>
      <c r="AR35" s="329"/>
      <c r="AS35" s="329"/>
      <c r="AT35" s="329"/>
      <c r="AU35" s="329"/>
      <c r="AV35" s="329"/>
      <c r="AW35" s="329"/>
      <c r="AX35" s="329"/>
      <c r="AY35" s="330"/>
      <c r="AZ35" s="328"/>
      <c r="BA35" s="329"/>
      <c r="BB35" s="329"/>
      <c r="BC35" s="329"/>
      <c r="BD35" s="329"/>
      <c r="BE35" s="329"/>
      <c r="BF35" s="329"/>
      <c r="BG35" s="329"/>
      <c r="BH35" s="329"/>
      <c r="BI35" s="330"/>
    </row>
    <row r="36" spans="1:61" ht="15" customHeight="1">
      <c r="A36" s="328">
        <f t="shared" si="0"/>
        <v>28</v>
      </c>
      <c r="B36" s="330"/>
      <c r="C36" s="328"/>
      <c r="D36" s="329"/>
      <c r="E36" s="329"/>
      <c r="F36" s="329"/>
      <c r="G36" s="329"/>
      <c r="H36" s="329"/>
      <c r="I36" s="329"/>
      <c r="J36" s="329"/>
      <c r="K36" s="329"/>
      <c r="L36" s="330"/>
      <c r="M36" s="328"/>
      <c r="N36" s="329"/>
      <c r="O36" s="329"/>
      <c r="P36" s="329"/>
      <c r="Q36" s="329"/>
      <c r="R36" s="329"/>
      <c r="S36" s="329"/>
      <c r="T36" s="329"/>
      <c r="U36" s="329"/>
      <c r="V36" s="330"/>
      <c r="W36" s="328"/>
      <c r="X36" s="329"/>
      <c r="Y36" s="329"/>
      <c r="Z36" s="329"/>
      <c r="AA36" s="329"/>
      <c r="AB36" s="329"/>
      <c r="AC36" s="329"/>
      <c r="AD36" s="329"/>
      <c r="AE36" s="329"/>
      <c r="AF36" s="329"/>
      <c r="AG36" s="329"/>
      <c r="AH36" s="329"/>
      <c r="AI36" s="329"/>
      <c r="AJ36" s="329"/>
      <c r="AK36" s="329"/>
      <c r="AL36" s="329"/>
      <c r="AM36" s="329"/>
      <c r="AN36" s="329"/>
      <c r="AO36" s="329"/>
      <c r="AP36" s="329"/>
      <c r="AQ36" s="329"/>
      <c r="AR36" s="329"/>
      <c r="AS36" s="329"/>
      <c r="AT36" s="329"/>
      <c r="AU36" s="329"/>
      <c r="AV36" s="329"/>
      <c r="AW36" s="329"/>
      <c r="AX36" s="329"/>
      <c r="AY36" s="330"/>
      <c r="AZ36" s="328"/>
      <c r="BA36" s="329"/>
      <c r="BB36" s="329"/>
      <c r="BC36" s="329"/>
      <c r="BD36" s="329"/>
      <c r="BE36" s="329"/>
      <c r="BF36" s="329"/>
      <c r="BG36" s="329"/>
      <c r="BH36" s="329"/>
      <c r="BI36" s="330"/>
    </row>
    <row r="37" spans="1:61" ht="15" customHeight="1">
      <c r="A37" s="328">
        <f t="shared" si="0"/>
        <v>29</v>
      </c>
      <c r="B37" s="330"/>
      <c r="C37" s="328"/>
      <c r="D37" s="329"/>
      <c r="E37" s="329"/>
      <c r="F37" s="329"/>
      <c r="G37" s="329"/>
      <c r="H37" s="329"/>
      <c r="I37" s="329"/>
      <c r="J37" s="329"/>
      <c r="K37" s="329"/>
      <c r="L37" s="330"/>
      <c r="M37" s="328"/>
      <c r="N37" s="329"/>
      <c r="O37" s="329"/>
      <c r="P37" s="329"/>
      <c r="Q37" s="329"/>
      <c r="R37" s="329"/>
      <c r="S37" s="329"/>
      <c r="T37" s="329"/>
      <c r="U37" s="329"/>
      <c r="V37" s="330"/>
      <c r="W37" s="328"/>
      <c r="X37" s="329"/>
      <c r="Y37" s="329"/>
      <c r="Z37" s="329"/>
      <c r="AA37" s="329"/>
      <c r="AB37" s="329"/>
      <c r="AC37" s="329"/>
      <c r="AD37" s="329"/>
      <c r="AE37" s="329"/>
      <c r="AF37" s="329"/>
      <c r="AG37" s="329"/>
      <c r="AH37" s="329"/>
      <c r="AI37" s="329"/>
      <c r="AJ37" s="329"/>
      <c r="AK37" s="329"/>
      <c r="AL37" s="329"/>
      <c r="AM37" s="329"/>
      <c r="AN37" s="329"/>
      <c r="AO37" s="329"/>
      <c r="AP37" s="329"/>
      <c r="AQ37" s="329"/>
      <c r="AR37" s="329"/>
      <c r="AS37" s="329"/>
      <c r="AT37" s="329"/>
      <c r="AU37" s="329"/>
      <c r="AV37" s="329"/>
      <c r="AW37" s="329"/>
      <c r="AX37" s="329"/>
      <c r="AY37" s="330"/>
      <c r="AZ37" s="328"/>
      <c r="BA37" s="329"/>
      <c r="BB37" s="329"/>
      <c r="BC37" s="329"/>
      <c r="BD37" s="329"/>
      <c r="BE37" s="329"/>
      <c r="BF37" s="329"/>
      <c r="BG37" s="329"/>
      <c r="BH37" s="329"/>
      <c r="BI37" s="330"/>
    </row>
    <row r="38" spans="1:61" ht="15" customHeight="1">
      <c r="A38" s="328">
        <f t="shared" si="0"/>
        <v>30</v>
      </c>
      <c r="B38" s="330"/>
      <c r="C38" s="328"/>
      <c r="D38" s="329"/>
      <c r="E38" s="329"/>
      <c r="F38" s="329"/>
      <c r="G38" s="329"/>
      <c r="H38" s="329"/>
      <c r="I38" s="329"/>
      <c r="J38" s="329"/>
      <c r="K38" s="329"/>
      <c r="L38" s="330"/>
      <c r="M38" s="328"/>
      <c r="N38" s="329"/>
      <c r="O38" s="329"/>
      <c r="P38" s="329"/>
      <c r="Q38" s="329"/>
      <c r="R38" s="329"/>
      <c r="S38" s="329"/>
      <c r="T38" s="329"/>
      <c r="U38" s="329"/>
      <c r="V38" s="330"/>
      <c r="W38" s="328"/>
      <c r="X38" s="329"/>
      <c r="Y38" s="329"/>
      <c r="Z38" s="329"/>
      <c r="AA38" s="329"/>
      <c r="AB38" s="329"/>
      <c r="AC38" s="329"/>
      <c r="AD38" s="329"/>
      <c r="AE38" s="329"/>
      <c r="AF38" s="329"/>
      <c r="AG38" s="329"/>
      <c r="AH38" s="329"/>
      <c r="AI38" s="329"/>
      <c r="AJ38" s="329"/>
      <c r="AK38" s="329"/>
      <c r="AL38" s="329"/>
      <c r="AM38" s="329"/>
      <c r="AN38" s="329"/>
      <c r="AO38" s="329"/>
      <c r="AP38" s="329"/>
      <c r="AQ38" s="329"/>
      <c r="AR38" s="329"/>
      <c r="AS38" s="329"/>
      <c r="AT38" s="329"/>
      <c r="AU38" s="329"/>
      <c r="AV38" s="329"/>
      <c r="AW38" s="329"/>
      <c r="AX38" s="329"/>
      <c r="AY38" s="330"/>
      <c r="AZ38" s="328"/>
      <c r="BA38" s="329"/>
      <c r="BB38" s="329"/>
      <c r="BC38" s="329"/>
      <c r="BD38" s="329"/>
      <c r="BE38" s="329"/>
      <c r="BF38" s="329"/>
      <c r="BG38" s="329"/>
      <c r="BH38" s="329"/>
      <c r="BI38" s="330"/>
    </row>
    <row r="39" spans="1:61" ht="15" customHeight="1">
      <c r="A39" s="328">
        <f t="shared" si="0"/>
        <v>31</v>
      </c>
      <c r="B39" s="330"/>
      <c r="C39" s="328"/>
      <c r="D39" s="329"/>
      <c r="E39" s="329"/>
      <c r="F39" s="329"/>
      <c r="G39" s="329"/>
      <c r="H39" s="329"/>
      <c r="I39" s="329"/>
      <c r="J39" s="329"/>
      <c r="K39" s="329"/>
      <c r="L39" s="330"/>
      <c r="M39" s="328"/>
      <c r="N39" s="329"/>
      <c r="O39" s="329"/>
      <c r="P39" s="329"/>
      <c r="Q39" s="329"/>
      <c r="R39" s="329"/>
      <c r="S39" s="329"/>
      <c r="T39" s="329"/>
      <c r="U39" s="329"/>
      <c r="V39" s="330"/>
      <c r="W39" s="328"/>
      <c r="X39" s="329"/>
      <c r="Y39" s="329"/>
      <c r="Z39" s="329"/>
      <c r="AA39" s="329"/>
      <c r="AB39" s="329"/>
      <c r="AC39" s="329"/>
      <c r="AD39" s="329"/>
      <c r="AE39" s="329"/>
      <c r="AF39" s="329"/>
      <c r="AG39" s="329"/>
      <c r="AH39" s="329"/>
      <c r="AI39" s="329"/>
      <c r="AJ39" s="329"/>
      <c r="AK39" s="329"/>
      <c r="AL39" s="329"/>
      <c r="AM39" s="329"/>
      <c r="AN39" s="329"/>
      <c r="AO39" s="329"/>
      <c r="AP39" s="329"/>
      <c r="AQ39" s="329"/>
      <c r="AR39" s="329"/>
      <c r="AS39" s="329"/>
      <c r="AT39" s="329"/>
      <c r="AU39" s="329"/>
      <c r="AV39" s="329"/>
      <c r="AW39" s="329"/>
      <c r="AX39" s="329"/>
      <c r="AY39" s="330"/>
      <c r="AZ39" s="328"/>
      <c r="BA39" s="329"/>
      <c r="BB39" s="329"/>
      <c r="BC39" s="329"/>
      <c r="BD39" s="329"/>
      <c r="BE39" s="329"/>
      <c r="BF39" s="329"/>
      <c r="BG39" s="329"/>
      <c r="BH39" s="329"/>
      <c r="BI39" s="330"/>
    </row>
    <row r="40" spans="1:61" ht="15" customHeight="1">
      <c r="A40" s="328">
        <f t="shared" si="0"/>
        <v>32</v>
      </c>
      <c r="B40" s="330"/>
      <c r="C40" s="328"/>
      <c r="D40" s="329"/>
      <c r="E40" s="329"/>
      <c r="F40" s="329"/>
      <c r="G40" s="329"/>
      <c r="H40" s="329"/>
      <c r="I40" s="329"/>
      <c r="J40" s="329"/>
      <c r="K40" s="329"/>
      <c r="L40" s="330"/>
      <c r="M40" s="328"/>
      <c r="N40" s="329"/>
      <c r="O40" s="329"/>
      <c r="P40" s="329"/>
      <c r="Q40" s="329"/>
      <c r="R40" s="329"/>
      <c r="S40" s="329"/>
      <c r="T40" s="329"/>
      <c r="U40" s="329"/>
      <c r="V40" s="330"/>
      <c r="W40" s="328"/>
      <c r="X40" s="329"/>
      <c r="Y40" s="329"/>
      <c r="Z40" s="329"/>
      <c r="AA40" s="329"/>
      <c r="AB40" s="329"/>
      <c r="AC40" s="329"/>
      <c r="AD40" s="329"/>
      <c r="AE40" s="329"/>
      <c r="AF40" s="329"/>
      <c r="AG40" s="329"/>
      <c r="AH40" s="329"/>
      <c r="AI40" s="329"/>
      <c r="AJ40" s="329"/>
      <c r="AK40" s="329"/>
      <c r="AL40" s="329"/>
      <c r="AM40" s="329"/>
      <c r="AN40" s="329"/>
      <c r="AO40" s="329"/>
      <c r="AP40" s="329"/>
      <c r="AQ40" s="329"/>
      <c r="AR40" s="329"/>
      <c r="AS40" s="329"/>
      <c r="AT40" s="329"/>
      <c r="AU40" s="329"/>
      <c r="AV40" s="329"/>
      <c r="AW40" s="329"/>
      <c r="AX40" s="329"/>
      <c r="AY40" s="330"/>
      <c r="AZ40" s="328"/>
      <c r="BA40" s="329"/>
      <c r="BB40" s="329"/>
      <c r="BC40" s="329"/>
      <c r="BD40" s="329"/>
      <c r="BE40" s="329"/>
      <c r="BF40" s="329"/>
      <c r="BG40" s="329"/>
      <c r="BH40" s="329"/>
      <c r="BI40" s="330"/>
    </row>
    <row r="41" spans="1:61" ht="15" customHeight="1">
      <c r="A41" s="328">
        <f t="shared" si="0"/>
        <v>33</v>
      </c>
      <c r="B41" s="330"/>
      <c r="C41" s="328"/>
      <c r="D41" s="329"/>
      <c r="E41" s="329"/>
      <c r="F41" s="329"/>
      <c r="G41" s="329"/>
      <c r="H41" s="329"/>
      <c r="I41" s="329"/>
      <c r="J41" s="329"/>
      <c r="K41" s="329"/>
      <c r="L41" s="330"/>
      <c r="M41" s="328"/>
      <c r="N41" s="329"/>
      <c r="O41" s="329"/>
      <c r="P41" s="329"/>
      <c r="Q41" s="329"/>
      <c r="R41" s="329"/>
      <c r="S41" s="329"/>
      <c r="T41" s="329"/>
      <c r="U41" s="329"/>
      <c r="V41" s="330"/>
      <c r="W41" s="328"/>
      <c r="X41" s="329"/>
      <c r="Y41" s="329"/>
      <c r="Z41" s="329"/>
      <c r="AA41" s="329"/>
      <c r="AB41" s="329"/>
      <c r="AC41" s="329"/>
      <c r="AD41" s="329"/>
      <c r="AE41" s="329"/>
      <c r="AF41" s="329"/>
      <c r="AG41" s="329"/>
      <c r="AH41" s="329"/>
      <c r="AI41" s="329"/>
      <c r="AJ41" s="329"/>
      <c r="AK41" s="329"/>
      <c r="AL41" s="329"/>
      <c r="AM41" s="329"/>
      <c r="AN41" s="329"/>
      <c r="AO41" s="329"/>
      <c r="AP41" s="329"/>
      <c r="AQ41" s="329"/>
      <c r="AR41" s="329"/>
      <c r="AS41" s="329"/>
      <c r="AT41" s="329"/>
      <c r="AU41" s="329"/>
      <c r="AV41" s="329"/>
      <c r="AW41" s="329"/>
      <c r="AX41" s="329"/>
      <c r="AY41" s="330"/>
      <c r="AZ41" s="328"/>
      <c r="BA41" s="329"/>
      <c r="BB41" s="329"/>
      <c r="BC41" s="329"/>
      <c r="BD41" s="329"/>
      <c r="BE41" s="329"/>
      <c r="BF41" s="329"/>
      <c r="BG41" s="329"/>
      <c r="BH41" s="329"/>
      <c r="BI41" s="330"/>
    </row>
    <row r="42" spans="1:61" ht="15" customHeight="1">
      <c r="A42" s="328">
        <f t="shared" si="0"/>
        <v>34</v>
      </c>
      <c r="B42" s="330"/>
      <c r="C42" s="328"/>
      <c r="D42" s="329"/>
      <c r="E42" s="329"/>
      <c r="F42" s="329"/>
      <c r="G42" s="329"/>
      <c r="H42" s="329"/>
      <c r="I42" s="329"/>
      <c r="J42" s="329"/>
      <c r="K42" s="329"/>
      <c r="L42" s="330"/>
      <c r="M42" s="328"/>
      <c r="N42" s="329"/>
      <c r="O42" s="329"/>
      <c r="P42" s="329"/>
      <c r="Q42" s="329"/>
      <c r="R42" s="329"/>
      <c r="S42" s="329"/>
      <c r="T42" s="329"/>
      <c r="U42" s="329"/>
      <c r="V42" s="330"/>
      <c r="W42" s="328"/>
      <c r="X42" s="329"/>
      <c r="Y42" s="329"/>
      <c r="Z42" s="329"/>
      <c r="AA42" s="329"/>
      <c r="AB42" s="329"/>
      <c r="AC42" s="329"/>
      <c r="AD42" s="329"/>
      <c r="AE42" s="329"/>
      <c r="AF42" s="329"/>
      <c r="AG42" s="329"/>
      <c r="AH42" s="329"/>
      <c r="AI42" s="329"/>
      <c r="AJ42" s="329"/>
      <c r="AK42" s="329"/>
      <c r="AL42" s="329"/>
      <c r="AM42" s="329"/>
      <c r="AN42" s="329"/>
      <c r="AO42" s="329"/>
      <c r="AP42" s="329"/>
      <c r="AQ42" s="329"/>
      <c r="AR42" s="329"/>
      <c r="AS42" s="329"/>
      <c r="AT42" s="329"/>
      <c r="AU42" s="329"/>
      <c r="AV42" s="329"/>
      <c r="AW42" s="329"/>
      <c r="AX42" s="329"/>
      <c r="AY42" s="330"/>
      <c r="AZ42" s="328"/>
      <c r="BA42" s="329"/>
      <c r="BB42" s="329"/>
      <c r="BC42" s="329"/>
      <c r="BD42" s="329"/>
      <c r="BE42" s="329"/>
      <c r="BF42" s="329"/>
      <c r="BG42" s="329"/>
      <c r="BH42" s="329"/>
      <c r="BI42" s="330"/>
    </row>
    <row r="43" spans="1:61" ht="15" customHeight="1">
      <c r="A43" s="328">
        <f t="shared" si="0"/>
        <v>35</v>
      </c>
      <c r="B43" s="330"/>
      <c r="C43" s="328"/>
      <c r="D43" s="329"/>
      <c r="E43" s="329"/>
      <c r="F43" s="329"/>
      <c r="G43" s="329"/>
      <c r="H43" s="329"/>
      <c r="I43" s="329"/>
      <c r="J43" s="329"/>
      <c r="K43" s="329"/>
      <c r="L43" s="330"/>
      <c r="M43" s="328"/>
      <c r="N43" s="329"/>
      <c r="O43" s="329"/>
      <c r="P43" s="329"/>
      <c r="Q43" s="329"/>
      <c r="R43" s="329"/>
      <c r="S43" s="329"/>
      <c r="T43" s="329"/>
      <c r="U43" s="329"/>
      <c r="V43" s="330"/>
      <c r="W43" s="328"/>
      <c r="X43" s="329"/>
      <c r="Y43" s="329"/>
      <c r="Z43" s="329"/>
      <c r="AA43" s="329"/>
      <c r="AB43" s="329"/>
      <c r="AC43" s="329"/>
      <c r="AD43" s="329"/>
      <c r="AE43" s="329"/>
      <c r="AF43" s="329"/>
      <c r="AG43" s="329"/>
      <c r="AH43" s="329"/>
      <c r="AI43" s="329"/>
      <c r="AJ43" s="329"/>
      <c r="AK43" s="329"/>
      <c r="AL43" s="329"/>
      <c r="AM43" s="329"/>
      <c r="AN43" s="329"/>
      <c r="AO43" s="329"/>
      <c r="AP43" s="329"/>
      <c r="AQ43" s="329"/>
      <c r="AR43" s="329"/>
      <c r="AS43" s="329"/>
      <c r="AT43" s="329"/>
      <c r="AU43" s="329"/>
      <c r="AV43" s="329"/>
      <c r="AW43" s="329"/>
      <c r="AX43" s="329"/>
      <c r="AY43" s="330"/>
      <c r="AZ43" s="328"/>
      <c r="BA43" s="329"/>
      <c r="BB43" s="329"/>
      <c r="BC43" s="329"/>
      <c r="BD43" s="329"/>
      <c r="BE43" s="329"/>
      <c r="BF43" s="329"/>
      <c r="BG43" s="329"/>
      <c r="BH43" s="329"/>
      <c r="BI43" s="330"/>
    </row>
    <row r="44" spans="1:61" ht="15" customHeight="1">
      <c r="A44" s="328">
        <f t="shared" si="0"/>
        <v>36</v>
      </c>
      <c r="B44" s="330"/>
      <c r="C44" s="328"/>
      <c r="D44" s="329"/>
      <c r="E44" s="329"/>
      <c r="F44" s="329"/>
      <c r="G44" s="329"/>
      <c r="H44" s="329"/>
      <c r="I44" s="329"/>
      <c r="J44" s="329"/>
      <c r="K44" s="329"/>
      <c r="L44" s="330"/>
      <c r="M44" s="328"/>
      <c r="N44" s="329"/>
      <c r="O44" s="329"/>
      <c r="P44" s="329"/>
      <c r="Q44" s="329"/>
      <c r="R44" s="329"/>
      <c r="S44" s="329"/>
      <c r="T44" s="329"/>
      <c r="U44" s="329"/>
      <c r="V44" s="330"/>
      <c r="W44" s="328"/>
      <c r="X44" s="329"/>
      <c r="Y44" s="329"/>
      <c r="Z44" s="329"/>
      <c r="AA44" s="329"/>
      <c r="AB44" s="329"/>
      <c r="AC44" s="329"/>
      <c r="AD44" s="329"/>
      <c r="AE44" s="329"/>
      <c r="AF44" s="329"/>
      <c r="AG44" s="329"/>
      <c r="AH44" s="329"/>
      <c r="AI44" s="329"/>
      <c r="AJ44" s="329"/>
      <c r="AK44" s="329"/>
      <c r="AL44" s="329"/>
      <c r="AM44" s="329"/>
      <c r="AN44" s="329"/>
      <c r="AO44" s="329"/>
      <c r="AP44" s="329"/>
      <c r="AQ44" s="329"/>
      <c r="AR44" s="329"/>
      <c r="AS44" s="329"/>
      <c r="AT44" s="329"/>
      <c r="AU44" s="329"/>
      <c r="AV44" s="329"/>
      <c r="AW44" s="329"/>
      <c r="AX44" s="329"/>
      <c r="AY44" s="330"/>
      <c r="AZ44" s="328"/>
      <c r="BA44" s="329"/>
      <c r="BB44" s="329"/>
      <c r="BC44" s="329"/>
      <c r="BD44" s="329"/>
      <c r="BE44" s="329"/>
      <c r="BF44" s="329"/>
      <c r="BG44" s="329"/>
      <c r="BH44" s="329"/>
      <c r="BI44" s="330"/>
    </row>
    <row r="45" spans="1:61" ht="15" customHeight="1" thickBot="1">
      <c r="A45" s="321">
        <f>ROW()-8</f>
        <v>37</v>
      </c>
      <c r="B45" s="323"/>
      <c r="C45" s="321"/>
      <c r="D45" s="322"/>
      <c r="E45" s="322"/>
      <c r="F45" s="322"/>
      <c r="G45" s="322"/>
      <c r="H45" s="322"/>
      <c r="I45" s="322"/>
      <c r="J45" s="322"/>
      <c r="K45" s="322"/>
      <c r="L45" s="323"/>
      <c r="M45" s="321"/>
      <c r="N45" s="322"/>
      <c r="O45" s="322"/>
      <c r="P45" s="322"/>
      <c r="Q45" s="322"/>
      <c r="R45" s="322"/>
      <c r="S45" s="322"/>
      <c r="T45" s="322"/>
      <c r="U45" s="322"/>
      <c r="V45" s="323"/>
      <c r="W45" s="321"/>
      <c r="X45" s="322"/>
      <c r="Y45" s="322"/>
      <c r="Z45" s="322"/>
      <c r="AA45" s="322"/>
      <c r="AB45" s="322"/>
      <c r="AC45" s="322"/>
      <c r="AD45" s="322"/>
      <c r="AE45" s="322"/>
      <c r="AF45" s="322"/>
      <c r="AG45" s="322"/>
      <c r="AH45" s="322"/>
      <c r="AI45" s="322"/>
      <c r="AJ45" s="322"/>
      <c r="AK45" s="322"/>
      <c r="AL45" s="322"/>
      <c r="AM45" s="322"/>
      <c r="AN45" s="322"/>
      <c r="AO45" s="322"/>
      <c r="AP45" s="322"/>
      <c r="AQ45" s="322"/>
      <c r="AR45" s="322"/>
      <c r="AS45" s="322"/>
      <c r="AT45" s="322"/>
      <c r="AU45" s="322"/>
      <c r="AV45" s="322"/>
      <c r="AW45" s="322"/>
      <c r="AX45" s="322"/>
      <c r="AY45" s="323"/>
      <c r="AZ45" s="321"/>
      <c r="BA45" s="322"/>
      <c r="BB45" s="322"/>
      <c r="BC45" s="322"/>
      <c r="BD45" s="322"/>
      <c r="BE45" s="322"/>
      <c r="BF45" s="322"/>
      <c r="BG45" s="322"/>
      <c r="BH45" s="322"/>
      <c r="BI45" s="323"/>
    </row>
  </sheetData>
  <mergeCells count="205">
    <mergeCell ref="AZ19:BI19"/>
    <mergeCell ref="A26:B26"/>
    <mergeCell ref="C26:L26"/>
    <mergeCell ref="M26:V26"/>
    <mergeCell ref="W26:AY26"/>
    <mergeCell ref="C44:L44"/>
    <mergeCell ref="M44:V44"/>
    <mergeCell ref="W44:AY44"/>
    <mergeCell ref="AZ44:BI44"/>
    <mergeCell ref="C41:L41"/>
    <mergeCell ref="M41:V41"/>
    <mergeCell ref="W41:AY41"/>
    <mergeCell ref="AZ41:BI41"/>
    <mergeCell ref="C38:L38"/>
    <mergeCell ref="M38:V38"/>
    <mergeCell ref="W38:AY38"/>
    <mergeCell ref="AZ38:BI38"/>
    <mergeCell ref="C39:L39"/>
    <mergeCell ref="M39:V39"/>
    <mergeCell ref="W39:AY39"/>
    <mergeCell ref="AZ39:BI39"/>
    <mergeCell ref="C40:L40"/>
    <mergeCell ref="M40:V40"/>
    <mergeCell ref="W40:AY40"/>
    <mergeCell ref="AZ40:BI40"/>
    <mergeCell ref="C45:L45"/>
    <mergeCell ref="M45:V45"/>
    <mergeCell ref="W45:AY45"/>
    <mergeCell ref="AZ45:BI45"/>
    <mergeCell ref="C42:L42"/>
    <mergeCell ref="M42:V42"/>
    <mergeCell ref="W42:AY42"/>
    <mergeCell ref="AZ42:BI42"/>
    <mergeCell ref="C43:L43"/>
    <mergeCell ref="M43:V43"/>
    <mergeCell ref="W43:AY43"/>
    <mergeCell ref="AZ43:BI43"/>
    <mergeCell ref="C36:L36"/>
    <mergeCell ref="M36:V36"/>
    <mergeCell ref="W36:AY36"/>
    <mergeCell ref="AZ36:BI36"/>
    <mergeCell ref="C37:L37"/>
    <mergeCell ref="M37:V37"/>
    <mergeCell ref="W37:AY37"/>
    <mergeCell ref="AZ37:BI37"/>
    <mergeCell ref="M34:V34"/>
    <mergeCell ref="W34:AY34"/>
    <mergeCell ref="AZ34:BI34"/>
    <mergeCell ref="C35:L35"/>
    <mergeCell ref="M35:V35"/>
    <mergeCell ref="W35:AY35"/>
    <mergeCell ref="AZ35:BI35"/>
    <mergeCell ref="C32:L32"/>
    <mergeCell ref="M32:V32"/>
    <mergeCell ref="W32:AY32"/>
    <mergeCell ref="AZ32:BI32"/>
    <mergeCell ref="C33:L33"/>
    <mergeCell ref="M33:V33"/>
    <mergeCell ref="W33:AY33"/>
    <mergeCell ref="AZ33:BI33"/>
    <mergeCell ref="AZ30:BI30"/>
    <mergeCell ref="C31:L31"/>
    <mergeCell ref="M31:V31"/>
    <mergeCell ref="W31:AY31"/>
    <mergeCell ref="AZ31:BI31"/>
    <mergeCell ref="C28:L28"/>
    <mergeCell ref="M28:V28"/>
    <mergeCell ref="W28:AY28"/>
    <mergeCell ref="AZ28:BI28"/>
    <mergeCell ref="C29:L29"/>
    <mergeCell ref="M29:V29"/>
    <mergeCell ref="W29:AY29"/>
    <mergeCell ref="AZ29:BI29"/>
    <mergeCell ref="C27:L27"/>
    <mergeCell ref="M27:V27"/>
    <mergeCell ref="W27:AY27"/>
    <mergeCell ref="AZ27:BI27"/>
    <mergeCell ref="M23:V23"/>
    <mergeCell ref="W23:AY23"/>
    <mergeCell ref="AZ23:BI23"/>
    <mergeCell ref="C24:L24"/>
    <mergeCell ref="M24:V24"/>
    <mergeCell ref="W24:AY24"/>
    <mergeCell ref="AZ24:BI24"/>
    <mergeCell ref="C21:L21"/>
    <mergeCell ref="M21:V21"/>
    <mergeCell ref="W21:AY21"/>
    <mergeCell ref="AZ21:BI21"/>
    <mergeCell ref="C22:L22"/>
    <mergeCell ref="M22:V22"/>
    <mergeCell ref="W22:AY22"/>
    <mergeCell ref="AZ22:BI22"/>
    <mergeCell ref="A45:B45"/>
    <mergeCell ref="C10:L10"/>
    <mergeCell ref="M10:V10"/>
    <mergeCell ref="W10:AY10"/>
    <mergeCell ref="AZ10:BI10"/>
    <mergeCell ref="C11:L11"/>
    <mergeCell ref="M11:V11"/>
    <mergeCell ref="W11:AY11"/>
    <mergeCell ref="AZ11:BI11"/>
    <mergeCell ref="C12:L12"/>
    <mergeCell ref="A39:B39"/>
    <mergeCell ref="A40:B40"/>
    <mergeCell ref="A41:B41"/>
    <mergeCell ref="A42:B42"/>
    <mergeCell ref="A43:B43"/>
    <mergeCell ref="A44:B44"/>
    <mergeCell ref="A33:B33"/>
    <mergeCell ref="C17:L17"/>
    <mergeCell ref="M17:V17"/>
    <mergeCell ref="W17:AY17"/>
    <mergeCell ref="C18:L18"/>
    <mergeCell ref="M18:V18"/>
    <mergeCell ref="A18:B18"/>
    <mergeCell ref="AZ25:BI25"/>
    <mergeCell ref="W18:AY18"/>
    <mergeCell ref="A34:B34"/>
    <mergeCell ref="A35:B35"/>
    <mergeCell ref="A36:B36"/>
    <mergeCell ref="A37:B37"/>
    <mergeCell ref="A38:B38"/>
    <mergeCell ref="A27:B27"/>
    <mergeCell ref="A28:B28"/>
    <mergeCell ref="A29:B29"/>
    <mergeCell ref="A30:B30"/>
    <mergeCell ref="A31:B31"/>
    <mergeCell ref="A32:B32"/>
    <mergeCell ref="A22:B22"/>
    <mergeCell ref="A23:B23"/>
    <mergeCell ref="A24:B24"/>
    <mergeCell ref="A25:B25"/>
    <mergeCell ref="C25:L25"/>
    <mergeCell ref="M25:V25"/>
    <mergeCell ref="W25:AY25"/>
    <mergeCell ref="C30:L30"/>
    <mergeCell ref="M30:V30"/>
    <mergeCell ref="W30:AY30"/>
    <mergeCell ref="C34:L34"/>
    <mergeCell ref="C23:L23"/>
    <mergeCell ref="AV2:BA2"/>
    <mergeCell ref="AT3:AU3"/>
    <mergeCell ref="AV3:BA3"/>
    <mergeCell ref="M9:V9"/>
    <mergeCell ref="W9:AY9"/>
    <mergeCell ref="AZ9:BI9"/>
    <mergeCell ref="A10:B10"/>
    <mergeCell ref="BB3:BI3"/>
    <mergeCell ref="A5:L5"/>
    <mergeCell ref="A6:L6"/>
    <mergeCell ref="A7:L7"/>
    <mergeCell ref="A8:B8"/>
    <mergeCell ref="C8:L8"/>
    <mergeCell ref="M8:V8"/>
    <mergeCell ref="W8:AY8"/>
    <mergeCell ref="AZ8:BI8"/>
    <mergeCell ref="A1:E3"/>
    <mergeCell ref="A21:B21"/>
    <mergeCell ref="M12:V12"/>
    <mergeCell ref="W12:AY12"/>
    <mergeCell ref="AZ12:BI12"/>
    <mergeCell ref="C13:L13"/>
    <mergeCell ref="M13:V13"/>
    <mergeCell ref="W13:AY13"/>
    <mergeCell ref="AZ13:BI13"/>
    <mergeCell ref="C14:L14"/>
    <mergeCell ref="M14:V14"/>
    <mergeCell ref="W14:AY14"/>
    <mergeCell ref="AZ14:BI14"/>
    <mergeCell ref="C15:L15"/>
    <mergeCell ref="M15:V15"/>
    <mergeCell ref="W15:AY15"/>
    <mergeCell ref="A16:B16"/>
    <mergeCell ref="C16:L16"/>
    <mergeCell ref="M16:V16"/>
    <mergeCell ref="W16:AY16"/>
    <mergeCell ref="AZ15:BI15"/>
    <mergeCell ref="A19:B19"/>
    <mergeCell ref="C19:L19"/>
    <mergeCell ref="M19:V19"/>
    <mergeCell ref="W19:AY19"/>
    <mergeCell ref="A20:B20"/>
    <mergeCell ref="C20:L20"/>
    <mergeCell ref="M20:V20"/>
    <mergeCell ref="W20:AY20"/>
    <mergeCell ref="BB1:BI1"/>
    <mergeCell ref="F2:P3"/>
    <mergeCell ref="Q2:V3"/>
    <mergeCell ref="W2:AD3"/>
    <mergeCell ref="AE2:AS3"/>
    <mergeCell ref="AT2:AU2"/>
    <mergeCell ref="F1:P1"/>
    <mergeCell ref="Q1:V1"/>
    <mergeCell ref="W1:AD1"/>
    <mergeCell ref="AE1:AS1"/>
    <mergeCell ref="AT1:BA1"/>
    <mergeCell ref="BB2:BI2"/>
    <mergeCell ref="A9:B9"/>
    <mergeCell ref="C9:L9"/>
    <mergeCell ref="A11:B11"/>
    <mergeCell ref="A12:B12"/>
    <mergeCell ref="A13:B13"/>
    <mergeCell ref="A14:B14"/>
    <mergeCell ref="A15:B15"/>
    <mergeCell ref="A17:B17"/>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I19"/>
  <sheetViews>
    <sheetView showGridLines="0" zoomScale="70" zoomScaleNormal="70" workbookViewId="0">
      <selection sqref="A1:E3"/>
    </sheetView>
  </sheetViews>
  <sheetFormatPr defaultColWidth="2.4140625" defaultRowHeight="15" customHeight="1"/>
  <cols>
    <col min="1" max="5" width="2.4140625" style="1"/>
    <col min="6" max="6" width="2.4140625" style="1" customWidth="1"/>
    <col min="7" max="16384" width="2.4140625" style="1"/>
  </cols>
  <sheetData>
    <row r="1" spans="1:61" ht="15" customHeight="1" thickBot="1">
      <c r="A1" s="251" t="s">
        <v>34</v>
      </c>
      <c r="B1" s="252"/>
      <c r="C1" s="252"/>
      <c r="D1" s="252"/>
      <c r="E1" s="253"/>
      <c r="F1" s="260" t="s">
        <v>531</v>
      </c>
      <c r="G1" s="261"/>
      <c r="H1" s="261"/>
      <c r="I1" s="261"/>
      <c r="J1" s="261"/>
      <c r="K1" s="261"/>
      <c r="L1" s="261"/>
      <c r="M1" s="261"/>
      <c r="N1" s="261"/>
      <c r="O1" s="261"/>
      <c r="P1" s="262"/>
      <c r="Q1" s="263" t="s">
        <v>532</v>
      </c>
      <c r="R1" s="264"/>
      <c r="S1" s="264"/>
      <c r="T1" s="264"/>
      <c r="U1" s="264"/>
      <c r="V1" s="265"/>
      <c r="W1" s="260" t="s">
        <v>533</v>
      </c>
      <c r="X1" s="261"/>
      <c r="Y1" s="261"/>
      <c r="Z1" s="261"/>
      <c r="AA1" s="261"/>
      <c r="AB1" s="261"/>
      <c r="AC1" s="261"/>
      <c r="AD1" s="262"/>
      <c r="AE1" s="260" t="s">
        <v>534</v>
      </c>
      <c r="AF1" s="261"/>
      <c r="AG1" s="261"/>
      <c r="AH1" s="261"/>
      <c r="AI1" s="261"/>
      <c r="AJ1" s="261"/>
      <c r="AK1" s="261"/>
      <c r="AL1" s="261"/>
      <c r="AM1" s="261"/>
      <c r="AN1" s="261"/>
      <c r="AO1" s="261"/>
      <c r="AP1" s="261"/>
      <c r="AQ1" s="261"/>
      <c r="AR1" s="261"/>
      <c r="AS1" s="262"/>
      <c r="AT1" s="575" t="s">
        <v>535</v>
      </c>
      <c r="AU1" s="576"/>
      <c r="AV1" s="576"/>
      <c r="AW1" s="576"/>
      <c r="AX1" s="576"/>
      <c r="AY1" s="576"/>
      <c r="AZ1" s="576"/>
      <c r="BA1" s="577"/>
      <c r="BB1" s="594" t="s">
        <v>536</v>
      </c>
      <c r="BC1" s="595"/>
      <c r="BD1" s="595"/>
      <c r="BE1" s="595"/>
      <c r="BF1" s="595"/>
      <c r="BG1" s="595"/>
      <c r="BH1" s="595"/>
      <c r="BI1" s="596"/>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row r="5" spans="1:61" ht="15" customHeight="1" thickBot="1">
      <c r="A5" s="350" t="s">
        <v>537</v>
      </c>
      <c r="B5" s="351"/>
      <c r="C5" s="351"/>
      <c r="D5" s="351"/>
      <c r="E5" s="351"/>
      <c r="F5" s="351"/>
      <c r="G5" s="351"/>
      <c r="H5" s="351"/>
      <c r="I5" s="351"/>
      <c r="J5" s="351"/>
      <c r="K5" s="351"/>
      <c r="L5" s="351"/>
      <c r="M5" s="351"/>
      <c r="N5" s="351"/>
      <c r="O5" s="351"/>
      <c r="P5" s="351"/>
      <c r="Q5" s="351"/>
      <c r="R5" s="351"/>
      <c r="S5" s="351"/>
      <c r="T5" s="351"/>
      <c r="U5" s="351"/>
      <c r="V5" s="351"/>
      <c r="W5" s="351"/>
      <c r="X5" s="351"/>
      <c r="Y5" s="351"/>
      <c r="Z5" s="351"/>
      <c r="AA5" s="351"/>
      <c r="AB5" s="351"/>
      <c r="AC5" s="351"/>
      <c r="AD5" s="351"/>
      <c r="AE5" s="351"/>
      <c r="AF5" s="351"/>
      <c r="AG5" s="351"/>
      <c r="AH5" s="351"/>
      <c r="AI5" s="351"/>
      <c r="AJ5" s="351"/>
      <c r="AK5" s="351"/>
      <c r="AL5" s="351"/>
      <c r="AM5" s="351"/>
      <c r="AN5" s="351"/>
      <c r="AO5" s="351"/>
      <c r="AP5" s="351"/>
      <c r="AQ5" s="351"/>
      <c r="AR5" s="351"/>
      <c r="AS5" s="351"/>
      <c r="AT5" s="351"/>
      <c r="AU5" s="351"/>
      <c r="AV5" s="351"/>
      <c r="AW5" s="351"/>
      <c r="AX5" s="351"/>
      <c r="AY5" s="351"/>
      <c r="AZ5" s="351"/>
      <c r="BA5" s="351"/>
      <c r="BB5" s="351"/>
      <c r="BC5" s="351"/>
      <c r="BD5" s="351"/>
      <c r="BE5" s="351"/>
      <c r="BF5" s="351"/>
      <c r="BG5" s="351"/>
      <c r="BH5" s="351"/>
      <c r="BI5" s="352"/>
    </row>
    <row r="6" spans="1:61" ht="15" customHeight="1">
      <c r="A6" s="5"/>
      <c r="BI6" s="25"/>
    </row>
    <row r="7" spans="1:61" ht="15" customHeight="1">
      <c r="A7" s="5"/>
      <c r="B7" s="165" t="s">
        <v>538</v>
      </c>
      <c r="C7" s="165"/>
      <c r="BI7" s="25"/>
    </row>
    <row r="8" spans="1:61" ht="15" customHeight="1">
      <c r="A8" s="5"/>
      <c r="B8" s="166"/>
      <c r="C8" s="165" t="s">
        <v>539</v>
      </c>
      <c r="E8" s="165"/>
      <c r="F8" s="165"/>
      <c r="G8" s="165"/>
      <c r="H8" s="165"/>
      <c r="I8" s="165"/>
      <c r="J8" s="165"/>
      <c r="K8" s="165"/>
      <c r="L8" s="165"/>
      <c r="M8" s="165"/>
      <c r="N8" s="165"/>
      <c r="O8" s="165"/>
      <c r="P8" s="165"/>
      <c r="Q8" s="165"/>
      <c r="R8" s="165"/>
      <c r="S8" s="165"/>
      <c r="T8" s="165"/>
      <c r="U8" s="165"/>
      <c r="V8" s="165"/>
      <c r="W8" s="165"/>
      <c r="X8" s="165"/>
      <c r="Y8" s="165"/>
      <c r="Z8" s="165"/>
      <c r="AA8" s="165"/>
      <c r="AB8" s="165"/>
      <c r="AC8" s="165"/>
      <c r="AD8" s="165"/>
      <c r="AE8" s="165"/>
      <c r="AF8" s="165"/>
      <c r="AG8" s="165"/>
      <c r="AH8" s="165"/>
      <c r="AI8" s="165"/>
      <c r="AJ8" s="165"/>
      <c r="AK8" s="165"/>
      <c r="AL8" s="165"/>
      <c r="AM8" s="165"/>
      <c r="AN8" s="165"/>
      <c r="AO8" s="165"/>
      <c r="AP8" s="165"/>
      <c r="AQ8" s="165"/>
      <c r="AR8" s="165"/>
      <c r="AS8" s="165"/>
      <c r="AT8" s="165"/>
      <c r="AU8" s="165"/>
      <c r="AV8" s="167"/>
      <c r="AW8" s="167"/>
      <c r="AX8" s="167"/>
      <c r="BI8" s="25"/>
    </row>
    <row r="9" spans="1:61" ht="15" customHeight="1">
      <c r="A9" s="5"/>
      <c r="B9" s="166"/>
      <c r="C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165"/>
      <c r="AH9" s="165"/>
      <c r="AI9" s="165"/>
      <c r="AJ9" s="165"/>
      <c r="AK9" s="165"/>
      <c r="AL9" s="165"/>
      <c r="AM9" s="165"/>
      <c r="AN9" s="165"/>
      <c r="AO9" s="165"/>
      <c r="AP9" s="165"/>
      <c r="AQ9" s="165"/>
      <c r="AR9" s="165"/>
      <c r="AS9" s="165"/>
      <c r="AT9" s="165"/>
      <c r="AU9" s="165"/>
      <c r="AV9" s="167"/>
      <c r="AW9" s="167"/>
      <c r="AX9" s="167"/>
      <c r="BI9" s="25"/>
    </row>
    <row r="10" spans="1:61" ht="15" customHeight="1">
      <c r="A10" s="5"/>
      <c r="E10" s="165"/>
      <c r="F10" s="165"/>
      <c r="G10" s="165"/>
      <c r="H10" s="165"/>
      <c r="I10" s="165"/>
      <c r="J10" s="165"/>
      <c r="K10" s="165"/>
      <c r="L10" s="165"/>
      <c r="M10" s="165"/>
      <c r="N10" s="165"/>
      <c r="O10" s="165"/>
      <c r="P10" s="165"/>
      <c r="Q10" s="165"/>
      <c r="R10" s="165"/>
      <c r="S10" s="165"/>
      <c r="T10" s="165"/>
      <c r="U10" s="165"/>
      <c r="V10" s="165"/>
      <c r="W10" s="165"/>
      <c r="X10" s="165"/>
      <c r="Y10" s="165"/>
      <c r="Z10" s="165"/>
      <c r="AA10" s="165"/>
      <c r="AB10" s="165"/>
      <c r="AC10" s="165"/>
      <c r="AD10" s="165"/>
      <c r="AE10" s="165"/>
      <c r="AF10" s="165"/>
      <c r="AG10" s="165"/>
      <c r="AH10" s="165"/>
      <c r="AI10" s="165"/>
      <c r="AJ10" s="165"/>
      <c r="AK10" s="165"/>
      <c r="AL10" s="165"/>
      <c r="AM10" s="165"/>
      <c r="AN10" s="165"/>
      <c r="AO10" s="165"/>
      <c r="AP10" s="165"/>
      <c r="AQ10" s="165"/>
      <c r="AR10" s="165"/>
      <c r="AS10" s="165"/>
      <c r="AT10" s="165"/>
      <c r="AU10" s="165"/>
      <c r="AV10" s="167"/>
      <c r="AW10" s="167"/>
      <c r="AX10" s="167"/>
      <c r="BI10" s="25"/>
    </row>
    <row r="11" spans="1:61" ht="15" customHeight="1">
      <c r="A11" s="5"/>
      <c r="C11" s="168" t="s">
        <v>540</v>
      </c>
      <c r="D11" s="169"/>
      <c r="E11" s="169"/>
      <c r="F11" s="169"/>
      <c r="G11" s="169"/>
      <c r="H11" s="169"/>
      <c r="I11" s="169"/>
      <c r="J11" s="168" t="s">
        <v>541</v>
      </c>
      <c r="K11" s="168"/>
      <c r="L11" s="168"/>
      <c r="M11" s="168"/>
      <c r="N11" s="168"/>
      <c r="O11" s="168"/>
      <c r="P11" s="590" t="s">
        <v>542</v>
      </c>
      <c r="Q11" s="591"/>
      <c r="R11" s="591"/>
      <c r="S11" s="591"/>
      <c r="T11" s="591"/>
      <c r="U11" s="592"/>
      <c r="V11" s="593" t="s">
        <v>543</v>
      </c>
      <c r="W11" s="593"/>
      <c r="X11" s="593"/>
      <c r="Y11" s="593"/>
      <c r="Z11" s="593"/>
      <c r="AA11" s="593"/>
      <c r="AB11" s="593"/>
      <c r="AC11" s="593"/>
      <c r="AD11" s="593"/>
      <c r="AE11" s="593"/>
      <c r="AF11" s="590" t="s">
        <v>544</v>
      </c>
      <c r="AG11" s="591"/>
      <c r="AH11" s="591"/>
      <c r="AI11" s="591"/>
      <c r="AJ11" s="591"/>
      <c r="AK11" s="591"/>
      <c r="AL11" s="591"/>
      <c r="AM11" s="591"/>
      <c r="AN11" s="591"/>
      <c r="AO11" s="591"/>
      <c r="AP11" s="591"/>
      <c r="AQ11" s="591"/>
      <c r="AR11" s="591"/>
      <c r="AS11" s="591"/>
      <c r="AT11" s="591"/>
      <c r="AU11" s="591"/>
      <c r="AV11" s="591"/>
      <c r="AW11" s="591"/>
      <c r="AX11" s="591"/>
      <c r="AY11" s="591"/>
      <c r="AZ11" s="591"/>
      <c r="BA11" s="591"/>
      <c r="BB11" s="591"/>
      <c r="BC11" s="591"/>
      <c r="BI11" s="25"/>
    </row>
    <row r="12" spans="1:61" ht="15" customHeight="1">
      <c r="A12" s="5"/>
      <c r="C12" s="578" t="s">
        <v>545</v>
      </c>
      <c r="D12" s="579"/>
      <c r="E12" s="579"/>
      <c r="F12" s="579"/>
      <c r="G12" s="579"/>
      <c r="H12" s="579"/>
      <c r="I12" s="580"/>
      <c r="J12" s="581" t="s">
        <v>546</v>
      </c>
      <c r="K12" s="582"/>
      <c r="L12" s="582"/>
      <c r="M12" s="582"/>
      <c r="N12" s="582"/>
      <c r="O12" s="583"/>
      <c r="P12" s="584" t="s">
        <v>547</v>
      </c>
      <c r="Q12" s="579"/>
      <c r="R12" s="579"/>
      <c r="S12" s="579"/>
      <c r="T12" s="579"/>
      <c r="U12" s="580"/>
      <c r="V12" s="585">
        <v>2090144</v>
      </c>
      <c r="W12" s="586"/>
      <c r="X12" s="586"/>
      <c r="Y12" s="586"/>
      <c r="Z12" s="586"/>
      <c r="AA12" s="586"/>
      <c r="AB12" s="586"/>
      <c r="AC12" s="586"/>
      <c r="AD12" s="586"/>
      <c r="AE12" s="586"/>
      <c r="AF12" s="587" t="s">
        <v>548</v>
      </c>
      <c r="AG12" s="588"/>
      <c r="AH12" s="588"/>
      <c r="AI12" s="588"/>
      <c r="AJ12" s="588"/>
      <c r="AK12" s="588"/>
      <c r="AL12" s="588"/>
      <c r="AM12" s="588"/>
      <c r="AN12" s="588"/>
      <c r="AO12" s="588"/>
      <c r="AP12" s="588"/>
      <c r="AQ12" s="588"/>
      <c r="AR12" s="588"/>
      <c r="AS12" s="588"/>
      <c r="AT12" s="588"/>
      <c r="AU12" s="588"/>
      <c r="AV12" s="588"/>
      <c r="AW12" s="588"/>
      <c r="AX12" s="588"/>
      <c r="AY12" s="588"/>
      <c r="AZ12" s="588"/>
      <c r="BA12" s="588"/>
      <c r="BB12" s="588"/>
      <c r="BC12" s="589"/>
      <c r="BI12" s="25"/>
    </row>
    <row r="13" spans="1:61" ht="15" customHeight="1">
      <c r="A13" s="5"/>
      <c r="BI13" s="25"/>
    </row>
    <row r="14" spans="1:61" ht="15" customHeight="1">
      <c r="A14" s="5"/>
      <c r="BI14" s="25"/>
    </row>
    <row r="15" spans="1:61" ht="15" customHeight="1">
      <c r="A15" s="5"/>
      <c r="BI15" s="25"/>
    </row>
    <row r="16" spans="1:61" ht="15" customHeight="1">
      <c r="A16" s="5"/>
      <c r="BI16" s="25"/>
    </row>
    <row r="17" spans="1:61" ht="15" customHeight="1">
      <c r="A17" s="5"/>
      <c r="BI17" s="25"/>
    </row>
    <row r="18" spans="1:61" ht="15" customHeight="1">
      <c r="A18" s="5"/>
      <c r="BI18" s="25"/>
    </row>
    <row r="19" spans="1:61" ht="15" customHeight="1" thickBot="1">
      <c r="A19" s="8"/>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7"/>
    </row>
  </sheetData>
  <mergeCells count="26">
    <mergeCell ref="A5:BI5"/>
    <mergeCell ref="P11:U11"/>
    <mergeCell ref="V11:AE11"/>
    <mergeCell ref="AF11:BC11"/>
    <mergeCell ref="A1:E3"/>
    <mergeCell ref="BB1:BI1"/>
    <mergeCell ref="F2:P3"/>
    <mergeCell ref="Q2:V3"/>
    <mergeCell ref="W2:AD3"/>
    <mergeCell ref="AE2:AS3"/>
    <mergeCell ref="AT2:AU2"/>
    <mergeCell ref="AV2:BA2"/>
    <mergeCell ref="BB2:BI2"/>
    <mergeCell ref="AT3:AU3"/>
    <mergeCell ref="AV3:BA3"/>
    <mergeCell ref="F1:P1"/>
    <mergeCell ref="C12:I12"/>
    <mergeCell ref="J12:O12"/>
    <mergeCell ref="P12:U12"/>
    <mergeCell ref="V12:AE12"/>
    <mergeCell ref="AF12:BC12"/>
    <mergeCell ref="Q1:V1"/>
    <mergeCell ref="W1:AD1"/>
    <mergeCell ref="AE1:AS1"/>
    <mergeCell ref="AT1:BA1"/>
    <mergeCell ref="BB3:BI3"/>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dimension ref="A1:BI272"/>
  <sheetViews>
    <sheetView showGridLines="0" zoomScale="70" zoomScaleNormal="70" workbookViewId="0">
      <selection sqref="A1:E3"/>
    </sheetView>
  </sheetViews>
  <sheetFormatPr defaultColWidth="2.4140625" defaultRowHeight="15" customHeight="1"/>
  <cols>
    <col min="1" max="5" width="2.4140625" style="1"/>
    <col min="6" max="6" width="2.4140625" style="1" customWidth="1"/>
    <col min="7" max="16384" width="2.4140625" style="1"/>
  </cols>
  <sheetData>
    <row r="1" spans="1:6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row r="5" spans="1:61" ht="15" customHeight="1" thickBot="1">
      <c r="A5" s="350" t="s">
        <v>537</v>
      </c>
      <c r="B5" s="351"/>
      <c r="C5" s="351"/>
      <c r="D5" s="351"/>
      <c r="E5" s="351"/>
      <c r="F5" s="351"/>
      <c r="G5" s="351"/>
      <c r="H5" s="351"/>
      <c r="I5" s="351"/>
      <c r="J5" s="351"/>
      <c r="K5" s="351"/>
      <c r="L5" s="351"/>
      <c r="M5" s="351"/>
      <c r="N5" s="351"/>
      <c r="O5" s="351"/>
      <c r="P5" s="351"/>
      <c r="Q5" s="351"/>
      <c r="R5" s="351"/>
      <c r="S5" s="351"/>
      <c r="T5" s="351"/>
      <c r="U5" s="351"/>
      <c r="V5" s="351"/>
      <c r="W5" s="351"/>
      <c r="X5" s="351"/>
      <c r="Y5" s="351"/>
      <c r="Z5" s="351"/>
      <c r="AA5" s="351"/>
      <c r="AB5" s="351"/>
      <c r="AC5" s="351"/>
      <c r="AD5" s="351"/>
      <c r="AE5" s="351"/>
      <c r="AF5" s="351"/>
      <c r="AG5" s="351"/>
      <c r="AH5" s="351"/>
      <c r="AI5" s="351"/>
      <c r="AJ5" s="351"/>
      <c r="AK5" s="351"/>
      <c r="AL5" s="351"/>
      <c r="AM5" s="351"/>
      <c r="AN5" s="351"/>
      <c r="AO5" s="351"/>
      <c r="AP5" s="351"/>
      <c r="AQ5" s="351"/>
      <c r="AR5" s="351"/>
      <c r="AS5" s="351"/>
      <c r="AT5" s="351"/>
      <c r="AU5" s="351"/>
      <c r="AV5" s="351"/>
      <c r="AW5" s="351"/>
      <c r="AX5" s="351"/>
      <c r="AY5" s="351"/>
      <c r="AZ5" s="351"/>
      <c r="BA5" s="351"/>
      <c r="BB5" s="351"/>
      <c r="BC5" s="351"/>
      <c r="BD5" s="351"/>
      <c r="BE5" s="351"/>
      <c r="BF5" s="351"/>
      <c r="BG5" s="351"/>
      <c r="BH5" s="351"/>
      <c r="BI5" s="352"/>
    </row>
    <row r="6" spans="1:61" ht="15" customHeight="1">
      <c r="A6" s="5"/>
      <c r="BI6" s="25"/>
    </row>
    <row r="7" spans="1:61" ht="15" customHeight="1">
      <c r="A7" s="5"/>
      <c r="B7" s="1" t="s">
        <v>549</v>
      </c>
      <c r="BI7" s="25"/>
    </row>
    <row r="8" spans="1:61" ht="15" customHeight="1">
      <c r="A8" s="5"/>
      <c r="C8" s="1" t="s">
        <v>550</v>
      </c>
      <c r="BI8" s="25"/>
    </row>
    <row r="9" spans="1:61" ht="15" customHeight="1">
      <c r="A9" s="5"/>
      <c r="D9" s="1" t="s">
        <v>551</v>
      </c>
      <c r="E9" s="1" t="s">
        <v>552</v>
      </c>
      <c r="BI9" s="25"/>
    </row>
    <row r="10" spans="1:61" ht="15" customHeight="1">
      <c r="A10" s="5"/>
      <c r="E10" s="1" t="s">
        <v>553</v>
      </c>
      <c r="BI10" s="25"/>
    </row>
    <row r="11" spans="1:61" ht="15" customHeight="1">
      <c r="A11" s="5"/>
      <c r="BI11" s="25"/>
    </row>
    <row r="12" spans="1:61" ht="15" customHeight="1">
      <c r="A12" s="5"/>
      <c r="BI12" s="25"/>
    </row>
    <row r="13" spans="1:61" ht="15" customHeight="1">
      <c r="A13" s="5"/>
      <c r="BI13" s="25"/>
    </row>
    <row r="14" spans="1:61" ht="15" customHeight="1">
      <c r="A14" s="5"/>
      <c r="BI14" s="25"/>
    </row>
    <row r="15" spans="1:61" ht="15" customHeight="1">
      <c r="A15" s="5"/>
      <c r="BI15" s="25"/>
    </row>
    <row r="16" spans="1:61" ht="15" customHeight="1">
      <c r="A16" s="5"/>
      <c r="BI16" s="25"/>
    </row>
    <row r="17" spans="1:61" ht="15" customHeight="1">
      <c r="A17" s="5"/>
      <c r="BI17" s="25"/>
    </row>
    <row r="18" spans="1:61" ht="15" customHeight="1">
      <c r="A18" s="5"/>
      <c r="BI18" s="25"/>
    </row>
    <row r="19" spans="1:61" ht="15" customHeight="1">
      <c r="A19" s="5"/>
      <c r="BI19" s="25"/>
    </row>
    <row r="20" spans="1:61" ht="15" customHeight="1">
      <c r="A20" s="5"/>
      <c r="BI20" s="25"/>
    </row>
    <row r="21" spans="1:61" ht="15" customHeight="1">
      <c r="A21" s="5"/>
      <c r="BI21" s="25"/>
    </row>
    <row r="22" spans="1:61" ht="15" customHeight="1">
      <c r="A22" s="5"/>
      <c r="BI22" s="25"/>
    </row>
    <row r="23" spans="1:61" ht="15" customHeight="1">
      <c r="A23" s="5"/>
      <c r="BI23" s="25"/>
    </row>
    <row r="24" spans="1:61" ht="15" customHeight="1">
      <c r="A24" s="5"/>
      <c r="BI24" s="25"/>
    </row>
    <row r="25" spans="1:61" ht="15" customHeight="1">
      <c r="A25" s="5"/>
      <c r="BI25" s="25"/>
    </row>
    <row r="26" spans="1:61" ht="15" customHeight="1">
      <c r="A26" s="5"/>
      <c r="BI26" s="25"/>
    </row>
    <row r="27" spans="1:61" ht="15" customHeight="1">
      <c r="A27" s="5"/>
      <c r="BI27" s="25"/>
    </row>
    <row r="28" spans="1:61" ht="15" customHeight="1">
      <c r="A28" s="5"/>
      <c r="BI28" s="25"/>
    </row>
    <row r="29" spans="1:61" ht="15" customHeight="1">
      <c r="A29" s="5"/>
      <c r="BI29" s="25"/>
    </row>
    <row r="30" spans="1:61" ht="15" customHeight="1">
      <c r="A30" s="5"/>
      <c r="BI30" s="25"/>
    </row>
    <row r="31" spans="1:61" ht="15" customHeight="1">
      <c r="A31" s="5"/>
      <c r="BI31" s="25"/>
    </row>
    <row r="32" spans="1:61" ht="15" customHeight="1">
      <c r="A32" s="5"/>
      <c r="BI32" s="25"/>
    </row>
    <row r="33" spans="1:61" ht="15" customHeight="1">
      <c r="A33" s="5"/>
      <c r="BI33" s="25"/>
    </row>
    <row r="34" spans="1:61" ht="15" customHeight="1">
      <c r="A34" s="5"/>
      <c r="BI34" s="25"/>
    </row>
    <row r="35" spans="1:61" ht="15" customHeight="1">
      <c r="A35" s="5"/>
      <c r="C35" s="1" t="s">
        <v>427</v>
      </c>
      <c r="BI35" s="25"/>
    </row>
    <row r="36" spans="1:61" ht="15" customHeight="1">
      <c r="A36" s="5"/>
      <c r="D36" s="1" t="s">
        <v>551</v>
      </c>
      <c r="E36" s="1" t="s">
        <v>554</v>
      </c>
      <c r="BI36" s="25"/>
    </row>
    <row r="37" spans="1:61" ht="15" customHeight="1">
      <c r="A37" s="5"/>
      <c r="BI37" s="25"/>
    </row>
    <row r="38" spans="1:61" ht="15" customHeight="1">
      <c r="A38" s="5"/>
      <c r="BI38" s="25"/>
    </row>
    <row r="39" spans="1:61" ht="15" customHeight="1">
      <c r="A39" s="5"/>
      <c r="BI39" s="25"/>
    </row>
    <row r="40" spans="1:61" ht="15" customHeight="1">
      <c r="A40" s="5"/>
      <c r="BI40" s="25"/>
    </row>
    <row r="41" spans="1:61" ht="15" customHeight="1">
      <c r="A41" s="5"/>
      <c r="BI41" s="25"/>
    </row>
    <row r="42" spans="1:61" ht="15" customHeight="1">
      <c r="A42" s="5"/>
      <c r="BI42" s="25"/>
    </row>
    <row r="43" spans="1:61" ht="15" customHeight="1">
      <c r="A43" s="5"/>
      <c r="BI43" s="25"/>
    </row>
    <row r="44" spans="1:61" ht="15" customHeight="1">
      <c r="A44" s="5"/>
      <c r="BI44" s="25"/>
    </row>
    <row r="45" spans="1:61" ht="15" customHeight="1">
      <c r="A45" s="5"/>
      <c r="BI45" s="25"/>
    </row>
    <row r="46" spans="1:61" ht="15" customHeight="1">
      <c r="A46" s="5"/>
      <c r="BI46" s="25"/>
    </row>
    <row r="47" spans="1:61" ht="15" customHeight="1">
      <c r="A47" s="5"/>
      <c r="BI47" s="25"/>
    </row>
    <row r="48" spans="1:61" ht="15" customHeight="1">
      <c r="A48" s="5"/>
      <c r="BI48" s="25"/>
    </row>
    <row r="49" spans="1:61" ht="15" customHeight="1">
      <c r="A49" s="5"/>
      <c r="BI49" s="25"/>
    </row>
    <row r="50" spans="1:61" ht="15" customHeight="1">
      <c r="A50" s="5"/>
      <c r="BI50" s="25"/>
    </row>
    <row r="51" spans="1:61" ht="15" customHeight="1">
      <c r="A51" s="5"/>
      <c r="BI51" s="25"/>
    </row>
    <row r="52" spans="1:61" ht="15" customHeight="1">
      <c r="A52" s="5"/>
      <c r="BI52" s="25"/>
    </row>
    <row r="53" spans="1:61" ht="15" customHeight="1">
      <c r="A53" s="5"/>
      <c r="BI53" s="25"/>
    </row>
    <row r="54" spans="1:61" ht="15" customHeight="1">
      <c r="A54" s="5"/>
      <c r="BI54" s="25"/>
    </row>
    <row r="55" spans="1:61" ht="15" customHeight="1">
      <c r="A55" s="5"/>
      <c r="BI55" s="25"/>
    </row>
    <row r="56" spans="1:61" ht="15" customHeight="1">
      <c r="A56" s="5"/>
      <c r="BI56" s="25"/>
    </row>
    <row r="57" spans="1:61" ht="15" customHeight="1">
      <c r="A57" s="5"/>
      <c r="BI57" s="25"/>
    </row>
    <row r="58" spans="1:61" ht="15" customHeight="1">
      <c r="A58" s="5"/>
      <c r="BI58" s="25"/>
    </row>
    <row r="59" spans="1:61" ht="15" customHeight="1">
      <c r="A59" s="5"/>
      <c r="BI59" s="25"/>
    </row>
    <row r="60" spans="1:61" ht="15" customHeight="1">
      <c r="A60" s="5"/>
      <c r="BI60" s="25"/>
    </row>
    <row r="61" spans="1:61" ht="15" customHeight="1">
      <c r="A61" s="5"/>
      <c r="C61" s="1" t="s">
        <v>555</v>
      </c>
      <c r="BI61" s="25"/>
    </row>
    <row r="62" spans="1:61" ht="15" customHeight="1">
      <c r="A62" s="5"/>
      <c r="D62" s="1" t="s">
        <v>556</v>
      </c>
      <c r="BI62" s="25"/>
    </row>
    <row r="63" spans="1:61" ht="15" customHeight="1">
      <c r="A63" s="5"/>
      <c r="BI63" s="25"/>
    </row>
    <row r="64" spans="1:61" ht="15" customHeight="1">
      <c r="A64" s="5"/>
      <c r="BI64" s="25"/>
    </row>
    <row r="65" spans="1:61" ht="15" customHeight="1">
      <c r="A65" s="5"/>
      <c r="BI65" s="25"/>
    </row>
    <row r="66" spans="1:61" ht="15" customHeight="1">
      <c r="A66" s="5"/>
      <c r="BI66" s="25"/>
    </row>
    <row r="67" spans="1:61" ht="15" customHeight="1">
      <c r="A67" s="5"/>
      <c r="BI67" s="25"/>
    </row>
    <row r="68" spans="1:61" ht="15" customHeight="1">
      <c r="A68" s="5"/>
      <c r="BI68" s="25"/>
    </row>
    <row r="69" spans="1:61" ht="15" customHeight="1">
      <c r="A69" s="5"/>
      <c r="BI69" s="25"/>
    </row>
    <row r="70" spans="1:61" ht="15" customHeight="1">
      <c r="A70" s="5"/>
      <c r="BI70" s="25"/>
    </row>
    <row r="71" spans="1:61" ht="15" customHeight="1">
      <c r="A71" s="5"/>
      <c r="BI71" s="25"/>
    </row>
    <row r="72" spans="1:61" ht="15" customHeight="1">
      <c r="A72" s="5"/>
      <c r="BI72" s="25"/>
    </row>
    <row r="73" spans="1:61" ht="15" customHeight="1">
      <c r="A73" s="5"/>
      <c r="BI73" s="25"/>
    </row>
    <row r="74" spans="1:61" ht="15" customHeight="1">
      <c r="A74" s="5"/>
      <c r="BI74" s="25"/>
    </row>
    <row r="75" spans="1:61" ht="15" customHeight="1">
      <c r="A75" s="5"/>
      <c r="BI75" s="25"/>
    </row>
    <row r="76" spans="1:61" ht="15" customHeight="1">
      <c r="A76" s="5"/>
      <c r="BI76" s="25"/>
    </row>
    <row r="77" spans="1:61" ht="15" customHeight="1">
      <c r="A77" s="5"/>
      <c r="B77" s="1" t="s">
        <v>557</v>
      </c>
      <c r="BI77" s="25"/>
    </row>
    <row r="78" spans="1:61" ht="15" customHeight="1">
      <c r="A78" s="5"/>
      <c r="C78" s="1" t="s">
        <v>558</v>
      </c>
      <c r="BI78" s="25"/>
    </row>
    <row r="79" spans="1:61" ht="15" customHeight="1">
      <c r="A79" s="5"/>
      <c r="D79" s="1" t="s">
        <v>559</v>
      </c>
      <c r="BI79" s="25"/>
    </row>
    <row r="80" spans="1:61" ht="15" customHeight="1">
      <c r="A80" s="5"/>
      <c r="BI80" s="25"/>
    </row>
    <row r="81" spans="1:61" ht="15" customHeight="1">
      <c r="A81" s="5"/>
      <c r="BI81" s="25"/>
    </row>
    <row r="82" spans="1:61" ht="15" customHeight="1">
      <c r="A82" s="5"/>
      <c r="BI82" s="25"/>
    </row>
    <row r="83" spans="1:61" ht="15" customHeight="1">
      <c r="A83" s="5"/>
      <c r="BI83" s="25"/>
    </row>
    <row r="84" spans="1:61" ht="15" customHeight="1">
      <c r="A84" s="5"/>
      <c r="BI84" s="25"/>
    </row>
    <row r="85" spans="1:61" ht="15" customHeight="1">
      <c r="A85" s="5"/>
      <c r="BI85" s="25"/>
    </row>
    <row r="86" spans="1:61" ht="15" customHeight="1">
      <c r="A86" s="5"/>
      <c r="BI86" s="25"/>
    </row>
    <row r="87" spans="1:61" ht="15" customHeight="1">
      <c r="A87" s="5"/>
      <c r="BI87" s="25"/>
    </row>
    <row r="88" spans="1:61" ht="15" customHeight="1">
      <c r="A88" s="5"/>
      <c r="BI88" s="25"/>
    </row>
    <row r="89" spans="1:61" ht="15" customHeight="1">
      <c r="A89" s="5"/>
      <c r="BI89" s="25"/>
    </row>
    <row r="90" spans="1:61" ht="15" customHeight="1">
      <c r="A90" s="5"/>
      <c r="BI90" s="25"/>
    </row>
    <row r="91" spans="1:61" ht="15" customHeight="1">
      <c r="A91" s="5"/>
      <c r="BI91" s="25"/>
    </row>
    <row r="92" spans="1:61" ht="15" customHeight="1">
      <c r="A92" s="5"/>
      <c r="BI92" s="25"/>
    </row>
    <row r="93" spans="1:61" ht="15" customHeight="1">
      <c r="A93" s="5"/>
      <c r="BI93" s="25"/>
    </row>
    <row r="94" spans="1:61" ht="15" customHeight="1">
      <c r="A94" s="5"/>
      <c r="BI94" s="25"/>
    </row>
    <row r="95" spans="1:61" ht="15" customHeight="1">
      <c r="A95" s="5"/>
      <c r="BI95" s="25"/>
    </row>
    <row r="96" spans="1:61" ht="15" customHeight="1">
      <c r="A96" s="5"/>
      <c r="BI96" s="25"/>
    </row>
    <row r="97" spans="1:61" ht="15" customHeight="1">
      <c r="A97" s="5"/>
      <c r="BI97" s="25"/>
    </row>
    <row r="98" spans="1:61" ht="15" customHeight="1">
      <c r="A98" s="5"/>
      <c r="D98" s="1" t="s">
        <v>560</v>
      </c>
      <c r="BI98" s="25"/>
    </row>
    <row r="99" spans="1:61" ht="15" customHeight="1">
      <c r="A99" s="5"/>
      <c r="D99" s="1" t="s">
        <v>561</v>
      </c>
      <c r="BI99" s="25"/>
    </row>
    <row r="100" spans="1:61" ht="15" customHeight="1">
      <c r="A100" s="5"/>
      <c r="BI100" s="25"/>
    </row>
    <row r="101" spans="1:61" ht="15" customHeight="1">
      <c r="A101" s="5"/>
      <c r="BI101" s="25"/>
    </row>
    <row r="102" spans="1:61" ht="15" customHeight="1">
      <c r="A102" s="5"/>
      <c r="BI102" s="25"/>
    </row>
    <row r="103" spans="1:61" ht="15" customHeight="1">
      <c r="A103" s="5"/>
      <c r="BI103" s="25"/>
    </row>
    <row r="104" spans="1:61" ht="15" customHeight="1">
      <c r="A104" s="5"/>
      <c r="BI104" s="25"/>
    </row>
    <row r="105" spans="1:61" ht="15" customHeight="1">
      <c r="A105" s="5"/>
      <c r="BI105" s="25"/>
    </row>
    <row r="106" spans="1:61" ht="15" customHeight="1">
      <c r="A106" s="5"/>
      <c r="BI106" s="25"/>
    </row>
    <row r="107" spans="1:61" ht="15" customHeight="1">
      <c r="A107" s="5"/>
      <c r="BI107" s="25"/>
    </row>
    <row r="108" spans="1:61" ht="15" customHeight="1">
      <c r="A108" s="5"/>
      <c r="BI108" s="25"/>
    </row>
    <row r="109" spans="1:61" ht="15" customHeight="1">
      <c r="A109" s="5"/>
      <c r="BI109" s="25"/>
    </row>
    <row r="110" spans="1:61" ht="15" customHeight="1">
      <c r="A110" s="5"/>
      <c r="BI110" s="25"/>
    </row>
    <row r="111" spans="1:61" ht="15" customHeight="1">
      <c r="A111" s="5"/>
      <c r="BI111" s="25"/>
    </row>
    <row r="112" spans="1:61" ht="15" customHeight="1">
      <c r="A112" s="5"/>
      <c r="BI112" s="25"/>
    </row>
    <row r="113" spans="1:61" ht="15" customHeight="1">
      <c r="A113" s="5"/>
      <c r="BI113" s="25"/>
    </row>
    <row r="114" spans="1:61" ht="15" customHeight="1">
      <c r="A114" s="5"/>
      <c r="BI114" s="25"/>
    </row>
    <row r="115" spans="1:61" ht="15" customHeight="1">
      <c r="A115" s="5"/>
      <c r="BI115" s="25"/>
    </row>
    <row r="116" spans="1:61" ht="15" customHeight="1">
      <c r="A116" s="5"/>
      <c r="B116" s="1" t="s">
        <v>562</v>
      </c>
      <c r="BI116" s="25"/>
    </row>
    <row r="117" spans="1:61" ht="15" customHeight="1">
      <c r="A117" s="5"/>
      <c r="C117" s="1" t="s">
        <v>563</v>
      </c>
      <c r="BI117" s="25"/>
    </row>
    <row r="118" spans="1:61" ht="15" customHeight="1">
      <c r="A118" s="5"/>
      <c r="D118" s="1" t="s">
        <v>559</v>
      </c>
      <c r="BI118" s="25"/>
    </row>
    <row r="119" spans="1:61" ht="15" customHeight="1">
      <c r="A119" s="5"/>
      <c r="BI119" s="25"/>
    </row>
    <row r="120" spans="1:61" ht="15" customHeight="1">
      <c r="A120" s="5"/>
      <c r="BI120" s="25"/>
    </row>
    <row r="121" spans="1:61" ht="15" customHeight="1">
      <c r="A121" s="5"/>
      <c r="BI121" s="25"/>
    </row>
    <row r="122" spans="1:61" ht="15" customHeight="1">
      <c r="A122" s="5"/>
      <c r="BI122" s="25"/>
    </row>
    <row r="123" spans="1:61" ht="15" customHeight="1">
      <c r="A123" s="5"/>
      <c r="BI123" s="25"/>
    </row>
    <row r="124" spans="1:61" ht="15" customHeight="1">
      <c r="A124" s="5"/>
      <c r="BI124" s="25"/>
    </row>
    <row r="125" spans="1:61" ht="15" customHeight="1">
      <c r="A125" s="5"/>
      <c r="BI125" s="25"/>
    </row>
    <row r="126" spans="1:61" ht="15" customHeight="1">
      <c r="A126" s="5"/>
      <c r="BI126" s="25"/>
    </row>
    <row r="127" spans="1:61" ht="15" customHeight="1">
      <c r="A127" s="5"/>
      <c r="BI127" s="25"/>
    </row>
    <row r="128" spans="1:61" ht="15" customHeight="1">
      <c r="A128" s="5"/>
      <c r="BI128" s="25"/>
    </row>
    <row r="129" spans="1:61" ht="15" customHeight="1">
      <c r="A129" s="5"/>
      <c r="BI129" s="25"/>
    </row>
    <row r="130" spans="1:61" ht="15" customHeight="1">
      <c r="A130" s="5"/>
      <c r="BI130" s="25"/>
    </row>
    <row r="131" spans="1:61" ht="15" customHeight="1">
      <c r="A131" s="5"/>
      <c r="BI131" s="25"/>
    </row>
    <row r="132" spans="1:61" ht="15" customHeight="1">
      <c r="A132" s="5"/>
      <c r="BI132" s="25"/>
    </row>
    <row r="133" spans="1:61" ht="15" customHeight="1">
      <c r="A133" s="5"/>
      <c r="BI133" s="25"/>
    </row>
    <row r="134" spans="1:61" ht="15" customHeight="1">
      <c r="A134" s="5"/>
      <c r="BI134" s="25"/>
    </row>
    <row r="135" spans="1:61" ht="15" customHeight="1">
      <c r="A135" s="5"/>
      <c r="BI135" s="25"/>
    </row>
    <row r="136" spans="1:61" ht="15" customHeight="1">
      <c r="A136" s="5"/>
      <c r="BI136" s="25"/>
    </row>
    <row r="137" spans="1:61" ht="15" customHeight="1">
      <c r="A137" s="5"/>
      <c r="BI137" s="25"/>
    </row>
    <row r="138" spans="1:61" ht="15" customHeight="1">
      <c r="A138" s="5"/>
      <c r="BI138" s="25"/>
    </row>
    <row r="139" spans="1:61" ht="15" customHeight="1">
      <c r="A139" s="5"/>
      <c r="U139" s="1" t="s">
        <v>564</v>
      </c>
      <c r="BI139" s="25"/>
    </row>
    <row r="140" spans="1:61" ht="15" customHeight="1">
      <c r="A140" s="5"/>
      <c r="BI140" s="25"/>
    </row>
    <row r="141" spans="1:61" ht="15" customHeight="1">
      <c r="A141" s="5"/>
      <c r="BI141" s="25"/>
    </row>
    <row r="142" spans="1:61" ht="15" customHeight="1">
      <c r="A142" s="5"/>
      <c r="BI142" s="25"/>
    </row>
    <row r="143" spans="1:61" ht="15" customHeight="1">
      <c r="A143" s="5"/>
      <c r="BI143" s="25"/>
    </row>
    <row r="144" spans="1:61" ht="15" customHeight="1">
      <c r="A144" s="5"/>
      <c r="BI144" s="25"/>
    </row>
    <row r="145" spans="1:61" ht="15" customHeight="1">
      <c r="A145" s="5"/>
      <c r="BI145" s="25"/>
    </row>
    <row r="146" spans="1:61" ht="15" customHeight="1">
      <c r="A146" s="5"/>
      <c r="BI146" s="25"/>
    </row>
    <row r="147" spans="1:61" ht="15" customHeight="1">
      <c r="A147" s="5"/>
      <c r="BI147" s="25"/>
    </row>
    <row r="148" spans="1:61" ht="15" customHeight="1">
      <c r="A148" s="5"/>
      <c r="BI148" s="25"/>
    </row>
    <row r="149" spans="1:61" ht="15" customHeight="1">
      <c r="A149" s="5"/>
      <c r="BI149" s="25"/>
    </row>
    <row r="150" spans="1:61" ht="15" customHeight="1">
      <c r="A150" s="5"/>
      <c r="BI150" s="25"/>
    </row>
    <row r="151" spans="1:61" ht="15" customHeight="1">
      <c r="A151" s="5"/>
      <c r="BI151" s="25"/>
    </row>
    <row r="152" spans="1:61" ht="15" customHeight="1">
      <c r="A152" s="5"/>
      <c r="BI152" s="25"/>
    </row>
    <row r="153" spans="1:61" ht="15" customHeight="1">
      <c r="A153" s="5"/>
      <c r="BI153" s="25"/>
    </row>
    <row r="154" spans="1:61" ht="15" customHeight="1">
      <c r="A154" s="5"/>
      <c r="BI154" s="25"/>
    </row>
    <row r="155" spans="1:61" ht="15" customHeight="1">
      <c r="A155" s="5"/>
      <c r="BI155" s="25"/>
    </row>
    <row r="156" spans="1:61" ht="15" customHeight="1">
      <c r="A156" s="5"/>
      <c r="BI156" s="25"/>
    </row>
    <row r="157" spans="1:61" ht="15" customHeight="1">
      <c r="A157" s="5"/>
      <c r="BI157" s="25"/>
    </row>
    <row r="158" spans="1:61" ht="15" customHeight="1">
      <c r="A158" s="5"/>
      <c r="B158" s="1" t="s">
        <v>565</v>
      </c>
      <c r="BI158" s="25"/>
    </row>
    <row r="159" spans="1:61" ht="15" customHeight="1">
      <c r="A159" s="5"/>
      <c r="C159" s="1" t="s">
        <v>566</v>
      </c>
      <c r="BI159" s="25"/>
    </row>
    <row r="160" spans="1:61" ht="15" customHeight="1">
      <c r="A160" s="5"/>
      <c r="D160" s="1" t="s">
        <v>559</v>
      </c>
      <c r="BI160" s="25"/>
    </row>
    <row r="161" spans="1:61" ht="15" customHeight="1">
      <c r="A161" s="5"/>
      <c r="BI161" s="25"/>
    </row>
    <row r="162" spans="1:61" ht="15" customHeight="1">
      <c r="A162" s="5"/>
      <c r="BI162" s="25"/>
    </row>
    <row r="163" spans="1:61" ht="15" customHeight="1">
      <c r="A163" s="5"/>
      <c r="BI163" s="25"/>
    </row>
    <row r="164" spans="1:61" ht="15" customHeight="1">
      <c r="A164" s="5"/>
      <c r="BI164" s="25"/>
    </row>
    <row r="165" spans="1:61" ht="15" customHeight="1">
      <c r="A165" s="5"/>
      <c r="BI165" s="25"/>
    </row>
    <row r="166" spans="1:61" ht="15" customHeight="1">
      <c r="A166" s="5"/>
      <c r="BI166" s="25"/>
    </row>
    <row r="167" spans="1:61" ht="15" customHeight="1">
      <c r="A167" s="5"/>
      <c r="BI167" s="25"/>
    </row>
    <row r="168" spans="1:61" ht="15" customHeight="1">
      <c r="A168" s="5"/>
      <c r="BI168" s="25"/>
    </row>
    <row r="169" spans="1:61" ht="15" customHeight="1">
      <c r="A169" s="5"/>
      <c r="BI169" s="25"/>
    </row>
    <row r="170" spans="1:61" ht="15" customHeight="1">
      <c r="A170" s="5"/>
      <c r="BI170" s="25"/>
    </row>
    <row r="171" spans="1:61" ht="15" customHeight="1">
      <c r="A171" s="5"/>
      <c r="BI171" s="25"/>
    </row>
    <row r="172" spans="1:61" ht="15" customHeight="1">
      <c r="A172" s="5"/>
      <c r="BI172" s="25"/>
    </row>
    <row r="173" spans="1:61" ht="15" customHeight="1">
      <c r="A173" s="5"/>
      <c r="BI173" s="25"/>
    </row>
    <row r="174" spans="1:61" ht="15" customHeight="1">
      <c r="A174" s="5"/>
      <c r="BI174" s="25"/>
    </row>
    <row r="175" spans="1:61" ht="15" customHeight="1">
      <c r="A175" s="5"/>
      <c r="BI175" s="25"/>
    </row>
    <row r="176" spans="1:61" ht="15" customHeight="1">
      <c r="A176" s="5"/>
      <c r="BI176" s="25"/>
    </row>
    <row r="177" spans="1:61" ht="15" customHeight="1">
      <c r="A177" s="5"/>
      <c r="BI177" s="25"/>
    </row>
    <row r="178" spans="1:61" ht="15" customHeight="1">
      <c r="A178" s="5"/>
      <c r="BI178" s="25"/>
    </row>
    <row r="179" spans="1:61" ht="15" customHeight="1">
      <c r="A179" s="5"/>
      <c r="B179" s="1" t="s">
        <v>567</v>
      </c>
      <c r="BI179" s="25"/>
    </row>
    <row r="180" spans="1:61" ht="15" customHeight="1">
      <c r="A180" s="5"/>
      <c r="C180" s="1" t="s">
        <v>568</v>
      </c>
      <c r="BI180" s="25"/>
    </row>
    <row r="181" spans="1:61" ht="15" customHeight="1">
      <c r="A181" s="5"/>
      <c r="D181" s="1" t="s">
        <v>559</v>
      </c>
      <c r="BI181" s="25"/>
    </row>
    <row r="182" spans="1:61" ht="15" customHeight="1">
      <c r="A182" s="5"/>
      <c r="BI182" s="25"/>
    </row>
    <row r="183" spans="1:61" ht="15" customHeight="1">
      <c r="A183" s="5"/>
      <c r="BI183" s="25"/>
    </row>
    <row r="184" spans="1:61" ht="15" customHeight="1">
      <c r="A184" s="5"/>
      <c r="BI184" s="25"/>
    </row>
    <row r="185" spans="1:61" ht="15" customHeight="1">
      <c r="A185" s="5"/>
      <c r="BI185" s="25"/>
    </row>
    <row r="186" spans="1:61" ht="15" customHeight="1">
      <c r="A186" s="5"/>
      <c r="BI186" s="25"/>
    </row>
    <row r="187" spans="1:61" ht="15" customHeight="1">
      <c r="A187" s="5"/>
      <c r="BI187" s="25"/>
    </row>
    <row r="188" spans="1:61" ht="15" customHeight="1">
      <c r="A188" s="5"/>
      <c r="BI188" s="25"/>
    </row>
    <row r="189" spans="1:61" ht="15" customHeight="1">
      <c r="A189" s="5"/>
      <c r="BI189" s="25"/>
    </row>
    <row r="190" spans="1:61" ht="15" customHeight="1">
      <c r="A190" s="5"/>
      <c r="BI190" s="25"/>
    </row>
    <row r="191" spans="1:61" ht="15" customHeight="1">
      <c r="A191" s="5"/>
      <c r="BI191" s="25"/>
    </row>
    <row r="192" spans="1:61" ht="15" customHeight="1">
      <c r="A192" s="5"/>
      <c r="BI192" s="25"/>
    </row>
    <row r="193" spans="1:61" ht="15" customHeight="1">
      <c r="A193" s="5"/>
      <c r="BI193" s="25"/>
    </row>
    <row r="194" spans="1:61" ht="15" customHeight="1">
      <c r="A194" s="5"/>
      <c r="BI194" s="25"/>
    </row>
    <row r="195" spans="1:61" ht="15" customHeight="1">
      <c r="A195" s="5"/>
      <c r="BI195" s="25"/>
    </row>
    <row r="196" spans="1:61" ht="15" customHeight="1">
      <c r="A196" s="5"/>
      <c r="BI196" s="25"/>
    </row>
    <row r="197" spans="1:61" ht="15" customHeight="1">
      <c r="A197" s="5"/>
      <c r="BI197" s="25"/>
    </row>
    <row r="198" spans="1:61" ht="15" customHeight="1">
      <c r="A198" s="5"/>
      <c r="BI198" s="25"/>
    </row>
    <row r="199" spans="1:61" ht="15" customHeight="1">
      <c r="A199" s="5"/>
      <c r="BI199" s="25"/>
    </row>
    <row r="200" spans="1:61" ht="15" customHeight="1">
      <c r="A200" s="5"/>
      <c r="BI200" s="25"/>
    </row>
    <row r="201" spans="1:61" ht="15" customHeight="1">
      <c r="A201" s="5"/>
      <c r="BI201" s="25"/>
    </row>
    <row r="202" spans="1:61" ht="15" customHeight="1">
      <c r="A202" s="5"/>
      <c r="D202" s="1" t="s">
        <v>560</v>
      </c>
      <c r="BI202" s="25"/>
    </row>
    <row r="203" spans="1:61" ht="15" customHeight="1">
      <c r="A203" s="5"/>
      <c r="BI203" s="25"/>
    </row>
    <row r="204" spans="1:61" ht="15" customHeight="1">
      <c r="A204" s="5"/>
      <c r="BI204" s="25"/>
    </row>
    <row r="205" spans="1:61" ht="15" customHeight="1">
      <c r="A205" s="5"/>
      <c r="BI205" s="25"/>
    </row>
    <row r="206" spans="1:61" ht="15" customHeight="1">
      <c r="A206" s="5"/>
      <c r="BI206" s="25"/>
    </row>
    <row r="207" spans="1:61" ht="15" customHeight="1">
      <c r="A207" s="5"/>
      <c r="BI207" s="25"/>
    </row>
    <row r="208" spans="1:61" ht="15" customHeight="1">
      <c r="A208" s="5"/>
      <c r="BI208" s="25"/>
    </row>
    <row r="209" spans="1:61" ht="15" customHeight="1">
      <c r="A209" s="5"/>
      <c r="BI209" s="25"/>
    </row>
    <row r="210" spans="1:61" ht="15" customHeight="1">
      <c r="A210" s="5"/>
      <c r="BI210" s="25"/>
    </row>
    <row r="211" spans="1:61" ht="15" customHeight="1">
      <c r="A211" s="5"/>
      <c r="BI211" s="25"/>
    </row>
    <row r="212" spans="1:61" ht="15" customHeight="1">
      <c r="A212" s="5"/>
      <c r="BI212" s="25"/>
    </row>
    <row r="213" spans="1:61" ht="15" customHeight="1">
      <c r="A213" s="5"/>
      <c r="BI213" s="25"/>
    </row>
    <row r="214" spans="1:61" ht="15" customHeight="1">
      <c r="A214" s="5"/>
      <c r="BI214" s="25"/>
    </row>
    <row r="215" spans="1:61" ht="15" customHeight="1">
      <c r="A215" s="5"/>
      <c r="BI215" s="25"/>
    </row>
    <row r="216" spans="1:61" ht="15" customHeight="1">
      <c r="A216" s="5"/>
      <c r="BI216" s="25"/>
    </row>
    <row r="217" spans="1:61" ht="15" customHeight="1">
      <c r="A217" s="5"/>
      <c r="BI217" s="25"/>
    </row>
    <row r="218" spans="1:61" ht="15" customHeight="1">
      <c r="A218" s="5"/>
      <c r="BI218" s="25"/>
    </row>
    <row r="219" spans="1:61" ht="15" customHeight="1">
      <c r="A219" s="5"/>
      <c r="B219" s="1" t="s">
        <v>569</v>
      </c>
      <c r="BI219" s="25"/>
    </row>
    <row r="220" spans="1:61" ht="15" customHeight="1">
      <c r="A220" s="5"/>
      <c r="BI220" s="25"/>
    </row>
    <row r="221" spans="1:61" ht="15" customHeight="1">
      <c r="A221" s="5"/>
      <c r="BI221" s="25"/>
    </row>
    <row r="222" spans="1:61" ht="15" customHeight="1">
      <c r="A222" s="5"/>
      <c r="BI222" s="25"/>
    </row>
    <row r="223" spans="1:61" ht="15" customHeight="1">
      <c r="A223" s="5"/>
      <c r="BI223" s="25"/>
    </row>
    <row r="224" spans="1:61" ht="15" customHeight="1">
      <c r="A224" s="5"/>
      <c r="BI224" s="25"/>
    </row>
    <row r="225" spans="1:61" ht="15" customHeight="1">
      <c r="A225" s="5"/>
      <c r="BI225" s="25"/>
    </row>
    <row r="226" spans="1:61" ht="15" customHeight="1">
      <c r="A226" s="5"/>
      <c r="BI226" s="25"/>
    </row>
    <row r="227" spans="1:61" ht="15" customHeight="1">
      <c r="A227" s="5"/>
      <c r="BI227" s="25"/>
    </row>
    <row r="228" spans="1:61" ht="15" customHeight="1">
      <c r="A228" s="5"/>
      <c r="BI228" s="25"/>
    </row>
    <row r="229" spans="1:61" ht="15" customHeight="1">
      <c r="A229" s="5"/>
      <c r="BI229" s="25"/>
    </row>
    <row r="230" spans="1:61" ht="15" customHeight="1">
      <c r="A230" s="5"/>
      <c r="BI230" s="25"/>
    </row>
    <row r="231" spans="1:61" ht="15" customHeight="1">
      <c r="A231" s="5"/>
      <c r="BI231" s="25"/>
    </row>
    <row r="232" spans="1:61" ht="15" customHeight="1">
      <c r="A232" s="5"/>
      <c r="BI232" s="25"/>
    </row>
    <row r="233" spans="1:61" ht="15" customHeight="1">
      <c r="A233" s="5"/>
      <c r="BI233" s="25"/>
    </row>
    <row r="234" spans="1:61" ht="15" customHeight="1">
      <c r="A234" s="5"/>
      <c r="BI234" s="25"/>
    </row>
    <row r="235" spans="1:61" ht="15" customHeight="1">
      <c r="A235" s="5"/>
      <c r="BI235" s="25"/>
    </row>
    <row r="236" spans="1:61" ht="15" customHeight="1">
      <c r="A236" s="5"/>
      <c r="BI236" s="25"/>
    </row>
    <row r="237" spans="1:61" ht="15" customHeight="1">
      <c r="A237" s="5"/>
      <c r="BI237" s="25"/>
    </row>
    <row r="238" spans="1:61" ht="15" customHeight="1">
      <c r="A238" s="5"/>
      <c r="BI238" s="25"/>
    </row>
    <row r="239" spans="1:61" ht="15" customHeight="1">
      <c r="A239" s="5"/>
      <c r="BI239" s="25"/>
    </row>
    <row r="240" spans="1:61" ht="15" customHeight="1">
      <c r="A240" s="5"/>
      <c r="BI240" s="25"/>
    </row>
    <row r="241" spans="1:61" ht="15" customHeight="1">
      <c r="A241" s="5"/>
      <c r="BI241" s="25"/>
    </row>
    <row r="242" spans="1:61" ht="15" customHeight="1">
      <c r="A242" s="5"/>
      <c r="BI242" s="25"/>
    </row>
    <row r="243" spans="1:61" ht="15" customHeight="1">
      <c r="A243" s="5"/>
      <c r="BI243" s="25"/>
    </row>
    <row r="244" spans="1:61" ht="15" customHeight="1">
      <c r="A244" s="5"/>
      <c r="BI244" s="25"/>
    </row>
    <row r="245" spans="1:61" ht="15" customHeight="1">
      <c r="A245" s="5"/>
      <c r="BI245" s="25"/>
    </row>
    <row r="246" spans="1:61" ht="15" customHeight="1">
      <c r="A246" s="5"/>
      <c r="BI246" s="25"/>
    </row>
    <row r="247" spans="1:61" ht="15" customHeight="1">
      <c r="A247" s="5"/>
      <c r="BI247" s="25"/>
    </row>
    <row r="248" spans="1:61" ht="15" customHeight="1">
      <c r="A248" s="5"/>
      <c r="BI248" s="25"/>
    </row>
    <row r="249" spans="1:61" ht="15" customHeight="1">
      <c r="A249" s="5"/>
      <c r="BI249" s="25"/>
    </row>
    <row r="250" spans="1:61" ht="15" customHeight="1">
      <c r="A250" s="5"/>
      <c r="BI250" s="25"/>
    </row>
    <row r="251" spans="1:61" ht="15" customHeight="1">
      <c r="A251" s="5"/>
      <c r="BI251" s="25"/>
    </row>
    <row r="252" spans="1:61" ht="15" customHeight="1">
      <c r="A252" s="5"/>
      <c r="BI252" s="25"/>
    </row>
    <row r="253" spans="1:61" ht="15" customHeight="1">
      <c r="A253" s="5"/>
      <c r="BI253" s="25"/>
    </row>
    <row r="254" spans="1:61" ht="15" customHeight="1">
      <c r="A254" s="5"/>
      <c r="BI254" s="25"/>
    </row>
    <row r="255" spans="1:61" ht="15" customHeight="1">
      <c r="A255" s="5"/>
      <c r="BI255" s="25"/>
    </row>
    <row r="256" spans="1:61" ht="15" customHeight="1">
      <c r="A256" s="5"/>
      <c r="BI256" s="25"/>
    </row>
    <row r="257" spans="1:61" ht="15" customHeight="1">
      <c r="A257" s="5"/>
      <c r="BI257" s="25"/>
    </row>
    <row r="258" spans="1:61" ht="15" customHeight="1">
      <c r="A258" s="5"/>
      <c r="BI258" s="25"/>
    </row>
    <row r="259" spans="1:61" ht="15" customHeight="1">
      <c r="A259" s="5"/>
      <c r="BI259" s="25"/>
    </row>
    <row r="260" spans="1:61" ht="15" customHeight="1">
      <c r="A260" s="5"/>
      <c r="BI260" s="25"/>
    </row>
    <row r="261" spans="1:61" ht="15" customHeight="1">
      <c r="A261" s="5"/>
      <c r="BI261" s="25"/>
    </row>
    <row r="262" spans="1:61" ht="15" customHeight="1">
      <c r="A262" s="5"/>
      <c r="BI262" s="25"/>
    </row>
    <row r="263" spans="1:61" ht="15" customHeight="1">
      <c r="A263" s="5"/>
      <c r="BI263" s="25"/>
    </row>
    <row r="264" spans="1:61" ht="15" customHeight="1">
      <c r="A264" s="5"/>
      <c r="BI264" s="25"/>
    </row>
    <row r="265" spans="1:61" ht="15" customHeight="1">
      <c r="A265" s="5"/>
      <c r="BI265" s="25"/>
    </row>
    <row r="266" spans="1:61" ht="15" customHeight="1">
      <c r="A266" s="5"/>
      <c r="BI266" s="25"/>
    </row>
    <row r="267" spans="1:61" ht="15" customHeight="1">
      <c r="A267" s="5"/>
      <c r="BI267" s="25"/>
    </row>
    <row r="268" spans="1:61" ht="15" customHeight="1">
      <c r="A268" s="5"/>
      <c r="BI268" s="25"/>
    </row>
    <row r="269" spans="1:61" ht="15" customHeight="1">
      <c r="A269" s="5"/>
      <c r="BI269" s="25"/>
    </row>
    <row r="270" spans="1:61" ht="15" customHeight="1">
      <c r="A270" s="5"/>
      <c r="BI270" s="25"/>
    </row>
    <row r="271" spans="1:61" ht="15" customHeight="1">
      <c r="A271" s="5"/>
      <c r="BI271" s="25"/>
    </row>
    <row r="272" spans="1:61" ht="15" customHeight="1" thickBot="1">
      <c r="A272" s="8"/>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7"/>
    </row>
  </sheetData>
  <mergeCells count="18">
    <mergeCell ref="AT2:AU2"/>
    <mergeCell ref="AV2:BA2"/>
    <mergeCell ref="BB2:BI2"/>
    <mergeCell ref="AT3:AU3"/>
    <mergeCell ref="AV3:BA3"/>
    <mergeCell ref="BB3:BI3"/>
    <mergeCell ref="A5:BI5"/>
    <mergeCell ref="A1:E3"/>
    <mergeCell ref="F1:P1"/>
    <mergeCell ref="Q1:V1"/>
    <mergeCell ref="W1:AD1"/>
    <mergeCell ref="AE1:AS1"/>
    <mergeCell ref="AT1:BA1"/>
    <mergeCell ref="BB1:BI1"/>
    <mergeCell ref="F2:P3"/>
    <mergeCell ref="Q2:V3"/>
    <mergeCell ref="W2:AD3"/>
    <mergeCell ref="AE2:AS3"/>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A1:BI40"/>
  <sheetViews>
    <sheetView showGridLines="0" zoomScale="70" zoomScaleNormal="70" workbookViewId="0">
      <selection sqref="A1:E3"/>
    </sheetView>
  </sheetViews>
  <sheetFormatPr defaultColWidth="2.4140625" defaultRowHeight="15" customHeight="1"/>
  <cols>
    <col min="1" max="16384" width="2.4140625" style="1"/>
  </cols>
  <sheetData>
    <row r="1" spans="1:61" ht="15" customHeight="1" thickBot="1">
      <c r="A1" s="251" t="s">
        <v>34</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row r="5" spans="1:61" ht="15" customHeight="1">
      <c r="A5" s="597" t="s">
        <v>54</v>
      </c>
      <c r="B5" s="598"/>
      <c r="C5" s="599" t="s">
        <v>570</v>
      </c>
      <c r="D5" s="600"/>
      <c r="E5" s="600"/>
      <c r="F5" s="600"/>
      <c r="G5" s="600"/>
      <c r="H5" s="600"/>
      <c r="I5" s="600"/>
      <c r="J5" s="600"/>
      <c r="K5" s="600"/>
      <c r="L5" s="600"/>
      <c r="M5" s="600"/>
      <c r="N5" s="600"/>
      <c r="O5" s="600"/>
      <c r="P5" s="601"/>
      <c r="Q5" s="599" t="s">
        <v>571</v>
      </c>
      <c r="R5" s="600"/>
      <c r="S5" s="600"/>
      <c r="T5" s="600"/>
      <c r="U5" s="600"/>
      <c r="V5" s="600"/>
      <c r="W5" s="600"/>
      <c r="X5" s="600"/>
      <c r="Y5" s="600"/>
      <c r="Z5" s="600"/>
      <c r="AA5" s="600"/>
      <c r="AB5" s="600"/>
      <c r="AC5" s="600"/>
      <c r="AD5" s="600"/>
      <c r="AE5" s="601"/>
      <c r="AF5" s="618" t="s">
        <v>572</v>
      </c>
      <c r="AG5" s="618"/>
      <c r="AH5" s="618"/>
      <c r="AI5" s="618"/>
      <c r="AJ5" s="618"/>
      <c r="AK5" s="618" t="s">
        <v>573</v>
      </c>
      <c r="AL5" s="618"/>
      <c r="AM5" s="618"/>
      <c r="AN5" s="618"/>
      <c r="AO5" s="618"/>
      <c r="AP5" s="618" t="s">
        <v>574</v>
      </c>
      <c r="AQ5" s="618"/>
      <c r="AR5" s="618"/>
      <c r="AS5" s="618"/>
      <c r="AT5" s="618"/>
      <c r="AU5" s="618" t="s">
        <v>575</v>
      </c>
      <c r="AV5" s="618"/>
      <c r="AW5" s="618"/>
      <c r="AX5" s="618"/>
      <c r="AY5" s="618"/>
      <c r="AZ5" s="599" t="s">
        <v>576</v>
      </c>
      <c r="BA5" s="600"/>
      <c r="BB5" s="600"/>
      <c r="BC5" s="600"/>
      <c r="BD5" s="601"/>
      <c r="BE5" s="599" t="s">
        <v>577</v>
      </c>
      <c r="BF5" s="600"/>
      <c r="BG5" s="600"/>
      <c r="BH5" s="600"/>
      <c r="BI5" s="619"/>
    </row>
    <row r="6" spans="1:61" ht="30" customHeight="1">
      <c r="A6" s="326">
        <f xml:space="preserve"> ROW()-5</f>
        <v>1</v>
      </c>
      <c r="B6" s="477"/>
      <c r="C6" s="507" t="s">
        <v>578</v>
      </c>
      <c r="D6" s="508"/>
      <c r="E6" s="508"/>
      <c r="F6" s="508"/>
      <c r="G6" s="508"/>
      <c r="H6" s="508"/>
      <c r="I6" s="508"/>
      <c r="J6" s="508"/>
      <c r="K6" s="508"/>
      <c r="L6" s="508"/>
      <c r="M6" s="508"/>
      <c r="N6" s="508"/>
      <c r="O6" s="508"/>
      <c r="P6" s="509"/>
      <c r="Q6" s="507" t="s">
        <v>579</v>
      </c>
      <c r="R6" s="508"/>
      <c r="S6" s="508"/>
      <c r="T6" s="508"/>
      <c r="U6" s="508"/>
      <c r="V6" s="508"/>
      <c r="W6" s="508"/>
      <c r="X6" s="508"/>
      <c r="Y6" s="508"/>
      <c r="Z6" s="508"/>
      <c r="AA6" s="508"/>
      <c r="AB6" s="508"/>
      <c r="AC6" s="508"/>
      <c r="AD6" s="508"/>
      <c r="AE6" s="509"/>
      <c r="AF6" s="602">
        <v>45454</v>
      </c>
      <c r="AG6" s="603"/>
      <c r="AH6" s="603"/>
      <c r="AI6" s="603"/>
      <c r="AJ6" s="603"/>
      <c r="AK6" s="603" t="s">
        <v>580</v>
      </c>
      <c r="AL6" s="603"/>
      <c r="AM6" s="603"/>
      <c r="AN6" s="603"/>
      <c r="AO6" s="603"/>
      <c r="AP6" s="602">
        <v>45454</v>
      </c>
      <c r="AQ6" s="603"/>
      <c r="AR6" s="603"/>
      <c r="AS6" s="603"/>
      <c r="AT6" s="603"/>
      <c r="AU6" s="603" t="s">
        <v>581</v>
      </c>
      <c r="AV6" s="603"/>
      <c r="AW6" s="603"/>
      <c r="AX6" s="603"/>
      <c r="AY6" s="603"/>
      <c r="AZ6" s="604">
        <v>45502</v>
      </c>
      <c r="BA6" s="605"/>
      <c r="BB6" s="605"/>
      <c r="BC6" s="605"/>
      <c r="BD6" s="605"/>
      <c r="BE6" s="606" t="s">
        <v>582</v>
      </c>
      <c r="BF6" s="607"/>
      <c r="BG6" s="607"/>
      <c r="BH6" s="607"/>
      <c r="BI6" s="608"/>
    </row>
    <row r="7" spans="1:61" ht="113.15" customHeight="1">
      <c r="A7" s="326">
        <f t="shared" ref="A7:A40" si="0" xml:space="preserve"> ROW()-5</f>
        <v>2</v>
      </c>
      <c r="B7" s="477"/>
      <c r="C7" s="507" t="s">
        <v>583</v>
      </c>
      <c r="D7" s="508"/>
      <c r="E7" s="508"/>
      <c r="F7" s="508"/>
      <c r="G7" s="508"/>
      <c r="H7" s="508"/>
      <c r="I7" s="508"/>
      <c r="J7" s="508"/>
      <c r="K7" s="508"/>
      <c r="L7" s="508"/>
      <c r="M7" s="508"/>
      <c r="N7" s="508"/>
      <c r="O7" s="508"/>
      <c r="P7" s="509"/>
      <c r="Q7" s="507" t="s">
        <v>584</v>
      </c>
      <c r="R7" s="508"/>
      <c r="S7" s="508"/>
      <c r="T7" s="508"/>
      <c r="U7" s="508"/>
      <c r="V7" s="508"/>
      <c r="W7" s="508"/>
      <c r="X7" s="508"/>
      <c r="Y7" s="508"/>
      <c r="Z7" s="508"/>
      <c r="AA7" s="508"/>
      <c r="AB7" s="508"/>
      <c r="AC7" s="508"/>
      <c r="AD7" s="508"/>
      <c r="AE7" s="509"/>
      <c r="AF7" s="602">
        <v>45454</v>
      </c>
      <c r="AG7" s="603"/>
      <c r="AH7" s="603"/>
      <c r="AI7" s="603"/>
      <c r="AJ7" s="603"/>
      <c r="AK7" s="603" t="s">
        <v>580</v>
      </c>
      <c r="AL7" s="603"/>
      <c r="AM7" s="603"/>
      <c r="AN7" s="603"/>
      <c r="AO7" s="603"/>
      <c r="AP7" s="602">
        <v>45457</v>
      </c>
      <c r="AQ7" s="603"/>
      <c r="AR7" s="603"/>
      <c r="AS7" s="603"/>
      <c r="AT7" s="603"/>
      <c r="AU7" s="603" t="s">
        <v>581</v>
      </c>
      <c r="AV7" s="603"/>
      <c r="AW7" s="603"/>
      <c r="AX7" s="603"/>
      <c r="AY7" s="603"/>
      <c r="AZ7" s="604">
        <v>45502</v>
      </c>
      <c r="BA7" s="605"/>
      <c r="BB7" s="605"/>
      <c r="BC7" s="605"/>
      <c r="BD7" s="605"/>
      <c r="BE7" s="606" t="s">
        <v>582</v>
      </c>
      <c r="BF7" s="607"/>
      <c r="BG7" s="607"/>
      <c r="BH7" s="607"/>
      <c r="BI7" s="608"/>
    </row>
    <row r="8" spans="1:61" ht="150" customHeight="1">
      <c r="A8" s="326">
        <f xml:space="preserve"> ROW()-5</f>
        <v>3</v>
      </c>
      <c r="B8" s="477"/>
      <c r="C8" s="507" t="s">
        <v>585</v>
      </c>
      <c r="D8" s="508"/>
      <c r="E8" s="508"/>
      <c r="F8" s="508"/>
      <c r="G8" s="508"/>
      <c r="H8" s="508"/>
      <c r="I8" s="508"/>
      <c r="J8" s="508"/>
      <c r="K8" s="508"/>
      <c r="L8" s="508"/>
      <c r="M8" s="508"/>
      <c r="N8" s="508"/>
      <c r="O8" s="508"/>
      <c r="P8" s="509"/>
      <c r="Q8" s="507" t="s">
        <v>586</v>
      </c>
      <c r="R8" s="508"/>
      <c r="S8" s="508"/>
      <c r="T8" s="508"/>
      <c r="U8" s="508"/>
      <c r="V8" s="508"/>
      <c r="W8" s="508"/>
      <c r="X8" s="508"/>
      <c r="Y8" s="508"/>
      <c r="Z8" s="508"/>
      <c r="AA8" s="508"/>
      <c r="AB8" s="508"/>
      <c r="AC8" s="508"/>
      <c r="AD8" s="508"/>
      <c r="AE8" s="509"/>
      <c r="AF8" s="602">
        <v>45454</v>
      </c>
      <c r="AG8" s="603"/>
      <c r="AH8" s="603"/>
      <c r="AI8" s="603"/>
      <c r="AJ8" s="603"/>
      <c r="AK8" s="603" t="s">
        <v>580</v>
      </c>
      <c r="AL8" s="603"/>
      <c r="AM8" s="603"/>
      <c r="AN8" s="603"/>
      <c r="AO8" s="603"/>
      <c r="AP8" s="602">
        <v>45457</v>
      </c>
      <c r="AQ8" s="603"/>
      <c r="AR8" s="603"/>
      <c r="AS8" s="603"/>
      <c r="AT8" s="603"/>
      <c r="AU8" s="603" t="s">
        <v>581</v>
      </c>
      <c r="AV8" s="603"/>
      <c r="AW8" s="603"/>
      <c r="AX8" s="603"/>
      <c r="AY8" s="603"/>
      <c r="AZ8" s="604">
        <v>45502</v>
      </c>
      <c r="BA8" s="605"/>
      <c r="BB8" s="605"/>
      <c r="BC8" s="605"/>
      <c r="BD8" s="605"/>
      <c r="BE8" s="606" t="s">
        <v>7</v>
      </c>
      <c r="BF8" s="607"/>
      <c r="BG8" s="607"/>
      <c r="BH8" s="607"/>
      <c r="BI8" s="608"/>
    </row>
    <row r="9" spans="1:61" ht="50.5" customHeight="1">
      <c r="A9" s="326">
        <f t="shared" si="0"/>
        <v>4</v>
      </c>
      <c r="B9" s="477"/>
      <c r="C9" s="507" t="s">
        <v>587</v>
      </c>
      <c r="D9" s="508"/>
      <c r="E9" s="508"/>
      <c r="F9" s="508"/>
      <c r="G9" s="508"/>
      <c r="H9" s="508"/>
      <c r="I9" s="508"/>
      <c r="J9" s="508"/>
      <c r="K9" s="508"/>
      <c r="L9" s="508"/>
      <c r="M9" s="508"/>
      <c r="N9" s="508"/>
      <c r="O9" s="508"/>
      <c r="P9" s="509"/>
      <c r="Q9" s="507" t="s">
        <v>588</v>
      </c>
      <c r="R9" s="508"/>
      <c r="S9" s="508"/>
      <c r="T9" s="508"/>
      <c r="U9" s="508"/>
      <c r="V9" s="508"/>
      <c r="W9" s="508"/>
      <c r="X9" s="508"/>
      <c r="Y9" s="508"/>
      <c r="Z9" s="508"/>
      <c r="AA9" s="508"/>
      <c r="AB9" s="508"/>
      <c r="AC9" s="508"/>
      <c r="AD9" s="508"/>
      <c r="AE9" s="509"/>
      <c r="AF9" s="602">
        <v>45454</v>
      </c>
      <c r="AG9" s="603"/>
      <c r="AH9" s="603"/>
      <c r="AI9" s="603"/>
      <c r="AJ9" s="603"/>
      <c r="AK9" s="603" t="s">
        <v>580</v>
      </c>
      <c r="AL9" s="603"/>
      <c r="AM9" s="603"/>
      <c r="AN9" s="603"/>
      <c r="AO9" s="603"/>
      <c r="AP9" s="602">
        <v>45457</v>
      </c>
      <c r="AQ9" s="603"/>
      <c r="AR9" s="603"/>
      <c r="AS9" s="603"/>
      <c r="AT9" s="603"/>
      <c r="AU9" s="603" t="s">
        <v>581</v>
      </c>
      <c r="AV9" s="603"/>
      <c r="AW9" s="603"/>
      <c r="AX9" s="603"/>
      <c r="AY9" s="603"/>
      <c r="AZ9" s="604">
        <v>45502</v>
      </c>
      <c r="BA9" s="605"/>
      <c r="BB9" s="605"/>
      <c r="BC9" s="605"/>
      <c r="BD9" s="605"/>
      <c r="BE9" s="606" t="s">
        <v>582</v>
      </c>
      <c r="BF9" s="607"/>
      <c r="BG9" s="607"/>
      <c r="BH9" s="607"/>
      <c r="BI9" s="608"/>
    </row>
    <row r="10" spans="1:61" ht="89.5" customHeight="1">
      <c r="A10" s="326">
        <f t="shared" si="0"/>
        <v>5</v>
      </c>
      <c r="B10" s="477"/>
      <c r="C10" s="507" t="s">
        <v>589</v>
      </c>
      <c r="D10" s="508"/>
      <c r="E10" s="508"/>
      <c r="F10" s="508"/>
      <c r="G10" s="508"/>
      <c r="H10" s="508"/>
      <c r="I10" s="508"/>
      <c r="J10" s="508"/>
      <c r="K10" s="508"/>
      <c r="L10" s="508"/>
      <c r="M10" s="508"/>
      <c r="N10" s="508"/>
      <c r="O10" s="508"/>
      <c r="P10" s="509"/>
      <c r="Q10" s="507" t="s">
        <v>588</v>
      </c>
      <c r="R10" s="508"/>
      <c r="S10" s="508"/>
      <c r="T10" s="508"/>
      <c r="U10" s="508"/>
      <c r="V10" s="508"/>
      <c r="W10" s="508"/>
      <c r="X10" s="508"/>
      <c r="Y10" s="508"/>
      <c r="Z10" s="508"/>
      <c r="AA10" s="508"/>
      <c r="AB10" s="508"/>
      <c r="AC10" s="508"/>
      <c r="AD10" s="508"/>
      <c r="AE10" s="509"/>
      <c r="AF10" s="609">
        <v>45457</v>
      </c>
      <c r="AG10" s="610"/>
      <c r="AH10" s="610"/>
      <c r="AI10" s="610"/>
      <c r="AJ10" s="611"/>
      <c r="AK10" s="478" t="s">
        <v>581</v>
      </c>
      <c r="AL10" s="337"/>
      <c r="AM10" s="337"/>
      <c r="AN10" s="337"/>
      <c r="AO10" s="479"/>
      <c r="AP10" s="602">
        <v>45457</v>
      </c>
      <c r="AQ10" s="603"/>
      <c r="AR10" s="603"/>
      <c r="AS10" s="603"/>
      <c r="AT10" s="603"/>
      <c r="AU10" s="603" t="s">
        <v>581</v>
      </c>
      <c r="AV10" s="603"/>
      <c r="AW10" s="603"/>
      <c r="AX10" s="603"/>
      <c r="AY10" s="603"/>
      <c r="AZ10" s="604">
        <v>45502</v>
      </c>
      <c r="BA10" s="605"/>
      <c r="BB10" s="605"/>
      <c r="BC10" s="605"/>
      <c r="BD10" s="605"/>
      <c r="BE10" s="606" t="s">
        <v>582</v>
      </c>
      <c r="BF10" s="607"/>
      <c r="BG10" s="607"/>
      <c r="BH10" s="607"/>
      <c r="BI10" s="608"/>
    </row>
    <row r="11" spans="1:61" ht="105.65" customHeight="1">
      <c r="A11" s="326">
        <f t="shared" si="0"/>
        <v>6</v>
      </c>
      <c r="B11" s="477"/>
      <c r="C11" s="507" t="s">
        <v>590</v>
      </c>
      <c r="D11" s="508"/>
      <c r="E11" s="508"/>
      <c r="F11" s="508"/>
      <c r="G11" s="508"/>
      <c r="H11" s="508"/>
      <c r="I11" s="508"/>
      <c r="J11" s="508"/>
      <c r="K11" s="508"/>
      <c r="L11" s="508"/>
      <c r="M11" s="508"/>
      <c r="N11" s="508"/>
      <c r="O11" s="508"/>
      <c r="P11" s="509"/>
      <c r="Q11" s="507" t="s">
        <v>591</v>
      </c>
      <c r="R11" s="508"/>
      <c r="S11" s="508"/>
      <c r="T11" s="508"/>
      <c r="U11" s="508"/>
      <c r="V11" s="508"/>
      <c r="W11" s="508"/>
      <c r="X11" s="508"/>
      <c r="Y11" s="508"/>
      <c r="Z11" s="508"/>
      <c r="AA11" s="508"/>
      <c r="AB11" s="508"/>
      <c r="AC11" s="508"/>
      <c r="AD11" s="508"/>
      <c r="AE11" s="509"/>
      <c r="AF11" s="602">
        <v>45457</v>
      </c>
      <c r="AG11" s="603"/>
      <c r="AH11" s="603"/>
      <c r="AI11" s="603"/>
      <c r="AJ11" s="603"/>
      <c r="AK11" s="603" t="s">
        <v>581</v>
      </c>
      <c r="AL11" s="603"/>
      <c r="AM11" s="603"/>
      <c r="AN11" s="603"/>
      <c r="AO11" s="603"/>
      <c r="AP11" s="602">
        <v>45492</v>
      </c>
      <c r="AQ11" s="603"/>
      <c r="AR11" s="603"/>
      <c r="AS11" s="603"/>
      <c r="AT11" s="603"/>
      <c r="AU11" s="603" t="s">
        <v>581</v>
      </c>
      <c r="AV11" s="603"/>
      <c r="AW11" s="603"/>
      <c r="AX11" s="603"/>
      <c r="AY11" s="603"/>
      <c r="AZ11" s="604">
        <v>45502</v>
      </c>
      <c r="BA11" s="605"/>
      <c r="BB11" s="605"/>
      <c r="BC11" s="605"/>
      <c r="BD11" s="605"/>
      <c r="BE11" s="606" t="s">
        <v>582</v>
      </c>
      <c r="BF11" s="607"/>
      <c r="BG11" s="607"/>
      <c r="BH11" s="607"/>
      <c r="BI11" s="608"/>
    </row>
    <row r="12" spans="1:61" ht="54.65" customHeight="1">
      <c r="A12" s="326">
        <f t="shared" si="0"/>
        <v>7</v>
      </c>
      <c r="B12" s="477"/>
      <c r="C12" s="507" t="s">
        <v>592</v>
      </c>
      <c r="D12" s="508"/>
      <c r="E12" s="508"/>
      <c r="F12" s="508"/>
      <c r="G12" s="508"/>
      <c r="H12" s="508"/>
      <c r="I12" s="508"/>
      <c r="J12" s="508"/>
      <c r="K12" s="508"/>
      <c r="L12" s="508"/>
      <c r="M12" s="508"/>
      <c r="N12" s="508"/>
      <c r="O12" s="508"/>
      <c r="P12" s="509"/>
      <c r="Q12" s="507" t="s">
        <v>593</v>
      </c>
      <c r="R12" s="508"/>
      <c r="S12" s="508"/>
      <c r="T12" s="508"/>
      <c r="U12" s="508"/>
      <c r="V12" s="508"/>
      <c r="W12" s="508"/>
      <c r="X12" s="508"/>
      <c r="Y12" s="508"/>
      <c r="Z12" s="508"/>
      <c r="AA12" s="508"/>
      <c r="AB12" s="508"/>
      <c r="AC12" s="508"/>
      <c r="AD12" s="508"/>
      <c r="AE12" s="509"/>
      <c r="AF12" s="602">
        <v>45491</v>
      </c>
      <c r="AG12" s="603"/>
      <c r="AH12" s="603"/>
      <c r="AI12" s="603"/>
      <c r="AJ12" s="603"/>
      <c r="AK12" s="603" t="s">
        <v>594</v>
      </c>
      <c r="AL12" s="603"/>
      <c r="AM12" s="603"/>
      <c r="AN12" s="603"/>
      <c r="AO12" s="603"/>
      <c r="AP12" s="602">
        <v>45492</v>
      </c>
      <c r="AQ12" s="603"/>
      <c r="AR12" s="603"/>
      <c r="AS12" s="603"/>
      <c r="AT12" s="603"/>
      <c r="AU12" s="603" t="s">
        <v>581</v>
      </c>
      <c r="AV12" s="603"/>
      <c r="AW12" s="603"/>
      <c r="AX12" s="603"/>
      <c r="AY12" s="603"/>
      <c r="AZ12" s="604">
        <v>45502</v>
      </c>
      <c r="BA12" s="605"/>
      <c r="BB12" s="605"/>
      <c r="BC12" s="605"/>
      <c r="BD12" s="605"/>
      <c r="BE12" s="606" t="s">
        <v>582</v>
      </c>
      <c r="BF12" s="607"/>
      <c r="BG12" s="607"/>
      <c r="BH12" s="607"/>
      <c r="BI12" s="608"/>
    </row>
    <row r="13" spans="1:61" ht="55.5" customHeight="1">
      <c r="A13" s="326">
        <f t="shared" si="0"/>
        <v>8</v>
      </c>
      <c r="B13" s="477"/>
      <c r="C13" s="507" t="s">
        <v>595</v>
      </c>
      <c r="D13" s="508"/>
      <c r="E13" s="508"/>
      <c r="F13" s="508"/>
      <c r="G13" s="508"/>
      <c r="H13" s="508"/>
      <c r="I13" s="508"/>
      <c r="J13" s="508"/>
      <c r="K13" s="508"/>
      <c r="L13" s="508"/>
      <c r="M13" s="508"/>
      <c r="N13" s="508"/>
      <c r="O13" s="508"/>
      <c r="P13" s="509"/>
      <c r="Q13" s="507" t="s">
        <v>596</v>
      </c>
      <c r="R13" s="508"/>
      <c r="S13" s="508"/>
      <c r="T13" s="508"/>
      <c r="U13" s="508"/>
      <c r="V13" s="508"/>
      <c r="W13" s="508"/>
      <c r="X13" s="508"/>
      <c r="Y13" s="508"/>
      <c r="Z13" s="508"/>
      <c r="AA13" s="508"/>
      <c r="AB13" s="508"/>
      <c r="AC13" s="508"/>
      <c r="AD13" s="508"/>
      <c r="AE13" s="509"/>
      <c r="AF13" s="602">
        <v>45492</v>
      </c>
      <c r="AG13" s="603"/>
      <c r="AH13" s="603"/>
      <c r="AI13" s="603"/>
      <c r="AJ13" s="603"/>
      <c r="AK13" s="603" t="s">
        <v>581</v>
      </c>
      <c r="AL13" s="603"/>
      <c r="AM13" s="603"/>
      <c r="AN13" s="603"/>
      <c r="AO13" s="603"/>
      <c r="AP13" s="602">
        <v>45492</v>
      </c>
      <c r="AQ13" s="603"/>
      <c r="AR13" s="603"/>
      <c r="AS13" s="603"/>
      <c r="AT13" s="603"/>
      <c r="AU13" s="603" t="s">
        <v>581</v>
      </c>
      <c r="AV13" s="603"/>
      <c r="AW13" s="603"/>
      <c r="AX13" s="603"/>
      <c r="AY13" s="603"/>
      <c r="AZ13" s="604">
        <v>45502</v>
      </c>
      <c r="BA13" s="605"/>
      <c r="BB13" s="605"/>
      <c r="BC13" s="605"/>
      <c r="BD13" s="605"/>
      <c r="BE13" s="606" t="s">
        <v>582</v>
      </c>
      <c r="BF13" s="607"/>
      <c r="BG13" s="607"/>
      <c r="BH13" s="607"/>
      <c r="BI13" s="608"/>
    </row>
    <row r="14" spans="1:61" ht="53.5" customHeight="1">
      <c r="A14" s="326">
        <f t="shared" si="0"/>
        <v>9</v>
      </c>
      <c r="B14" s="477"/>
      <c r="C14" s="507" t="s">
        <v>597</v>
      </c>
      <c r="D14" s="508"/>
      <c r="E14" s="508"/>
      <c r="F14" s="508"/>
      <c r="G14" s="508"/>
      <c r="H14" s="508"/>
      <c r="I14" s="508"/>
      <c r="J14" s="508"/>
      <c r="K14" s="508"/>
      <c r="L14" s="508"/>
      <c r="M14" s="508"/>
      <c r="N14" s="508"/>
      <c r="O14" s="508"/>
      <c r="P14" s="509"/>
      <c r="Q14" s="507" t="s">
        <v>588</v>
      </c>
      <c r="R14" s="508"/>
      <c r="S14" s="508"/>
      <c r="T14" s="508"/>
      <c r="U14" s="508"/>
      <c r="V14" s="508"/>
      <c r="W14" s="508"/>
      <c r="X14" s="508"/>
      <c r="Y14" s="508"/>
      <c r="Z14" s="508"/>
      <c r="AA14" s="508"/>
      <c r="AB14" s="508"/>
      <c r="AC14" s="508"/>
      <c r="AD14" s="508"/>
      <c r="AE14" s="509"/>
      <c r="AF14" s="602">
        <v>45518</v>
      </c>
      <c r="AG14" s="603"/>
      <c r="AH14" s="603"/>
      <c r="AI14" s="603"/>
      <c r="AJ14" s="603"/>
      <c r="AK14" s="603" t="s">
        <v>581</v>
      </c>
      <c r="AL14" s="603"/>
      <c r="AM14" s="603"/>
      <c r="AN14" s="603"/>
      <c r="AO14" s="603"/>
      <c r="AP14" s="602">
        <v>45518</v>
      </c>
      <c r="AQ14" s="603"/>
      <c r="AR14" s="603"/>
      <c r="AS14" s="603"/>
      <c r="AT14" s="603"/>
      <c r="AU14" s="603" t="s">
        <v>581</v>
      </c>
      <c r="AV14" s="603"/>
      <c r="AW14" s="603"/>
      <c r="AX14" s="603"/>
      <c r="AY14" s="603"/>
      <c r="AZ14" s="604">
        <v>45520</v>
      </c>
      <c r="BA14" s="605"/>
      <c r="BB14" s="605"/>
      <c r="BC14" s="605"/>
      <c r="BD14" s="605"/>
      <c r="BE14" s="606" t="s">
        <v>582</v>
      </c>
      <c r="BF14" s="607"/>
      <c r="BG14" s="607"/>
      <c r="BH14" s="607"/>
      <c r="BI14" s="608"/>
    </row>
    <row r="15" spans="1:61" ht="208" customHeight="1">
      <c r="A15" s="326">
        <f t="shared" si="0"/>
        <v>10</v>
      </c>
      <c r="B15" s="477"/>
      <c r="C15" s="507" t="s">
        <v>598</v>
      </c>
      <c r="D15" s="508"/>
      <c r="E15" s="508"/>
      <c r="F15" s="508"/>
      <c r="G15" s="508"/>
      <c r="H15" s="508"/>
      <c r="I15" s="508"/>
      <c r="J15" s="508"/>
      <c r="K15" s="508"/>
      <c r="L15" s="508"/>
      <c r="M15" s="508"/>
      <c r="N15" s="508"/>
      <c r="O15" s="508"/>
      <c r="P15" s="509"/>
      <c r="Q15" s="507" t="s">
        <v>599</v>
      </c>
      <c r="R15" s="508"/>
      <c r="S15" s="508"/>
      <c r="T15" s="508"/>
      <c r="U15" s="508"/>
      <c r="V15" s="508"/>
      <c r="W15" s="508"/>
      <c r="X15" s="508"/>
      <c r="Y15" s="508"/>
      <c r="Z15" s="508"/>
      <c r="AA15" s="508"/>
      <c r="AB15" s="508"/>
      <c r="AC15" s="508"/>
      <c r="AD15" s="508"/>
      <c r="AE15" s="509"/>
      <c r="AF15" s="602">
        <v>45518</v>
      </c>
      <c r="AG15" s="603"/>
      <c r="AH15" s="603"/>
      <c r="AI15" s="603"/>
      <c r="AJ15" s="603"/>
      <c r="AK15" s="603" t="s">
        <v>581</v>
      </c>
      <c r="AL15" s="603"/>
      <c r="AM15" s="603"/>
      <c r="AN15" s="603"/>
      <c r="AO15" s="603"/>
      <c r="AP15" s="602">
        <v>45530</v>
      </c>
      <c r="AQ15" s="603"/>
      <c r="AR15" s="603"/>
      <c r="AS15" s="603"/>
      <c r="AT15" s="603"/>
      <c r="AU15" s="603" t="s">
        <v>581</v>
      </c>
      <c r="AV15" s="603"/>
      <c r="AW15" s="603"/>
      <c r="AX15" s="603"/>
      <c r="AY15" s="603"/>
      <c r="AZ15" s="604">
        <v>45523</v>
      </c>
      <c r="BA15" s="605"/>
      <c r="BB15" s="605"/>
      <c r="BC15" s="605"/>
      <c r="BD15" s="605"/>
      <c r="BE15" s="606" t="s">
        <v>582</v>
      </c>
      <c r="BF15" s="607"/>
      <c r="BG15" s="607"/>
      <c r="BH15" s="607"/>
      <c r="BI15" s="608"/>
    </row>
    <row r="16" spans="1:61" ht="193.5" customHeight="1">
      <c r="A16" s="326">
        <f t="shared" si="0"/>
        <v>11</v>
      </c>
      <c r="B16" s="477"/>
      <c r="C16" s="507" t="s">
        <v>600</v>
      </c>
      <c r="D16" s="508"/>
      <c r="E16" s="508"/>
      <c r="F16" s="508"/>
      <c r="G16" s="508"/>
      <c r="H16" s="508"/>
      <c r="I16" s="508"/>
      <c r="J16" s="508"/>
      <c r="K16" s="508"/>
      <c r="L16" s="508"/>
      <c r="M16" s="508"/>
      <c r="N16" s="508"/>
      <c r="O16" s="508"/>
      <c r="P16" s="509"/>
      <c r="Q16" s="507" t="s">
        <v>601</v>
      </c>
      <c r="R16" s="508"/>
      <c r="S16" s="508"/>
      <c r="T16" s="508"/>
      <c r="U16" s="508"/>
      <c r="V16" s="508"/>
      <c r="W16" s="508"/>
      <c r="X16" s="508"/>
      <c r="Y16" s="508"/>
      <c r="Z16" s="508"/>
      <c r="AA16" s="508"/>
      <c r="AB16" s="508"/>
      <c r="AC16" s="508"/>
      <c r="AD16" s="508"/>
      <c r="AE16" s="509"/>
      <c r="AF16" s="602">
        <v>45518</v>
      </c>
      <c r="AG16" s="603"/>
      <c r="AH16" s="603"/>
      <c r="AI16" s="603"/>
      <c r="AJ16" s="603"/>
      <c r="AK16" s="603" t="s">
        <v>581</v>
      </c>
      <c r="AL16" s="603"/>
      <c r="AM16" s="603"/>
      <c r="AN16" s="603"/>
      <c r="AO16" s="603"/>
      <c r="AP16" s="602">
        <v>45523</v>
      </c>
      <c r="AQ16" s="603"/>
      <c r="AR16" s="603"/>
      <c r="AS16" s="603"/>
      <c r="AT16" s="603"/>
      <c r="AU16" s="603" t="s">
        <v>581</v>
      </c>
      <c r="AV16" s="603"/>
      <c r="AW16" s="603"/>
      <c r="AX16" s="603"/>
      <c r="AY16" s="603"/>
      <c r="AZ16" s="602">
        <v>45530</v>
      </c>
      <c r="BA16" s="603"/>
      <c r="BB16" s="603"/>
      <c r="BC16" s="603"/>
      <c r="BD16" s="603"/>
      <c r="BE16" s="606" t="s">
        <v>582</v>
      </c>
      <c r="BF16" s="607"/>
      <c r="BG16" s="607"/>
      <c r="BH16" s="607"/>
      <c r="BI16" s="608"/>
    </row>
    <row r="17" spans="1:61" ht="40" customHeight="1">
      <c r="A17" s="326">
        <f t="shared" si="0"/>
        <v>12</v>
      </c>
      <c r="B17" s="477"/>
      <c r="C17" s="507" t="s">
        <v>602</v>
      </c>
      <c r="D17" s="508"/>
      <c r="E17" s="508"/>
      <c r="F17" s="508"/>
      <c r="G17" s="508"/>
      <c r="H17" s="508"/>
      <c r="I17" s="508"/>
      <c r="J17" s="508"/>
      <c r="K17" s="508"/>
      <c r="L17" s="508"/>
      <c r="M17" s="508"/>
      <c r="N17" s="508"/>
      <c r="O17" s="508"/>
      <c r="P17" s="509"/>
      <c r="Q17" s="507" t="s">
        <v>588</v>
      </c>
      <c r="R17" s="508"/>
      <c r="S17" s="508"/>
      <c r="T17" s="508"/>
      <c r="U17" s="508"/>
      <c r="V17" s="508"/>
      <c r="W17" s="508"/>
      <c r="X17" s="508"/>
      <c r="Y17" s="508"/>
      <c r="Z17" s="508"/>
      <c r="AA17" s="508"/>
      <c r="AB17" s="508"/>
      <c r="AC17" s="508"/>
      <c r="AD17" s="508"/>
      <c r="AE17" s="509"/>
      <c r="AF17" s="602">
        <v>45518</v>
      </c>
      <c r="AG17" s="603"/>
      <c r="AH17" s="603"/>
      <c r="AI17" s="603"/>
      <c r="AJ17" s="603"/>
      <c r="AK17" s="603" t="s">
        <v>581</v>
      </c>
      <c r="AL17" s="603"/>
      <c r="AM17" s="603"/>
      <c r="AN17" s="603"/>
      <c r="AO17" s="603"/>
      <c r="AP17" s="602">
        <v>45518</v>
      </c>
      <c r="AQ17" s="603"/>
      <c r="AR17" s="603"/>
      <c r="AS17" s="603"/>
      <c r="AT17" s="603"/>
      <c r="AU17" s="603" t="s">
        <v>581</v>
      </c>
      <c r="AV17" s="603"/>
      <c r="AW17" s="603"/>
      <c r="AX17" s="603"/>
      <c r="AY17" s="603"/>
      <c r="AZ17" s="602">
        <v>45520</v>
      </c>
      <c r="BA17" s="603"/>
      <c r="BB17" s="603"/>
      <c r="BC17" s="603"/>
      <c r="BD17" s="603"/>
      <c r="BE17" s="606" t="s">
        <v>582</v>
      </c>
      <c r="BF17" s="607"/>
      <c r="BG17" s="607"/>
      <c r="BH17" s="607"/>
      <c r="BI17" s="608"/>
    </row>
    <row r="18" spans="1:61" ht="81" customHeight="1">
      <c r="A18" s="326">
        <f t="shared" si="0"/>
        <v>13</v>
      </c>
      <c r="B18" s="477"/>
      <c r="C18" s="507" t="s">
        <v>603</v>
      </c>
      <c r="D18" s="508"/>
      <c r="E18" s="508"/>
      <c r="F18" s="508"/>
      <c r="G18" s="508"/>
      <c r="H18" s="508"/>
      <c r="I18" s="508"/>
      <c r="J18" s="508"/>
      <c r="K18" s="508"/>
      <c r="L18" s="508"/>
      <c r="M18" s="508"/>
      <c r="N18" s="508"/>
      <c r="O18" s="508"/>
      <c r="P18" s="509"/>
      <c r="Q18" s="507" t="s">
        <v>604</v>
      </c>
      <c r="R18" s="508"/>
      <c r="S18" s="508"/>
      <c r="T18" s="508"/>
      <c r="U18" s="508"/>
      <c r="V18" s="508"/>
      <c r="W18" s="508"/>
      <c r="X18" s="508"/>
      <c r="Y18" s="508"/>
      <c r="Z18" s="508"/>
      <c r="AA18" s="508"/>
      <c r="AB18" s="508"/>
      <c r="AC18" s="508"/>
      <c r="AD18" s="508"/>
      <c r="AE18" s="509"/>
      <c r="AF18" s="602">
        <v>45524</v>
      </c>
      <c r="AG18" s="603"/>
      <c r="AH18" s="603"/>
      <c r="AI18" s="603"/>
      <c r="AJ18" s="603"/>
      <c r="AK18" s="603" t="s">
        <v>581</v>
      </c>
      <c r="AL18" s="603"/>
      <c r="AM18" s="603"/>
      <c r="AN18" s="603"/>
      <c r="AO18" s="603"/>
      <c r="AP18" s="602">
        <v>45524</v>
      </c>
      <c r="AQ18" s="603"/>
      <c r="AR18" s="603"/>
      <c r="AS18" s="603"/>
      <c r="AT18" s="603"/>
      <c r="AU18" s="603" t="s">
        <v>581</v>
      </c>
      <c r="AV18" s="603"/>
      <c r="AW18" s="603"/>
      <c r="AX18" s="603"/>
      <c r="AY18" s="603"/>
      <c r="AZ18" s="604">
        <v>45530</v>
      </c>
      <c r="BA18" s="605"/>
      <c r="BB18" s="605"/>
      <c r="BC18" s="605"/>
      <c r="BD18" s="605"/>
      <c r="BE18" s="606" t="s">
        <v>582</v>
      </c>
      <c r="BF18" s="607"/>
      <c r="BG18" s="607"/>
      <c r="BH18" s="607"/>
      <c r="BI18" s="608"/>
    </row>
    <row r="19" spans="1:61" ht="13.5">
      <c r="A19" s="326">
        <f t="shared" si="0"/>
        <v>14</v>
      </c>
      <c r="B19" s="477"/>
      <c r="C19" s="507"/>
      <c r="D19" s="508"/>
      <c r="E19" s="508"/>
      <c r="F19" s="508"/>
      <c r="G19" s="508"/>
      <c r="H19" s="508"/>
      <c r="I19" s="508"/>
      <c r="J19" s="508"/>
      <c r="K19" s="508"/>
      <c r="L19" s="508"/>
      <c r="M19" s="508"/>
      <c r="N19" s="508"/>
      <c r="O19" s="508"/>
      <c r="P19" s="509"/>
      <c r="Q19" s="507"/>
      <c r="R19" s="508"/>
      <c r="S19" s="508"/>
      <c r="T19" s="508"/>
      <c r="U19" s="508"/>
      <c r="V19" s="508"/>
      <c r="W19" s="508"/>
      <c r="X19" s="508"/>
      <c r="Y19" s="508"/>
      <c r="Z19" s="508"/>
      <c r="AA19" s="508"/>
      <c r="AB19" s="508"/>
      <c r="AC19" s="508"/>
      <c r="AD19" s="508"/>
      <c r="AE19" s="509"/>
      <c r="AF19" s="604"/>
      <c r="AG19" s="605"/>
      <c r="AH19" s="605"/>
      <c r="AI19" s="605"/>
      <c r="AJ19" s="605"/>
      <c r="AK19" s="605"/>
      <c r="AL19" s="605"/>
      <c r="AM19" s="605"/>
      <c r="AN19" s="605"/>
      <c r="AO19" s="605"/>
      <c r="AP19" s="602"/>
      <c r="AQ19" s="603"/>
      <c r="AR19" s="603"/>
      <c r="AS19" s="603"/>
      <c r="AT19" s="603"/>
      <c r="AU19" s="603"/>
      <c r="AV19" s="603"/>
      <c r="AW19" s="603"/>
      <c r="AX19" s="603"/>
      <c r="AY19" s="603"/>
      <c r="AZ19" s="604"/>
      <c r="BA19" s="605"/>
      <c r="BB19" s="605"/>
      <c r="BC19" s="605"/>
      <c r="BD19" s="605"/>
      <c r="BE19" s="606"/>
      <c r="BF19" s="607"/>
      <c r="BG19" s="607"/>
      <c r="BH19" s="607"/>
      <c r="BI19" s="608"/>
    </row>
    <row r="20" spans="1:61" ht="13.5">
      <c r="A20" s="326">
        <f t="shared" si="0"/>
        <v>15</v>
      </c>
      <c r="B20" s="477"/>
      <c r="C20" s="507"/>
      <c r="D20" s="508"/>
      <c r="E20" s="508"/>
      <c r="F20" s="508"/>
      <c r="G20" s="508"/>
      <c r="H20" s="508"/>
      <c r="I20" s="508"/>
      <c r="J20" s="508"/>
      <c r="K20" s="508"/>
      <c r="L20" s="508"/>
      <c r="M20" s="508"/>
      <c r="N20" s="508"/>
      <c r="O20" s="508"/>
      <c r="P20" s="509"/>
      <c r="Q20" s="507"/>
      <c r="R20" s="508"/>
      <c r="S20" s="508"/>
      <c r="T20" s="508"/>
      <c r="U20" s="508"/>
      <c r="V20" s="508"/>
      <c r="W20" s="508"/>
      <c r="X20" s="508"/>
      <c r="Y20" s="508"/>
      <c r="Z20" s="508"/>
      <c r="AA20" s="508"/>
      <c r="AB20" s="508"/>
      <c r="AC20" s="508"/>
      <c r="AD20" s="508"/>
      <c r="AE20" s="509"/>
      <c r="AF20" s="604"/>
      <c r="AG20" s="605"/>
      <c r="AH20" s="605"/>
      <c r="AI20" s="605"/>
      <c r="AJ20" s="605"/>
      <c r="AK20" s="605"/>
      <c r="AL20" s="605"/>
      <c r="AM20" s="605"/>
      <c r="AN20" s="605"/>
      <c r="AO20" s="605"/>
      <c r="AP20" s="602"/>
      <c r="AQ20" s="603"/>
      <c r="AR20" s="603"/>
      <c r="AS20" s="603"/>
      <c r="AT20" s="603"/>
      <c r="AU20" s="603"/>
      <c r="AV20" s="603"/>
      <c r="AW20" s="603"/>
      <c r="AX20" s="603"/>
      <c r="AY20" s="603"/>
      <c r="AZ20" s="604"/>
      <c r="BA20" s="605"/>
      <c r="BB20" s="605"/>
      <c r="BC20" s="605"/>
      <c r="BD20" s="605"/>
      <c r="BE20" s="606"/>
      <c r="BF20" s="607"/>
      <c r="BG20" s="607"/>
      <c r="BH20" s="607"/>
      <c r="BI20" s="608"/>
    </row>
    <row r="21" spans="1:61" ht="13.5">
      <c r="A21" s="326">
        <f t="shared" si="0"/>
        <v>16</v>
      </c>
      <c r="B21" s="477"/>
      <c r="C21" s="507"/>
      <c r="D21" s="508"/>
      <c r="E21" s="508"/>
      <c r="F21" s="508"/>
      <c r="G21" s="508"/>
      <c r="H21" s="508"/>
      <c r="I21" s="508"/>
      <c r="J21" s="508"/>
      <c r="K21" s="508"/>
      <c r="L21" s="508"/>
      <c r="M21" s="508"/>
      <c r="N21" s="508"/>
      <c r="O21" s="508"/>
      <c r="P21" s="509"/>
      <c r="Q21" s="507"/>
      <c r="R21" s="508"/>
      <c r="S21" s="508"/>
      <c r="T21" s="508"/>
      <c r="U21" s="508"/>
      <c r="V21" s="508"/>
      <c r="W21" s="508"/>
      <c r="X21" s="508"/>
      <c r="Y21" s="508"/>
      <c r="Z21" s="508"/>
      <c r="AA21" s="508"/>
      <c r="AB21" s="508"/>
      <c r="AC21" s="508"/>
      <c r="AD21" s="508"/>
      <c r="AE21" s="509"/>
      <c r="AF21" s="604"/>
      <c r="AG21" s="605"/>
      <c r="AH21" s="605"/>
      <c r="AI21" s="605"/>
      <c r="AJ21" s="605"/>
      <c r="AK21" s="605"/>
      <c r="AL21" s="605"/>
      <c r="AM21" s="605"/>
      <c r="AN21" s="605"/>
      <c r="AO21" s="605"/>
      <c r="AP21" s="602"/>
      <c r="AQ21" s="603"/>
      <c r="AR21" s="603"/>
      <c r="AS21" s="603"/>
      <c r="AT21" s="603"/>
      <c r="AU21" s="603"/>
      <c r="AV21" s="603"/>
      <c r="AW21" s="603"/>
      <c r="AX21" s="603"/>
      <c r="AY21" s="603"/>
      <c r="AZ21" s="604"/>
      <c r="BA21" s="605"/>
      <c r="BB21" s="605"/>
      <c r="BC21" s="605"/>
      <c r="BD21" s="605"/>
      <c r="BE21" s="606"/>
      <c r="BF21" s="607"/>
      <c r="BG21" s="607"/>
      <c r="BH21" s="607"/>
      <c r="BI21" s="608"/>
    </row>
    <row r="22" spans="1:61" ht="13.5">
      <c r="A22" s="326">
        <f t="shared" si="0"/>
        <v>17</v>
      </c>
      <c r="B22" s="477"/>
      <c r="C22" s="507"/>
      <c r="D22" s="508"/>
      <c r="E22" s="508"/>
      <c r="F22" s="508"/>
      <c r="G22" s="508"/>
      <c r="H22" s="508"/>
      <c r="I22" s="508"/>
      <c r="J22" s="508"/>
      <c r="K22" s="508"/>
      <c r="L22" s="508"/>
      <c r="M22" s="508"/>
      <c r="N22" s="508"/>
      <c r="O22" s="508"/>
      <c r="P22" s="509"/>
      <c r="Q22" s="507"/>
      <c r="R22" s="508"/>
      <c r="S22" s="508"/>
      <c r="T22" s="508"/>
      <c r="U22" s="508"/>
      <c r="V22" s="508"/>
      <c r="W22" s="508"/>
      <c r="X22" s="508"/>
      <c r="Y22" s="508"/>
      <c r="Z22" s="508"/>
      <c r="AA22" s="508"/>
      <c r="AB22" s="508"/>
      <c r="AC22" s="508"/>
      <c r="AD22" s="508"/>
      <c r="AE22" s="509"/>
      <c r="AF22" s="602"/>
      <c r="AG22" s="603"/>
      <c r="AH22" s="603"/>
      <c r="AI22" s="603"/>
      <c r="AJ22" s="603"/>
      <c r="AK22" s="605"/>
      <c r="AL22" s="605"/>
      <c r="AM22" s="605"/>
      <c r="AN22" s="605"/>
      <c r="AO22" s="605"/>
      <c r="AP22" s="602"/>
      <c r="AQ22" s="603"/>
      <c r="AR22" s="603"/>
      <c r="AS22" s="603"/>
      <c r="AT22" s="603"/>
      <c r="AU22" s="603"/>
      <c r="AV22" s="603"/>
      <c r="AW22" s="603"/>
      <c r="AX22" s="603"/>
      <c r="AY22" s="603"/>
      <c r="AZ22" s="602"/>
      <c r="BA22" s="603"/>
      <c r="BB22" s="603"/>
      <c r="BC22" s="603"/>
      <c r="BD22" s="603"/>
      <c r="BE22" s="606"/>
      <c r="BF22" s="607"/>
      <c r="BG22" s="607"/>
      <c r="BH22" s="607"/>
      <c r="BI22" s="608"/>
    </row>
    <row r="23" spans="1:61" ht="13.5">
      <c r="A23" s="326">
        <f t="shared" si="0"/>
        <v>18</v>
      </c>
      <c r="B23" s="477"/>
      <c r="C23" s="507"/>
      <c r="D23" s="508"/>
      <c r="E23" s="508"/>
      <c r="F23" s="508"/>
      <c r="G23" s="508"/>
      <c r="H23" s="508"/>
      <c r="I23" s="508"/>
      <c r="J23" s="508"/>
      <c r="K23" s="508"/>
      <c r="L23" s="508"/>
      <c r="M23" s="508"/>
      <c r="N23" s="508"/>
      <c r="O23" s="508"/>
      <c r="P23" s="509"/>
      <c r="Q23" s="507"/>
      <c r="R23" s="508"/>
      <c r="S23" s="508"/>
      <c r="T23" s="508"/>
      <c r="U23" s="508"/>
      <c r="V23" s="508"/>
      <c r="W23" s="508"/>
      <c r="X23" s="508"/>
      <c r="Y23" s="508"/>
      <c r="Z23" s="508"/>
      <c r="AA23" s="508"/>
      <c r="AB23" s="508"/>
      <c r="AC23" s="508"/>
      <c r="AD23" s="508"/>
      <c r="AE23" s="509"/>
      <c r="AF23" s="602"/>
      <c r="AG23" s="603"/>
      <c r="AH23" s="603"/>
      <c r="AI23" s="603"/>
      <c r="AJ23" s="603"/>
      <c r="AK23" s="605"/>
      <c r="AL23" s="605"/>
      <c r="AM23" s="605"/>
      <c r="AN23" s="605"/>
      <c r="AO23" s="605"/>
      <c r="AP23" s="602"/>
      <c r="AQ23" s="603"/>
      <c r="AR23" s="603"/>
      <c r="AS23" s="603"/>
      <c r="AT23" s="603"/>
      <c r="AU23" s="603"/>
      <c r="AV23" s="603"/>
      <c r="AW23" s="603"/>
      <c r="AX23" s="603"/>
      <c r="AY23" s="603"/>
      <c r="AZ23" s="602"/>
      <c r="BA23" s="603"/>
      <c r="BB23" s="603"/>
      <c r="BC23" s="603"/>
      <c r="BD23" s="603"/>
      <c r="BE23" s="606"/>
      <c r="BF23" s="607"/>
      <c r="BG23" s="607"/>
      <c r="BH23" s="607"/>
      <c r="BI23" s="608"/>
    </row>
    <row r="24" spans="1:61" ht="13.5">
      <c r="A24" s="326">
        <f t="shared" si="0"/>
        <v>19</v>
      </c>
      <c r="B24" s="477"/>
      <c r="C24" s="507"/>
      <c r="D24" s="508"/>
      <c r="E24" s="508"/>
      <c r="F24" s="508"/>
      <c r="G24" s="508"/>
      <c r="H24" s="508"/>
      <c r="I24" s="508"/>
      <c r="J24" s="508"/>
      <c r="K24" s="508"/>
      <c r="L24" s="508"/>
      <c r="M24" s="508"/>
      <c r="N24" s="508"/>
      <c r="O24" s="508"/>
      <c r="P24" s="509"/>
      <c r="Q24" s="507"/>
      <c r="R24" s="508"/>
      <c r="S24" s="508"/>
      <c r="T24" s="508"/>
      <c r="U24" s="508"/>
      <c r="V24" s="508"/>
      <c r="W24" s="508"/>
      <c r="X24" s="508"/>
      <c r="Y24" s="508"/>
      <c r="Z24" s="508"/>
      <c r="AA24" s="508"/>
      <c r="AB24" s="508"/>
      <c r="AC24" s="508"/>
      <c r="AD24" s="508"/>
      <c r="AE24" s="509"/>
      <c r="AF24" s="602"/>
      <c r="AG24" s="603"/>
      <c r="AH24" s="603"/>
      <c r="AI24" s="603"/>
      <c r="AJ24" s="603"/>
      <c r="AK24" s="605"/>
      <c r="AL24" s="605"/>
      <c r="AM24" s="605"/>
      <c r="AN24" s="605"/>
      <c r="AO24" s="605"/>
      <c r="AP24" s="602"/>
      <c r="AQ24" s="603"/>
      <c r="AR24" s="603"/>
      <c r="AS24" s="603"/>
      <c r="AT24" s="603"/>
      <c r="AU24" s="603"/>
      <c r="AV24" s="603"/>
      <c r="AW24" s="603"/>
      <c r="AX24" s="603"/>
      <c r="AY24" s="603"/>
      <c r="AZ24" s="602"/>
      <c r="BA24" s="603"/>
      <c r="BB24" s="603"/>
      <c r="BC24" s="603"/>
      <c r="BD24" s="603"/>
      <c r="BE24" s="606"/>
      <c r="BF24" s="607"/>
      <c r="BG24" s="607"/>
      <c r="BH24" s="607"/>
      <c r="BI24" s="608"/>
    </row>
    <row r="25" spans="1:61" ht="13.5">
      <c r="A25" s="326">
        <f t="shared" si="0"/>
        <v>20</v>
      </c>
      <c r="B25" s="477"/>
      <c r="C25" s="507"/>
      <c r="D25" s="508"/>
      <c r="E25" s="508"/>
      <c r="F25" s="508"/>
      <c r="G25" s="508"/>
      <c r="H25" s="508"/>
      <c r="I25" s="508"/>
      <c r="J25" s="508"/>
      <c r="K25" s="508"/>
      <c r="L25" s="508"/>
      <c r="M25" s="508"/>
      <c r="N25" s="508"/>
      <c r="O25" s="508"/>
      <c r="P25" s="509"/>
      <c r="Q25" s="507"/>
      <c r="R25" s="508"/>
      <c r="S25" s="508"/>
      <c r="T25" s="508"/>
      <c r="U25" s="508"/>
      <c r="V25" s="508"/>
      <c r="W25" s="508"/>
      <c r="X25" s="508"/>
      <c r="Y25" s="508"/>
      <c r="Z25" s="508"/>
      <c r="AA25" s="508"/>
      <c r="AB25" s="508"/>
      <c r="AC25" s="508"/>
      <c r="AD25" s="508"/>
      <c r="AE25" s="509"/>
      <c r="AF25" s="602"/>
      <c r="AG25" s="603"/>
      <c r="AH25" s="603"/>
      <c r="AI25" s="603"/>
      <c r="AJ25" s="603"/>
      <c r="AK25" s="605"/>
      <c r="AL25" s="605"/>
      <c r="AM25" s="605"/>
      <c r="AN25" s="605"/>
      <c r="AO25" s="605"/>
      <c r="AP25" s="602"/>
      <c r="AQ25" s="603"/>
      <c r="AR25" s="603"/>
      <c r="AS25" s="603"/>
      <c r="AT25" s="603"/>
      <c r="AU25" s="603"/>
      <c r="AV25" s="603"/>
      <c r="AW25" s="603"/>
      <c r="AX25" s="603"/>
      <c r="AY25" s="603"/>
      <c r="AZ25" s="602"/>
      <c r="BA25" s="603"/>
      <c r="BB25" s="603"/>
      <c r="BC25" s="603"/>
      <c r="BD25" s="603"/>
      <c r="BE25" s="606"/>
      <c r="BF25" s="607"/>
      <c r="BG25" s="607"/>
      <c r="BH25" s="607"/>
      <c r="BI25" s="608"/>
    </row>
    <row r="26" spans="1:61" ht="13.5">
      <c r="A26" s="326">
        <f t="shared" si="0"/>
        <v>21</v>
      </c>
      <c r="B26" s="477"/>
      <c r="C26" s="507"/>
      <c r="D26" s="508"/>
      <c r="E26" s="508"/>
      <c r="F26" s="508"/>
      <c r="G26" s="508"/>
      <c r="H26" s="508"/>
      <c r="I26" s="508"/>
      <c r="J26" s="508"/>
      <c r="K26" s="508"/>
      <c r="L26" s="508"/>
      <c r="M26" s="508"/>
      <c r="N26" s="508"/>
      <c r="O26" s="508"/>
      <c r="P26" s="509"/>
      <c r="Q26" s="507"/>
      <c r="R26" s="508"/>
      <c r="S26" s="508"/>
      <c r="T26" s="508"/>
      <c r="U26" s="508"/>
      <c r="V26" s="508"/>
      <c r="W26" s="508"/>
      <c r="X26" s="508"/>
      <c r="Y26" s="508"/>
      <c r="Z26" s="508"/>
      <c r="AA26" s="508"/>
      <c r="AB26" s="508"/>
      <c r="AC26" s="508"/>
      <c r="AD26" s="508"/>
      <c r="AE26" s="509"/>
      <c r="AF26" s="602"/>
      <c r="AG26" s="603"/>
      <c r="AH26" s="603"/>
      <c r="AI26" s="603"/>
      <c r="AJ26" s="603"/>
      <c r="AK26" s="605"/>
      <c r="AL26" s="605"/>
      <c r="AM26" s="605"/>
      <c r="AN26" s="605"/>
      <c r="AO26" s="605"/>
      <c r="AP26" s="602"/>
      <c r="AQ26" s="603"/>
      <c r="AR26" s="603"/>
      <c r="AS26" s="603"/>
      <c r="AT26" s="603"/>
      <c r="AU26" s="603"/>
      <c r="AV26" s="603"/>
      <c r="AW26" s="603"/>
      <c r="AX26" s="603"/>
      <c r="AY26" s="603"/>
      <c r="AZ26" s="602"/>
      <c r="BA26" s="603"/>
      <c r="BB26" s="603"/>
      <c r="BC26" s="603"/>
      <c r="BD26" s="603"/>
      <c r="BE26" s="606"/>
      <c r="BF26" s="607"/>
      <c r="BG26" s="607"/>
      <c r="BH26" s="607"/>
      <c r="BI26" s="608"/>
    </row>
    <row r="27" spans="1:61" ht="13.5">
      <c r="A27" s="326">
        <f t="shared" si="0"/>
        <v>22</v>
      </c>
      <c r="B27" s="477"/>
      <c r="C27" s="507"/>
      <c r="D27" s="508"/>
      <c r="E27" s="508"/>
      <c r="F27" s="508"/>
      <c r="G27" s="508"/>
      <c r="H27" s="508"/>
      <c r="I27" s="508"/>
      <c r="J27" s="508"/>
      <c r="K27" s="508"/>
      <c r="L27" s="508"/>
      <c r="M27" s="508"/>
      <c r="N27" s="508"/>
      <c r="O27" s="508"/>
      <c r="P27" s="509"/>
      <c r="Q27" s="507"/>
      <c r="R27" s="508"/>
      <c r="S27" s="508"/>
      <c r="T27" s="508"/>
      <c r="U27" s="508"/>
      <c r="V27" s="508"/>
      <c r="W27" s="508"/>
      <c r="X27" s="508"/>
      <c r="Y27" s="508"/>
      <c r="Z27" s="508"/>
      <c r="AA27" s="508"/>
      <c r="AB27" s="508"/>
      <c r="AC27" s="508"/>
      <c r="AD27" s="508"/>
      <c r="AE27" s="509"/>
      <c r="AF27" s="602"/>
      <c r="AG27" s="603"/>
      <c r="AH27" s="603"/>
      <c r="AI27" s="603"/>
      <c r="AJ27" s="603"/>
      <c r="AK27" s="478"/>
      <c r="AL27" s="337"/>
      <c r="AM27" s="337"/>
      <c r="AN27" s="337"/>
      <c r="AO27" s="479"/>
      <c r="AP27" s="602"/>
      <c r="AQ27" s="603"/>
      <c r="AR27" s="603"/>
      <c r="AS27" s="603"/>
      <c r="AT27" s="603"/>
      <c r="AU27" s="603"/>
      <c r="AV27" s="603"/>
      <c r="AW27" s="603"/>
      <c r="AX27" s="603"/>
      <c r="AY27" s="603"/>
      <c r="AZ27" s="602"/>
      <c r="BA27" s="603"/>
      <c r="BB27" s="603"/>
      <c r="BC27" s="603"/>
      <c r="BD27" s="603"/>
      <c r="BE27" s="606"/>
      <c r="BF27" s="607"/>
      <c r="BG27" s="607"/>
      <c r="BH27" s="607"/>
      <c r="BI27" s="608"/>
    </row>
    <row r="28" spans="1:61" ht="13.5">
      <c r="A28" s="326">
        <f t="shared" si="0"/>
        <v>23</v>
      </c>
      <c r="B28" s="477"/>
      <c r="C28" s="507"/>
      <c r="D28" s="508"/>
      <c r="E28" s="508"/>
      <c r="F28" s="508"/>
      <c r="G28" s="508"/>
      <c r="H28" s="508"/>
      <c r="I28" s="508"/>
      <c r="J28" s="508"/>
      <c r="K28" s="508"/>
      <c r="L28" s="508"/>
      <c r="M28" s="508"/>
      <c r="N28" s="508"/>
      <c r="O28" s="508"/>
      <c r="P28" s="509"/>
      <c r="Q28" s="507"/>
      <c r="R28" s="508"/>
      <c r="S28" s="508"/>
      <c r="T28" s="508"/>
      <c r="U28" s="508"/>
      <c r="V28" s="508"/>
      <c r="W28" s="508"/>
      <c r="X28" s="508"/>
      <c r="Y28" s="508"/>
      <c r="Z28" s="508"/>
      <c r="AA28" s="508"/>
      <c r="AB28" s="508"/>
      <c r="AC28" s="508"/>
      <c r="AD28" s="508"/>
      <c r="AE28" s="509"/>
      <c r="AF28" s="602"/>
      <c r="AG28" s="603"/>
      <c r="AH28" s="603"/>
      <c r="AI28" s="603"/>
      <c r="AJ28" s="603"/>
      <c r="AK28" s="478"/>
      <c r="AL28" s="337"/>
      <c r="AM28" s="337"/>
      <c r="AN28" s="337"/>
      <c r="AO28" s="479"/>
      <c r="AP28" s="602"/>
      <c r="AQ28" s="603"/>
      <c r="AR28" s="603"/>
      <c r="AS28" s="603"/>
      <c r="AT28" s="603"/>
      <c r="AU28" s="603"/>
      <c r="AV28" s="603"/>
      <c r="AW28" s="603"/>
      <c r="AX28" s="603"/>
      <c r="AY28" s="603"/>
      <c r="AZ28" s="602"/>
      <c r="BA28" s="603"/>
      <c r="BB28" s="603"/>
      <c r="BC28" s="603"/>
      <c r="BD28" s="603"/>
      <c r="BE28" s="606"/>
      <c r="BF28" s="607"/>
      <c r="BG28" s="607"/>
      <c r="BH28" s="607"/>
      <c r="BI28" s="608"/>
    </row>
    <row r="29" spans="1:61" ht="13.5">
      <c r="A29" s="326">
        <f t="shared" si="0"/>
        <v>24</v>
      </c>
      <c r="B29" s="477"/>
      <c r="C29" s="507"/>
      <c r="D29" s="508"/>
      <c r="E29" s="508"/>
      <c r="F29" s="508"/>
      <c r="G29" s="508"/>
      <c r="H29" s="508"/>
      <c r="I29" s="508"/>
      <c r="J29" s="508"/>
      <c r="K29" s="508"/>
      <c r="L29" s="508"/>
      <c r="M29" s="508"/>
      <c r="N29" s="508"/>
      <c r="O29" s="508"/>
      <c r="P29" s="509"/>
      <c r="Q29" s="507"/>
      <c r="R29" s="508"/>
      <c r="S29" s="508"/>
      <c r="T29" s="508"/>
      <c r="U29" s="508"/>
      <c r="V29" s="508"/>
      <c r="W29" s="508"/>
      <c r="X29" s="508"/>
      <c r="Y29" s="508"/>
      <c r="Z29" s="508"/>
      <c r="AA29" s="508"/>
      <c r="AB29" s="508"/>
      <c r="AC29" s="508"/>
      <c r="AD29" s="508"/>
      <c r="AE29" s="509"/>
      <c r="AF29" s="602"/>
      <c r="AG29" s="603"/>
      <c r="AH29" s="603"/>
      <c r="AI29" s="603"/>
      <c r="AJ29" s="603"/>
      <c r="AK29" s="478"/>
      <c r="AL29" s="337"/>
      <c r="AM29" s="337"/>
      <c r="AN29" s="337"/>
      <c r="AO29" s="479"/>
      <c r="AP29" s="602"/>
      <c r="AQ29" s="603"/>
      <c r="AR29" s="603"/>
      <c r="AS29" s="603"/>
      <c r="AT29" s="603"/>
      <c r="AU29" s="603"/>
      <c r="AV29" s="603"/>
      <c r="AW29" s="603"/>
      <c r="AX29" s="603"/>
      <c r="AY29" s="603"/>
      <c r="AZ29" s="602"/>
      <c r="BA29" s="603"/>
      <c r="BB29" s="603"/>
      <c r="BC29" s="603"/>
      <c r="BD29" s="603"/>
      <c r="BE29" s="606"/>
      <c r="BF29" s="607"/>
      <c r="BG29" s="607"/>
      <c r="BH29" s="607"/>
      <c r="BI29" s="608"/>
    </row>
    <row r="30" spans="1:61" ht="13.5">
      <c r="A30" s="326">
        <f t="shared" si="0"/>
        <v>25</v>
      </c>
      <c r="B30" s="477"/>
      <c r="C30" s="507"/>
      <c r="D30" s="508"/>
      <c r="E30" s="508"/>
      <c r="F30" s="508"/>
      <c r="G30" s="508"/>
      <c r="H30" s="508"/>
      <c r="I30" s="508"/>
      <c r="J30" s="508"/>
      <c r="K30" s="508"/>
      <c r="L30" s="508"/>
      <c r="M30" s="508"/>
      <c r="N30" s="508"/>
      <c r="O30" s="508"/>
      <c r="P30" s="509"/>
      <c r="Q30" s="507"/>
      <c r="R30" s="508"/>
      <c r="S30" s="508"/>
      <c r="T30" s="508"/>
      <c r="U30" s="508"/>
      <c r="V30" s="508"/>
      <c r="W30" s="508"/>
      <c r="X30" s="508"/>
      <c r="Y30" s="508"/>
      <c r="Z30" s="508"/>
      <c r="AA30" s="508"/>
      <c r="AB30" s="508"/>
      <c r="AC30" s="508"/>
      <c r="AD30" s="508"/>
      <c r="AE30" s="509"/>
      <c r="AF30" s="602"/>
      <c r="AG30" s="603"/>
      <c r="AH30" s="603"/>
      <c r="AI30" s="603"/>
      <c r="AJ30" s="603"/>
      <c r="AK30" s="478"/>
      <c r="AL30" s="337"/>
      <c r="AM30" s="337"/>
      <c r="AN30" s="337"/>
      <c r="AO30" s="479"/>
      <c r="AP30" s="602"/>
      <c r="AQ30" s="603"/>
      <c r="AR30" s="603"/>
      <c r="AS30" s="603"/>
      <c r="AT30" s="603"/>
      <c r="AU30" s="603"/>
      <c r="AV30" s="603"/>
      <c r="AW30" s="603"/>
      <c r="AX30" s="603"/>
      <c r="AY30" s="603"/>
      <c r="AZ30" s="602"/>
      <c r="BA30" s="603"/>
      <c r="BB30" s="603"/>
      <c r="BC30" s="603"/>
      <c r="BD30" s="603"/>
      <c r="BE30" s="606"/>
      <c r="BF30" s="607"/>
      <c r="BG30" s="607"/>
      <c r="BH30" s="607"/>
      <c r="BI30" s="608"/>
    </row>
    <row r="31" spans="1:61" ht="13.5">
      <c r="A31" s="326">
        <f t="shared" si="0"/>
        <v>26</v>
      </c>
      <c r="B31" s="477"/>
      <c r="C31" s="507"/>
      <c r="D31" s="508"/>
      <c r="E31" s="508"/>
      <c r="F31" s="508"/>
      <c r="G31" s="508"/>
      <c r="H31" s="508"/>
      <c r="I31" s="508"/>
      <c r="J31" s="508"/>
      <c r="K31" s="508"/>
      <c r="L31" s="508"/>
      <c r="M31" s="508"/>
      <c r="N31" s="508"/>
      <c r="O31" s="508"/>
      <c r="P31" s="509"/>
      <c r="Q31" s="507"/>
      <c r="R31" s="508"/>
      <c r="S31" s="508"/>
      <c r="T31" s="508"/>
      <c r="U31" s="508"/>
      <c r="V31" s="508"/>
      <c r="W31" s="508"/>
      <c r="X31" s="508"/>
      <c r="Y31" s="508"/>
      <c r="Z31" s="508"/>
      <c r="AA31" s="508"/>
      <c r="AB31" s="508"/>
      <c r="AC31" s="508"/>
      <c r="AD31" s="508"/>
      <c r="AE31" s="509"/>
      <c r="AF31" s="602"/>
      <c r="AG31" s="603"/>
      <c r="AH31" s="603"/>
      <c r="AI31" s="603"/>
      <c r="AJ31" s="603"/>
      <c r="AK31" s="478"/>
      <c r="AL31" s="337"/>
      <c r="AM31" s="337"/>
      <c r="AN31" s="337"/>
      <c r="AO31" s="479"/>
      <c r="AP31" s="602"/>
      <c r="AQ31" s="603"/>
      <c r="AR31" s="603"/>
      <c r="AS31" s="603"/>
      <c r="AT31" s="603"/>
      <c r="AU31" s="603"/>
      <c r="AV31" s="603"/>
      <c r="AW31" s="603"/>
      <c r="AX31" s="603"/>
      <c r="AY31" s="603"/>
      <c r="AZ31" s="602"/>
      <c r="BA31" s="603"/>
      <c r="BB31" s="603"/>
      <c r="BC31" s="603"/>
      <c r="BD31" s="603"/>
      <c r="BE31" s="606"/>
      <c r="BF31" s="607"/>
      <c r="BG31" s="607"/>
      <c r="BH31" s="607"/>
      <c r="BI31" s="608"/>
    </row>
    <row r="32" spans="1:61" ht="13.5">
      <c r="A32" s="326">
        <f t="shared" si="0"/>
        <v>27</v>
      </c>
      <c r="B32" s="477"/>
      <c r="C32" s="507"/>
      <c r="D32" s="508"/>
      <c r="E32" s="508"/>
      <c r="F32" s="508"/>
      <c r="G32" s="508"/>
      <c r="H32" s="508"/>
      <c r="I32" s="508"/>
      <c r="J32" s="508"/>
      <c r="K32" s="508"/>
      <c r="L32" s="508"/>
      <c r="M32" s="508"/>
      <c r="N32" s="508"/>
      <c r="O32" s="508"/>
      <c r="P32" s="509"/>
      <c r="Q32" s="507"/>
      <c r="R32" s="508"/>
      <c r="S32" s="508"/>
      <c r="T32" s="508"/>
      <c r="U32" s="508"/>
      <c r="V32" s="508"/>
      <c r="W32" s="508"/>
      <c r="X32" s="508"/>
      <c r="Y32" s="508"/>
      <c r="Z32" s="508"/>
      <c r="AA32" s="508"/>
      <c r="AB32" s="508"/>
      <c r="AC32" s="508"/>
      <c r="AD32" s="508"/>
      <c r="AE32" s="509"/>
      <c r="AF32" s="602"/>
      <c r="AG32" s="603"/>
      <c r="AH32" s="603"/>
      <c r="AI32" s="603"/>
      <c r="AJ32" s="603"/>
      <c r="AK32" s="478"/>
      <c r="AL32" s="337"/>
      <c r="AM32" s="337"/>
      <c r="AN32" s="337"/>
      <c r="AO32" s="479"/>
      <c r="AP32" s="602"/>
      <c r="AQ32" s="603"/>
      <c r="AR32" s="603"/>
      <c r="AS32" s="603"/>
      <c r="AT32" s="603"/>
      <c r="AU32" s="603"/>
      <c r="AV32" s="603"/>
      <c r="AW32" s="603"/>
      <c r="AX32" s="603"/>
      <c r="AY32" s="603"/>
      <c r="AZ32" s="602"/>
      <c r="BA32" s="603"/>
      <c r="BB32" s="603"/>
      <c r="BC32" s="603"/>
      <c r="BD32" s="603"/>
      <c r="BE32" s="606"/>
      <c r="BF32" s="607"/>
      <c r="BG32" s="607"/>
      <c r="BH32" s="607"/>
      <c r="BI32" s="608"/>
    </row>
    <row r="33" spans="1:61" ht="13.5">
      <c r="A33" s="326">
        <f t="shared" si="0"/>
        <v>28</v>
      </c>
      <c r="B33" s="477"/>
      <c r="C33" s="507"/>
      <c r="D33" s="508"/>
      <c r="E33" s="508"/>
      <c r="F33" s="508"/>
      <c r="G33" s="508"/>
      <c r="H33" s="508"/>
      <c r="I33" s="508"/>
      <c r="J33" s="508"/>
      <c r="K33" s="508"/>
      <c r="L33" s="508"/>
      <c r="M33" s="508"/>
      <c r="N33" s="508"/>
      <c r="O33" s="508"/>
      <c r="P33" s="509"/>
      <c r="Q33" s="507"/>
      <c r="R33" s="508"/>
      <c r="S33" s="508"/>
      <c r="T33" s="508"/>
      <c r="U33" s="508"/>
      <c r="V33" s="508"/>
      <c r="W33" s="508"/>
      <c r="X33" s="508"/>
      <c r="Y33" s="508"/>
      <c r="Z33" s="508"/>
      <c r="AA33" s="508"/>
      <c r="AB33" s="508"/>
      <c r="AC33" s="508"/>
      <c r="AD33" s="508"/>
      <c r="AE33" s="509"/>
      <c r="AF33" s="602"/>
      <c r="AG33" s="603"/>
      <c r="AH33" s="603"/>
      <c r="AI33" s="603"/>
      <c r="AJ33" s="603"/>
      <c r="AK33" s="478"/>
      <c r="AL33" s="337"/>
      <c r="AM33" s="337"/>
      <c r="AN33" s="337"/>
      <c r="AO33" s="479"/>
      <c r="AP33" s="602"/>
      <c r="AQ33" s="603"/>
      <c r="AR33" s="603"/>
      <c r="AS33" s="603"/>
      <c r="AT33" s="603"/>
      <c r="AU33" s="603"/>
      <c r="AV33" s="603"/>
      <c r="AW33" s="603"/>
      <c r="AX33" s="603"/>
      <c r="AY33" s="603"/>
      <c r="AZ33" s="602"/>
      <c r="BA33" s="603"/>
      <c r="BB33" s="603"/>
      <c r="BC33" s="603"/>
      <c r="BD33" s="603"/>
      <c r="BE33" s="606"/>
      <c r="BF33" s="607"/>
      <c r="BG33" s="607"/>
      <c r="BH33" s="607"/>
      <c r="BI33" s="608"/>
    </row>
    <row r="34" spans="1:61" ht="13.5">
      <c r="A34" s="326">
        <f t="shared" si="0"/>
        <v>29</v>
      </c>
      <c r="B34" s="477"/>
      <c r="C34" s="507"/>
      <c r="D34" s="508"/>
      <c r="E34" s="508"/>
      <c r="F34" s="508"/>
      <c r="G34" s="508"/>
      <c r="H34" s="508"/>
      <c r="I34" s="508"/>
      <c r="J34" s="508"/>
      <c r="K34" s="508"/>
      <c r="L34" s="508"/>
      <c r="M34" s="508"/>
      <c r="N34" s="508"/>
      <c r="O34" s="508"/>
      <c r="P34" s="509"/>
      <c r="Q34" s="507"/>
      <c r="R34" s="508"/>
      <c r="S34" s="508"/>
      <c r="T34" s="508"/>
      <c r="U34" s="508"/>
      <c r="V34" s="508"/>
      <c r="W34" s="508"/>
      <c r="X34" s="508"/>
      <c r="Y34" s="508"/>
      <c r="Z34" s="508"/>
      <c r="AA34" s="508"/>
      <c r="AB34" s="508"/>
      <c r="AC34" s="508"/>
      <c r="AD34" s="508"/>
      <c r="AE34" s="509"/>
      <c r="AF34" s="602"/>
      <c r="AG34" s="603"/>
      <c r="AH34" s="603"/>
      <c r="AI34" s="603"/>
      <c r="AJ34" s="603"/>
      <c r="AK34" s="612"/>
      <c r="AL34" s="612"/>
      <c r="AM34" s="612"/>
      <c r="AN34" s="612"/>
      <c r="AO34" s="612"/>
      <c r="AP34" s="602"/>
      <c r="AQ34" s="603"/>
      <c r="AR34" s="603"/>
      <c r="AS34" s="603"/>
      <c r="AT34" s="603"/>
      <c r="AU34" s="603"/>
      <c r="AV34" s="603"/>
      <c r="AW34" s="603"/>
      <c r="AX34" s="603"/>
      <c r="AY34" s="603"/>
      <c r="AZ34" s="602"/>
      <c r="BA34" s="603"/>
      <c r="BB34" s="603"/>
      <c r="BC34" s="603"/>
      <c r="BD34" s="603"/>
      <c r="BE34" s="606"/>
      <c r="BF34" s="607"/>
      <c r="BG34" s="607"/>
      <c r="BH34" s="607"/>
      <c r="BI34" s="608"/>
    </row>
    <row r="35" spans="1:61" ht="13.5">
      <c r="A35" s="326">
        <f t="shared" si="0"/>
        <v>30</v>
      </c>
      <c r="B35" s="477"/>
      <c r="C35" s="507"/>
      <c r="D35" s="508"/>
      <c r="E35" s="508"/>
      <c r="F35" s="508"/>
      <c r="G35" s="508"/>
      <c r="H35" s="508"/>
      <c r="I35" s="508"/>
      <c r="J35" s="508"/>
      <c r="K35" s="508"/>
      <c r="L35" s="508"/>
      <c r="M35" s="508"/>
      <c r="N35" s="508"/>
      <c r="O35" s="508"/>
      <c r="P35" s="509"/>
      <c r="Q35" s="507"/>
      <c r="R35" s="508"/>
      <c r="S35" s="508"/>
      <c r="T35" s="508"/>
      <c r="U35" s="508"/>
      <c r="V35" s="508"/>
      <c r="W35" s="508"/>
      <c r="X35" s="508"/>
      <c r="Y35" s="508"/>
      <c r="Z35" s="508"/>
      <c r="AA35" s="508"/>
      <c r="AB35" s="508"/>
      <c r="AC35" s="508"/>
      <c r="AD35" s="508"/>
      <c r="AE35" s="509"/>
      <c r="AF35" s="602"/>
      <c r="AG35" s="603"/>
      <c r="AH35" s="603"/>
      <c r="AI35" s="603"/>
      <c r="AJ35" s="603"/>
      <c r="AK35" s="603"/>
      <c r="AL35" s="603"/>
      <c r="AM35" s="603"/>
      <c r="AN35" s="603"/>
      <c r="AO35" s="603"/>
      <c r="AP35" s="602"/>
      <c r="AQ35" s="603"/>
      <c r="AR35" s="603"/>
      <c r="AS35" s="603"/>
      <c r="AT35" s="603"/>
      <c r="AU35" s="603"/>
      <c r="AV35" s="603"/>
      <c r="AW35" s="603"/>
      <c r="AX35" s="603"/>
      <c r="AY35" s="603"/>
      <c r="AZ35" s="602"/>
      <c r="BA35" s="603"/>
      <c r="BB35" s="603"/>
      <c r="BC35" s="603"/>
      <c r="BD35" s="603"/>
      <c r="BE35" s="606"/>
      <c r="BF35" s="607"/>
      <c r="BG35" s="607"/>
      <c r="BH35" s="607"/>
      <c r="BI35" s="608"/>
    </row>
    <row r="36" spans="1:61" ht="13.5">
      <c r="A36" s="326">
        <f t="shared" si="0"/>
        <v>31</v>
      </c>
      <c r="B36" s="477"/>
      <c r="C36" s="507"/>
      <c r="D36" s="508"/>
      <c r="E36" s="508"/>
      <c r="F36" s="508"/>
      <c r="G36" s="508"/>
      <c r="H36" s="508"/>
      <c r="I36" s="508"/>
      <c r="J36" s="508"/>
      <c r="K36" s="508"/>
      <c r="L36" s="508"/>
      <c r="M36" s="508"/>
      <c r="N36" s="508"/>
      <c r="O36" s="508"/>
      <c r="P36" s="509"/>
      <c r="Q36" s="507"/>
      <c r="R36" s="508"/>
      <c r="S36" s="508"/>
      <c r="T36" s="508"/>
      <c r="U36" s="508"/>
      <c r="V36" s="508"/>
      <c r="W36" s="508"/>
      <c r="X36" s="508"/>
      <c r="Y36" s="508"/>
      <c r="Z36" s="508"/>
      <c r="AA36" s="508"/>
      <c r="AB36" s="508"/>
      <c r="AC36" s="508"/>
      <c r="AD36" s="508"/>
      <c r="AE36" s="509"/>
      <c r="AF36" s="602"/>
      <c r="AG36" s="603"/>
      <c r="AH36" s="603"/>
      <c r="AI36" s="603"/>
      <c r="AJ36" s="603"/>
      <c r="AK36" s="603"/>
      <c r="AL36" s="603"/>
      <c r="AM36" s="603"/>
      <c r="AN36" s="603"/>
      <c r="AO36" s="603"/>
      <c r="AP36" s="602"/>
      <c r="AQ36" s="603"/>
      <c r="AR36" s="603"/>
      <c r="AS36" s="603"/>
      <c r="AT36" s="603"/>
      <c r="AU36" s="603"/>
      <c r="AV36" s="603"/>
      <c r="AW36" s="603"/>
      <c r="AX36" s="603"/>
      <c r="AY36" s="603"/>
      <c r="AZ36" s="602"/>
      <c r="BA36" s="603"/>
      <c r="BB36" s="603"/>
      <c r="BC36" s="603"/>
      <c r="BD36" s="603"/>
      <c r="BE36" s="606"/>
      <c r="BF36" s="607"/>
      <c r="BG36" s="607"/>
      <c r="BH36" s="607"/>
      <c r="BI36" s="608"/>
    </row>
    <row r="37" spans="1:61" ht="13.5">
      <c r="A37" s="326">
        <f t="shared" si="0"/>
        <v>32</v>
      </c>
      <c r="B37" s="477"/>
      <c r="C37" s="507"/>
      <c r="D37" s="508"/>
      <c r="E37" s="508"/>
      <c r="F37" s="508"/>
      <c r="G37" s="508"/>
      <c r="H37" s="508"/>
      <c r="I37" s="508"/>
      <c r="J37" s="508"/>
      <c r="K37" s="508"/>
      <c r="L37" s="508"/>
      <c r="M37" s="508"/>
      <c r="N37" s="508"/>
      <c r="O37" s="508"/>
      <c r="P37" s="509"/>
      <c r="Q37" s="507"/>
      <c r="R37" s="508"/>
      <c r="S37" s="508"/>
      <c r="T37" s="508"/>
      <c r="U37" s="508"/>
      <c r="V37" s="508"/>
      <c r="W37" s="508"/>
      <c r="X37" s="508"/>
      <c r="Y37" s="508"/>
      <c r="Z37" s="508"/>
      <c r="AA37" s="508"/>
      <c r="AB37" s="508"/>
      <c r="AC37" s="508"/>
      <c r="AD37" s="508"/>
      <c r="AE37" s="509"/>
      <c r="AF37" s="602"/>
      <c r="AG37" s="603"/>
      <c r="AH37" s="603"/>
      <c r="AI37" s="603"/>
      <c r="AJ37" s="603"/>
      <c r="AK37" s="603"/>
      <c r="AL37" s="603"/>
      <c r="AM37" s="603"/>
      <c r="AN37" s="603"/>
      <c r="AO37" s="603"/>
      <c r="AP37" s="602"/>
      <c r="AQ37" s="603"/>
      <c r="AR37" s="603"/>
      <c r="AS37" s="603"/>
      <c r="AT37" s="603"/>
      <c r="AU37" s="603"/>
      <c r="AV37" s="603"/>
      <c r="AW37" s="603"/>
      <c r="AX37" s="603"/>
      <c r="AY37" s="603"/>
      <c r="AZ37" s="602"/>
      <c r="BA37" s="603"/>
      <c r="BB37" s="603"/>
      <c r="BC37" s="603"/>
      <c r="BD37" s="603"/>
      <c r="BE37" s="606"/>
      <c r="BF37" s="607"/>
      <c r="BG37" s="607"/>
      <c r="BH37" s="607"/>
      <c r="BI37" s="608"/>
    </row>
    <row r="38" spans="1:61" ht="13.5">
      <c r="A38" s="326">
        <f t="shared" si="0"/>
        <v>33</v>
      </c>
      <c r="B38" s="477"/>
      <c r="C38" s="507"/>
      <c r="D38" s="508"/>
      <c r="E38" s="508"/>
      <c r="F38" s="508"/>
      <c r="G38" s="508"/>
      <c r="H38" s="508"/>
      <c r="I38" s="508"/>
      <c r="J38" s="508"/>
      <c r="K38" s="508"/>
      <c r="L38" s="508"/>
      <c r="M38" s="508"/>
      <c r="N38" s="508"/>
      <c r="O38" s="508"/>
      <c r="P38" s="509"/>
      <c r="Q38" s="507"/>
      <c r="R38" s="508"/>
      <c r="S38" s="508"/>
      <c r="T38" s="508"/>
      <c r="U38" s="508"/>
      <c r="V38" s="508"/>
      <c r="W38" s="508"/>
      <c r="X38" s="508"/>
      <c r="Y38" s="508"/>
      <c r="Z38" s="508"/>
      <c r="AA38" s="508"/>
      <c r="AB38" s="508"/>
      <c r="AC38" s="508"/>
      <c r="AD38" s="508"/>
      <c r="AE38" s="509"/>
      <c r="AF38" s="602"/>
      <c r="AG38" s="603"/>
      <c r="AH38" s="603"/>
      <c r="AI38" s="603"/>
      <c r="AJ38" s="603"/>
      <c r="AK38" s="603"/>
      <c r="AL38" s="603"/>
      <c r="AM38" s="603"/>
      <c r="AN38" s="603"/>
      <c r="AO38" s="603"/>
      <c r="AP38" s="602"/>
      <c r="AQ38" s="603"/>
      <c r="AR38" s="603"/>
      <c r="AS38" s="603"/>
      <c r="AT38" s="603"/>
      <c r="AU38" s="603"/>
      <c r="AV38" s="603"/>
      <c r="AW38" s="603"/>
      <c r="AX38" s="603"/>
      <c r="AY38" s="603"/>
      <c r="AZ38" s="602"/>
      <c r="BA38" s="603"/>
      <c r="BB38" s="603"/>
      <c r="BC38" s="603"/>
      <c r="BD38" s="603"/>
      <c r="BE38" s="606"/>
      <c r="BF38" s="607"/>
      <c r="BG38" s="607"/>
      <c r="BH38" s="607"/>
      <c r="BI38" s="608"/>
    </row>
    <row r="39" spans="1:61" ht="13.5">
      <c r="A39" s="326">
        <f t="shared" si="0"/>
        <v>34</v>
      </c>
      <c r="B39" s="477"/>
      <c r="C39" s="507"/>
      <c r="D39" s="508"/>
      <c r="E39" s="508"/>
      <c r="F39" s="508"/>
      <c r="G39" s="508"/>
      <c r="H39" s="508"/>
      <c r="I39" s="508"/>
      <c r="J39" s="508"/>
      <c r="K39" s="508"/>
      <c r="L39" s="508"/>
      <c r="M39" s="508"/>
      <c r="N39" s="508"/>
      <c r="O39" s="508"/>
      <c r="P39" s="509"/>
      <c r="Q39" s="507"/>
      <c r="R39" s="508"/>
      <c r="S39" s="508"/>
      <c r="T39" s="508"/>
      <c r="U39" s="508"/>
      <c r="V39" s="508"/>
      <c r="W39" s="508"/>
      <c r="X39" s="508"/>
      <c r="Y39" s="508"/>
      <c r="Z39" s="508"/>
      <c r="AA39" s="508"/>
      <c r="AB39" s="508"/>
      <c r="AC39" s="508"/>
      <c r="AD39" s="508"/>
      <c r="AE39" s="509"/>
      <c r="AF39" s="602"/>
      <c r="AG39" s="603"/>
      <c r="AH39" s="603"/>
      <c r="AI39" s="603"/>
      <c r="AJ39" s="603"/>
      <c r="AK39" s="603"/>
      <c r="AL39" s="603"/>
      <c r="AM39" s="603"/>
      <c r="AN39" s="603"/>
      <c r="AO39" s="603"/>
      <c r="AP39" s="602"/>
      <c r="AQ39" s="603"/>
      <c r="AR39" s="603"/>
      <c r="AS39" s="603"/>
      <c r="AT39" s="603"/>
      <c r="AU39" s="603"/>
      <c r="AV39" s="603"/>
      <c r="AW39" s="603"/>
      <c r="AX39" s="603"/>
      <c r="AY39" s="603"/>
      <c r="AZ39" s="602"/>
      <c r="BA39" s="603"/>
      <c r="BB39" s="603"/>
      <c r="BC39" s="603"/>
      <c r="BD39" s="603"/>
      <c r="BE39" s="606"/>
      <c r="BF39" s="607"/>
      <c r="BG39" s="607"/>
      <c r="BH39" s="607"/>
      <c r="BI39" s="608"/>
    </row>
    <row r="40" spans="1:61" ht="14" thickBot="1">
      <c r="A40" s="319">
        <f t="shared" si="0"/>
        <v>35</v>
      </c>
      <c r="B40" s="520"/>
      <c r="C40" s="613"/>
      <c r="D40" s="614"/>
      <c r="E40" s="614"/>
      <c r="F40" s="614"/>
      <c r="G40" s="614"/>
      <c r="H40" s="614"/>
      <c r="I40" s="614"/>
      <c r="J40" s="614"/>
      <c r="K40" s="614"/>
      <c r="L40" s="614"/>
      <c r="M40" s="614"/>
      <c r="N40" s="614"/>
      <c r="O40" s="614"/>
      <c r="P40" s="615"/>
      <c r="Q40" s="613"/>
      <c r="R40" s="614"/>
      <c r="S40" s="614"/>
      <c r="T40" s="614"/>
      <c r="U40" s="614"/>
      <c r="V40" s="614"/>
      <c r="W40" s="614"/>
      <c r="X40" s="614"/>
      <c r="Y40" s="614"/>
      <c r="Z40" s="614"/>
      <c r="AA40" s="614"/>
      <c r="AB40" s="614"/>
      <c r="AC40" s="614"/>
      <c r="AD40" s="614"/>
      <c r="AE40" s="615"/>
      <c r="AF40" s="616"/>
      <c r="AG40" s="617"/>
      <c r="AH40" s="617"/>
      <c r="AI40" s="617"/>
      <c r="AJ40" s="617"/>
      <c r="AK40" s="617"/>
      <c r="AL40" s="617"/>
      <c r="AM40" s="617"/>
      <c r="AN40" s="617"/>
      <c r="AO40" s="617"/>
      <c r="AP40" s="616"/>
      <c r="AQ40" s="617"/>
      <c r="AR40" s="617"/>
      <c r="AS40" s="617"/>
      <c r="AT40" s="617"/>
      <c r="AU40" s="617"/>
      <c r="AV40" s="617"/>
      <c r="AW40" s="617"/>
      <c r="AX40" s="617"/>
      <c r="AY40" s="617"/>
      <c r="AZ40" s="616"/>
      <c r="BA40" s="617"/>
      <c r="BB40" s="617"/>
      <c r="BC40" s="617"/>
      <c r="BD40" s="617"/>
      <c r="BE40" s="620"/>
      <c r="BF40" s="621"/>
      <c r="BG40" s="621"/>
      <c r="BH40" s="621"/>
      <c r="BI40" s="622"/>
    </row>
  </sheetData>
  <mergeCells count="341">
    <mergeCell ref="AP34:AT34"/>
    <mergeCell ref="AU34:AY34"/>
    <mergeCell ref="AZ34:BD34"/>
    <mergeCell ref="BE34:BI34"/>
    <mergeCell ref="BE39:BI39"/>
    <mergeCell ref="AZ40:BD40"/>
    <mergeCell ref="BE40:BI40"/>
    <mergeCell ref="BE35:BI35"/>
    <mergeCell ref="Q36:AE36"/>
    <mergeCell ref="AF36:AJ36"/>
    <mergeCell ref="AK36:AO36"/>
    <mergeCell ref="AP36:AT36"/>
    <mergeCell ref="AU36:AY36"/>
    <mergeCell ref="AZ36:BD36"/>
    <mergeCell ref="BE36:BI36"/>
    <mergeCell ref="Q37:AE37"/>
    <mergeCell ref="AF37:AJ37"/>
    <mergeCell ref="AK37:AO37"/>
    <mergeCell ref="AP37:AT37"/>
    <mergeCell ref="AP35:AT35"/>
    <mergeCell ref="AU35:AY35"/>
    <mergeCell ref="AZ35:BD35"/>
    <mergeCell ref="AU37:AY37"/>
    <mergeCell ref="AZ37:BD37"/>
    <mergeCell ref="BE37:BI37"/>
    <mergeCell ref="AZ39:BD39"/>
    <mergeCell ref="BE28:BI28"/>
    <mergeCell ref="Q29:AE29"/>
    <mergeCell ref="AF29:AJ29"/>
    <mergeCell ref="AK29:AO29"/>
    <mergeCell ref="AP29:AT29"/>
    <mergeCell ref="AU29:AY29"/>
    <mergeCell ref="AZ29:BD29"/>
    <mergeCell ref="BE29:BI29"/>
    <mergeCell ref="Q30:AE30"/>
    <mergeCell ref="AF30:AJ30"/>
    <mergeCell ref="AK30:AO30"/>
    <mergeCell ref="AP30:AT30"/>
    <mergeCell ref="AU30:AY30"/>
    <mergeCell ref="AZ30:BD30"/>
    <mergeCell ref="BE30:BI30"/>
    <mergeCell ref="AP28:AT28"/>
    <mergeCell ref="AU28:AY28"/>
    <mergeCell ref="AZ28:BD28"/>
    <mergeCell ref="AP32:AT32"/>
    <mergeCell ref="AU32:AY32"/>
    <mergeCell ref="AZ32:BD32"/>
    <mergeCell ref="BE32:BI32"/>
    <mergeCell ref="Q25:AE25"/>
    <mergeCell ref="AF25:AJ25"/>
    <mergeCell ref="AK25:AO25"/>
    <mergeCell ref="AP25:AT25"/>
    <mergeCell ref="AU25:AY25"/>
    <mergeCell ref="AZ25:BD25"/>
    <mergeCell ref="BE25:BI25"/>
    <mergeCell ref="Q26:AE26"/>
    <mergeCell ref="AF26:AJ26"/>
    <mergeCell ref="AK26:AO26"/>
    <mergeCell ref="AP26:AT26"/>
    <mergeCell ref="AU26:AY26"/>
    <mergeCell ref="AZ26:BD26"/>
    <mergeCell ref="BE26:BI26"/>
    <mergeCell ref="Q18:AE18"/>
    <mergeCell ref="AF18:AJ18"/>
    <mergeCell ref="AK18:AO18"/>
    <mergeCell ref="AP18:AT18"/>
    <mergeCell ref="AU18:AY18"/>
    <mergeCell ref="AZ18:BD18"/>
    <mergeCell ref="BE18:BI18"/>
    <mergeCell ref="Q19:AE19"/>
    <mergeCell ref="AF19:AJ19"/>
    <mergeCell ref="AK19:AO19"/>
    <mergeCell ref="AP19:AT19"/>
    <mergeCell ref="AU19:AY19"/>
    <mergeCell ref="AZ19:BD19"/>
    <mergeCell ref="BE19:BI19"/>
    <mergeCell ref="BE14:BI14"/>
    <mergeCell ref="Q15:AE15"/>
    <mergeCell ref="AF15:AJ15"/>
    <mergeCell ref="AK15:AO15"/>
    <mergeCell ref="AP15:AT15"/>
    <mergeCell ref="AU15:AY15"/>
    <mergeCell ref="AZ15:BD15"/>
    <mergeCell ref="BE15:BI15"/>
    <mergeCell ref="Q16:AE16"/>
    <mergeCell ref="AF16:AJ16"/>
    <mergeCell ref="AK16:AO16"/>
    <mergeCell ref="AP16:AT16"/>
    <mergeCell ref="AU16:AY16"/>
    <mergeCell ref="AZ16:BD16"/>
    <mergeCell ref="BE16:BI16"/>
    <mergeCell ref="AZ14:BD14"/>
    <mergeCell ref="BE10:BI10"/>
    <mergeCell ref="Q11:AE11"/>
    <mergeCell ref="AF11:AJ11"/>
    <mergeCell ref="AK11:AO11"/>
    <mergeCell ref="AP11:AT11"/>
    <mergeCell ref="AU11:AY11"/>
    <mergeCell ref="AZ11:BD11"/>
    <mergeCell ref="BE11:BI11"/>
    <mergeCell ref="Q12:AE12"/>
    <mergeCell ref="AF12:AJ12"/>
    <mergeCell ref="AK12:AO12"/>
    <mergeCell ref="AP12:AT12"/>
    <mergeCell ref="AU12:AY12"/>
    <mergeCell ref="AZ12:BD12"/>
    <mergeCell ref="BE12:BI12"/>
    <mergeCell ref="AP10:AT10"/>
    <mergeCell ref="AU10:AY10"/>
    <mergeCell ref="AZ10:BD10"/>
    <mergeCell ref="AP7:AT7"/>
    <mergeCell ref="AU7:AY7"/>
    <mergeCell ref="AZ7:BD7"/>
    <mergeCell ref="BE7:BI7"/>
    <mergeCell ref="Q8:AE8"/>
    <mergeCell ref="AF8:AJ8"/>
    <mergeCell ref="AK8:AO8"/>
    <mergeCell ref="AP8:AT8"/>
    <mergeCell ref="AU8:AY8"/>
    <mergeCell ref="AZ8:BD8"/>
    <mergeCell ref="BE8:BI8"/>
    <mergeCell ref="Q22:AE22"/>
    <mergeCell ref="AF22:AJ22"/>
    <mergeCell ref="AK22:AO22"/>
    <mergeCell ref="AP22:AT22"/>
    <mergeCell ref="AU22:AY22"/>
    <mergeCell ref="AZ22:BD22"/>
    <mergeCell ref="BE22:BI22"/>
    <mergeCell ref="AU5:AY5"/>
    <mergeCell ref="AZ5:BD5"/>
    <mergeCell ref="BE5:BI5"/>
    <mergeCell ref="Q6:AE6"/>
    <mergeCell ref="AF6:AJ6"/>
    <mergeCell ref="AK6:AO6"/>
    <mergeCell ref="AP6:AT6"/>
    <mergeCell ref="AU6:AY6"/>
    <mergeCell ref="AZ6:BD6"/>
    <mergeCell ref="BE6:BI6"/>
    <mergeCell ref="Q5:AE5"/>
    <mergeCell ref="AF5:AJ5"/>
    <mergeCell ref="AK5:AO5"/>
    <mergeCell ref="AP5:AT5"/>
    <mergeCell ref="Q7:AE7"/>
    <mergeCell ref="AF7:AJ7"/>
    <mergeCell ref="AK7:AO7"/>
    <mergeCell ref="Q24:AE24"/>
    <mergeCell ref="AF24:AJ24"/>
    <mergeCell ref="AK24:AO24"/>
    <mergeCell ref="AP24:AT24"/>
    <mergeCell ref="AU24:AY24"/>
    <mergeCell ref="AZ24:BD24"/>
    <mergeCell ref="BE24:BI24"/>
    <mergeCell ref="A23:B23"/>
    <mergeCell ref="C23:P23"/>
    <mergeCell ref="Q23:AE23"/>
    <mergeCell ref="AF23:AJ23"/>
    <mergeCell ref="AK23:AO23"/>
    <mergeCell ref="AP23:AT23"/>
    <mergeCell ref="AU23:AY23"/>
    <mergeCell ref="AZ23:BD23"/>
    <mergeCell ref="BE23:BI23"/>
    <mergeCell ref="Q20:AE20"/>
    <mergeCell ref="AF20:AJ20"/>
    <mergeCell ref="AK20:AO20"/>
    <mergeCell ref="AP20:AT20"/>
    <mergeCell ref="AU20:AY20"/>
    <mergeCell ref="AZ20:BD20"/>
    <mergeCell ref="BE20:BI20"/>
    <mergeCell ref="A21:B21"/>
    <mergeCell ref="C21:P21"/>
    <mergeCell ref="Q21:AE21"/>
    <mergeCell ref="AF21:AJ21"/>
    <mergeCell ref="AK21:AO21"/>
    <mergeCell ref="AP21:AT21"/>
    <mergeCell ref="AU21:AY21"/>
    <mergeCell ref="AZ21:BD21"/>
    <mergeCell ref="BE21:BI21"/>
    <mergeCell ref="A40:B40"/>
    <mergeCell ref="C40:P40"/>
    <mergeCell ref="A39:B39"/>
    <mergeCell ref="C39:P39"/>
    <mergeCell ref="Q39:AE39"/>
    <mergeCell ref="AF39:AJ39"/>
    <mergeCell ref="AK39:AO39"/>
    <mergeCell ref="AP39:AT39"/>
    <mergeCell ref="AU39:AY39"/>
    <mergeCell ref="Q40:AE40"/>
    <mergeCell ref="AF40:AJ40"/>
    <mergeCell ref="AK40:AO40"/>
    <mergeCell ref="AP40:AT40"/>
    <mergeCell ref="AU40:AY40"/>
    <mergeCell ref="A38:B38"/>
    <mergeCell ref="C38:P38"/>
    <mergeCell ref="Q38:AE38"/>
    <mergeCell ref="AF38:AJ38"/>
    <mergeCell ref="AK38:AO38"/>
    <mergeCell ref="AP38:AT38"/>
    <mergeCell ref="AU38:AY38"/>
    <mergeCell ref="AZ38:BD38"/>
    <mergeCell ref="BE38:BI38"/>
    <mergeCell ref="A37:B37"/>
    <mergeCell ref="C37:P37"/>
    <mergeCell ref="A36:B36"/>
    <mergeCell ref="C36:P36"/>
    <mergeCell ref="A35:B35"/>
    <mergeCell ref="C35:P35"/>
    <mergeCell ref="Q35:AE35"/>
    <mergeCell ref="AF35:AJ35"/>
    <mergeCell ref="AK35:AO35"/>
    <mergeCell ref="A34:B34"/>
    <mergeCell ref="C34:P34"/>
    <mergeCell ref="A33:B33"/>
    <mergeCell ref="C33:P33"/>
    <mergeCell ref="A32:B32"/>
    <mergeCell ref="C32:P32"/>
    <mergeCell ref="Q32:AE32"/>
    <mergeCell ref="AF32:AJ32"/>
    <mergeCell ref="AK32:AO32"/>
    <mergeCell ref="Q34:AE34"/>
    <mergeCell ref="AF34:AJ34"/>
    <mergeCell ref="AK34:AO34"/>
    <mergeCell ref="Q33:AE33"/>
    <mergeCell ref="AF33:AJ33"/>
    <mergeCell ref="AK33:AO33"/>
    <mergeCell ref="AP33:AT33"/>
    <mergeCell ref="AU33:AY33"/>
    <mergeCell ref="AZ33:BD33"/>
    <mergeCell ref="BE33:BI33"/>
    <mergeCell ref="A31:B31"/>
    <mergeCell ref="C31:P31"/>
    <mergeCell ref="Q31:AE31"/>
    <mergeCell ref="AF31:AJ31"/>
    <mergeCell ref="AK31:AO31"/>
    <mergeCell ref="AP31:AT31"/>
    <mergeCell ref="AU31:AY31"/>
    <mergeCell ref="AZ31:BD31"/>
    <mergeCell ref="BE31:BI31"/>
    <mergeCell ref="A30:B30"/>
    <mergeCell ref="C30:P30"/>
    <mergeCell ref="A29:B29"/>
    <mergeCell ref="C29:P29"/>
    <mergeCell ref="A28:B28"/>
    <mergeCell ref="C28:P28"/>
    <mergeCell ref="Q28:AE28"/>
    <mergeCell ref="AF28:AJ28"/>
    <mergeCell ref="AK28:AO28"/>
    <mergeCell ref="A27:B27"/>
    <mergeCell ref="C27:P27"/>
    <mergeCell ref="Q27:AE27"/>
    <mergeCell ref="AF27:AJ27"/>
    <mergeCell ref="AK27:AO27"/>
    <mergeCell ref="AP27:AT27"/>
    <mergeCell ref="AU27:AY27"/>
    <mergeCell ref="AZ27:BD27"/>
    <mergeCell ref="BE27:BI27"/>
    <mergeCell ref="A26:B26"/>
    <mergeCell ref="C26:P26"/>
    <mergeCell ref="A25:B25"/>
    <mergeCell ref="C25:P25"/>
    <mergeCell ref="A18:B18"/>
    <mergeCell ref="C18:P18"/>
    <mergeCell ref="A19:B19"/>
    <mergeCell ref="C19:P19"/>
    <mergeCell ref="A17:B17"/>
    <mergeCell ref="C17:P17"/>
    <mergeCell ref="A20:B20"/>
    <mergeCell ref="C20:P20"/>
    <mergeCell ref="A24:B24"/>
    <mergeCell ref="C24:P24"/>
    <mergeCell ref="A22:B22"/>
    <mergeCell ref="C22:P22"/>
    <mergeCell ref="Q17:AE17"/>
    <mergeCell ref="AF17:AJ17"/>
    <mergeCell ref="AK17:AO17"/>
    <mergeCell ref="AP17:AT17"/>
    <mergeCell ref="AU17:AY17"/>
    <mergeCell ref="AZ17:BD17"/>
    <mergeCell ref="BE17:BI17"/>
    <mergeCell ref="A16:B16"/>
    <mergeCell ref="C16:P16"/>
    <mergeCell ref="A15:B15"/>
    <mergeCell ref="C15:P15"/>
    <mergeCell ref="A14:B14"/>
    <mergeCell ref="C14:P14"/>
    <mergeCell ref="Q14:AE14"/>
    <mergeCell ref="AF14:AJ14"/>
    <mergeCell ref="AK14:AO14"/>
    <mergeCell ref="AP14:AT14"/>
    <mergeCell ref="AU14:AY14"/>
    <mergeCell ref="A13:B13"/>
    <mergeCell ref="C13:P13"/>
    <mergeCell ref="Q13:AE13"/>
    <mergeCell ref="AF13:AJ13"/>
    <mergeCell ref="AK13:AO13"/>
    <mergeCell ref="AP13:AT13"/>
    <mergeCell ref="AU13:AY13"/>
    <mergeCell ref="AZ13:BD13"/>
    <mergeCell ref="BE13:BI13"/>
    <mergeCell ref="A12:B12"/>
    <mergeCell ref="C12:P12"/>
    <mergeCell ref="A11:B11"/>
    <mergeCell ref="C11:P11"/>
    <mergeCell ref="A10:B10"/>
    <mergeCell ref="C10:P10"/>
    <mergeCell ref="Q10:AE10"/>
    <mergeCell ref="AF10:AJ10"/>
    <mergeCell ref="AK10:AO10"/>
    <mergeCell ref="A9:B9"/>
    <mergeCell ref="C9:P9"/>
    <mergeCell ref="Q9:AE9"/>
    <mergeCell ref="AF9:AJ9"/>
    <mergeCell ref="AK9:AO9"/>
    <mergeCell ref="AP9:AT9"/>
    <mergeCell ref="AU9:AY9"/>
    <mergeCell ref="AZ9:BD9"/>
    <mergeCell ref="BE9:BI9"/>
    <mergeCell ref="A8:B8"/>
    <mergeCell ref="C8:P8"/>
    <mergeCell ref="A1:E3"/>
    <mergeCell ref="A7:B7"/>
    <mergeCell ref="C7:P7"/>
    <mergeCell ref="A6:B6"/>
    <mergeCell ref="C6:P6"/>
    <mergeCell ref="A5:B5"/>
    <mergeCell ref="C5:P5"/>
    <mergeCell ref="BB1:BI1"/>
    <mergeCell ref="F2:P3"/>
    <mergeCell ref="Q2:V3"/>
    <mergeCell ref="W2:AD3"/>
    <mergeCell ref="AE2:AS3"/>
    <mergeCell ref="AT2:AU2"/>
    <mergeCell ref="AV2:BA2"/>
    <mergeCell ref="BB2:BI2"/>
    <mergeCell ref="AT3:AU3"/>
    <mergeCell ref="AV3:BA3"/>
    <mergeCell ref="F1:P1"/>
    <mergeCell ref="Q1:V1"/>
    <mergeCell ref="W1:AD1"/>
    <mergeCell ref="AE1:AS1"/>
    <mergeCell ref="AT1:BA1"/>
    <mergeCell ref="BB3:BI3"/>
  </mergeCells>
  <phoneticPr fontId="3"/>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dimension ref="A1:BI38"/>
  <sheetViews>
    <sheetView showGridLines="0" zoomScale="70" zoomScaleNormal="70" workbookViewId="0">
      <selection sqref="A1:E3"/>
    </sheetView>
  </sheetViews>
  <sheetFormatPr defaultColWidth="2.4140625" defaultRowHeight="15" customHeight="1"/>
  <cols>
    <col min="1" max="2" width="2.4140625" style="1" customWidth="1"/>
    <col min="3" max="16384" width="2.4140625" style="1"/>
  </cols>
  <sheetData>
    <row r="1" spans="1:61" ht="15" customHeight="1" thickBot="1">
      <c r="A1" s="251" t="s">
        <v>605</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row r="5" spans="1:61" ht="15" customHeight="1">
      <c r="A5" s="629" t="s">
        <v>54</v>
      </c>
      <c r="B5" s="627"/>
      <c r="C5" s="625" t="s">
        <v>606</v>
      </c>
      <c r="D5" s="626"/>
      <c r="E5" s="626"/>
      <c r="F5" s="626"/>
      <c r="G5" s="626"/>
      <c r="H5" s="626"/>
      <c r="I5" s="626"/>
      <c r="J5" s="626"/>
      <c r="K5" s="626"/>
      <c r="L5" s="626"/>
      <c r="M5" s="626"/>
      <c r="N5" s="626"/>
      <c r="O5" s="626"/>
      <c r="P5" s="626"/>
      <c r="Q5" s="626"/>
      <c r="R5" s="627"/>
      <c r="S5" s="625" t="s">
        <v>304</v>
      </c>
      <c r="T5" s="626"/>
      <c r="U5" s="626"/>
      <c r="V5" s="626"/>
      <c r="W5" s="626"/>
      <c r="X5" s="626"/>
      <c r="Y5" s="626"/>
      <c r="Z5" s="626"/>
      <c r="AA5" s="625" t="s">
        <v>607</v>
      </c>
      <c r="AB5" s="626"/>
      <c r="AC5" s="626"/>
      <c r="AD5" s="626"/>
      <c r="AE5" s="626"/>
      <c r="AF5" s="626"/>
      <c r="AG5" s="626"/>
      <c r="AH5" s="626"/>
      <c r="AI5" s="626"/>
      <c r="AJ5" s="626"/>
      <c r="AK5" s="626"/>
      <c r="AL5" s="626"/>
      <c r="AM5" s="626"/>
      <c r="AN5" s="626"/>
      <c r="AO5" s="626"/>
      <c r="AP5" s="626"/>
      <c r="AQ5" s="626"/>
      <c r="AR5" s="626"/>
      <c r="AS5" s="626"/>
      <c r="AT5" s="626"/>
      <c r="AU5" s="626"/>
      <c r="AV5" s="626"/>
      <c r="AW5" s="626"/>
      <c r="AX5" s="626"/>
      <c r="AY5" s="626"/>
      <c r="AZ5" s="626"/>
      <c r="BA5" s="626"/>
      <c r="BB5" s="626"/>
      <c r="BC5" s="627"/>
      <c r="BD5" s="625" t="s">
        <v>59</v>
      </c>
      <c r="BE5" s="626"/>
      <c r="BF5" s="626"/>
      <c r="BG5" s="626"/>
      <c r="BH5" s="626"/>
      <c r="BI5" s="628"/>
    </row>
    <row r="6" spans="1:61" ht="15" customHeight="1">
      <c r="A6" s="623">
        <f>ROW()-5</f>
        <v>1</v>
      </c>
      <c r="B6" s="624"/>
      <c r="C6" s="478" t="s">
        <v>735</v>
      </c>
      <c r="D6" s="337"/>
      <c r="E6" s="337"/>
      <c r="F6" s="337"/>
      <c r="G6" s="337"/>
      <c r="H6" s="337"/>
      <c r="I6" s="337"/>
      <c r="J6" s="337"/>
      <c r="K6" s="337"/>
      <c r="L6" s="337"/>
      <c r="M6" s="337"/>
      <c r="N6" s="337"/>
      <c r="O6" s="337"/>
      <c r="P6" s="337"/>
      <c r="Q6" s="337"/>
      <c r="R6" s="479"/>
      <c r="S6" s="469" t="s">
        <v>619</v>
      </c>
      <c r="T6" s="470"/>
      <c r="U6" s="470"/>
      <c r="V6" s="470"/>
      <c r="W6" s="470"/>
      <c r="X6" s="470"/>
      <c r="Y6" s="470"/>
      <c r="Z6" s="470"/>
      <c r="AA6" s="507" t="s">
        <v>739</v>
      </c>
      <c r="AB6" s="508"/>
      <c r="AC6" s="508"/>
      <c r="AD6" s="508"/>
      <c r="AE6" s="508"/>
      <c r="AF6" s="508"/>
      <c r="AG6" s="508"/>
      <c r="AH6" s="508"/>
      <c r="AI6" s="508"/>
      <c r="AJ6" s="508"/>
      <c r="AK6" s="508"/>
      <c r="AL6" s="508"/>
      <c r="AM6" s="508"/>
      <c r="AN6" s="508"/>
      <c r="AO6" s="508"/>
      <c r="AP6" s="508"/>
      <c r="AQ6" s="508"/>
      <c r="AR6" s="508"/>
      <c r="AS6" s="508"/>
      <c r="AT6" s="508"/>
      <c r="AU6" s="508"/>
      <c r="AV6" s="508"/>
      <c r="AW6" s="508"/>
      <c r="AX6" s="508"/>
      <c r="AY6" s="508"/>
      <c r="AZ6" s="508"/>
      <c r="BA6" s="508"/>
      <c r="BB6" s="508"/>
      <c r="BC6" s="509"/>
      <c r="BD6" s="478"/>
      <c r="BE6" s="337"/>
      <c r="BF6" s="337"/>
      <c r="BG6" s="337"/>
      <c r="BH6" s="337"/>
      <c r="BI6" s="338"/>
    </row>
    <row r="7" spans="1:61" ht="15" customHeight="1">
      <c r="A7" s="623">
        <f t="shared" ref="A7:A38" si="0">ROW()-5</f>
        <v>2</v>
      </c>
      <c r="B7" s="624"/>
      <c r="C7" s="478" t="s">
        <v>736</v>
      </c>
      <c r="D7" s="337"/>
      <c r="E7" s="337"/>
      <c r="F7" s="337"/>
      <c r="G7" s="337"/>
      <c r="H7" s="337"/>
      <c r="I7" s="337"/>
      <c r="J7" s="337"/>
      <c r="K7" s="337"/>
      <c r="L7" s="337"/>
      <c r="M7" s="337"/>
      <c r="N7" s="337"/>
      <c r="O7" s="337"/>
      <c r="P7" s="337"/>
      <c r="Q7" s="337"/>
      <c r="R7" s="479"/>
      <c r="S7" s="469" t="s">
        <v>619</v>
      </c>
      <c r="T7" s="470"/>
      <c r="U7" s="470"/>
      <c r="V7" s="470"/>
      <c r="W7" s="470"/>
      <c r="X7" s="470"/>
      <c r="Y7" s="470"/>
      <c r="Z7" s="470"/>
      <c r="AA7" s="478" t="s">
        <v>740</v>
      </c>
      <c r="AB7" s="337"/>
      <c r="AC7" s="337"/>
      <c r="AD7" s="337"/>
      <c r="AE7" s="337"/>
      <c r="AF7" s="337"/>
      <c r="AG7" s="337"/>
      <c r="AH7" s="337"/>
      <c r="AI7" s="337"/>
      <c r="AJ7" s="337"/>
      <c r="AK7" s="337"/>
      <c r="AL7" s="337"/>
      <c r="AM7" s="337"/>
      <c r="AN7" s="337"/>
      <c r="AO7" s="337"/>
      <c r="AP7" s="337"/>
      <c r="AQ7" s="337"/>
      <c r="AR7" s="337"/>
      <c r="AS7" s="337"/>
      <c r="AT7" s="337"/>
      <c r="AU7" s="337"/>
      <c r="AV7" s="337"/>
      <c r="AW7" s="337"/>
      <c r="AX7" s="337"/>
      <c r="AY7" s="337"/>
      <c r="AZ7" s="337"/>
      <c r="BA7" s="337"/>
      <c r="BB7" s="337"/>
      <c r="BC7" s="479"/>
      <c r="BD7" s="478"/>
      <c r="BE7" s="337"/>
      <c r="BF7" s="337"/>
      <c r="BG7" s="337"/>
      <c r="BH7" s="337"/>
      <c r="BI7" s="338"/>
    </row>
    <row r="8" spans="1:61" ht="15" customHeight="1">
      <c r="A8" s="623">
        <f t="shared" si="0"/>
        <v>3</v>
      </c>
      <c r="B8" s="624"/>
      <c r="C8" s="478" t="s">
        <v>737</v>
      </c>
      <c r="D8" s="337"/>
      <c r="E8" s="337"/>
      <c r="F8" s="337"/>
      <c r="G8" s="337"/>
      <c r="H8" s="337"/>
      <c r="I8" s="337"/>
      <c r="J8" s="337"/>
      <c r="K8" s="337"/>
      <c r="L8" s="337"/>
      <c r="M8" s="337"/>
      <c r="N8" s="337"/>
      <c r="O8" s="337"/>
      <c r="P8" s="337"/>
      <c r="Q8" s="337"/>
      <c r="R8" s="479"/>
      <c r="S8" s="469" t="s">
        <v>619</v>
      </c>
      <c r="T8" s="470"/>
      <c r="U8" s="470"/>
      <c r="V8" s="470"/>
      <c r="W8" s="470"/>
      <c r="X8" s="470"/>
      <c r="Y8" s="470"/>
      <c r="Z8" s="470"/>
      <c r="AA8" s="478" t="s">
        <v>741</v>
      </c>
      <c r="AB8" s="337"/>
      <c r="AC8" s="337"/>
      <c r="AD8" s="337"/>
      <c r="AE8" s="337"/>
      <c r="AF8" s="337"/>
      <c r="AG8" s="337"/>
      <c r="AH8" s="337"/>
      <c r="AI8" s="337"/>
      <c r="AJ8" s="337"/>
      <c r="AK8" s="337"/>
      <c r="AL8" s="337"/>
      <c r="AM8" s="337"/>
      <c r="AN8" s="337"/>
      <c r="AO8" s="337"/>
      <c r="AP8" s="337"/>
      <c r="AQ8" s="337"/>
      <c r="AR8" s="337"/>
      <c r="AS8" s="337"/>
      <c r="AT8" s="337"/>
      <c r="AU8" s="337"/>
      <c r="AV8" s="337"/>
      <c r="AW8" s="337"/>
      <c r="AX8" s="337"/>
      <c r="AY8" s="337"/>
      <c r="AZ8" s="337"/>
      <c r="BA8" s="337"/>
      <c r="BB8" s="337"/>
      <c r="BC8" s="479"/>
      <c r="BD8" s="478"/>
      <c r="BE8" s="337"/>
      <c r="BF8" s="337"/>
      <c r="BG8" s="337"/>
      <c r="BH8" s="337"/>
      <c r="BI8" s="338"/>
    </row>
    <row r="9" spans="1:61" ht="15" customHeight="1">
      <c r="A9" s="623">
        <f t="shared" si="0"/>
        <v>4</v>
      </c>
      <c r="B9" s="624"/>
      <c r="C9" s="478" t="s">
        <v>738</v>
      </c>
      <c r="D9" s="337"/>
      <c r="E9" s="337"/>
      <c r="F9" s="337"/>
      <c r="G9" s="337"/>
      <c r="H9" s="337"/>
      <c r="I9" s="337"/>
      <c r="J9" s="337"/>
      <c r="K9" s="337"/>
      <c r="L9" s="337"/>
      <c r="M9" s="337"/>
      <c r="N9" s="337"/>
      <c r="O9" s="337"/>
      <c r="P9" s="337"/>
      <c r="Q9" s="337"/>
      <c r="R9" s="479"/>
      <c r="S9" s="469" t="s">
        <v>619</v>
      </c>
      <c r="T9" s="470"/>
      <c r="U9" s="470"/>
      <c r="V9" s="470"/>
      <c r="W9" s="470"/>
      <c r="X9" s="470"/>
      <c r="Y9" s="470"/>
      <c r="Z9" s="470"/>
      <c r="AA9" s="478" t="s">
        <v>742</v>
      </c>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7"/>
      <c r="AZ9" s="337"/>
      <c r="BA9" s="337"/>
      <c r="BB9" s="337"/>
      <c r="BC9" s="479"/>
      <c r="BD9" s="478"/>
      <c r="BE9" s="337"/>
      <c r="BF9" s="337"/>
      <c r="BG9" s="337"/>
      <c r="BH9" s="337"/>
      <c r="BI9" s="338"/>
    </row>
    <row r="10" spans="1:61" ht="15" customHeight="1">
      <c r="A10" s="623">
        <f t="shared" si="0"/>
        <v>5</v>
      </c>
      <c r="B10" s="624"/>
      <c r="C10" s="478" t="s">
        <v>743</v>
      </c>
      <c r="D10" s="337"/>
      <c r="E10" s="337"/>
      <c r="F10" s="337"/>
      <c r="G10" s="337"/>
      <c r="H10" s="337"/>
      <c r="I10" s="337"/>
      <c r="J10" s="337"/>
      <c r="K10" s="337"/>
      <c r="L10" s="337"/>
      <c r="M10" s="337"/>
      <c r="N10" s="337"/>
      <c r="O10" s="337"/>
      <c r="P10" s="337"/>
      <c r="Q10" s="337"/>
      <c r="R10" s="479"/>
      <c r="S10" s="469" t="s">
        <v>744</v>
      </c>
      <c r="T10" s="470"/>
      <c r="U10" s="470"/>
      <c r="V10" s="470"/>
      <c r="W10" s="470"/>
      <c r="X10" s="470"/>
      <c r="Y10" s="470"/>
      <c r="Z10" s="470"/>
      <c r="AA10" s="478" t="s">
        <v>749</v>
      </c>
      <c r="AB10" s="337"/>
      <c r="AC10" s="337"/>
      <c r="AD10" s="337"/>
      <c r="AE10" s="337"/>
      <c r="AF10" s="337"/>
      <c r="AG10" s="337"/>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479"/>
      <c r="BD10" s="478"/>
      <c r="BE10" s="337"/>
      <c r="BF10" s="337"/>
      <c r="BG10" s="337"/>
      <c r="BH10" s="337"/>
      <c r="BI10" s="338"/>
    </row>
    <row r="11" spans="1:61" ht="15" customHeight="1">
      <c r="A11" s="623">
        <f t="shared" si="0"/>
        <v>6</v>
      </c>
      <c r="B11" s="624"/>
      <c r="C11" s="478" t="s">
        <v>745</v>
      </c>
      <c r="D11" s="337"/>
      <c r="E11" s="337"/>
      <c r="F11" s="337"/>
      <c r="G11" s="337"/>
      <c r="H11" s="337"/>
      <c r="I11" s="337"/>
      <c r="J11" s="337"/>
      <c r="K11" s="337"/>
      <c r="L11" s="337"/>
      <c r="M11" s="337"/>
      <c r="N11" s="337"/>
      <c r="O11" s="337"/>
      <c r="P11" s="337"/>
      <c r="Q11" s="337"/>
      <c r="R11" s="479"/>
      <c r="S11" s="469" t="s">
        <v>746</v>
      </c>
      <c r="T11" s="470"/>
      <c r="U11" s="470"/>
      <c r="V11" s="470"/>
      <c r="W11" s="470"/>
      <c r="X11" s="470"/>
      <c r="Y11" s="470"/>
      <c r="Z11" s="470"/>
      <c r="AA11" s="478" t="s">
        <v>750</v>
      </c>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479"/>
      <c r="BD11" s="478"/>
      <c r="BE11" s="337"/>
      <c r="BF11" s="337"/>
      <c r="BG11" s="337"/>
      <c r="BH11" s="337"/>
      <c r="BI11" s="338"/>
    </row>
    <row r="12" spans="1:61" ht="15" customHeight="1">
      <c r="A12" s="623">
        <f t="shared" si="0"/>
        <v>7</v>
      </c>
      <c r="B12" s="624"/>
      <c r="C12" s="478" t="s">
        <v>747</v>
      </c>
      <c r="D12" s="337"/>
      <c r="E12" s="337"/>
      <c r="F12" s="337"/>
      <c r="G12" s="337"/>
      <c r="H12" s="337"/>
      <c r="I12" s="337"/>
      <c r="J12" s="337"/>
      <c r="K12" s="337"/>
      <c r="L12" s="337"/>
      <c r="M12" s="337"/>
      <c r="N12" s="337"/>
      <c r="O12" s="337"/>
      <c r="P12" s="337"/>
      <c r="Q12" s="337"/>
      <c r="R12" s="479"/>
      <c r="S12" s="469" t="s">
        <v>748</v>
      </c>
      <c r="T12" s="470"/>
      <c r="U12" s="470"/>
      <c r="V12" s="470"/>
      <c r="W12" s="470"/>
      <c r="X12" s="470"/>
      <c r="Y12" s="470"/>
      <c r="Z12" s="470"/>
      <c r="AA12" s="478" t="s">
        <v>751</v>
      </c>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479"/>
      <c r="BD12" s="478"/>
      <c r="BE12" s="337"/>
      <c r="BF12" s="337"/>
      <c r="BG12" s="337"/>
      <c r="BH12" s="337"/>
      <c r="BI12" s="338"/>
    </row>
    <row r="13" spans="1:61" ht="15" customHeight="1">
      <c r="A13" s="623">
        <f t="shared" si="0"/>
        <v>8</v>
      </c>
      <c r="B13" s="624"/>
      <c r="C13" s="478"/>
      <c r="D13" s="337"/>
      <c r="E13" s="337"/>
      <c r="F13" s="337"/>
      <c r="G13" s="337"/>
      <c r="H13" s="337"/>
      <c r="I13" s="337"/>
      <c r="J13" s="337"/>
      <c r="K13" s="337"/>
      <c r="L13" s="337"/>
      <c r="M13" s="337"/>
      <c r="N13" s="337"/>
      <c r="O13" s="337"/>
      <c r="P13" s="337"/>
      <c r="Q13" s="337"/>
      <c r="R13" s="479"/>
      <c r="S13" s="469"/>
      <c r="T13" s="470"/>
      <c r="U13" s="470"/>
      <c r="V13" s="470"/>
      <c r="W13" s="470"/>
      <c r="X13" s="470"/>
      <c r="Y13" s="470"/>
      <c r="Z13" s="470"/>
      <c r="AA13" s="478"/>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479"/>
      <c r="BD13" s="478"/>
      <c r="BE13" s="337"/>
      <c r="BF13" s="337"/>
      <c r="BG13" s="337"/>
      <c r="BH13" s="337"/>
      <c r="BI13" s="338"/>
    </row>
    <row r="14" spans="1:61" ht="15" customHeight="1">
      <c r="A14" s="623">
        <f t="shared" si="0"/>
        <v>9</v>
      </c>
      <c r="B14" s="624"/>
      <c r="C14" s="478"/>
      <c r="D14" s="337"/>
      <c r="E14" s="337"/>
      <c r="F14" s="337"/>
      <c r="G14" s="337"/>
      <c r="H14" s="337"/>
      <c r="I14" s="337"/>
      <c r="J14" s="337"/>
      <c r="K14" s="337"/>
      <c r="L14" s="337"/>
      <c r="M14" s="337"/>
      <c r="N14" s="337"/>
      <c r="O14" s="337"/>
      <c r="P14" s="337"/>
      <c r="Q14" s="337"/>
      <c r="R14" s="479"/>
      <c r="S14" s="469"/>
      <c r="T14" s="470"/>
      <c r="U14" s="470"/>
      <c r="V14" s="470"/>
      <c r="W14" s="470"/>
      <c r="X14" s="470"/>
      <c r="Y14" s="470"/>
      <c r="Z14" s="470"/>
      <c r="AA14" s="478"/>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479"/>
      <c r="BD14" s="478"/>
      <c r="BE14" s="337"/>
      <c r="BF14" s="337"/>
      <c r="BG14" s="337"/>
      <c r="BH14" s="337"/>
      <c r="BI14" s="338"/>
    </row>
    <row r="15" spans="1:61" ht="15" customHeight="1">
      <c r="A15" s="623">
        <f t="shared" si="0"/>
        <v>10</v>
      </c>
      <c r="B15" s="624"/>
      <c r="C15" s="478"/>
      <c r="D15" s="337"/>
      <c r="E15" s="337"/>
      <c r="F15" s="337"/>
      <c r="G15" s="337"/>
      <c r="H15" s="337"/>
      <c r="I15" s="337"/>
      <c r="J15" s="337"/>
      <c r="K15" s="337"/>
      <c r="L15" s="337"/>
      <c r="M15" s="337"/>
      <c r="N15" s="337"/>
      <c r="O15" s="337"/>
      <c r="P15" s="337"/>
      <c r="Q15" s="337"/>
      <c r="R15" s="479"/>
      <c r="S15" s="469"/>
      <c r="T15" s="470"/>
      <c r="U15" s="470"/>
      <c r="V15" s="470"/>
      <c r="W15" s="470"/>
      <c r="X15" s="470"/>
      <c r="Y15" s="470"/>
      <c r="Z15" s="470"/>
      <c r="AA15" s="478"/>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479"/>
      <c r="BD15" s="478"/>
      <c r="BE15" s="337"/>
      <c r="BF15" s="337"/>
      <c r="BG15" s="337"/>
      <c r="BH15" s="337"/>
      <c r="BI15" s="338"/>
    </row>
    <row r="16" spans="1:61" ht="15" customHeight="1">
      <c r="A16" s="623">
        <f t="shared" si="0"/>
        <v>11</v>
      </c>
      <c r="B16" s="624"/>
      <c r="C16" s="478"/>
      <c r="D16" s="337"/>
      <c r="E16" s="337"/>
      <c r="F16" s="337"/>
      <c r="G16" s="337"/>
      <c r="H16" s="337"/>
      <c r="I16" s="337"/>
      <c r="J16" s="337"/>
      <c r="K16" s="337"/>
      <c r="L16" s="337"/>
      <c r="M16" s="337"/>
      <c r="N16" s="337"/>
      <c r="O16" s="337"/>
      <c r="P16" s="337"/>
      <c r="Q16" s="337"/>
      <c r="R16" s="479"/>
      <c r="S16" s="469"/>
      <c r="T16" s="470"/>
      <c r="U16" s="470"/>
      <c r="V16" s="470"/>
      <c r="W16" s="470"/>
      <c r="X16" s="470"/>
      <c r="Y16" s="470"/>
      <c r="Z16" s="470"/>
      <c r="AA16" s="478"/>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479"/>
      <c r="BD16" s="478"/>
      <c r="BE16" s="337"/>
      <c r="BF16" s="337"/>
      <c r="BG16" s="337"/>
      <c r="BH16" s="337"/>
      <c r="BI16" s="338"/>
    </row>
    <row r="17" spans="1:61" ht="15" customHeight="1">
      <c r="A17" s="623">
        <f t="shared" si="0"/>
        <v>12</v>
      </c>
      <c r="B17" s="624"/>
      <c r="C17" s="478"/>
      <c r="D17" s="337"/>
      <c r="E17" s="337"/>
      <c r="F17" s="337"/>
      <c r="G17" s="337"/>
      <c r="H17" s="337"/>
      <c r="I17" s="337"/>
      <c r="J17" s="337"/>
      <c r="K17" s="337"/>
      <c r="L17" s="337"/>
      <c r="M17" s="337"/>
      <c r="N17" s="337"/>
      <c r="O17" s="337"/>
      <c r="P17" s="337"/>
      <c r="Q17" s="337"/>
      <c r="R17" s="479"/>
      <c r="S17" s="469"/>
      <c r="T17" s="470"/>
      <c r="U17" s="470"/>
      <c r="V17" s="470"/>
      <c r="W17" s="470"/>
      <c r="X17" s="470"/>
      <c r="Y17" s="470"/>
      <c r="Z17" s="470"/>
      <c r="AA17" s="478"/>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479"/>
      <c r="BD17" s="478"/>
      <c r="BE17" s="337"/>
      <c r="BF17" s="337"/>
      <c r="BG17" s="337"/>
      <c r="BH17" s="337"/>
      <c r="BI17" s="338"/>
    </row>
    <row r="18" spans="1:61" ht="15" customHeight="1">
      <c r="A18" s="623">
        <f t="shared" si="0"/>
        <v>13</v>
      </c>
      <c r="B18" s="624"/>
      <c r="C18" s="478"/>
      <c r="D18" s="337"/>
      <c r="E18" s="337"/>
      <c r="F18" s="337"/>
      <c r="G18" s="337"/>
      <c r="H18" s="337"/>
      <c r="I18" s="337"/>
      <c r="J18" s="337"/>
      <c r="K18" s="337"/>
      <c r="L18" s="337"/>
      <c r="M18" s="337"/>
      <c r="N18" s="337"/>
      <c r="O18" s="337"/>
      <c r="P18" s="337"/>
      <c r="Q18" s="337"/>
      <c r="R18" s="479"/>
      <c r="S18" s="469"/>
      <c r="T18" s="470"/>
      <c r="U18" s="470"/>
      <c r="V18" s="470"/>
      <c r="W18" s="470"/>
      <c r="X18" s="470"/>
      <c r="Y18" s="470"/>
      <c r="Z18" s="470"/>
      <c r="AA18" s="478"/>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479"/>
      <c r="BD18" s="478"/>
      <c r="BE18" s="337"/>
      <c r="BF18" s="337"/>
      <c r="BG18" s="337"/>
      <c r="BH18" s="337"/>
      <c r="BI18" s="338"/>
    </row>
    <row r="19" spans="1:61" ht="15" customHeight="1">
      <c r="A19" s="623">
        <f t="shared" si="0"/>
        <v>14</v>
      </c>
      <c r="B19" s="624"/>
      <c r="C19" s="478"/>
      <c r="D19" s="337"/>
      <c r="E19" s="337"/>
      <c r="F19" s="337"/>
      <c r="G19" s="337"/>
      <c r="H19" s="337"/>
      <c r="I19" s="337"/>
      <c r="J19" s="337"/>
      <c r="K19" s="337"/>
      <c r="L19" s="337"/>
      <c r="M19" s="337"/>
      <c r="N19" s="337"/>
      <c r="O19" s="337"/>
      <c r="P19" s="337"/>
      <c r="Q19" s="337"/>
      <c r="R19" s="479"/>
      <c r="S19" s="469"/>
      <c r="T19" s="470"/>
      <c r="U19" s="470"/>
      <c r="V19" s="470"/>
      <c r="W19" s="470"/>
      <c r="X19" s="470"/>
      <c r="Y19" s="470"/>
      <c r="Z19" s="470"/>
      <c r="AA19" s="478"/>
      <c r="AB19" s="337"/>
      <c r="AC19" s="337"/>
      <c r="AD19" s="337"/>
      <c r="AE19" s="337"/>
      <c r="AF19" s="337"/>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479"/>
      <c r="BD19" s="478"/>
      <c r="BE19" s="337"/>
      <c r="BF19" s="337"/>
      <c r="BG19" s="337"/>
      <c r="BH19" s="337"/>
      <c r="BI19" s="338"/>
    </row>
    <row r="20" spans="1:61" ht="15" customHeight="1">
      <c r="A20" s="623">
        <f t="shared" si="0"/>
        <v>15</v>
      </c>
      <c r="B20" s="624"/>
      <c r="C20" s="478"/>
      <c r="D20" s="337"/>
      <c r="E20" s="337"/>
      <c r="F20" s="337"/>
      <c r="G20" s="337"/>
      <c r="H20" s="337"/>
      <c r="I20" s="337"/>
      <c r="J20" s="337"/>
      <c r="K20" s="337"/>
      <c r="L20" s="337"/>
      <c r="M20" s="337"/>
      <c r="N20" s="337"/>
      <c r="O20" s="337"/>
      <c r="P20" s="337"/>
      <c r="Q20" s="337"/>
      <c r="R20" s="479"/>
      <c r="S20" s="469"/>
      <c r="T20" s="470"/>
      <c r="U20" s="470"/>
      <c r="V20" s="470"/>
      <c r="W20" s="470"/>
      <c r="X20" s="470"/>
      <c r="Y20" s="470"/>
      <c r="Z20" s="470"/>
      <c r="AA20" s="478"/>
      <c r="AB20" s="337"/>
      <c r="AC20" s="337"/>
      <c r="AD20" s="337"/>
      <c r="AE20" s="337"/>
      <c r="AF20" s="337"/>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479"/>
      <c r="BD20" s="478"/>
      <c r="BE20" s="337"/>
      <c r="BF20" s="337"/>
      <c r="BG20" s="337"/>
      <c r="BH20" s="337"/>
      <c r="BI20" s="338"/>
    </row>
    <row r="21" spans="1:61" ht="15" customHeight="1">
      <c r="A21" s="623">
        <f t="shared" si="0"/>
        <v>16</v>
      </c>
      <c r="B21" s="624"/>
      <c r="C21" s="478"/>
      <c r="D21" s="337"/>
      <c r="E21" s="337"/>
      <c r="F21" s="337"/>
      <c r="G21" s="337"/>
      <c r="H21" s="337"/>
      <c r="I21" s="337"/>
      <c r="J21" s="337"/>
      <c r="K21" s="337"/>
      <c r="L21" s="337"/>
      <c r="M21" s="337"/>
      <c r="N21" s="337"/>
      <c r="O21" s="337"/>
      <c r="P21" s="337"/>
      <c r="Q21" s="337"/>
      <c r="R21" s="479"/>
      <c r="S21" s="469"/>
      <c r="T21" s="470"/>
      <c r="U21" s="470"/>
      <c r="V21" s="470"/>
      <c r="W21" s="470"/>
      <c r="X21" s="470"/>
      <c r="Y21" s="470"/>
      <c r="Z21" s="470"/>
      <c r="AA21" s="478"/>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479"/>
      <c r="BD21" s="478"/>
      <c r="BE21" s="337"/>
      <c r="BF21" s="337"/>
      <c r="BG21" s="337"/>
      <c r="BH21" s="337"/>
      <c r="BI21" s="338"/>
    </row>
    <row r="22" spans="1:61" ht="15" customHeight="1">
      <c r="A22" s="623">
        <f t="shared" si="0"/>
        <v>17</v>
      </c>
      <c r="B22" s="624"/>
      <c r="C22" s="478"/>
      <c r="D22" s="337"/>
      <c r="E22" s="337"/>
      <c r="F22" s="337"/>
      <c r="G22" s="337"/>
      <c r="H22" s="337"/>
      <c r="I22" s="337"/>
      <c r="J22" s="337"/>
      <c r="K22" s="337"/>
      <c r="L22" s="337"/>
      <c r="M22" s="337"/>
      <c r="N22" s="337"/>
      <c r="O22" s="337"/>
      <c r="P22" s="337"/>
      <c r="Q22" s="337"/>
      <c r="R22" s="479"/>
      <c r="S22" s="469"/>
      <c r="T22" s="470"/>
      <c r="U22" s="470"/>
      <c r="V22" s="470"/>
      <c r="W22" s="470"/>
      <c r="X22" s="470"/>
      <c r="Y22" s="470"/>
      <c r="Z22" s="470"/>
      <c r="AA22" s="478"/>
      <c r="AB22" s="337"/>
      <c r="AC22" s="337"/>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479"/>
      <c r="BD22" s="478"/>
      <c r="BE22" s="337"/>
      <c r="BF22" s="337"/>
      <c r="BG22" s="337"/>
      <c r="BH22" s="337"/>
      <c r="BI22" s="338"/>
    </row>
    <row r="23" spans="1:61" ht="15" customHeight="1">
      <c r="A23" s="623">
        <f t="shared" si="0"/>
        <v>18</v>
      </c>
      <c r="B23" s="624"/>
      <c r="C23" s="478"/>
      <c r="D23" s="337"/>
      <c r="E23" s="337"/>
      <c r="F23" s="337"/>
      <c r="G23" s="337"/>
      <c r="H23" s="337"/>
      <c r="I23" s="337"/>
      <c r="J23" s="337"/>
      <c r="K23" s="337"/>
      <c r="L23" s="337"/>
      <c r="M23" s="337"/>
      <c r="N23" s="337"/>
      <c r="O23" s="337"/>
      <c r="P23" s="337"/>
      <c r="Q23" s="337"/>
      <c r="R23" s="479"/>
      <c r="S23" s="469"/>
      <c r="T23" s="470"/>
      <c r="U23" s="470"/>
      <c r="V23" s="470"/>
      <c r="W23" s="470"/>
      <c r="X23" s="470"/>
      <c r="Y23" s="470"/>
      <c r="Z23" s="470"/>
      <c r="AA23" s="478"/>
      <c r="AB23" s="337"/>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479"/>
      <c r="BD23" s="478"/>
      <c r="BE23" s="337"/>
      <c r="BF23" s="337"/>
      <c r="BG23" s="337"/>
      <c r="BH23" s="337"/>
      <c r="BI23" s="338"/>
    </row>
    <row r="24" spans="1:61" ht="15" customHeight="1">
      <c r="A24" s="623">
        <f t="shared" si="0"/>
        <v>19</v>
      </c>
      <c r="B24" s="624"/>
      <c r="C24" s="478"/>
      <c r="D24" s="337"/>
      <c r="E24" s="337"/>
      <c r="F24" s="337"/>
      <c r="G24" s="337"/>
      <c r="H24" s="337"/>
      <c r="I24" s="337"/>
      <c r="J24" s="337"/>
      <c r="K24" s="337"/>
      <c r="L24" s="337"/>
      <c r="M24" s="337"/>
      <c r="N24" s="337"/>
      <c r="O24" s="337"/>
      <c r="P24" s="337"/>
      <c r="Q24" s="337"/>
      <c r="R24" s="479"/>
      <c r="S24" s="469"/>
      <c r="T24" s="470"/>
      <c r="U24" s="470"/>
      <c r="V24" s="470"/>
      <c r="W24" s="470"/>
      <c r="X24" s="470"/>
      <c r="Y24" s="470"/>
      <c r="Z24" s="470"/>
      <c r="AA24" s="478"/>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479"/>
      <c r="BD24" s="478"/>
      <c r="BE24" s="337"/>
      <c r="BF24" s="337"/>
      <c r="BG24" s="337"/>
      <c r="BH24" s="337"/>
      <c r="BI24" s="338"/>
    </row>
    <row r="25" spans="1:61" ht="15" customHeight="1">
      <c r="A25" s="623">
        <f t="shared" si="0"/>
        <v>20</v>
      </c>
      <c r="B25" s="624"/>
      <c r="C25" s="478"/>
      <c r="D25" s="337"/>
      <c r="E25" s="337"/>
      <c r="F25" s="337"/>
      <c r="G25" s="337"/>
      <c r="H25" s="337"/>
      <c r="I25" s="337"/>
      <c r="J25" s="337"/>
      <c r="K25" s="337"/>
      <c r="L25" s="337"/>
      <c r="M25" s="337"/>
      <c r="N25" s="337"/>
      <c r="O25" s="337"/>
      <c r="P25" s="337"/>
      <c r="Q25" s="337"/>
      <c r="R25" s="479"/>
      <c r="S25" s="469"/>
      <c r="T25" s="470"/>
      <c r="U25" s="470"/>
      <c r="V25" s="470"/>
      <c r="W25" s="470"/>
      <c r="X25" s="470"/>
      <c r="Y25" s="470"/>
      <c r="Z25" s="470"/>
      <c r="AA25" s="478"/>
      <c r="AB25" s="337"/>
      <c r="AC25" s="337"/>
      <c r="AD25" s="337"/>
      <c r="AE25" s="337"/>
      <c r="AF25" s="337"/>
      <c r="AG25" s="337"/>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479"/>
      <c r="BD25" s="478"/>
      <c r="BE25" s="337"/>
      <c r="BF25" s="337"/>
      <c r="BG25" s="337"/>
      <c r="BH25" s="337"/>
      <c r="BI25" s="338"/>
    </row>
    <row r="26" spans="1:61" ht="15" customHeight="1">
      <c r="A26" s="623">
        <f t="shared" si="0"/>
        <v>21</v>
      </c>
      <c r="B26" s="624"/>
      <c r="C26" s="478"/>
      <c r="D26" s="337"/>
      <c r="E26" s="337"/>
      <c r="F26" s="337"/>
      <c r="G26" s="337"/>
      <c r="H26" s="337"/>
      <c r="I26" s="337"/>
      <c r="J26" s="337"/>
      <c r="K26" s="337"/>
      <c r="L26" s="337"/>
      <c r="M26" s="337"/>
      <c r="N26" s="337"/>
      <c r="O26" s="337"/>
      <c r="P26" s="337"/>
      <c r="Q26" s="337"/>
      <c r="R26" s="479"/>
      <c r="S26" s="469"/>
      <c r="T26" s="470"/>
      <c r="U26" s="470"/>
      <c r="V26" s="470"/>
      <c r="W26" s="470"/>
      <c r="X26" s="470"/>
      <c r="Y26" s="470"/>
      <c r="Z26" s="470"/>
      <c r="AA26" s="478"/>
      <c r="AB26" s="337"/>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479"/>
      <c r="BD26" s="478"/>
      <c r="BE26" s="337"/>
      <c r="BF26" s="337"/>
      <c r="BG26" s="337"/>
      <c r="BH26" s="337"/>
      <c r="BI26" s="338"/>
    </row>
    <row r="27" spans="1:61" ht="15" customHeight="1">
      <c r="A27" s="623">
        <f t="shared" si="0"/>
        <v>22</v>
      </c>
      <c r="B27" s="624"/>
      <c r="C27" s="478"/>
      <c r="D27" s="337"/>
      <c r="E27" s="337"/>
      <c r="F27" s="337"/>
      <c r="G27" s="337"/>
      <c r="H27" s="337"/>
      <c r="I27" s="337"/>
      <c r="J27" s="337"/>
      <c r="K27" s="337"/>
      <c r="L27" s="337"/>
      <c r="M27" s="337"/>
      <c r="N27" s="337"/>
      <c r="O27" s="337"/>
      <c r="P27" s="337"/>
      <c r="Q27" s="337"/>
      <c r="R27" s="479"/>
      <c r="S27" s="469"/>
      <c r="T27" s="470"/>
      <c r="U27" s="470"/>
      <c r="V27" s="470"/>
      <c r="W27" s="470"/>
      <c r="X27" s="470"/>
      <c r="Y27" s="470"/>
      <c r="Z27" s="470"/>
      <c r="AA27" s="478"/>
      <c r="AB27" s="337"/>
      <c r="AC27" s="337"/>
      <c r="AD27" s="337"/>
      <c r="AE27" s="337"/>
      <c r="AF27" s="337"/>
      <c r="AG27" s="337"/>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479"/>
      <c r="BD27" s="478"/>
      <c r="BE27" s="337"/>
      <c r="BF27" s="337"/>
      <c r="BG27" s="337"/>
      <c r="BH27" s="337"/>
      <c r="BI27" s="338"/>
    </row>
    <row r="28" spans="1:61" ht="15" customHeight="1">
      <c r="A28" s="623">
        <f t="shared" si="0"/>
        <v>23</v>
      </c>
      <c r="B28" s="624"/>
      <c r="C28" s="478"/>
      <c r="D28" s="337"/>
      <c r="E28" s="337"/>
      <c r="F28" s="337"/>
      <c r="G28" s="337"/>
      <c r="H28" s="337"/>
      <c r="I28" s="337"/>
      <c r="J28" s="337"/>
      <c r="K28" s="337"/>
      <c r="L28" s="337"/>
      <c r="M28" s="337"/>
      <c r="N28" s="337"/>
      <c r="O28" s="337"/>
      <c r="P28" s="337"/>
      <c r="Q28" s="337"/>
      <c r="R28" s="479"/>
      <c r="S28" s="469"/>
      <c r="T28" s="470"/>
      <c r="U28" s="470"/>
      <c r="V28" s="470"/>
      <c r="W28" s="470"/>
      <c r="X28" s="470"/>
      <c r="Y28" s="470"/>
      <c r="Z28" s="470"/>
      <c r="AA28" s="478"/>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479"/>
      <c r="BD28" s="478"/>
      <c r="BE28" s="337"/>
      <c r="BF28" s="337"/>
      <c r="BG28" s="337"/>
      <c r="BH28" s="337"/>
      <c r="BI28" s="338"/>
    </row>
    <row r="29" spans="1:61" ht="15" customHeight="1">
      <c r="A29" s="623">
        <f t="shared" si="0"/>
        <v>24</v>
      </c>
      <c r="B29" s="624"/>
      <c r="C29" s="478"/>
      <c r="D29" s="337"/>
      <c r="E29" s="337"/>
      <c r="F29" s="337"/>
      <c r="G29" s="337"/>
      <c r="H29" s="337"/>
      <c r="I29" s="337"/>
      <c r="J29" s="337"/>
      <c r="K29" s="337"/>
      <c r="L29" s="337"/>
      <c r="M29" s="337"/>
      <c r="N29" s="337"/>
      <c r="O29" s="337"/>
      <c r="P29" s="337"/>
      <c r="Q29" s="337"/>
      <c r="R29" s="479"/>
      <c r="S29" s="469"/>
      <c r="T29" s="470"/>
      <c r="U29" s="470"/>
      <c r="V29" s="470"/>
      <c r="W29" s="470"/>
      <c r="X29" s="470"/>
      <c r="Y29" s="470"/>
      <c r="Z29" s="470"/>
      <c r="AA29" s="478"/>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479"/>
      <c r="BD29" s="478"/>
      <c r="BE29" s="337"/>
      <c r="BF29" s="337"/>
      <c r="BG29" s="337"/>
      <c r="BH29" s="337"/>
      <c r="BI29" s="338"/>
    </row>
    <row r="30" spans="1:61" ht="15" customHeight="1">
      <c r="A30" s="623">
        <f t="shared" si="0"/>
        <v>25</v>
      </c>
      <c r="B30" s="624"/>
      <c r="C30" s="478"/>
      <c r="D30" s="337"/>
      <c r="E30" s="337"/>
      <c r="F30" s="337"/>
      <c r="G30" s="337"/>
      <c r="H30" s="337"/>
      <c r="I30" s="337"/>
      <c r="J30" s="337"/>
      <c r="K30" s="337"/>
      <c r="L30" s="337"/>
      <c r="M30" s="337"/>
      <c r="N30" s="337"/>
      <c r="O30" s="337"/>
      <c r="P30" s="337"/>
      <c r="Q30" s="337"/>
      <c r="R30" s="479"/>
      <c r="S30" s="469"/>
      <c r="T30" s="470"/>
      <c r="U30" s="470"/>
      <c r="V30" s="470"/>
      <c r="W30" s="470"/>
      <c r="X30" s="470"/>
      <c r="Y30" s="470"/>
      <c r="Z30" s="470"/>
      <c r="AA30" s="478"/>
      <c r="AB30" s="337"/>
      <c r="AC30" s="337"/>
      <c r="AD30" s="337"/>
      <c r="AE30" s="337"/>
      <c r="AF30" s="337"/>
      <c r="AG30" s="337"/>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479"/>
      <c r="BD30" s="478"/>
      <c r="BE30" s="337"/>
      <c r="BF30" s="337"/>
      <c r="BG30" s="337"/>
      <c r="BH30" s="337"/>
      <c r="BI30" s="338"/>
    </row>
    <row r="31" spans="1:61" ht="15" customHeight="1">
      <c r="A31" s="623">
        <f t="shared" si="0"/>
        <v>26</v>
      </c>
      <c r="B31" s="624"/>
      <c r="C31" s="478"/>
      <c r="D31" s="337"/>
      <c r="E31" s="337"/>
      <c r="F31" s="337"/>
      <c r="G31" s="337"/>
      <c r="H31" s="337"/>
      <c r="I31" s="337"/>
      <c r="J31" s="337"/>
      <c r="K31" s="337"/>
      <c r="L31" s="337"/>
      <c r="M31" s="337"/>
      <c r="N31" s="337"/>
      <c r="O31" s="337"/>
      <c r="P31" s="337"/>
      <c r="Q31" s="337"/>
      <c r="R31" s="479"/>
      <c r="S31" s="469"/>
      <c r="T31" s="470"/>
      <c r="U31" s="470"/>
      <c r="V31" s="470"/>
      <c r="W31" s="470"/>
      <c r="X31" s="470"/>
      <c r="Y31" s="470"/>
      <c r="Z31" s="470"/>
      <c r="AA31" s="478"/>
      <c r="AB31" s="337"/>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479"/>
      <c r="BD31" s="478"/>
      <c r="BE31" s="337"/>
      <c r="BF31" s="337"/>
      <c r="BG31" s="337"/>
      <c r="BH31" s="337"/>
      <c r="BI31" s="338"/>
    </row>
    <row r="32" spans="1:61" ht="15" customHeight="1">
      <c r="A32" s="623">
        <f t="shared" si="0"/>
        <v>27</v>
      </c>
      <c r="B32" s="624"/>
      <c r="C32" s="478"/>
      <c r="D32" s="337"/>
      <c r="E32" s="337"/>
      <c r="F32" s="337"/>
      <c r="G32" s="337"/>
      <c r="H32" s="337"/>
      <c r="I32" s="337"/>
      <c r="J32" s="337"/>
      <c r="K32" s="337"/>
      <c r="L32" s="337"/>
      <c r="M32" s="337"/>
      <c r="N32" s="337"/>
      <c r="O32" s="337"/>
      <c r="P32" s="337"/>
      <c r="Q32" s="337"/>
      <c r="R32" s="479"/>
      <c r="S32" s="469"/>
      <c r="T32" s="470"/>
      <c r="U32" s="470"/>
      <c r="V32" s="470"/>
      <c r="W32" s="470"/>
      <c r="X32" s="470"/>
      <c r="Y32" s="470"/>
      <c r="Z32" s="470"/>
      <c r="AA32" s="478"/>
      <c r="AB32" s="337"/>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479"/>
      <c r="BD32" s="478"/>
      <c r="BE32" s="337"/>
      <c r="BF32" s="337"/>
      <c r="BG32" s="337"/>
      <c r="BH32" s="337"/>
      <c r="BI32" s="338"/>
    </row>
    <row r="33" spans="1:61" ht="15" customHeight="1">
      <c r="A33" s="623">
        <f t="shared" si="0"/>
        <v>28</v>
      </c>
      <c r="B33" s="624"/>
      <c r="C33" s="478"/>
      <c r="D33" s="337"/>
      <c r="E33" s="337"/>
      <c r="F33" s="337"/>
      <c r="G33" s="337"/>
      <c r="H33" s="337"/>
      <c r="I33" s="337"/>
      <c r="J33" s="337"/>
      <c r="K33" s="337"/>
      <c r="L33" s="337"/>
      <c r="M33" s="337"/>
      <c r="N33" s="337"/>
      <c r="O33" s="337"/>
      <c r="P33" s="337"/>
      <c r="Q33" s="337"/>
      <c r="R33" s="479"/>
      <c r="S33" s="469"/>
      <c r="T33" s="470"/>
      <c r="U33" s="470"/>
      <c r="V33" s="470"/>
      <c r="W33" s="470"/>
      <c r="X33" s="470"/>
      <c r="Y33" s="470"/>
      <c r="Z33" s="470"/>
      <c r="AA33" s="478"/>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479"/>
      <c r="BD33" s="478"/>
      <c r="BE33" s="337"/>
      <c r="BF33" s="337"/>
      <c r="BG33" s="337"/>
      <c r="BH33" s="337"/>
      <c r="BI33" s="338"/>
    </row>
    <row r="34" spans="1:61" ht="15" customHeight="1">
      <c r="A34" s="623">
        <f t="shared" si="0"/>
        <v>29</v>
      </c>
      <c r="B34" s="624"/>
      <c r="C34" s="478"/>
      <c r="D34" s="337"/>
      <c r="E34" s="337"/>
      <c r="F34" s="337"/>
      <c r="G34" s="337"/>
      <c r="H34" s="337"/>
      <c r="I34" s="337"/>
      <c r="J34" s="337"/>
      <c r="K34" s="337"/>
      <c r="L34" s="337"/>
      <c r="M34" s="337"/>
      <c r="N34" s="337"/>
      <c r="O34" s="337"/>
      <c r="P34" s="337"/>
      <c r="Q34" s="337"/>
      <c r="R34" s="479"/>
      <c r="S34" s="469"/>
      <c r="T34" s="470"/>
      <c r="U34" s="470"/>
      <c r="V34" s="470"/>
      <c r="W34" s="470"/>
      <c r="X34" s="470"/>
      <c r="Y34" s="470"/>
      <c r="Z34" s="470"/>
      <c r="AA34" s="478"/>
      <c r="AB34" s="337"/>
      <c r="AC34" s="337"/>
      <c r="AD34" s="337"/>
      <c r="AE34" s="337"/>
      <c r="AF34" s="337"/>
      <c r="AG34" s="337"/>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479"/>
      <c r="BD34" s="478"/>
      <c r="BE34" s="337"/>
      <c r="BF34" s="337"/>
      <c r="BG34" s="337"/>
      <c r="BH34" s="337"/>
      <c r="BI34" s="338"/>
    </row>
    <row r="35" spans="1:61" ht="15" customHeight="1">
      <c r="A35" s="623">
        <f t="shared" si="0"/>
        <v>30</v>
      </c>
      <c r="B35" s="624"/>
      <c r="C35" s="478"/>
      <c r="D35" s="337"/>
      <c r="E35" s="337"/>
      <c r="F35" s="337"/>
      <c r="G35" s="337"/>
      <c r="H35" s="337"/>
      <c r="I35" s="337"/>
      <c r="J35" s="337"/>
      <c r="K35" s="337"/>
      <c r="L35" s="337"/>
      <c r="M35" s="337"/>
      <c r="N35" s="337"/>
      <c r="O35" s="337"/>
      <c r="P35" s="337"/>
      <c r="Q35" s="337"/>
      <c r="R35" s="479"/>
      <c r="S35" s="469"/>
      <c r="T35" s="470"/>
      <c r="U35" s="470"/>
      <c r="V35" s="470"/>
      <c r="W35" s="470"/>
      <c r="X35" s="470"/>
      <c r="Y35" s="470"/>
      <c r="Z35" s="470"/>
      <c r="AA35" s="478"/>
      <c r="AB35" s="337"/>
      <c r="AC35" s="337"/>
      <c r="AD35" s="337"/>
      <c r="AE35" s="337"/>
      <c r="AF35" s="337"/>
      <c r="AG35" s="337"/>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479"/>
      <c r="BD35" s="478"/>
      <c r="BE35" s="337"/>
      <c r="BF35" s="337"/>
      <c r="BG35" s="337"/>
      <c r="BH35" s="337"/>
      <c r="BI35" s="338"/>
    </row>
    <row r="36" spans="1:61" ht="15" customHeight="1">
      <c r="A36" s="623">
        <f t="shared" si="0"/>
        <v>31</v>
      </c>
      <c r="B36" s="624"/>
      <c r="C36" s="478"/>
      <c r="D36" s="337"/>
      <c r="E36" s="337"/>
      <c r="F36" s="337"/>
      <c r="G36" s="337"/>
      <c r="H36" s="337"/>
      <c r="I36" s="337"/>
      <c r="J36" s="337"/>
      <c r="K36" s="337"/>
      <c r="L36" s="337"/>
      <c r="M36" s="337"/>
      <c r="N36" s="337"/>
      <c r="O36" s="337"/>
      <c r="P36" s="337"/>
      <c r="Q36" s="337"/>
      <c r="R36" s="479"/>
      <c r="S36" s="469"/>
      <c r="T36" s="470"/>
      <c r="U36" s="470"/>
      <c r="V36" s="470"/>
      <c r="W36" s="470"/>
      <c r="X36" s="470"/>
      <c r="Y36" s="470"/>
      <c r="Z36" s="470"/>
      <c r="AA36" s="478"/>
      <c r="AB36" s="337"/>
      <c r="AC36" s="337"/>
      <c r="AD36" s="337"/>
      <c r="AE36" s="337"/>
      <c r="AF36" s="337"/>
      <c r="AG36" s="337"/>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479"/>
      <c r="BD36" s="478"/>
      <c r="BE36" s="337"/>
      <c r="BF36" s="337"/>
      <c r="BG36" s="337"/>
      <c r="BH36" s="337"/>
      <c r="BI36" s="338"/>
    </row>
    <row r="37" spans="1:61" ht="15" customHeight="1">
      <c r="A37" s="623">
        <f t="shared" si="0"/>
        <v>32</v>
      </c>
      <c r="B37" s="624"/>
      <c r="C37" s="478"/>
      <c r="D37" s="337"/>
      <c r="E37" s="337"/>
      <c r="F37" s="337"/>
      <c r="G37" s="337"/>
      <c r="H37" s="337"/>
      <c r="I37" s="337"/>
      <c r="J37" s="337"/>
      <c r="K37" s="337"/>
      <c r="L37" s="337"/>
      <c r="M37" s="337"/>
      <c r="N37" s="337"/>
      <c r="O37" s="337"/>
      <c r="P37" s="337"/>
      <c r="Q37" s="337"/>
      <c r="R37" s="479"/>
      <c r="S37" s="469"/>
      <c r="T37" s="470"/>
      <c r="U37" s="470"/>
      <c r="V37" s="470"/>
      <c r="W37" s="470"/>
      <c r="X37" s="470"/>
      <c r="Y37" s="470"/>
      <c r="Z37" s="470"/>
      <c r="AA37" s="478"/>
      <c r="AB37" s="337"/>
      <c r="AC37" s="337"/>
      <c r="AD37" s="337"/>
      <c r="AE37" s="337"/>
      <c r="AF37" s="337"/>
      <c r="AG37" s="337"/>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479"/>
      <c r="BD37" s="478"/>
      <c r="BE37" s="337"/>
      <c r="BF37" s="337"/>
      <c r="BG37" s="337"/>
      <c r="BH37" s="337"/>
      <c r="BI37" s="338"/>
    </row>
    <row r="38" spans="1:61" ht="15" customHeight="1">
      <c r="A38" s="623">
        <f t="shared" si="0"/>
        <v>33</v>
      </c>
      <c r="B38" s="624"/>
      <c r="C38" s="478"/>
      <c r="D38" s="337"/>
      <c r="E38" s="337"/>
      <c r="F38" s="337"/>
      <c r="G38" s="337"/>
      <c r="H38" s="337"/>
      <c r="I38" s="337"/>
      <c r="J38" s="337"/>
      <c r="K38" s="337"/>
      <c r="L38" s="337"/>
      <c r="M38" s="337"/>
      <c r="N38" s="337"/>
      <c r="O38" s="337"/>
      <c r="P38" s="337"/>
      <c r="Q38" s="337"/>
      <c r="R38" s="479"/>
      <c r="S38" s="469"/>
      <c r="T38" s="470"/>
      <c r="U38" s="470"/>
      <c r="V38" s="470"/>
      <c r="W38" s="470"/>
      <c r="X38" s="470"/>
      <c r="Y38" s="470"/>
      <c r="Z38" s="470"/>
      <c r="AA38" s="478"/>
      <c r="AB38" s="337"/>
      <c r="AC38" s="337"/>
      <c r="AD38" s="337"/>
      <c r="AE38" s="337"/>
      <c r="AF38" s="337"/>
      <c r="AG38" s="337"/>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479"/>
      <c r="BD38" s="478"/>
      <c r="BE38" s="337"/>
      <c r="BF38" s="337"/>
      <c r="BG38" s="337"/>
      <c r="BH38" s="337"/>
      <c r="BI38" s="338"/>
    </row>
  </sheetData>
  <mergeCells count="187">
    <mergeCell ref="A32:B32"/>
    <mergeCell ref="C32:R32"/>
    <mergeCell ref="S32:Z32"/>
    <mergeCell ref="AA32:BC32"/>
    <mergeCell ref="BD32:BI32"/>
    <mergeCell ref="A30:B30"/>
    <mergeCell ref="C30:R30"/>
    <mergeCell ref="S30:Z30"/>
    <mergeCell ref="AA30:BC30"/>
    <mergeCell ref="BD30:BI30"/>
    <mergeCell ref="A31:B31"/>
    <mergeCell ref="C31:R31"/>
    <mergeCell ref="S31:Z31"/>
    <mergeCell ref="AA31:BC31"/>
    <mergeCell ref="BD31:BI31"/>
    <mergeCell ref="A34:B34"/>
    <mergeCell ref="C34:R34"/>
    <mergeCell ref="S34:Z34"/>
    <mergeCell ref="AA34:BC34"/>
    <mergeCell ref="BD34:BI34"/>
    <mergeCell ref="A33:B33"/>
    <mergeCell ref="C33:R33"/>
    <mergeCell ref="S33:Z33"/>
    <mergeCell ref="AA33:BC33"/>
    <mergeCell ref="BD33:BI33"/>
    <mergeCell ref="A29:B29"/>
    <mergeCell ref="C29:R29"/>
    <mergeCell ref="S29:Z29"/>
    <mergeCell ref="AA29:BC29"/>
    <mergeCell ref="BD29:BI29"/>
    <mergeCell ref="A28:B28"/>
    <mergeCell ref="C28:R28"/>
    <mergeCell ref="S28:Z28"/>
    <mergeCell ref="AA28:BC28"/>
    <mergeCell ref="BD28:BI28"/>
    <mergeCell ref="A27:B27"/>
    <mergeCell ref="C27:R27"/>
    <mergeCell ref="S27:Z27"/>
    <mergeCell ref="AA27:BC27"/>
    <mergeCell ref="BD27:BI27"/>
    <mergeCell ref="A26:B26"/>
    <mergeCell ref="C26:R26"/>
    <mergeCell ref="S26:Z26"/>
    <mergeCell ref="AA26:BC26"/>
    <mergeCell ref="BD26:BI26"/>
    <mergeCell ref="C24:R24"/>
    <mergeCell ref="S24:Z24"/>
    <mergeCell ref="AA24:BC24"/>
    <mergeCell ref="BD24:BI24"/>
    <mergeCell ref="A25:B25"/>
    <mergeCell ref="C25:R25"/>
    <mergeCell ref="S25:Z25"/>
    <mergeCell ref="AA25:BC25"/>
    <mergeCell ref="BD25:BI25"/>
    <mergeCell ref="C22:R22"/>
    <mergeCell ref="S22:Z22"/>
    <mergeCell ref="AA22:BC22"/>
    <mergeCell ref="BD22:BI22"/>
    <mergeCell ref="A23:B23"/>
    <mergeCell ref="C23:R23"/>
    <mergeCell ref="S23:Z23"/>
    <mergeCell ref="AA23:BC23"/>
    <mergeCell ref="BD23:BI23"/>
    <mergeCell ref="C20:R20"/>
    <mergeCell ref="S20:Z20"/>
    <mergeCell ref="AA20:BC20"/>
    <mergeCell ref="BD20:BI20"/>
    <mergeCell ref="A21:B21"/>
    <mergeCell ref="C21:R21"/>
    <mergeCell ref="S21:Z21"/>
    <mergeCell ref="AA21:BC21"/>
    <mergeCell ref="BD21:BI21"/>
    <mergeCell ref="C18:R18"/>
    <mergeCell ref="S18:Z18"/>
    <mergeCell ref="AA18:BC18"/>
    <mergeCell ref="BD18:BI18"/>
    <mergeCell ref="A19:B19"/>
    <mergeCell ref="C19:R19"/>
    <mergeCell ref="S19:Z19"/>
    <mergeCell ref="AA19:BC19"/>
    <mergeCell ref="BD19:BI19"/>
    <mergeCell ref="C12:R12"/>
    <mergeCell ref="S12:Z12"/>
    <mergeCell ref="C16:R16"/>
    <mergeCell ref="S16:Z16"/>
    <mergeCell ref="AA16:BC16"/>
    <mergeCell ref="BD16:BI16"/>
    <mergeCell ref="A17:B17"/>
    <mergeCell ref="C17:R17"/>
    <mergeCell ref="S17:Z17"/>
    <mergeCell ref="AA17:BC17"/>
    <mergeCell ref="BD17:BI17"/>
    <mergeCell ref="BD12:BI12"/>
    <mergeCell ref="C13:R13"/>
    <mergeCell ref="S13:Z13"/>
    <mergeCell ref="AA13:BC13"/>
    <mergeCell ref="BD13:BI13"/>
    <mergeCell ref="C14:R14"/>
    <mergeCell ref="S14:Z14"/>
    <mergeCell ref="AA14:BC14"/>
    <mergeCell ref="BD14:BI14"/>
    <mergeCell ref="C15:R15"/>
    <mergeCell ref="S15:Z15"/>
    <mergeCell ref="AA15:BC15"/>
    <mergeCell ref="BD15:BI15"/>
    <mergeCell ref="W2:AD3"/>
    <mergeCell ref="AE2:AS3"/>
    <mergeCell ref="AT2:AU2"/>
    <mergeCell ref="AV2:BA2"/>
    <mergeCell ref="BB2:BI2"/>
    <mergeCell ref="AT3:AU3"/>
    <mergeCell ref="AV3:BA3"/>
    <mergeCell ref="BB3:BI3"/>
    <mergeCell ref="W1:AD1"/>
    <mergeCell ref="AE1:AS1"/>
    <mergeCell ref="BD38:BI38"/>
    <mergeCell ref="C36:R36"/>
    <mergeCell ref="S36:Z36"/>
    <mergeCell ref="BD36:BI36"/>
    <mergeCell ref="C37:R37"/>
    <mergeCell ref="S37:Z37"/>
    <mergeCell ref="BD37:BI37"/>
    <mergeCell ref="S38:Z38"/>
    <mergeCell ref="C35:R35"/>
    <mergeCell ref="S35:Z35"/>
    <mergeCell ref="BD35:BI35"/>
    <mergeCell ref="BD7:BI7"/>
    <mergeCell ref="C8:R8"/>
    <mergeCell ref="S8:Z8"/>
    <mergeCell ref="BD8:BI8"/>
    <mergeCell ref="C9:R9"/>
    <mergeCell ref="S9:Z9"/>
    <mergeCell ref="BD9:BI9"/>
    <mergeCell ref="BD10:BI10"/>
    <mergeCell ref="C11:R11"/>
    <mergeCell ref="S11:Z11"/>
    <mergeCell ref="BD11:BI11"/>
    <mergeCell ref="C10:R10"/>
    <mergeCell ref="S10:Z10"/>
    <mergeCell ref="BD5:BI5"/>
    <mergeCell ref="C6:R6"/>
    <mergeCell ref="S6:Z6"/>
    <mergeCell ref="BD6:BI6"/>
    <mergeCell ref="C5:R5"/>
    <mergeCell ref="S5:Z5"/>
    <mergeCell ref="A37:B37"/>
    <mergeCell ref="A5:B5"/>
    <mergeCell ref="A6:B6"/>
    <mergeCell ref="A7:B7"/>
    <mergeCell ref="A8:B8"/>
    <mergeCell ref="A9:B9"/>
    <mergeCell ref="A35:B35"/>
    <mergeCell ref="A36:B36"/>
    <mergeCell ref="A12:B12"/>
    <mergeCell ref="A13:B13"/>
    <mergeCell ref="A14:B14"/>
    <mergeCell ref="A16:B16"/>
    <mergeCell ref="A18:B18"/>
    <mergeCell ref="A20:B20"/>
    <mergeCell ref="A22:B22"/>
    <mergeCell ref="A24:B24"/>
    <mergeCell ref="C7:R7"/>
    <mergeCell ref="S7:Z7"/>
    <mergeCell ref="A1:E3"/>
    <mergeCell ref="F1:P1"/>
    <mergeCell ref="Q1:V1"/>
    <mergeCell ref="A38:B38"/>
    <mergeCell ref="AA5:BC5"/>
    <mergeCell ref="AA6:BC6"/>
    <mergeCell ref="AA7:BC7"/>
    <mergeCell ref="AA8:BC8"/>
    <mergeCell ref="AA9:BC9"/>
    <mergeCell ref="AA10:BC10"/>
    <mergeCell ref="AA11:BC11"/>
    <mergeCell ref="AA35:BC35"/>
    <mergeCell ref="AA36:BC36"/>
    <mergeCell ref="AA37:BC37"/>
    <mergeCell ref="AA38:BC38"/>
    <mergeCell ref="C38:R38"/>
    <mergeCell ref="A10:B10"/>
    <mergeCell ref="A11:B11"/>
    <mergeCell ref="AA12:BC12"/>
    <mergeCell ref="A15:B15"/>
    <mergeCell ref="AT1:BA1"/>
    <mergeCell ref="BB1:BI1"/>
    <mergeCell ref="F2:P3"/>
    <mergeCell ref="Q2:V3"/>
  </mergeCells>
  <phoneticPr fontId="3"/>
  <dataValidations count="1">
    <dataValidation type="list" allowBlank="1" showInputMessage="1" showErrorMessage="1" sqref="S6:Z38" xr:uid="{00000000-0002-0000-1000-000000000000}">
      <formula1>オブジェクト</formula1>
    </dataValidation>
  </dataValidations>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1"/>
  <dimension ref="A1:BI37"/>
  <sheetViews>
    <sheetView showGridLines="0" zoomScale="70" zoomScaleNormal="70" workbookViewId="0">
      <selection sqref="A1:E3"/>
    </sheetView>
  </sheetViews>
  <sheetFormatPr defaultColWidth="2.4140625" defaultRowHeight="15" customHeight="1"/>
  <cols>
    <col min="1" max="16384" width="2.4140625" style="1"/>
  </cols>
  <sheetData>
    <row r="1" spans="1:61" ht="15" customHeight="1" thickBot="1">
      <c r="A1" s="251" t="s">
        <v>605</v>
      </c>
      <c r="B1" s="252"/>
      <c r="C1" s="252"/>
      <c r="D1" s="252"/>
      <c r="E1" s="253"/>
      <c r="F1" s="260" t="str">
        <f>変更履歴!F1</f>
        <v>システム名</v>
      </c>
      <c r="G1" s="261"/>
      <c r="H1" s="261"/>
      <c r="I1" s="261"/>
      <c r="J1" s="261"/>
      <c r="K1" s="261"/>
      <c r="L1" s="261"/>
      <c r="M1" s="261"/>
      <c r="N1" s="261"/>
      <c r="O1" s="261"/>
      <c r="P1" s="262"/>
      <c r="Q1" s="263" t="str">
        <f>変更履歴!Q1</f>
        <v>機能分類</v>
      </c>
      <c r="R1" s="264"/>
      <c r="S1" s="264"/>
      <c r="T1" s="264"/>
      <c r="U1" s="264"/>
      <c r="V1" s="265"/>
      <c r="W1" s="260" t="str">
        <f>変更履歴!W1</f>
        <v>機能ＩＤ</v>
      </c>
      <c r="X1" s="261"/>
      <c r="Y1" s="261"/>
      <c r="Z1" s="261"/>
      <c r="AA1" s="261"/>
      <c r="AB1" s="261"/>
      <c r="AC1" s="261"/>
      <c r="AD1" s="262"/>
      <c r="AE1" s="260" t="str">
        <f>変更履歴!AE1</f>
        <v>機能名称</v>
      </c>
      <c r="AF1" s="261"/>
      <c r="AG1" s="261"/>
      <c r="AH1" s="261"/>
      <c r="AI1" s="261"/>
      <c r="AJ1" s="261"/>
      <c r="AK1" s="261"/>
      <c r="AL1" s="261"/>
      <c r="AM1" s="261"/>
      <c r="AN1" s="261"/>
      <c r="AO1" s="261"/>
      <c r="AP1" s="261"/>
      <c r="AQ1" s="261"/>
      <c r="AR1" s="261"/>
      <c r="AS1" s="262"/>
      <c r="AT1" s="266" t="str">
        <f>変更履歴!AT1</f>
        <v>日付</v>
      </c>
      <c r="AU1" s="267"/>
      <c r="AV1" s="267"/>
      <c r="AW1" s="267"/>
      <c r="AX1" s="267"/>
      <c r="AY1" s="267"/>
      <c r="AZ1" s="267"/>
      <c r="BA1" s="268"/>
      <c r="BB1" s="225" t="str">
        <f>変更履歴!BB1</f>
        <v>更新者</v>
      </c>
      <c r="BC1" s="226"/>
      <c r="BD1" s="226"/>
      <c r="BE1" s="226"/>
      <c r="BF1" s="226"/>
      <c r="BG1" s="226"/>
      <c r="BH1" s="226"/>
      <c r="BI1" s="227"/>
    </row>
    <row r="2" spans="1:61" ht="15" customHeight="1">
      <c r="A2" s="254"/>
      <c r="B2" s="255"/>
      <c r="C2" s="255"/>
      <c r="D2" s="255"/>
      <c r="E2" s="256"/>
      <c r="F2" s="228" t="str">
        <f>変更履歴!F2</f>
        <v>Dynamics365 for Finance and Operations</v>
      </c>
      <c r="G2" s="229"/>
      <c r="H2" s="229"/>
      <c r="I2" s="229"/>
      <c r="J2" s="229"/>
      <c r="K2" s="229"/>
      <c r="L2" s="229"/>
      <c r="M2" s="229"/>
      <c r="N2" s="229"/>
      <c r="O2" s="229"/>
      <c r="P2" s="230"/>
      <c r="Q2" s="228" t="str">
        <f>変更履歴!Q2</f>
        <v>債権・債務</v>
      </c>
      <c r="R2" s="229"/>
      <c r="S2" s="229"/>
      <c r="T2" s="229"/>
      <c r="U2" s="229"/>
      <c r="V2" s="230"/>
      <c r="W2" s="234" t="str">
        <f>変更履歴!W2</f>
        <v>FO-014</v>
      </c>
      <c r="X2" s="235"/>
      <c r="Y2" s="235"/>
      <c r="Z2" s="235"/>
      <c r="AA2" s="235"/>
      <c r="AB2" s="235"/>
      <c r="AC2" s="235"/>
      <c r="AD2" s="236"/>
      <c r="AE2" s="228" t="str">
        <f>変更履歴!AE2</f>
        <v>支払案内書</v>
      </c>
      <c r="AF2" s="229"/>
      <c r="AG2" s="229"/>
      <c r="AH2" s="229"/>
      <c r="AI2" s="229"/>
      <c r="AJ2" s="229"/>
      <c r="AK2" s="229"/>
      <c r="AL2" s="229"/>
      <c r="AM2" s="229"/>
      <c r="AN2" s="229"/>
      <c r="AO2" s="229"/>
      <c r="AP2" s="229"/>
      <c r="AQ2" s="229"/>
      <c r="AR2" s="229"/>
      <c r="AS2" s="230"/>
      <c r="AT2" s="240" t="str">
        <f>変更履歴!AT2</f>
        <v>作成</v>
      </c>
      <c r="AU2" s="241"/>
      <c r="AV2" s="242">
        <f>変更履歴!AV2</f>
        <v>45446</v>
      </c>
      <c r="AW2" s="242"/>
      <c r="AX2" s="242"/>
      <c r="AY2" s="242"/>
      <c r="AZ2" s="242"/>
      <c r="BA2" s="243"/>
      <c r="BB2" s="244" t="str">
        <f>変更履歴!BB2</f>
        <v>JBS秋信</v>
      </c>
      <c r="BC2" s="245"/>
      <c r="BD2" s="245"/>
      <c r="BE2" s="245"/>
      <c r="BF2" s="245"/>
      <c r="BG2" s="245"/>
      <c r="BH2" s="245"/>
      <c r="BI2" s="246"/>
    </row>
    <row r="3" spans="1:61" ht="15" customHeight="1" thickBot="1">
      <c r="A3" s="257"/>
      <c r="B3" s="258"/>
      <c r="C3" s="258"/>
      <c r="D3" s="258"/>
      <c r="E3" s="259"/>
      <c r="F3" s="231"/>
      <c r="G3" s="232"/>
      <c r="H3" s="232"/>
      <c r="I3" s="232"/>
      <c r="J3" s="232"/>
      <c r="K3" s="232"/>
      <c r="L3" s="232"/>
      <c r="M3" s="232"/>
      <c r="N3" s="232"/>
      <c r="O3" s="232"/>
      <c r="P3" s="233"/>
      <c r="Q3" s="231"/>
      <c r="R3" s="232"/>
      <c r="S3" s="232"/>
      <c r="T3" s="232"/>
      <c r="U3" s="232"/>
      <c r="V3" s="233"/>
      <c r="W3" s="237"/>
      <c r="X3" s="238"/>
      <c r="Y3" s="238"/>
      <c r="Z3" s="238"/>
      <c r="AA3" s="238"/>
      <c r="AB3" s="238"/>
      <c r="AC3" s="238"/>
      <c r="AD3" s="239"/>
      <c r="AE3" s="231"/>
      <c r="AF3" s="232"/>
      <c r="AG3" s="232"/>
      <c r="AH3" s="232"/>
      <c r="AI3" s="232"/>
      <c r="AJ3" s="232"/>
      <c r="AK3" s="232"/>
      <c r="AL3" s="232"/>
      <c r="AM3" s="232"/>
      <c r="AN3" s="232"/>
      <c r="AO3" s="232"/>
      <c r="AP3" s="232"/>
      <c r="AQ3" s="232"/>
      <c r="AR3" s="232"/>
      <c r="AS3" s="233"/>
      <c r="AT3" s="247" t="str">
        <f>変更履歴!AT3</f>
        <v>更新</v>
      </c>
      <c r="AU3" s="248"/>
      <c r="AV3" s="313">
        <f ca="1">変更履歴!AV3</f>
        <v>45800</v>
      </c>
      <c r="AW3" s="314"/>
      <c r="AX3" s="314"/>
      <c r="AY3" s="314"/>
      <c r="AZ3" s="314"/>
      <c r="BA3" s="315"/>
      <c r="BB3" s="316" t="str">
        <f ca="1">変更履歴!BB3</f>
        <v>JBS秋信</v>
      </c>
      <c r="BC3" s="317"/>
      <c r="BD3" s="317"/>
      <c r="BE3" s="317"/>
      <c r="BF3" s="317"/>
      <c r="BG3" s="317"/>
      <c r="BH3" s="317"/>
      <c r="BI3" s="318"/>
    </row>
    <row r="4" spans="1:61" ht="15" customHeight="1" thickBot="1"/>
    <row r="5" spans="1:61" ht="15" customHeight="1" thickBot="1">
      <c r="A5" s="350" t="s">
        <v>608</v>
      </c>
      <c r="B5" s="351"/>
      <c r="C5" s="351"/>
      <c r="D5" s="351"/>
      <c r="E5" s="351"/>
      <c r="F5" s="351"/>
      <c r="G5" s="351"/>
      <c r="H5" s="351"/>
      <c r="I5" s="351"/>
      <c r="J5" s="351"/>
      <c r="K5" s="351"/>
      <c r="L5" s="351"/>
      <c r="M5" s="351"/>
      <c r="N5" s="351"/>
      <c r="O5" s="351"/>
      <c r="P5" s="351"/>
      <c r="Q5" s="351"/>
      <c r="R5" s="351"/>
      <c r="S5" s="351"/>
      <c r="T5" s="351"/>
      <c r="U5" s="351"/>
      <c r="V5" s="351"/>
      <c r="W5" s="351"/>
      <c r="X5" s="351"/>
      <c r="Y5" s="351"/>
      <c r="Z5" s="351"/>
      <c r="AA5" s="351"/>
      <c r="AB5" s="351"/>
      <c r="AC5" s="351"/>
      <c r="AD5" s="351"/>
      <c r="AE5" s="351"/>
      <c r="AF5" s="351"/>
      <c r="AG5" s="351"/>
      <c r="AH5" s="351"/>
      <c r="AI5" s="351"/>
      <c r="AJ5" s="351"/>
      <c r="AK5" s="351"/>
      <c r="AL5" s="351"/>
      <c r="AM5" s="351"/>
      <c r="AN5" s="351"/>
      <c r="AO5" s="351"/>
      <c r="AP5" s="351"/>
      <c r="AQ5" s="351"/>
      <c r="AR5" s="351"/>
      <c r="AS5" s="351"/>
      <c r="AT5" s="351"/>
      <c r="AU5" s="351"/>
      <c r="AV5" s="351"/>
      <c r="AW5" s="351"/>
      <c r="AX5" s="351"/>
      <c r="AY5" s="351"/>
      <c r="AZ5" s="351"/>
      <c r="BA5" s="351"/>
      <c r="BB5" s="351"/>
      <c r="BC5" s="351"/>
      <c r="BD5" s="351"/>
      <c r="BE5" s="351"/>
      <c r="BF5" s="351"/>
      <c r="BG5" s="351"/>
      <c r="BH5" s="351"/>
      <c r="BI5" s="352"/>
    </row>
    <row r="6" spans="1:61" ht="39" customHeight="1">
      <c r="A6" s="5"/>
      <c r="BI6" s="25"/>
    </row>
    <row r="7" spans="1:61" ht="39" customHeight="1">
      <c r="A7" s="5"/>
      <c r="BI7" s="25"/>
    </row>
    <row r="8" spans="1:61" ht="39" customHeight="1">
      <c r="A8" s="5"/>
      <c r="BI8" s="25"/>
    </row>
    <row r="9" spans="1:61" ht="39" customHeight="1">
      <c r="A9" s="5"/>
      <c r="BI9" s="25"/>
    </row>
    <row r="10" spans="1:61" ht="39" customHeight="1">
      <c r="A10" s="5"/>
      <c r="BI10" s="25"/>
    </row>
    <row r="11" spans="1:61" ht="39" customHeight="1">
      <c r="A11" s="5"/>
      <c r="BI11" s="25"/>
    </row>
    <row r="12" spans="1:61" ht="39" customHeight="1">
      <c r="A12" s="5"/>
      <c r="BI12" s="25"/>
    </row>
    <row r="13" spans="1:61" ht="39" customHeight="1">
      <c r="A13" s="5"/>
      <c r="BI13" s="25"/>
    </row>
    <row r="14" spans="1:61" ht="39" customHeight="1">
      <c r="A14" s="5"/>
      <c r="BI14" s="25"/>
    </row>
    <row r="15" spans="1:61" ht="39" customHeight="1">
      <c r="A15" s="5"/>
      <c r="BI15" s="25"/>
    </row>
    <row r="16" spans="1:61" ht="39" customHeight="1">
      <c r="A16" s="5"/>
      <c r="BI16" s="25"/>
    </row>
    <row r="17" spans="1:61" ht="39" customHeight="1">
      <c r="A17" s="5"/>
      <c r="BI17" s="25"/>
    </row>
    <row r="18" spans="1:61" ht="39" customHeight="1">
      <c r="A18" s="5"/>
      <c r="BI18" s="25"/>
    </row>
    <row r="19" spans="1:61" ht="39" customHeight="1">
      <c r="A19" s="5"/>
      <c r="BI19" s="25"/>
    </row>
    <row r="20" spans="1:61" ht="39" customHeight="1">
      <c r="A20" s="5"/>
      <c r="BI20" s="25"/>
    </row>
    <row r="21" spans="1:61" ht="39" customHeight="1">
      <c r="A21" s="5"/>
      <c r="BI21" s="25"/>
    </row>
    <row r="22" spans="1:61" ht="39" customHeight="1">
      <c r="A22" s="5"/>
      <c r="BI22" s="25"/>
    </row>
    <row r="23" spans="1:61" ht="39" customHeight="1">
      <c r="A23" s="5"/>
      <c r="BI23" s="25"/>
    </row>
    <row r="24" spans="1:61" ht="39" customHeight="1">
      <c r="A24" s="5"/>
      <c r="BI24" s="25"/>
    </row>
    <row r="25" spans="1:61" ht="39" customHeight="1">
      <c r="A25" s="5"/>
      <c r="BI25" s="25"/>
    </row>
    <row r="26" spans="1:61" ht="39" customHeight="1">
      <c r="A26" s="5"/>
      <c r="BI26" s="25"/>
    </row>
    <row r="27" spans="1:61" ht="39" customHeight="1" thickBot="1">
      <c r="A27" s="8"/>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7"/>
    </row>
    <row r="28" spans="1:61" ht="15" customHeight="1" thickBot="1">
      <c r="A28" s="350" t="s">
        <v>93</v>
      </c>
      <c r="B28" s="351"/>
      <c r="C28" s="351"/>
      <c r="D28" s="351"/>
      <c r="E28" s="351"/>
      <c r="F28" s="351"/>
      <c r="G28" s="351"/>
      <c r="H28" s="351"/>
      <c r="I28" s="351"/>
      <c r="J28" s="351"/>
      <c r="K28" s="351"/>
      <c r="L28" s="351"/>
      <c r="M28" s="351"/>
      <c r="N28" s="351"/>
      <c r="O28" s="351"/>
      <c r="P28" s="351"/>
      <c r="Q28" s="351"/>
      <c r="R28" s="351"/>
      <c r="S28" s="351"/>
      <c r="T28" s="351"/>
      <c r="U28" s="351"/>
      <c r="V28" s="351"/>
      <c r="W28" s="351"/>
      <c r="X28" s="351"/>
      <c r="Y28" s="351"/>
      <c r="Z28" s="351"/>
      <c r="AA28" s="351"/>
      <c r="AB28" s="351"/>
      <c r="AC28" s="351"/>
      <c r="AD28" s="351"/>
      <c r="AE28" s="351"/>
      <c r="AF28" s="351"/>
      <c r="AG28" s="351"/>
      <c r="AH28" s="351"/>
      <c r="AI28" s="351"/>
      <c r="AJ28" s="351"/>
      <c r="AK28" s="351"/>
      <c r="AL28" s="351"/>
      <c r="AM28" s="351"/>
      <c r="AN28" s="351"/>
      <c r="AO28" s="351"/>
      <c r="AP28" s="351"/>
      <c r="AQ28" s="351"/>
      <c r="AR28" s="351"/>
      <c r="AS28" s="351"/>
      <c r="AT28" s="351"/>
      <c r="AU28" s="351"/>
      <c r="AV28" s="351"/>
      <c r="AW28" s="351"/>
      <c r="AX28" s="351"/>
      <c r="AY28" s="351"/>
      <c r="AZ28" s="351"/>
      <c r="BA28" s="351"/>
      <c r="BB28" s="351"/>
      <c r="BC28" s="351"/>
      <c r="BD28" s="351"/>
      <c r="BE28" s="351"/>
      <c r="BF28" s="351"/>
      <c r="BG28" s="351"/>
      <c r="BH28" s="351"/>
      <c r="BI28" s="352"/>
    </row>
    <row r="29" spans="1:61" ht="15" customHeight="1">
      <c r="A29" s="353" t="s">
        <v>94</v>
      </c>
      <c r="B29" s="369"/>
      <c r="C29" s="369"/>
      <c r="D29" s="369"/>
      <c r="E29" s="369"/>
      <c r="F29" s="369"/>
      <c r="G29" s="369"/>
      <c r="H29" s="369"/>
      <c r="I29" s="369"/>
      <c r="J29" s="369"/>
      <c r="K29" s="369"/>
      <c r="L29" s="369"/>
      <c r="M29" s="369"/>
      <c r="N29" s="369"/>
      <c r="O29" s="369"/>
      <c r="P29" s="369"/>
      <c r="Q29" s="369"/>
      <c r="R29" s="369"/>
      <c r="S29" s="369"/>
      <c r="T29" s="369"/>
      <c r="U29" s="369"/>
      <c r="V29" s="369"/>
      <c r="W29" s="369"/>
      <c r="X29" s="369"/>
      <c r="Y29" s="369"/>
      <c r="Z29" s="369"/>
      <c r="AA29" s="369"/>
      <c r="AB29" s="369"/>
      <c r="AC29" s="369"/>
      <c r="AD29" s="369"/>
      <c r="AE29" s="369"/>
      <c r="AF29" s="369"/>
      <c r="AG29" s="369"/>
      <c r="AH29" s="369"/>
      <c r="AI29" s="369"/>
      <c r="AJ29" s="369"/>
      <c r="AK29" s="369"/>
      <c r="AL29" s="369"/>
      <c r="AM29" s="369"/>
      <c r="AN29" s="369"/>
      <c r="AO29" s="369"/>
      <c r="AP29" s="369"/>
      <c r="AQ29" s="369"/>
      <c r="AR29" s="369"/>
      <c r="AS29" s="369"/>
      <c r="AT29" s="369"/>
      <c r="AU29" s="369"/>
      <c r="AV29" s="369"/>
      <c r="AW29" s="369"/>
      <c r="AX29" s="369"/>
      <c r="AY29" s="369"/>
      <c r="AZ29" s="369"/>
      <c r="BA29" s="369"/>
      <c r="BB29" s="369"/>
      <c r="BC29" s="369"/>
      <c r="BD29" s="369"/>
      <c r="BE29" s="369"/>
      <c r="BF29" s="369"/>
      <c r="BG29" s="369"/>
      <c r="BH29" s="369"/>
      <c r="BI29" s="354"/>
    </row>
    <row r="30" spans="1:61" ht="15" customHeight="1">
      <c r="A30" s="630"/>
      <c r="B30" s="586"/>
      <c r="C30" s="586"/>
      <c r="D30" s="586"/>
      <c r="E30" s="586"/>
      <c r="F30" s="586"/>
      <c r="G30" s="586"/>
      <c r="H30" s="586"/>
      <c r="I30" s="586"/>
      <c r="J30" s="586"/>
      <c r="K30" s="586"/>
      <c r="L30" s="586"/>
      <c r="M30" s="586"/>
      <c r="N30" s="586"/>
      <c r="O30" s="586"/>
      <c r="P30" s="586"/>
      <c r="Q30" s="586"/>
      <c r="R30" s="586"/>
      <c r="S30" s="586"/>
      <c r="T30" s="586"/>
      <c r="U30" s="586"/>
      <c r="V30" s="586"/>
      <c r="W30" s="586"/>
      <c r="X30" s="586"/>
      <c r="Y30" s="586"/>
      <c r="Z30" s="586"/>
      <c r="AA30" s="586"/>
      <c r="AB30" s="586"/>
      <c r="AC30" s="586"/>
      <c r="AD30" s="586"/>
      <c r="AE30" s="586"/>
      <c r="AF30" s="586"/>
      <c r="AG30" s="586"/>
      <c r="AH30" s="586"/>
      <c r="AI30" s="586"/>
      <c r="AJ30" s="586"/>
      <c r="AK30" s="586"/>
      <c r="AL30" s="586"/>
      <c r="AM30" s="586"/>
      <c r="AN30" s="586"/>
      <c r="AO30" s="586"/>
      <c r="AP30" s="586"/>
      <c r="AQ30" s="586"/>
      <c r="AR30" s="586"/>
      <c r="AS30" s="586"/>
      <c r="AT30" s="586"/>
      <c r="AU30" s="586"/>
      <c r="AV30" s="586"/>
      <c r="AW30" s="586"/>
      <c r="AX30" s="586"/>
      <c r="AY30" s="586"/>
      <c r="AZ30" s="586"/>
      <c r="BA30" s="586"/>
      <c r="BB30" s="586"/>
      <c r="BC30" s="586"/>
      <c r="BD30" s="586"/>
      <c r="BE30" s="586"/>
      <c r="BF30" s="586"/>
      <c r="BG30" s="586"/>
      <c r="BH30" s="586"/>
      <c r="BI30" s="633"/>
    </row>
    <row r="31" spans="1:61" ht="15" customHeight="1">
      <c r="A31" s="630"/>
      <c r="B31" s="586"/>
      <c r="C31" s="586"/>
      <c r="D31" s="586"/>
      <c r="E31" s="586"/>
      <c r="F31" s="586"/>
      <c r="G31" s="586"/>
      <c r="H31" s="586"/>
      <c r="I31" s="586"/>
      <c r="J31" s="586"/>
      <c r="K31" s="586"/>
      <c r="L31" s="586"/>
      <c r="M31" s="586"/>
      <c r="N31" s="586"/>
      <c r="O31" s="586"/>
      <c r="P31" s="586"/>
      <c r="Q31" s="586"/>
      <c r="R31" s="586"/>
      <c r="S31" s="586"/>
      <c r="T31" s="586"/>
      <c r="U31" s="586"/>
      <c r="V31" s="586"/>
      <c r="W31" s="586"/>
      <c r="X31" s="586"/>
      <c r="Y31" s="586"/>
      <c r="Z31" s="586"/>
      <c r="AA31" s="586"/>
      <c r="AB31" s="586"/>
      <c r="AC31" s="586"/>
      <c r="AD31" s="586"/>
      <c r="AE31" s="586"/>
      <c r="AF31" s="586"/>
      <c r="AG31" s="586"/>
      <c r="AH31" s="586"/>
      <c r="AI31" s="586"/>
      <c r="AJ31" s="586"/>
      <c r="AK31" s="586"/>
      <c r="AL31" s="586"/>
      <c r="AM31" s="586"/>
      <c r="AN31" s="586"/>
      <c r="AO31" s="586"/>
      <c r="AP31" s="586"/>
      <c r="AQ31" s="586"/>
      <c r="AR31" s="586"/>
      <c r="AS31" s="586"/>
      <c r="AT31" s="586"/>
      <c r="AU31" s="586"/>
      <c r="AV31" s="586"/>
      <c r="AW31" s="586"/>
      <c r="AX31" s="586"/>
      <c r="AY31" s="586"/>
      <c r="AZ31" s="586"/>
      <c r="BA31" s="586"/>
      <c r="BB31" s="586"/>
      <c r="BC31" s="586"/>
      <c r="BD31" s="586"/>
      <c r="BE31" s="586"/>
      <c r="BF31" s="586"/>
      <c r="BG31" s="586"/>
      <c r="BH31" s="586"/>
      <c r="BI31" s="633"/>
    </row>
    <row r="32" spans="1:61" ht="15" customHeight="1">
      <c r="A32" s="630"/>
      <c r="B32" s="586"/>
      <c r="C32" s="586"/>
      <c r="D32" s="586"/>
      <c r="E32" s="586"/>
      <c r="F32" s="586"/>
      <c r="G32" s="586"/>
      <c r="H32" s="586"/>
      <c r="I32" s="586"/>
      <c r="J32" s="586"/>
      <c r="K32" s="586"/>
      <c r="L32" s="586"/>
      <c r="M32" s="586"/>
      <c r="N32" s="586"/>
      <c r="O32" s="586"/>
      <c r="P32" s="586"/>
      <c r="Q32" s="586"/>
      <c r="R32" s="586"/>
      <c r="S32" s="586"/>
      <c r="T32" s="586"/>
      <c r="U32" s="586"/>
      <c r="V32" s="586"/>
      <c r="W32" s="586"/>
      <c r="X32" s="586"/>
      <c r="Y32" s="586"/>
      <c r="Z32" s="586"/>
      <c r="AA32" s="586"/>
      <c r="AB32" s="586"/>
      <c r="AC32" s="586"/>
      <c r="AD32" s="586"/>
      <c r="AE32" s="586"/>
      <c r="AF32" s="586"/>
      <c r="AG32" s="586"/>
      <c r="AH32" s="586"/>
      <c r="AI32" s="586"/>
      <c r="AJ32" s="586"/>
      <c r="AK32" s="586"/>
      <c r="AL32" s="586"/>
      <c r="AM32" s="586"/>
      <c r="AN32" s="586"/>
      <c r="AO32" s="586"/>
      <c r="AP32" s="586"/>
      <c r="AQ32" s="586"/>
      <c r="AR32" s="586"/>
      <c r="AS32" s="586"/>
      <c r="AT32" s="586"/>
      <c r="AU32" s="586"/>
      <c r="AV32" s="586"/>
      <c r="AW32" s="586"/>
      <c r="AX32" s="586"/>
      <c r="AY32" s="586"/>
      <c r="AZ32" s="586"/>
      <c r="BA32" s="586"/>
      <c r="BB32" s="586"/>
      <c r="BC32" s="586"/>
      <c r="BD32" s="586"/>
      <c r="BE32" s="586"/>
      <c r="BF32" s="586"/>
      <c r="BG32" s="586"/>
      <c r="BH32" s="586"/>
      <c r="BI32" s="633"/>
    </row>
    <row r="33" spans="1:61" ht="15" customHeight="1">
      <c r="A33" s="630"/>
      <c r="B33" s="586"/>
      <c r="C33" s="586"/>
      <c r="D33" s="586"/>
      <c r="E33" s="586"/>
      <c r="F33" s="586"/>
      <c r="G33" s="586"/>
      <c r="H33" s="586"/>
      <c r="I33" s="586"/>
      <c r="J33" s="586"/>
      <c r="K33" s="586"/>
      <c r="L33" s="586"/>
      <c r="M33" s="586"/>
      <c r="N33" s="586"/>
      <c r="O33" s="586"/>
      <c r="P33" s="586"/>
      <c r="Q33" s="586"/>
      <c r="R33" s="586"/>
      <c r="S33" s="586"/>
      <c r="T33" s="586"/>
      <c r="U33" s="586"/>
      <c r="V33" s="586"/>
      <c r="W33" s="586"/>
      <c r="X33" s="586"/>
      <c r="Y33" s="586"/>
      <c r="Z33" s="586"/>
      <c r="AA33" s="586"/>
      <c r="AB33" s="586"/>
      <c r="AC33" s="586"/>
      <c r="AD33" s="586"/>
      <c r="AE33" s="586"/>
      <c r="AF33" s="586"/>
      <c r="AG33" s="586"/>
      <c r="AH33" s="586"/>
      <c r="AI33" s="586"/>
      <c r="AJ33" s="586"/>
      <c r="AK33" s="586"/>
      <c r="AL33" s="586"/>
      <c r="AM33" s="586"/>
      <c r="AN33" s="586"/>
      <c r="AO33" s="586"/>
      <c r="AP33" s="586"/>
      <c r="AQ33" s="586"/>
      <c r="AR33" s="586"/>
      <c r="AS33" s="586"/>
      <c r="AT33" s="586"/>
      <c r="AU33" s="586"/>
      <c r="AV33" s="586"/>
      <c r="AW33" s="586"/>
      <c r="AX33" s="586"/>
      <c r="AY33" s="586"/>
      <c r="AZ33" s="586"/>
      <c r="BA33" s="586"/>
      <c r="BB33" s="586"/>
      <c r="BC33" s="586"/>
      <c r="BD33" s="586"/>
      <c r="BE33" s="586"/>
      <c r="BF33" s="586"/>
      <c r="BG33" s="586"/>
      <c r="BH33" s="586"/>
      <c r="BI33" s="633"/>
    </row>
    <row r="34" spans="1:61" ht="15" customHeight="1">
      <c r="A34" s="630"/>
      <c r="B34" s="586"/>
      <c r="C34" s="586"/>
      <c r="D34" s="586"/>
      <c r="E34" s="586"/>
      <c r="F34" s="586"/>
      <c r="G34" s="586"/>
      <c r="H34" s="586"/>
      <c r="I34" s="586"/>
      <c r="J34" s="586"/>
      <c r="K34" s="586"/>
      <c r="L34" s="586"/>
      <c r="M34" s="586"/>
      <c r="N34" s="586"/>
      <c r="O34" s="586"/>
      <c r="P34" s="586"/>
      <c r="Q34" s="586"/>
      <c r="R34" s="586"/>
      <c r="S34" s="586"/>
      <c r="T34" s="586"/>
      <c r="U34" s="586"/>
      <c r="V34" s="586"/>
      <c r="W34" s="586"/>
      <c r="X34" s="586"/>
      <c r="Y34" s="586"/>
      <c r="Z34" s="586"/>
      <c r="AA34" s="586"/>
      <c r="AB34" s="586"/>
      <c r="AC34" s="586"/>
      <c r="AD34" s="586"/>
      <c r="AE34" s="586"/>
      <c r="AF34" s="586"/>
      <c r="AG34" s="586"/>
      <c r="AH34" s="586"/>
      <c r="AI34" s="586"/>
      <c r="AJ34" s="586"/>
      <c r="AK34" s="586"/>
      <c r="AL34" s="586"/>
      <c r="AM34" s="586"/>
      <c r="AN34" s="586"/>
      <c r="AO34" s="29"/>
      <c r="AP34" s="29"/>
      <c r="AQ34" s="29"/>
      <c r="AR34" s="29"/>
      <c r="AS34" s="29"/>
      <c r="AT34" s="29"/>
      <c r="AU34" s="29"/>
      <c r="AV34" s="29"/>
      <c r="AW34" s="29"/>
      <c r="AX34" s="29"/>
      <c r="AY34" s="29"/>
      <c r="AZ34" s="29"/>
      <c r="BA34" s="29"/>
      <c r="BB34" s="29"/>
      <c r="BC34" s="29"/>
      <c r="BD34" s="29"/>
      <c r="BE34" s="29"/>
      <c r="BF34" s="29"/>
      <c r="BG34" s="29"/>
      <c r="BH34" s="29"/>
      <c r="BI34" s="30"/>
    </row>
    <row r="35" spans="1:61" ht="15" customHeight="1">
      <c r="A35" s="630"/>
      <c r="B35" s="586"/>
      <c r="C35" s="586"/>
      <c r="D35" s="586"/>
      <c r="E35" s="586"/>
      <c r="F35" s="586"/>
      <c r="G35" s="586"/>
      <c r="H35" s="586"/>
      <c r="I35" s="586"/>
      <c r="J35" s="586"/>
      <c r="K35" s="586"/>
      <c r="L35" s="586"/>
      <c r="M35" s="586"/>
      <c r="N35" s="586"/>
      <c r="O35" s="586"/>
      <c r="P35" s="586"/>
      <c r="Q35" s="586"/>
      <c r="R35" s="586"/>
      <c r="S35" s="586"/>
      <c r="T35" s="586"/>
      <c r="U35" s="586"/>
      <c r="V35" s="586"/>
      <c r="W35" s="586"/>
      <c r="X35" s="586"/>
      <c r="Y35" s="586"/>
      <c r="Z35" s="586"/>
      <c r="AA35" s="586"/>
      <c r="AB35" s="586"/>
      <c r="AC35" s="586"/>
      <c r="AD35" s="586"/>
      <c r="AE35" s="586"/>
      <c r="AF35" s="586"/>
      <c r="AG35" s="586"/>
      <c r="AH35" s="586"/>
      <c r="AI35" s="586"/>
      <c r="AJ35" s="586"/>
      <c r="AK35" s="586"/>
      <c r="AL35" s="586"/>
      <c r="AM35" s="586"/>
      <c r="AN35" s="586"/>
      <c r="BI35" s="25"/>
    </row>
    <row r="36" spans="1:61" ht="15" customHeight="1">
      <c r="A36" s="630"/>
      <c r="B36" s="586"/>
      <c r="C36" s="586"/>
      <c r="D36" s="586"/>
      <c r="E36" s="586"/>
      <c r="F36" s="586"/>
      <c r="G36" s="586"/>
      <c r="H36" s="586"/>
      <c r="I36" s="586"/>
      <c r="J36" s="586"/>
      <c r="K36" s="586"/>
      <c r="L36" s="586"/>
      <c r="M36" s="586"/>
      <c r="N36" s="586"/>
      <c r="O36" s="586"/>
      <c r="P36" s="586"/>
      <c r="Q36" s="586"/>
      <c r="R36" s="586"/>
      <c r="S36" s="586"/>
      <c r="T36" s="586"/>
      <c r="U36" s="586"/>
      <c r="V36" s="586"/>
      <c r="W36" s="586"/>
      <c r="X36" s="586"/>
      <c r="Y36" s="586"/>
      <c r="Z36" s="586"/>
      <c r="AA36" s="586"/>
      <c r="AB36" s="586"/>
      <c r="AC36" s="586"/>
      <c r="AD36" s="586"/>
      <c r="AE36" s="586"/>
      <c r="AF36" s="586"/>
      <c r="AG36" s="586"/>
      <c r="AH36" s="586"/>
      <c r="AI36" s="586"/>
      <c r="AJ36" s="586"/>
      <c r="AK36" s="586"/>
      <c r="AL36" s="586"/>
      <c r="AM36" s="586"/>
      <c r="AN36" s="586"/>
      <c r="BI36" s="25"/>
    </row>
    <row r="37" spans="1:61" ht="15" customHeight="1" thickBot="1">
      <c r="A37" s="631"/>
      <c r="B37" s="632"/>
      <c r="C37" s="632"/>
      <c r="D37" s="632"/>
      <c r="E37" s="632"/>
      <c r="F37" s="632"/>
      <c r="G37" s="632"/>
      <c r="H37" s="632"/>
      <c r="I37" s="632"/>
      <c r="J37" s="632"/>
      <c r="K37" s="632"/>
      <c r="L37" s="632"/>
      <c r="M37" s="632"/>
      <c r="N37" s="632"/>
      <c r="O37" s="632"/>
      <c r="P37" s="632"/>
      <c r="Q37" s="632"/>
      <c r="R37" s="632"/>
      <c r="S37" s="632"/>
      <c r="T37" s="632"/>
      <c r="U37" s="632"/>
      <c r="V37" s="632"/>
      <c r="W37" s="632"/>
      <c r="X37" s="632"/>
      <c r="Y37" s="632"/>
      <c r="Z37" s="632"/>
      <c r="AA37" s="632"/>
      <c r="AB37" s="632"/>
      <c r="AC37" s="632"/>
      <c r="AD37" s="632"/>
      <c r="AE37" s="632"/>
      <c r="AF37" s="632"/>
      <c r="AG37" s="632"/>
      <c r="AH37" s="632"/>
      <c r="AI37" s="632"/>
      <c r="AJ37" s="632"/>
      <c r="AK37" s="632"/>
      <c r="AL37" s="632"/>
      <c r="AM37" s="632"/>
      <c r="AN37" s="632"/>
      <c r="AO37" s="26"/>
      <c r="AP37" s="26"/>
      <c r="AQ37" s="26"/>
      <c r="AR37" s="26"/>
      <c r="AS37" s="26"/>
      <c r="AT37" s="26"/>
      <c r="AU37" s="26"/>
      <c r="AV37" s="26"/>
      <c r="AW37" s="26"/>
      <c r="AX37" s="26"/>
      <c r="AY37" s="26"/>
      <c r="AZ37" s="26"/>
      <c r="BA37" s="26"/>
      <c r="BB37" s="26"/>
      <c r="BC37" s="26"/>
      <c r="BD37" s="26"/>
      <c r="BE37" s="26"/>
      <c r="BF37" s="26"/>
      <c r="BG37" s="26"/>
      <c r="BH37" s="26"/>
      <c r="BI37" s="27"/>
    </row>
  </sheetData>
  <mergeCells count="30">
    <mergeCell ref="A5:BI5"/>
    <mergeCell ref="A1:E3"/>
    <mergeCell ref="A34:J37"/>
    <mergeCell ref="K34:T37"/>
    <mergeCell ref="U34:AD37"/>
    <mergeCell ref="A28:BI28"/>
    <mergeCell ref="A29:BI29"/>
    <mergeCell ref="A30:J33"/>
    <mergeCell ref="K30:T33"/>
    <mergeCell ref="U30:AD33"/>
    <mergeCell ref="AE30:AN33"/>
    <mergeCell ref="AO30:AX33"/>
    <mergeCell ref="AY30:BI33"/>
    <mergeCell ref="AE34:AN37"/>
    <mergeCell ref="AE1:AS1"/>
    <mergeCell ref="AT1:BA1"/>
    <mergeCell ref="BB1:BI1"/>
    <mergeCell ref="F2:P3"/>
    <mergeCell ref="Q2:V3"/>
    <mergeCell ref="W2:AD3"/>
    <mergeCell ref="AE2:AS3"/>
    <mergeCell ref="AT2:AU2"/>
    <mergeCell ref="F1:P1"/>
    <mergeCell ref="Q1:V1"/>
    <mergeCell ref="W1:AD1"/>
    <mergeCell ref="AV2:BA2"/>
    <mergeCell ref="BB2:BI2"/>
    <mergeCell ref="AT3:AU3"/>
    <mergeCell ref="AV3:BA3"/>
    <mergeCell ref="BB3:BI3"/>
  </mergeCells>
  <phoneticPr fontId="3"/>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2"/>
  <dimension ref="A2:I20"/>
  <sheetViews>
    <sheetView zoomScaleNormal="100" workbookViewId="0"/>
  </sheetViews>
  <sheetFormatPr defaultRowHeight="18"/>
  <cols>
    <col min="6" max="6" width="25.4140625" customWidth="1"/>
    <col min="7" max="7" width="13.1640625" bestFit="1" customWidth="1"/>
    <col min="8" max="8" width="12.1640625" bestFit="1" customWidth="1"/>
    <col min="9" max="9" width="21.1640625" bestFit="1" customWidth="1"/>
  </cols>
  <sheetData>
    <row r="2" spans="1:9" ht="18.5" thickBot="1">
      <c r="A2" t="s">
        <v>609</v>
      </c>
      <c r="B2" t="s">
        <v>610</v>
      </c>
      <c r="C2" t="s">
        <v>363</v>
      </c>
      <c r="D2" t="s">
        <v>365</v>
      </c>
      <c r="E2" t="s">
        <v>366</v>
      </c>
      <c r="F2" s="20" t="s">
        <v>611</v>
      </c>
      <c r="G2" t="s">
        <v>612</v>
      </c>
      <c r="H2" t="s">
        <v>613</v>
      </c>
      <c r="I2" t="s">
        <v>614</v>
      </c>
    </row>
    <row r="3" spans="1:9">
      <c r="A3" s="10" t="s">
        <v>615</v>
      </c>
      <c r="B3" s="10" t="s">
        <v>58</v>
      </c>
      <c r="C3" s="14" t="s">
        <v>285</v>
      </c>
      <c r="D3" s="10" t="s">
        <v>616</v>
      </c>
      <c r="E3" s="17" t="s">
        <v>616</v>
      </c>
      <c r="F3" s="10" t="s">
        <v>617</v>
      </c>
      <c r="G3" s="10" t="s">
        <v>618</v>
      </c>
      <c r="H3" s="21" t="s">
        <v>619</v>
      </c>
      <c r="I3" s="21" t="s">
        <v>620</v>
      </c>
    </row>
    <row r="4" spans="1:9" ht="18.5" thickBot="1">
      <c r="A4" s="11" t="s">
        <v>621</v>
      </c>
      <c r="B4" s="11" t="s">
        <v>622</v>
      </c>
      <c r="C4" s="15" t="s">
        <v>279</v>
      </c>
      <c r="D4" s="11" t="s">
        <v>439</v>
      </c>
      <c r="E4" s="18" t="s">
        <v>439</v>
      </c>
      <c r="F4" s="12" t="s">
        <v>382</v>
      </c>
      <c r="G4" s="11" t="s">
        <v>623</v>
      </c>
      <c r="H4" s="22" t="s">
        <v>624</v>
      </c>
      <c r="I4" s="22" t="s">
        <v>624</v>
      </c>
    </row>
    <row r="5" spans="1:9" ht="18.5" thickBot="1">
      <c r="A5" s="11" t="s">
        <v>625</v>
      </c>
      <c r="B5" s="12" t="s">
        <v>626</v>
      </c>
      <c r="C5" s="16" t="s">
        <v>627</v>
      </c>
      <c r="D5" s="11" t="s">
        <v>386</v>
      </c>
      <c r="E5" s="18" t="s">
        <v>391</v>
      </c>
      <c r="G5" s="11" t="s">
        <v>628</v>
      </c>
      <c r="H5" s="22" t="s">
        <v>629</v>
      </c>
      <c r="I5" s="22" t="s">
        <v>629</v>
      </c>
    </row>
    <row r="6" spans="1:9" ht="18.5" thickBot="1">
      <c r="A6" s="11" t="s">
        <v>630</v>
      </c>
      <c r="D6" s="12" t="s">
        <v>378</v>
      </c>
      <c r="E6" s="19" t="s">
        <v>379</v>
      </c>
      <c r="G6" s="12" t="s">
        <v>631</v>
      </c>
      <c r="H6" s="31" t="s">
        <v>632</v>
      </c>
      <c r="I6" s="22" t="s">
        <v>632</v>
      </c>
    </row>
    <row r="7" spans="1:9">
      <c r="A7" s="11" t="s">
        <v>633</v>
      </c>
      <c r="I7" s="22" t="s">
        <v>634</v>
      </c>
    </row>
    <row r="8" spans="1:9">
      <c r="A8" s="11" t="s">
        <v>635</v>
      </c>
      <c r="I8" s="22" t="s">
        <v>636</v>
      </c>
    </row>
    <row r="9" spans="1:9" ht="18.5" thickBot="1">
      <c r="A9" s="12" t="s">
        <v>637</v>
      </c>
      <c r="I9" s="22" t="s">
        <v>638</v>
      </c>
    </row>
    <row r="10" spans="1:9">
      <c r="I10" s="22" t="s">
        <v>639</v>
      </c>
    </row>
    <row r="11" spans="1:9">
      <c r="I11" s="22" t="s">
        <v>640</v>
      </c>
    </row>
    <row r="12" spans="1:9">
      <c r="I12" s="22" t="s">
        <v>641</v>
      </c>
    </row>
    <row r="13" spans="1:9">
      <c r="I13" s="22" t="s">
        <v>642</v>
      </c>
    </row>
    <row r="14" spans="1:9">
      <c r="I14" s="22" t="s">
        <v>643</v>
      </c>
    </row>
    <row r="15" spans="1:9">
      <c r="I15" s="22" t="s">
        <v>644</v>
      </c>
    </row>
    <row r="16" spans="1:9">
      <c r="I16" s="22" t="s">
        <v>645</v>
      </c>
    </row>
    <row r="17" spans="9:9">
      <c r="I17" s="22" t="s">
        <v>646</v>
      </c>
    </row>
    <row r="18" spans="9:9">
      <c r="I18" s="22" t="s">
        <v>647</v>
      </c>
    </row>
    <row r="19" spans="9:9">
      <c r="I19" s="22" t="s">
        <v>648</v>
      </c>
    </row>
    <row r="20" spans="9:9" ht="18.5" thickBot="1">
      <c r="I20" s="24" t="s">
        <v>649</v>
      </c>
    </row>
  </sheetData>
  <phoneticPr fontId="3"/>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D26D22-DDCF-435A-A6DD-6BE1AB3DD4A7}"/>
</file>

<file path=customXml/itemProps2.xml><?xml version="1.0" encoding="utf-8"?>
<ds:datastoreItem xmlns:ds="http://schemas.openxmlformats.org/officeDocument/2006/customXml" ds:itemID="{7D22393A-783B-4BD0-B8E0-D1D593915ECB}">
  <ds:schemaRefs>
    <ds:schemaRef ds:uri="http://schemas.microsoft.com/office/2006/documentManagement/types"/>
    <ds:schemaRef ds:uri="http://schemas.microsoft.com/office/infopath/2007/PartnerControls"/>
    <ds:schemaRef ds:uri="http://schemas.microsoft.com/office/2006/metadata/properties"/>
    <ds:schemaRef ds:uri="http://purl.org/dc/dcmitype/"/>
    <ds:schemaRef ds:uri="http://www.w3.org/XML/1998/namespace"/>
    <ds:schemaRef ds:uri="0e104af9-8863-48b3-a0f9-b99702920d19"/>
    <ds:schemaRef ds:uri="http://purl.org/dc/terms/"/>
    <ds:schemaRef ds:uri="http://purl.org/dc/elements/1.1/"/>
    <ds:schemaRef ds:uri="http://schemas.openxmlformats.org/package/2006/metadata/core-properties"/>
    <ds:schemaRef ds:uri="5bd2875c-1d77-4e59-90f4-883ca6a86c01"/>
  </ds:schemaRefs>
</ds:datastoreItem>
</file>

<file path=customXml/itemProps3.xml><?xml version="1.0" encoding="utf-8"?>
<ds:datastoreItem xmlns:ds="http://schemas.openxmlformats.org/officeDocument/2006/customXml" ds:itemID="{A0C31CAD-C33F-4F8C-9F19-2E3DB64063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19</vt:i4>
      </vt:variant>
      <vt:variant>
        <vt:lpstr>名前付き一覧</vt:lpstr>
      </vt:variant>
      <vt:variant>
        <vt:i4>9</vt:i4>
      </vt:variant>
    </vt:vector>
  </HeadingPairs>
  <TitlesOfParts>
    <vt:vector size="28" baseType="lpstr">
      <vt:lpstr>表紙</vt:lpstr>
      <vt:lpstr>変更履歴</vt:lpstr>
      <vt:lpstr>処理概要</vt:lpstr>
      <vt:lpstr>テーブル一覧</vt:lpstr>
      <vt:lpstr>DFD</vt:lpstr>
      <vt:lpstr>イベント説明</vt:lpstr>
      <vt:lpstr>画面項目説明</vt:lpstr>
      <vt:lpstr>ファイルレイアウト</vt:lpstr>
      <vt:lpstr>帳票レイアウト</vt:lpstr>
      <vt:lpstr>画面レイアウト</vt:lpstr>
      <vt:lpstr>帳票レイアウト（サンプル）</vt:lpstr>
      <vt:lpstr>帳票出力仕様</vt:lpstr>
      <vt:lpstr>テーブル出力仕様</vt:lpstr>
      <vt:lpstr>補足説明 (汎用パラメータ)</vt:lpstr>
      <vt:lpstr>補足説明</vt:lpstr>
      <vt:lpstr>レビュー指摘事項</vt:lpstr>
      <vt:lpstr>オブジェクト一覧</vt:lpstr>
      <vt:lpstr>プログラムフロー図</vt:lpstr>
      <vt:lpstr>マスタ</vt:lpstr>
      <vt:lpstr>IO</vt:lpstr>
      <vt:lpstr>LinkType</vt:lpstr>
      <vt:lpstr>オブジェクト</vt:lpstr>
      <vt:lpstr>クラス属性</vt:lpstr>
      <vt:lpstr>テーブル種別</vt:lpstr>
      <vt:lpstr>横位置</vt:lpstr>
      <vt:lpstr>縦位置</vt:lpstr>
      <vt:lpstr>書式</vt:lpstr>
      <vt:lpstr>折り返して全体を表示する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Ishioka, Takumi</dc:creator>
  <cp:keywords/>
  <dc:description/>
  <cp:lastModifiedBy>Akinobu, Saki</cp:lastModifiedBy>
  <cp:revision/>
  <dcterms:created xsi:type="dcterms:W3CDTF">2015-06-05T18:19:34Z</dcterms:created>
  <dcterms:modified xsi:type="dcterms:W3CDTF">2025-05-23T10:55:15Z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ec4bf4f8-17a5-43b9-a511-c3f8bacb700c</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Order">
    <vt:r8>44386200</vt:r8>
  </property>
  <property fmtid="{D5CDD505-2E9C-101B-9397-08002B2CF9AE}" pid="7" name="xd_Signature">
    <vt:bool>false</vt:bool>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MediaServiceImageTags">
    <vt:lpwstr/>
  </property>
</Properties>
</file>