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iudo\Desktop\サンプル\new\tool\"/>
    </mc:Choice>
  </mc:AlternateContent>
  <xr:revisionPtr revIDLastSave="0" documentId="13_ncr:1_{8F13C9E1-C1D8-45CE-AA65-510C370163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ケース(xxx)" sheetId="1" r:id="rId1"/>
    <sheet name="共通処理(xxx)" sheetId="4" r:id="rId2"/>
  </sheets>
  <definedNames>
    <definedName name="_xlnm.Print_Area" localSheetId="0">'ケース(xxx)'!$A$1:$R$53</definedName>
    <definedName name="_xlnm.Print_Area" localSheetId="1">'共通処理(xxx)'!$A$1:$EW$134</definedName>
    <definedName name="_xlnm.Print_Titles" localSheetId="1">'共通処理(xxx)'!#REF!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1" i="1" l="1"/>
  <c r="T20" i="1"/>
  <c r="T19" i="1" l="1"/>
  <c r="T18" i="1"/>
  <c r="T17" i="1"/>
  <c r="T16" i="1"/>
  <c r="T47" i="1" l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15" i="1"/>
  <c r="T14" i="1"/>
  <c r="T53" i="1"/>
  <c r="T52" i="1"/>
  <c r="T51" i="1"/>
  <c r="T50" i="1"/>
  <c r="T49" i="1"/>
  <c r="T48" i="1"/>
  <c r="T26" i="1"/>
  <c r="T25" i="1"/>
  <c r="T24" i="1"/>
  <c r="T23" i="1"/>
  <c r="T22" i="1"/>
  <c r="T13" i="1"/>
  <c r="T12" i="1"/>
  <c r="T11" i="1"/>
  <c r="T10" i="1"/>
  <c r="T9" i="1"/>
  <c r="T8" i="1"/>
  <c r="T7" i="1"/>
  <c r="R3" i="1"/>
  <c r="O3" i="1"/>
  <c r="K3" i="1"/>
  <c r="J3" i="1"/>
  <c r="H3" i="1"/>
  <c r="F3" i="1"/>
  <c r="D3" i="1"/>
  <c r="R2" i="1"/>
  <c r="O2" i="1"/>
  <c r="K2" i="1"/>
  <c r="J2" i="1"/>
  <c r="G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ＮＥＣネクサソリューションズ</author>
    <author>DEMO01</author>
  </authors>
  <commentList>
    <comment ref="C2" authorId="0" shapeId="0" xr:uid="{F63A6AEE-8CFA-4C08-8A8B-081D97485BDE}">
      <text>
        <r>
          <rPr>
            <b/>
            <sz val="9"/>
            <color indexed="81"/>
            <rFont val="ＭＳ Ｐゴシック"/>
            <family val="3"/>
            <charset val="128"/>
          </rPr>
          <t>テスト項目数集計
　小項目(C列)がｽﾍﾟｰｽでない場合の
　行数を集計する。</t>
        </r>
      </text>
    </comment>
    <comment ref="F2" authorId="0" shapeId="0" xr:uid="{2F3B2D9F-4E24-4997-A73B-178F979E78A1}">
      <text>
        <r>
          <rPr>
            <b/>
            <sz val="9"/>
            <color indexed="81"/>
            <rFont val="ＭＳ Ｐゴシック"/>
            <family val="3"/>
            <charset val="128"/>
          </rPr>
          <t>テスト消化数
　確認･判定(M列)がｽﾍﾟｰｽでない場合の
　行数を集計する</t>
        </r>
      </text>
    </comment>
    <comment ref="G2" authorId="0" shapeId="0" xr:uid="{8C47DBCA-F751-47EB-B7EC-CFD83B7576F5}">
      <text>
        <r>
          <rPr>
            <b/>
            <sz val="9"/>
            <color indexed="81"/>
            <rFont val="ＭＳ Ｐゴシック"/>
            <family val="3"/>
            <charset val="128"/>
          </rPr>
          <t>テスト消化率
　ﾃｽﾄ消化数(F8)/ﾃｽﾄ項目数(D8)
　により比率を算出する。</t>
        </r>
      </text>
    </comment>
    <comment ref="H2" authorId="0" shapeId="0" xr:uid="{87D30CB1-1A9F-42DD-A64F-0B07A275F779}">
      <text>
        <r>
          <rPr>
            <b/>
            <sz val="9"/>
            <color indexed="81"/>
            <rFont val="ＭＳ Ｐゴシック"/>
            <family val="3"/>
            <charset val="128"/>
          </rPr>
          <t>バグ発生件数
　障害管理番号(Q列)がｽﾍﾟｰｽでない
　場合の行数を集計する。</t>
        </r>
      </text>
    </comment>
    <comment ref="J2" authorId="0" shapeId="0" xr:uid="{249062D0-3900-4BB0-9419-91441732B917}">
      <text>
        <r>
          <rPr>
            <b/>
            <sz val="9"/>
            <color indexed="81"/>
            <rFont val="ＭＳ Ｐゴシック"/>
            <family val="3"/>
            <charset val="128"/>
          </rPr>
          <t>正常／単純のテスト
項目比率は70%以下</t>
        </r>
      </text>
    </comment>
    <comment ref="K2" authorId="0" shapeId="0" xr:uid="{52AF2945-6A3C-4CE2-8A32-8D088710FA9C}">
      <text>
        <r>
          <rPr>
            <b/>
            <sz val="9"/>
            <color indexed="81"/>
            <rFont val="ＭＳ Ｐゴシック"/>
            <family val="3"/>
            <charset val="128"/>
          </rPr>
          <t>正常／複雑のテスト
項目比率は15%以上</t>
        </r>
      </text>
    </comment>
    <comment ref="O2" authorId="0" shapeId="0" xr:uid="{00D5EFF7-25CE-4307-A52E-227524629ADD}">
      <text>
        <r>
          <rPr>
            <b/>
            <sz val="9"/>
            <color indexed="81"/>
            <rFont val="ＭＳ Ｐゴシック"/>
            <family val="3"/>
            <charset val="128"/>
          </rPr>
          <t>異常／単純のテスト
項目比率は10%以上</t>
        </r>
      </text>
    </comment>
    <comment ref="R2" authorId="0" shapeId="0" xr:uid="{005516F1-26D0-41B6-B76F-BDA68DF6FE20}">
      <text>
        <r>
          <rPr>
            <b/>
            <sz val="9"/>
            <color indexed="81"/>
            <rFont val="ＭＳ Ｐゴシック"/>
            <family val="3"/>
            <charset val="128"/>
          </rPr>
          <t>異常／複雑のテスト
項目比率は5%以上</t>
        </r>
      </text>
    </comment>
    <comment ref="I5" authorId="0" shapeId="0" xr:uid="{F60DA6BD-00BF-4CA9-A4E9-8742A3332DA0}">
      <text>
        <r>
          <rPr>
            <sz val="9"/>
            <color indexed="81"/>
            <rFont val="ＭＳ Ｐゴシック"/>
            <family val="3"/>
            <charset val="128"/>
          </rPr>
          <t>＜確認資料＞
　１：入力帳票
　２：出力帳票
　３：実行リスト
　４：コンソールリスト
　５：画面コピー
　６：ファイルダンプ
　７：性能
　８：その他</t>
        </r>
      </text>
    </comment>
    <comment ref="C6" authorId="1" shapeId="0" xr:uid="{ABF8A0FD-FBD9-4E2B-99B4-C9BADDAD22D0}">
      <text>
        <r>
          <rPr>
            <b/>
            <sz val="9"/>
            <color indexed="81"/>
            <rFont val="ＭＳ Ｐゴシック"/>
            <family val="3"/>
            <charset val="128"/>
          </rPr>
          <t>対象外の場合は項目番号を削除すること（項目数に加算されない）</t>
        </r>
      </text>
    </comment>
  </commentList>
</comments>
</file>

<file path=xl/sharedStrings.xml><?xml version="1.0" encoding="utf-8"?>
<sst xmlns="http://schemas.openxmlformats.org/spreadsheetml/2006/main" count="593" uniqueCount="185">
  <si>
    <t>テスト
集計</t>
    <rPh sb="4" eb="6">
      <t>シュウケイ</t>
    </rPh>
    <phoneticPr fontId="7"/>
  </si>
  <si>
    <t>テスト項目数</t>
    <rPh sb="3" eb="6">
      <t>コウモクスウ</t>
    </rPh>
    <phoneticPr fontId="7"/>
  </si>
  <si>
    <t>テスト消化数</t>
    <phoneticPr fontId="7"/>
  </si>
  <si>
    <t>テスト消化率</t>
    <phoneticPr fontId="7"/>
  </si>
  <si>
    <t>バグ発生件数</t>
    <phoneticPr fontId="7"/>
  </si>
  <si>
    <t>テスト項目
比率</t>
    <rPh sb="3" eb="5">
      <t>コウモク</t>
    </rPh>
    <rPh sb="6" eb="8">
      <t>ヒリツ</t>
    </rPh>
    <phoneticPr fontId="7"/>
  </si>
  <si>
    <t>項目No</t>
    <rPh sb="0" eb="2">
      <t>コウモク</t>
    </rPh>
    <phoneticPr fontId="7"/>
  </si>
  <si>
    <t>テスト属性</t>
    <rPh sb="3" eb="5">
      <t>ゾクセイ</t>
    </rPh>
    <phoneticPr fontId="7"/>
  </si>
  <si>
    <t>確認</t>
    <rPh sb="0" eb="2">
      <t>カクニン</t>
    </rPh>
    <phoneticPr fontId="7"/>
  </si>
  <si>
    <t>検証</t>
    <rPh sb="0" eb="2">
      <t>ケンショウ</t>
    </rPh>
    <phoneticPr fontId="7"/>
  </si>
  <si>
    <t>大項目</t>
    <rPh sb="0" eb="3">
      <t>ダイコウモク</t>
    </rPh>
    <phoneticPr fontId="7"/>
  </si>
  <si>
    <t>中項目</t>
    <rPh sb="0" eb="1">
      <t>チュウ</t>
    </rPh>
    <rPh sb="1" eb="3">
      <t>コウモク</t>
    </rPh>
    <phoneticPr fontId="7"/>
  </si>
  <si>
    <t>小項目</t>
    <rPh sb="0" eb="3">
      <t>ショウコウモク</t>
    </rPh>
    <phoneticPr fontId="7"/>
  </si>
  <si>
    <t>正常
／
異常</t>
    <rPh sb="0" eb="2">
      <t>セイジョウ</t>
    </rPh>
    <rPh sb="5" eb="7">
      <t>イジョウ</t>
    </rPh>
    <phoneticPr fontId="7"/>
  </si>
  <si>
    <t>単純
／
複雑</t>
    <rPh sb="0" eb="2">
      <t>タンジュン</t>
    </rPh>
    <rPh sb="5" eb="7">
      <t>フクザツ</t>
    </rPh>
    <phoneticPr fontId="7"/>
  </si>
  <si>
    <t>テスト項目・内容</t>
    <phoneticPr fontId="7"/>
  </si>
  <si>
    <t>試験条件</t>
    <phoneticPr fontId="7"/>
  </si>
  <si>
    <t>参照</t>
    <rPh sb="0" eb="2">
      <t>サンショウ</t>
    </rPh>
    <phoneticPr fontId="7"/>
  </si>
  <si>
    <t>確認方法</t>
    <phoneticPr fontId="7"/>
  </si>
  <si>
    <t>期待結果</t>
    <phoneticPr fontId="7"/>
  </si>
  <si>
    <t>担当</t>
    <rPh sb="0" eb="2">
      <t>タントウ</t>
    </rPh>
    <phoneticPr fontId="7"/>
  </si>
  <si>
    <t>実施日</t>
    <rPh sb="0" eb="3">
      <t>ジッシビ</t>
    </rPh>
    <phoneticPr fontId="7"/>
  </si>
  <si>
    <t>判定</t>
    <rPh sb="0" eb="2">
      <t>ハンテイ</t>
    </rPh>
    <phoneticPr fontId="7"/>
  </si>
  <si>
    <t>障害管理番号</t>
    <rPh sb="2" eb="4">
      <t>カンリ</t>
    </rPh>
    <rPh sb="4" eb="6">
      <t>バンゴウ</t>
    </rPh>
    <phoneticPr fontId="7"/>
  </si>
  <si>
    <t>備考</t>
    <phoneticPr fontId="7"/>
  </si>
  <si>
    <t>行高さ調整用</t>
    <rPh sb="0" eb="1">
      <t>ギョウ</t>
    </rPh>
    <rPh sb="1" eb="2">
      <t>タカ</t>
    </rPh>
    <rPh sb="3" eb="6">
      <t>チョウセイヨウ</t>
    </rPh>
    <phoneticPr fontId="7"/>
  </si>
  <si>
    <t>実施対象ﾌｨﾙﾀ用</t>
    <phoneticPr fontId="7"/>
  </si>
  <si>
    <t>画面レイアウト系</t>
    <rPh sb="0" eb="2">
      <t>ガメン</t>
    </rPh>
    <rPh sb="7" eb="8">
      <t>ケイ</t>
    </rPh>
    <phoneticPr fontId="7"/>
  </si>
  <si>
    <t xml:space="preserve">
</t>
  </si>
  <si>
    <t>画面表示</t>
    <rPh sb="0" eb="2">
      <t>ガメン</t>
    </rPh>
    <rPh sb="2" eb="4">
      <t>ヒョウジ</t>
    </rPh>
    <phoneticPr fontId="7"/>
  </si>
  <si>
    <t>正常</t>
  </si>
  <si>
    <t>単純</t>
  </si>
  <si>
    <t>画面項目表示</t>
    <rPh sb="0" eb="2">
      <t>ｶﾞﾒﾝ</t>
    </rPh>
    <rPh sb="2" eb="4">
      <t>ｺｳﾓｸ</t>
    </rPh>
    <rPh sb="4" eb="6">
      <t>ﾋｮｳｼﾞ</t>
    </rPh>
    <phoneticPr fontId="9" type="noConversion"/>
  </si>
  <si>
    <t>初期表示</t>
    <rPh sb="0" eb="2">
      <t>ショキ</t>
    </rPh>
    <rPh sb="2" eb="4">
      <t>ヒョウジ</t>
    </rPh>
    <phoneticPr fontId="7"/>
  </si>
  <si>
    <t>「画面項目チェック(xxx)」</t>
    <rPh sb="1" eb="3">
      <t>ガメン</t>
    </rPh>
    <rPh sb="3" eb="5">
      <t>コウモク</t>
    </rPh>
    <phoneticPr fontId="7"/>
  </si>
  <si>
    <t>５：画面コピー</t>
    <phoneticPr fontId="10"/>
  </si>
  <si>
    <t>画面項目と画面イメージが一致すること
また、画面項目チェックが正しいこと</t>
    <phoneticPr fontId="9" type="noConversion"/>
  </si>
  <si>
    <t>処理内容</t>
    <phoneticPr fontId="7"/>
  </si>
  <si>
    <t>異常</t>
  </si>
  <si>
    <t>「xxx」ボタン押下
画面表示</t>
    <rPh sb="8" eb="10">
      <t>オウカ</t>
    </rPh>
    <rPh sb="11" eb="13">
      <t>ガメン</t>
    </rPh>
    <rPh sb="13" eb="15">
      <t>ヒョウジ</t>
    </rPh>
    <phoneticPr fontId="7"/>
  </si>
  <si>
    <t>「xxx」_2.業務のチェック処理</t>
    <phoneticPr fontId="10"/>
  </si>
  <si>
    <t>５：画面コピー</t>
  </si>
  <si>
    <t>エラーメッセージが正しく表示されること</t>
    <phoneticPr fontId="10"/>
  </si>
  <si>
    <t>「xxx」_3.DBのデータ更新</t>
    <phoneticPr fontId="10"/>
  </si>
  <si>
    <t>すべてのチェックをクリアする場合</t>
    <rPh sb="14" eb="16">
      <t>バアイ</t>
    </rPh>
    <phoneticPr fontId="10"/>
  </si>
  <si>
    <t>エラーメッセージが表示されないこと</t>
  </si>
  <si>
    <t>「xxx」ボタン押下
DB処理</t>
    <rPh sb="13" eb="15">
      <t>ショリ</t>
    </rPh>
    <phoneticPr fontId="10"/>
  </si>
  <si>
    <t>xxx成功する場合</t>
    <rPh sb="3" eb="5">
      <t>セイコウ</t>
    </rPh>
    <phoneticPr fontId="10"/>
  </si>
  <si>
    <t>「xxx」_3.DBのデータ更新</t>
    <rPh sb="14" eb="16">
      <t>コウシン</t>
    </rPh>
    <phoneticPr fontId="10"/>
  </si>
  <si>
    <t>DBが正しく更新されること</t>
    <phoneticPr fontId="10"/>
  </si>
  <si>
    <t>上記以外の場合</t>
    <rPh sb="0" eb="2">
      <t>ジョウキ</t>
    </rPh>
    <rPh sb="2" eb="4">
      <t>イガイ</t>
    </rPh>
    <rPh sb="5" eb="7">
      <t>バアイ</t>
    </rPh>
    <phoneticPr fontId="10"/>
  </si>
  <si>
    <t>DBが更新されないこと</t>
  </si>
  <si>
    <t>画面遷移</t>
    <rPh sb="0" eb="4">
      <t>ガメンセンイ</t>
    </rPh>
    <phoneticPr fontId="7"/>
  </si>
  <si>
    <t>URLで入力</t>
    <rPh sb="4" eb="6">
      <t>ﾆｭｳﾘｮｸ</t>
    </rPh>
    <phoneticPr fontId="9" type="noConversion"/>
  </si>
  <si>
    <t>アクセス権限がある場合</t>
    <rPh sb="4" eb="6">
      <t>ケンゲン</t>
    </rPh>
    <rPh sb="9" eb="11">
      <t>バアイ</t>
    </rPh>
    <phoneticPr fontId="7"/>
  </si>
  <si>
    <t>「画面遷移」</t>
    <rPh sb="1" eb="5">
      <t>ガメンセンイ</t>
    </rPh>
    <phoneticPr fontId="7"/>
  </si>
  <si>
    <t>xxx画面へ遷移</t>
    <phoneticPr fontId="7"/>
  </si>
  <si>
    <t>上記以外の場合</t>
    <rPh sb="0" eb="2">
      <t>ジョウキ</t>
    </rPh>
    <rPh sb="2" eb="4">
      <t>イガイ</t>
    </rPh>
    <rPh sb="5" eb="7">
      <t>バアイ</t>
    </rPh>
    <phoneticPr fontId="7"/>
  </si>
  <si>
    <t>エラーページへ遷移</t>
    <rPh sb="7" eb="9">
      <t>センイ</t>
    </rPh>
    <phoneticPr fontId="10"/>
  </si>
  <si>
    <t>メニューから画面を選択</t>
    <rPh sb="6" eb="8">
      <t>ガメン</t>
    </rPh>
    <rPh sb="9" eb="11">
      <t>センタク</t>
    </rPh>
    <phoneticPr fontId="7"/>
  </si>
  <si>
    <t>画面遷移しないこと</t>
    <rPh sb="0" eb="4">
      <t>ガメンセンイ</t>
    </rPh>
    <phoneticPr fontId="7"/>
  </si>
  <si>
    <t>合理的なサイズで正常に表示されること
1. 解像度1280× 720　ディスプレイ100%　ブラウザ100%
2. 解像度1920×1080　ディスプレイ100%　ブラウザ100%
3. 解像度1366×768　ディスプレイ100%　ブラウザ100%
4. 解像度1920×1080　ディスプレイ200%　ブラウザ100%
5. 解像度1920×1080　ディスプレイ100%　ブラウザ200%
6. 解像度1920×1080　ディスプレイ100%　ブラウザ75%
※EdgeとChrome両方テスト必要</t>
    <rPh sb="8" eb="10">
      <t>ｾｲｼﾞｮｳ</t>
    </rPh>
    <rPh sb="11" eb="13">
      <t>ﾋｮｳｼﾞ</t>
    </rPh>
    <rPh sb="245" eb="247">
      <t>ﾘｮｳﾎｳ</t>
    </rPh>
    <rPh sb="250" eb="252">
      <t>ﾋﾂﾖｳ</t>
    </rPh>
    <phoneticPr fontId="9" type="noConversion"/>
  </si>
  <si>
    <t>1-1-2と同時テスト</t>
    <rPh sb="6" eb="8">
      <t>ドウジ</t>
    </rPh>
    <phoneticPr fontId="10"/>
  </si>
  <si>
    <t>メニュー位置を切り替えると、正常に表示されること</t>
    <phoneticPr fontId="10"/>
  </si>
  <si>
    <t>テーマ色を切り替えると、正常に表示されること</t>
    <phoneticPr fontId="9" type="noConversion"/>
  </si>
  <si>
    <t>権限処理</t>
    <rPh sb="0" eb="2">
      <t>ケンゲン</t>
    </rPh>
    <phoneticPr fontId="7"/>
  </si>
  <si>
    <t>画面編集操作チェック処理</t>
    <rPh sb="0" eb="2">
      <t>ガメン</t>
    </rPh>
    <rPh sb="2" eb="4">
      <t>ヘンシュウ</t>
    </rPh>
    <rPh sb="4" eb="6">
      <t>ソウサ</t>
    </rPh>
    <rPh sb="10" eb="12">
      <t>ショリ</t>
    </rPh>
    <phoneticPr fontId="7"/>
  </si>
  <si>
    <t>検索条件変更
画面表示</t>
    <phoneticPr fontId="7"/>
  </si>
  <si>
    <t>編集モードで
画面編集操作あり</t>
    <rPh sb="7" eb="9">
      <t>ガメン</t>
    </rPh>
    <rPh sb="9" eb="11">
      <t>ヘンシュウ</t>
    </rPh>
    <rPh sb="11" eb="13">
      <t>ソウサ</t>
    </rPh>
    <phoneticPr fontId="10"/>
  </si>
  <si>
    <t xml:space="preserve">確認ダイアログが正しく表示されること
・C001008：登録処理を行っていません。\n再検索してもよろしいですか？\n（入力はキャンセルされます） </t>
    <rPh sb="0" eb="2">
      <t>カクニン</t>
    </rPh>
    <rPh sb="8" eb="9">
      <t>タダ</t>
    </rPh>
    <rPh sb="11" eb="13">
      <t>ヒョウジ</t>
    </rPh>
    <phoneticPr fontId="10"/>
  </si>
  <si>
    <t>編集モードで確認ダイアログに
「はい」押下</t>
    <rPh sb="6" eb="8">
      <t>カクニン</t>
    </rPh>
    <rPh sb="19" eb="21">
      <t>オウカ</t>
    </rPh>
    <phoneticPr fontId="10"/>
  </si>
  <si>
    <t>再検索処理を行うこと</t>
    <rPh sb="0" eb="3">
      <t>サイケンサク</t>
    </rPh>
    <rPh sb="3" eb="5">
      <t>ショリ</t>
    </rPh>
    <rPh sb="6" eb="7">
      <t>オコナ</t>
    </rPh>
    <phoneticPr fontId="10"/>
  </si>
  <si>
    <t>編集モードで確認ダイアログに
「いいえ」押下</t>
    <rPh sb="6" eb="8">
      <t>カクニン</t>
    </rPh>
    <rPh sb="20" eb="22">
      <t>オウカ</t>
    </rPh>
    <phoneticPr fontId="10"/>
  </si>
  <si>
    <t>再検索処理を行わないこと</t>
    <rPh sb="0" eb="3">
      <t>サイケンサク</t>
    </rPh>
    <rPh sb="3" eb="5">
      <t>ショリ</t>
    </rPh>
    <rPh sb="6" eb="7">
      <t>オコナ</t>
    </rPh>
    <phoneticPr fontId="10"/>
  </si>
  <si>
    <t>編集モードで
画面編集操作なし</t>
    <rPh sb="7" eb="9">
      <t>ガメン</t>
    </rPh>
    <rPh sb="9" eb="11">
      <t>ヘンシュウ</t>
    </rPh>
    <rPh sb="11" eb="13">
      <t>ソウサ</t>
    </rPh>
    <phoneticPr fontId="10"/>
  </si>
  <si>
    <t>確認ダイアログが表示されないこと</t>
    <rPh sb="8" eb="10">
      <t>ヒョウジ</t>
    </rPh>
    <phoneticPr fontId="10"/>
  </si>
  <si>
    <t>ページ変更
画面表示</t>
    <phoneticPr fontId="7"/>
  </si>
  <si>
    <t>ページが正常に切り替えること</t>
    <rPh sb="4" eb="6">
      <t>セイジョウ</t>
    </rPh>
    <rPh sb="7" eb="8">
      <t>キ</t>
    </rPh>
    <rPh sb="9" eb="10">
      <t>カ</t>
    </rPh>
    <phoneticPr fontId="10"/>
  </si>
  <si>
    <t>ページが切り替えないこと</t>
    <rPh sb="4" eb="5">
      <t>キ</t>
    </rPh>
    <rPh sb="6" eb="7">
      <t>カ</t>
    </rPh>
    <phoneticPr fontId="10"/>
  </si>
  <si>
    <t>「閉じる」ボタン押下
画面表示</t>
    <rPh sb="1" eb="2">
      <t>ト</t>
    </rPh>
    <rPh sb="8" eb="10">
      <t>オウカ</t>
    </rPh>
    <rPh sb="11" eb="13">
      <t>ガメン</t>
    </rPh>
    <rPh sb="13" eb="15">
      <t>ヒョウジ</t>
    </rPh>
    <phoneticPr fontId="10"/>
  </si>
  <si>
    <t>編集モードで
画面編集操作あり</t>
    <rPh sb="0" eb="2">
      <t>ヘンシュウ</t>
    </rPh>
    <rPh sb="7" eb="11">
      <t>ガメンヘンシュウ</t>
    </rPh>
    <rPh sb="11" eb="13">
      <t>ソウサ</t>
    </rPh>
    <phoneticPr fontId="10"/>
  </si>
  <si>
    <t>確認ダイアログが正しく表示されること
・C001002：登録処理を行っていません。\n画面を閉じてもよろしいですか？\n（入力はキャンセルされます）</t>
    <rPh sb="0" eb="2">
      <t>カクニン</t>
    </rPh>
    <rPh sb="8" eb="9">
      <t>タダ</t>
    </rPh>
    <rPh sb="11" eb="13">
      <t>ヒョウジ</t>
    </rPh>
    <phoneticPr fontId="10"/>
  </si>
  <si>
    <t>ページが閉じること</t>
    <rPh sb="4" eb="5">
      <t>ト</t>
    </rPh>
    <phoneticPr fontId="10"/>
  </si>
  <si>
    <t>ページが閉じないこと</t>
    <rPh sb="4" eb="5">
      <t>ト</t>
    </rPh>
    <phoneticPr fontId="10"/>
  </si>
  <si>
    <t>編集モードで
画面編集操作なし</t>
    <rPh sb="0" eb="2">
      <t>ヘンシュウ</t>
    </rPh>
    <rPh sb="7" eb="11">
      <t>ガメンヘンシュウ</t>
    </rPh>
    <rPh sb="11" eb="13">
      <t>ソウサ</t>
    </rPh>
    <phoneticPr fontId="10"/>
  </si>
  <si>
    <t>新規モードで
画面編集操作あり</t>
    <rPh sb="0" eb="2">
      <t>シンキ</t>
    </rPh>
    <rPh sb="7" eb="11">
      <t>ガメンヘンシュウ</t>
    </rPh>
    <rPh sb="11" eb="13">
      <t>ソウサ</t>
    </rPh>
    <phoneticPr fontId="10"/>
  </si>
  <si>
    <t>新規モードで確認ダイアログに
「はい」押下</t>
    <rPh sb="6" eb="8">
      <t>カクニン</t>
    </rPh>
    <rPh sb="19" eb="21">
      <t>オウカ</t>
    </rPh>
    <phoneticPr fontId="10"/>
  </si>
  <si>
    <t>新規モードで確認ダイアログに
「いいえ」押下</t>
    <rPh sb="6" eb="8">
      <t>カクニン</t>
    </rPh>
    <rPh sb="20" eb="22">
      <t>オウカ</t>
    </rPh>
    <phoneticPr fontId="10"/>
  </si>
  <si>
    <t>新規モードで
画面編集操作なし</t>
    <rPh sb="0" eb="2">
      <t>シンキ</t>
    </rPh>
    <rPh sb="7" eb="11">
      <t>ガメンヘンシュウ</t>
    </rPh>
    <rPh sb="11" eb="13">
      <t>ソウサ</t>
    </rPh>
    <phoneticPr fontId="10"/>
  </si>
  <si>
    <t>編集モード</t>
    <rPh sb="0" eb="2">
      <t>ヘンシュウ</t>
    </rPh>
    <phoneticPr fontId="10"/>
  </si>
  <si>
    <t>新規モード</t>
    <rPh sb="0" eb="2">
      <t>シンキ</t>
    </rPh>
    <phoneticPr fontId="10"/>
  </si>
  <si>
    <t>追加</t>
    <rPh sb="0" eb="2">
      <t>ツイカ</t>
    </rPh>
    <phoneticPr fontId="10"/>
  </si>
  <si>
    <t>修正</t>
    <rPh sb="0" eb="2">
      <t>シュウセイ</t>
    </rPh>
    <phoneticPr fontId="10"/>
  </si>
  <si>
    <t>削除</t>
    <rPh sb="0" eb="2">
      <t>サクジョ</t>
    </rPh>
    <phoneticPr fontId="10"/>
  </si>
  <si>
    <t>行追加</t>
    <rPh sb="0" eb="3">
      <t>ギョウツイカ</t>
    </rPh>
    <phoneticPr fontId="10"/>
  </si>
  <si>
    <t>行削除</t>
    <rPh sb="0" eb="3">
      <t>ギョウサクジョ</t>
    </rPh>
    <phoneticPr fontId="10"/>
  </si>
  <si>
    <t>登録</t>
    <rPh sb="0" eb="2">
      <t>トウロク</t>
    </rPh>
    <phoneticPr fontId="10"/>
  </si>
  <si>
    <t>チェック内容</t>
    <rPh sb="4" eb="6">
      <t>ナイヨウ</t>
    </rPh>
    <phoneticPr fontId="10"/>
  </si>
  <si>
    <t>確認</t>
  </si>
  <si>
    <t>No.</t>
    <phoneticPr fontId="10"/>
  </si>
  <si>
    <t>2</t>
  </si>
  <si>
    <t>1</t>
  </si>
  <si>
    <t>3</t>
  </si>
  <si>
    <t>4</t>
  </si>
  <si>
    <t>5</t>
  </si>
  <si>
    <t>6</t>
  </si>
  <si>
    <t>7</t>
  </si>
  <si>
    <t>8</t>
  </si>
  <si>
    <t>画面制御</t>
    <rPh sb="0" eb="2">
      <t>ガメン</t>
    </rPh>
    <rPh sb="2" eb="4">
      <t>セイギョ</t>
    </rPh>
    <phoneticPr fontId="10"/>
  </si>
  <si>
    <t>No</t>
    <phoneticPr fontId="10"/>
  </si>
  <si>
    <t>ー</t>
  </si>
  <si>
    <t>×</t>
  </si>
  <si>
    <t>アップロード</t>
    <phoneticPr fontId="10"/>
  </si>
  <si>
    <t>DB操作権限</t>
    <rPh sb="2" eb="4">
      <t>ソウサ</t>
    </rPh>
    <rPh sb="4" eb="6">
      <t>ケンゲン</t>
    </rPh>
    <phoneticPr fontId="10"/>
  </si>
  <si>
    <t>○</t>
  </si>
  <si>
    <t>画面モード</t>
    <rPh sb="0" eb="2">
      <t>ガメン</t>
    </rPh>
    <phoneticPr fontId="10"/>
  </si>
  <si>
    <t>9</t>
  </si>
  <si>
    <t>10</t>
  </si>
  <si>
    <t>11</t>
  </si>
  <si>
    <t>12</t>
  </si>
  <si>
    <t>13</t>
  </si>
  <si>
    <t>14</t>
  </si>
  <si>
    <t>15</t>
  </si>
  <si>
    <t>出力操作権限</t>
    <rPh sb="0" eb="2">
      <t>シュツリョク</t>
    </rPh>
    <rPh sb="2" eb="4">
      <t>ソウサ</t>
    </rPh>
    <rPh sb="4" eb="6">
      <t>ケンゲン</t>
    </rPh>
    <phoneticPr fontId="10"/>
  </si>
  <si>
    <t>一覧</t>
    <rPh sb="0" eb="2">
      <t>イチラン</t>
    </rPh>
    <phoneticPr fontId="10"/>
  </si>
  <si>
    <t>台帳</t>
    <rPh sb="0" eb="2">
      <t>ダイチョウ</t>
    </rPh>
    <phoneticPr fontId="10"/>
  </si>
  <si>
    <t>その他</t>
    <rPh sb="2" eb="3">
      <t>タ</t>
    </rPh>
    <phoneticPr fontId="10"/>
  </si>
  <si>
    <t>検索操作権限</t>
    <rPh sb="0" eb="2">
      <t>ケンサク</t>
    </rPh>
    <rPh sb="2" eb="4">
      <t>ソウサ</t>
    </rPh>
    <rPh sb="4" eb="6">
      <t>ケンゲン</t>
    </rPh>
    <phoneticPr fontId="10"/>
  </si>
  <si>
    <t>個人番号</t>
    <rPh sb="0" eb="4">
      <t>コジンバンゴウ</t>
    </rPh>
    <phoneticPr fontId="10"/>
  </si>
  <si>
    <t>画面ボタン</t>
    <rPh sb="0" eb="2">
      <t>ガメン</t>
    </rPh>
    <phoneticPr fontId="10"/>
  </si>
  <si>
    <t>画面項目</t>
    <rPh sb="0" eb="4">
      <t>ガメンコウモク</t>
    </rPh>
    <phoneticPr fontId="10"/>
  </si>
  <si>
    <t>検索条件</t>
    <rPh sb="0" eb="2">
      <t>ケンサク</t>
    </rPh>
    <rPh sb="2" eb="4">
      <t>ジョウケン</t>
    </rPh>
    <phoneticPr fontId="10"/>
  </si>
  <si>
    <t>編集項目</t>
    <rPh sb="0" eb="2">
      <t>ヘンシュウ</t>
    </rPh>
    <rPh sb="2" eb="4">
      <t>コウモク</t>
    </rPh>
    <phoneticPr fontId="10"/>
  </si>
  <si>
    <t>共通</t>
    <rPh sb="0" eb="2">
      <t>キョウツウ</t>
    </rPh>
    <phoneticPr fontId="10"/>
  </si>
  <si>
    <t>CSV出力</t>
    <rPh sb="3" eb="5">
      <t>シュツリョク</t>
    </rPh>
    <phoneticPr fontId="10"/>
  </si>
  <si>
    <t>EXCEL出力</t>
    <rPh sb="5" eb="7">
      <t>シュツリョク</t>
    </rPh>
    <phoneticPr fontId="10"/>
  </si>
  <si>
    <t>ダウンロード</t>
    <phoneticPr fontId="10"/>
  </si>
  <si>
    <t>△</t>
  </si>
  <si>
    <t>前提条件(※1)</t>
    <rPh sb="0" eb="2">
      <t>ゼンテイ</t>
    </rPh>
    <rPh sb="2" eb="4">
      <t>ジョウケン</t>
    </rPh>
    <phoneticPr fontId="10"/>
  </si>
  <si>
    <t>チェック内容(※2)</t>
    <rPh sb="4" eb="6">
      <t>ナイヨウ</t>
    </rPh>
    <phoneticPr fontId="10"/>
  </si>
  <si>
    <t>※1:</t>
    <phoneticPr fontId="5"/>
  </si>
  <si>
    <t>前提条件：権限あり(○)、権限なし(×)</t>
    <phoneticPr fontId="10"/>
  </si>
  <si>
    <t>※2:</t>
  </si>
  <si>
    <t>各項目(※3)</t>
    <rPh sb="0" eb="1">
      <t>カク</t>
    </rPh>
    <rPh sb="1" eb="3">
      <t>コウモク</t>
    </rPh>
    <phoneticPr fontId="10"/>
  </si>
  <si>
    <t>※3:</t>
  </si>
  <si>
    <t>項目名</t>
    <rPh sb="0" eb="2">
      <t>コウモク</t>
    </rPh>
    <rPh sb="2" eb="3">
      <t>メイ</t>
    </rPh>
    <phoneticPr fontId="1"/>
  </si>
  <si>
    <t>変数名</t>
    <phoneticPr fontId="1"/>
  </si>
  <si>
    <t>ケースNo</t>
    <phoneticPr fontId="1"/>
  </si>
  <si>
    <t>各項目画面制御</t>
    <rPh sb="0" eb="1">
      <t>カク</t>
    </rPh>
    <rPh sb="1" eb="3">
      <t>コウモク</t>
    </rPh>
    <rPh sb="3" eb="5">
      <t>ガメン</t>
    </rPh>
    <rPh sb="5" eb="7">
      <t>セイギョ</t>
    </rPh>
    <phoneticPr fontId="10"/>
  </si>
  <si>
    <t>画面上入力可能な項目、下記の内容でチェックを行う</t>
    <rPh sb="0" eb="2">
      <t>ガメン</t>
    </rPh>
    <rPh sb="3" eb="5">
      <t>ニュウリョク</t>
    </rPh>
    <rPh sb="5" eb="7">
      <t>カノウ</t>
    </rPh>
    <rPh sb="8" eb="10">
      <t>コウモク</t>
    </rPh>
    <rPh sb="11" eb="13">
      <t>カキ</t>
    </rPh>
    <rPh sb="14" eb="16">
      <t>ナイヨウ</t>
    </rPh>
    <rPh sb="22" eb="23">
      <t>オコナ</t>
    </rPh>
    <phoneticPr fontId="10"/>
  </si>
  <si>
    <t>　2.ソート処理</t>
    <rPh sb="6" eb="8">
      <t>ショリ</t>
    </rPh>
    <phoneticPr fontId="10"/>
  </si>
  <si>
    <t>　1.権限チェック処理</t>
    <rPh sb="3" eb="5">
      <t>ケンゲン</t>
    </rPh>
    <rPh sb="9" eb="11">
      <t>ショリ</t>
    </rPh>
    <phoneticPr fontId="10"/>
  </si>
  <si>
    <t>一覧明細データ</t>
    <rPh sb="0" eb="2">
      <t>イチラン</t>
    </rPh>
    <rPh sb="2" eb="4">
      <t>メイサイ</t>
    </rPh>
    <phoneticPr fontId="10"/>
  </si>
  <si>
    <t>昇順</t>
    <rPh sb="0" eb="2">
      <t>ショウジュン</t>
    </rPh>
    <phoneticPr fontId="10"/>
  </si>
  <si>
    <t>降順</t>
    <rPh sb="0" eb="2">
      <t>コウジュン</t>
    </rPh>
    <phoneticPr fontId="10"/>
  </si>
  <si>
    <t>CSV出力設定</t>
    <rPh sb="3" eb="5">
      <t>シュツリョク</t>
    </rPh>
    <rPh sb="5" eb="7">
      <t>セッテイ</t>
    </rPh>
    <phoneticPr fontId="10"/>
  </si>
  <si>
    <t>「xxx」_1.権限チェック処理</t>
    <phoneticPr fontId="10"/>
  </si>
  <si>
    <t>ユーザー権限より、画面が正しく制御されること</t>
    <rPh sb="4" eb="6">
      <t>ケンゲン</t>
    </rPh>
    <rPh sb="9" eb="11">
      <t>ガメン</t>
    </rPh>
    <rPh sb="12" eb="13">
      <t>タダ</t>
    </rPh>
    <rPh sb="15" eb="17">
      <t>セイギョ</t>
    </rPh>
    <phoneticPr fontId="10"/>
  </si>
  <si>
    <t>保存処理</t>
    <rPh sb="0" eb="2">
      <t>ホゾン</t>
    </rPh>
    <rPh sb="2" eb="4">
      <t>ショリ</t>
    </rPh>
    <phoneticPr fontId="7"/>
  </si>
  <si>
    <t>【チェック仕様】</t>
    <phoneticPr fontId="5"/>
  </si>
  <si>
    <t>【項目編集仕様】</t>
    <phoneticPr fontId="5"/>
  </si>
  <si>
    <t>画面制御</t>
    <rPh sb="0" eb="4">
      <t>ガメンセイギョ</t>
    </rPh>
    <phoneticPr fontId="5"/>
  </si>
  <si>
    <t>検索処理</t>
    <phoneticPr fontId="7"/>
  </si>
  <si>
    <t>DBデータが存在する場合</t>
    <phoneticPr fontId="10"/>
  </si>
  <si>
    <t>画面表示内容はDBデータと一致すること</t>
    <phoneticPr fontId="10"/>
  </si>
  <si>
    <t>検索条件変更
画面表示</t>
    <rPh sb="7" eb="9">
      <t>ガメン</t>
    </rPh>
    <rPh sb="9" eb="11">
      <t>ヒョウジ</t>
    </rPh>
    <phoneticPr fontId="7"/>
  </si>
  <si>
    <t>ページ変更
画面表示</t>
    <rPh sb="6" eb="8">
      <t>ガメン</t>
    </rPh>
    <rPh sb="8" eb="10">
      <t>ヒョウジ</t>
    </rPh>
    <phoneticPr fontId="7"/>
  </si>
  <si>
    <t>初期表示
画面表示</t>
    <rPh sb="0" eb="4">
      <t>ショキヒョウジ</t>
    </rPh>
    <rPh sb="5" eb="7">
      <t>ガメン</t>
    </rPh>
    <rPh sb="7" eb="9">
      <t>ヒョウジ</t>
    </rPh>
    <phoneticPr fontId="7"/>
  </si>
  <si>
    <t>「xxx」_1.データの読み込み</t>
    <phoneticPr fontId="10"/>
  </si>
  <si>
    <t>項目ソート順変更
画面表示</t>
    <rPh sb="0" eb="2">
      <t>コウモク</t>
    </rPh>
    <rPh sb="5" eb="6">
      <t>ジュン</t>
    </rPh>
    <rPh sb="9" eb="11">
      <t>ガメン</t>
    </rPh>
    <rPh sb="11" eb="13">
      <t>ヒョウジ</t>
    </rPh>
    <phoneticPr fontId="7"/>
  </si>
  <si>
    <t>「xxx」_2.ソート処理</t>
    <phoneticPr fontId="5"/>
  </si>
  <si>
    <t>保存前チェック</t>
    <rPh sb="0" eb="2">
      <t>ホゾン</t>
    </rPh>
    <rPh sb="2" eb="3">
      <t>マエ</t>
    </rPh>
    <phoneticPr fontId="10"/>
  </si>
  <si>
    <t>DBデータが存在しない場合</t>
    <phoneticPr fontId="10"/>
  </si>
  <si>
    <t>「データがありません」が表示されること</t>
    <rPh sb="12" eb="14">
      <t>ヒョウジ</t>
    </rPh>
    <phoneticPr fontId="10"/>
  </si>
  <si>
    <t>　3.差分更新処理</t>
    <rPh sb="3" eb="5">
      <t>サブン</t>
    </rPh>
    <rPh sb="5" eb="7">
      <t>コウシン</t>
    </rPh>
    <rPh sb="7" eb="9">
      <t>ショリ</t>
    </rPh>
    <phoneticPr fontId="10"/>
  </si>
  <si>
    <t>データ件数(※2)</t>
    <rPh sb="3" eb="5">
      <t>ケンスウ</t>
    </rPh>
    <phoneticPr fontId="10"/>
  </si>
  <si>
    <t>1件</t>
    <rPh sb="1" eb="2">
      <t>ケン</t>
    </rPh>
    <phoneticPr fontId="10"/>
  </si>
  <si>
    <t>複数</t>
    <rPh sb="0" eb="2">
      <t>フクスウ</t>
    </rPh>
    <phoneticPr fontId="10"/>
  </si>
  <si>
    <t>上限</t>
    <rPh sb="0" eb="2">
      <t>ジョウゲン</t>
    </rPh>
    <phoneticPr fontId="10"/>
  </si>
  <si>
    <t>上限件数</t>
    <rPh sb="0" eb="2">
      <t>ジョウゲン</t>
    </rPh>
    <rPh sb="2" eb="4">
      <t>ケンスウ</t>
    </rPh>
    <phoneticPr fontId="10"/>
  </si>
  <si>
    <t>データ件数：複数権限の場合、1件テストは権限ごとでテストを行う　複数件テストは複数権限を含めてテストを行う</t>
    <rPh sb="6" eb="8">
      <t>フクスウ</t>
    </rPh>
    <rPh sb="8" eb="10">
      <t>ケンゲン</t>
    </rPh>
    <rPh sb="11" eb="13">
      <t>バアイ</t>
    </rPh>
    <rPh sb="15" eb="16">
      <t>ケン</t>
    </rPh>
    <rPh sb="20" eb="22">
      <t>ケンゲン</t>
    </rPh>
    <rPh sb="29" eb="30">
      <t>オコナ</t>
    </rPh>
    <rPh sb="32" eb="34">
      <t>フクスウ</t>
    </rPh>
    <rPh sb="34" eb="35">
      <t>ケン</t>
    </rPh>
    <rPh sb="39" eb="41">
      <t>フクスウ</t>
    </rPh>
    <rPh sb="41" eb="43">
      <t>ケンゲン</t>
    </rPh>
    <rPh sb="44" eb="45">
      <t>フク</t>
    </rPh>
    <rPh sb="51" eb="52">
      <t>オコナ</t>
    </rPh>
    <phoneticPr fontId="10"/>
  </si>
  <si>
    <t>「xxx」_3.差分更新処理</t>
    <phoneticPr fontId="5"/>
  </si>
  <si>
    <t>前提条件：権限あり(○)、権限なし(×)、対象外(ー)</t>
    <rPh sb="21" eb="24">
      <t>タイショウガイ</t>
    </rPh>
    <phoneticPr fontId="10"/>
  </si>
  <si>
    <t>チェック内容：有効(○)、表示・無効(△)、非表示(×)、対象外(ー)</t>
    <phoneticPr fontId="10"/>
  </si>
  <si>
    <t>※「○」:編集可能、「×」:編集不可、「ー」:対象外</t>
    <rPh sb="5" eb="7">
      <t>ヘンシュウ</t>
    </rPh>
    <rPh sb="7" eb="9">
      <t>カノウ</t>
    </rPh>
    <rPh sb="14" eb="16">
      <t>ヘンシュウ</t>
    </rPh>
    <rPh sb="16" eb="18">
      <t>フカ</t>
    </rPh>
    <rPh sb="23" eb="26">
      <t>タイショウガイ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</si>
</sst>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&quot;正常／単純　　&quot;\ 0%"/>
    <numFmt numFmtId="177" formatCode="&quot;正常／複雑　　&quot;\ 0%"/>
    <numFmt numFmtId="178" formatCode="&quot;異常／単純　　&quot;\ 0%"/>
    <numFmt numFmtId="179" formatCode="&quot;異常／複雑　　&quot;\ 0%"/>
    <numFmt numFmtId="180" formatCode="0.0%"/>
    <numFmt numFmtId="181" formatCode="0\ &quot;件&quot;"/>
    <numFmt numFmtId="182" formatCode="m/d;@"/>
    <numFmt numFmtId="183" formatCode="0000"/>
  </numFmts>
  <fonts count="18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sz val="11"/>
      <name val="ＭＳ Ｐゴシック"/>
      <family val="3"/>
      <charset val="128"/>
    </font>
    <font>
      <sz val="10"/>
      <name val="游ゴシック"/>
      <family val="3"/>
      <charset val="128"/>
    </font>
    <font>
      <sz val="6"/>
      <name val="Yu Gothic"/>
      <family val="3"/>
      <charset val="128"/>
      <scheme val="minor"/>
    </font>
    <font>
      <sz val="10"/>
      <color indexed="9"/>
      <name val="游ゴシック"/>
      <family val="3"/>
      <charset val="128"/>
    </font>
    <font>
      <sz val="6"/>
      <name val="ＭＳ Ｐ明朝"/>
      <family val="1"/>
      <charset val="128"/>
    </font>
    <font>
      <sz val="10"/>
      <color theme="0"/>
      <name val="游ゴシック"/>
      <family val="3"/>
      <charset val="128"/>
    </font>
    <font>
      <sz val="9"/>
      <name val="DengXian"/>
      <family val="3"/>
      <charset val="134"/>
    </font>
    <font>
      <sz val="6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11"/>
      <color theme="1"/>
      <name val="游ゴシック"/>
      <family val="3"/>
      <charset val="128"/>
    </font>
    <font>
      <sz val="9"/>
      <name val="ＭＳ Ｐゴシック"/>
      <family val="3"/>
      <charset val="128"/>
    </font>
    <font>
      <b/>
      <sz val="10"/>
      <color indexed="62"/>
      <name val="游ゴシック"/>
      <family val="3"/>
      <charset val="128"/>
    </font>
    <font>
      <sz val="10"/>
      <name val="Microsoft YaHei"/>
      <family val="3"/>
      <charset val="134"/>
    </font>
    <font>
      <sz val="10"/>
      <color theme="1"/>
      <name val="游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2"/>
      </top>
      <bottom/>
      <diagonal/>
    </border>
    <border>
      <left/>
      <right style="thin">
        <color indexed="62"/>
      </right>
      <top style="thin">
        <color indexed="62"/>
      </top>
      <bottom/>
      <diagonal/>
    </border>
    <border>
      <left/>
      <right/>
      <top/>
      <bottom style="double">
        <color indexed="62"/>
      </bottom>
      <diagonal/>
    </border>
    <border>
      <left/>
      <right style="thin">
        <color indexed="62"/>
      </right>
      <top/>
      <bottom style="double">
        <color indexed="6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/>
      <top style="thin">
        <color indexed="62"/>
      </top>
      <bottom/>
      <diagonal/>
    </border>
    <border>
      <left style="thin">
        <color indexed="64"/>
      </left>
      <right/>
      <top/>
      <bottom style="double">
        <color indexed="62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9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0" borderId="0"/>
    <xf numFmtId="0" fontId="2" fillId="0" borderId="0"/>
  </cellStyleXfs>
  <cellXfs count="211">
    <xf numFmtId="0" fontId="0" fillId="0" borderId="0" xfId="0"/>
    <xf numFmtId="0" fontId="4" fillId="2" borderId="1" xfId="2" applyFont="1" applyFill="1" applyBorder="1" applyAlignment="1">
      <alignment vertical="top"/>
    </xf>
    <xf numFmtId="0" fontId="4" fillId="2" borderId="2" xfId="2" applyFont="1" applyFill="1" applyBorder="1" applyAlignment="1">
      <alignment vertical="top"/>
    </xf>
    <xf numFmtId="0" fontId="4" fillId="2" borderId="3" xfId="2" applyFont="1" applyFill="1" applyBorder="1" applyAlignment="1">
      <alignment horizontal="center" vertical="top"/>
    </xf>
    <xf numFmtId="0" fontId="4" fillId="2" borderId="2" xfId="2" applyFont="1" applyFill="1" applyBorder="1" applyAlignment="1">
      <alignment horizontal="center" vertical="top"/>
    </xf>
    <xf numFmtId="0" fontId="4" fillId="2" borderId="3" xfId="2" applyFont="1" applyFill="1" applyBorder="1" applyAlignment="1">
      <alignment vertical="top"/>
    </xf>
    <xf numFmtId="0" fontId="4" fillId="2" borderId="4" xfId="2" applyFont="1" applyFill="1" applyBorder="1" applyAlignment="1">
      <alignment vertical="top"/>
    </xf>
    <xf numFmtId="0" fontId="4" fillId="2" borderId="0" xfId="2" applyFont="1" applyFill="1" applyAlignment="1">
      <alignment vertical="top" wrapText="1"/>
    </xf>
    <xf numFmtId="0" fontId="4" fillId="2" borderId="0" xfId="2" applyFont="1" applyFill="1" applyAlignment="1">
      <alignment vertical="top"/>
    </xf>
    <xf numFmtId="0" fontId="6" fillId="3" borderId="5" xfId="2" applyFont="1" applyFill="1" applyBorder="1" applyAlignment="1">
      <alignment vertical="top"/>
    </xf>
    <xf numFmtId="0" fontId="6" fillId="3" borderId="7" xfId="2" applyFont="1" applyFill="1" applyBorder="1" applyAlignment="1">
      <alignment vertical="top"/>
    </xf>
    <xf numFmtId="176" fontId="8" fillId="3" borderId="7" xfId="3" applyNumberFormat="1" applyFont="1" applyFill="1" applyBorder="1" applyAlignment="1">
      <alignment horizontal="center" vertical="top"/>
    </xf>
    <xf numFmtId="179" fontId="8" fillId="3" borderId="6" xfId="3" applyNumberFormat="1" applyFont="1" applyFill="1" applyBorder="1" applyAlignment="1">
      <alignment horizontal="center" vertical="top"/>
    </xf>
    <xf numFmtId="0" fontId="4" fillId="2" borderId="0" xfId="3" applyFont="1" applyFill="1" applyAlignment="1">
      <alignment vertical="top" wrapText="1"/>
    </xf>
    <xf numFmtId="0" fontId="4" fillId="2" borderId="0" xfId="3" applyFont="1" applyFill="1" applyAlignment="1">
      <alignment vertical="top"/>
    </xf>
    <xf numFmtId="180" fontId="4" fillId="2" borderId="0" xfId="1" applyNumberFormat="1" applyFont="1" applyFill="1" applyBorder="1" applyAlignment="1">
      <alignment vertical="top"/>
    </xf>
    <xf numFmtId="0" fontId="4" fillId="4" borderId="5" xfId="2" applyFont="1" applyFill="1" applyBorder="1" applyAlignment="1">
      <alignment vertical="top"/>
    </xf>
    <xf numFmtId="0" fontId="4" fillId="4" borderId="7" xfId="2" applyFont="1" applyFill="1" applyBorder="1" applyAlignment="1">
      <alignment vertical="top"/>
    </xf>
    <xf numFmtId="9" fontId="4" fillId="4" borderId="7" xfId="2" applyNumberFormat="1" applyFont="1" applyFill="1" applyBorder="1" applyAlignment="1">
      <alignment vertical="top"/>
    </xf>
    <xf numFmtId="0" fontId="6" fillId="3" borderId="11" xfId="2" applyFont="1" applyFill="1" applyBorder="1" applyAlignment="1">
      <alignment horizontal="center" vertical="top"/>
    </xf>
    <xf numFmtId="181" fontId="4" fillId="4" borderId="7" xfId="3" applyNumberFormat="1" applyFont="1" applyFill="1" applyBorder="1" applyAlignment="1">
      <alignment horizontal="right" vertical="top"/>
    </xf>
    <xf numFmtId="181" fontId="4" fillId="4" borderId="6" xfId="3" applyNumberFormat="1" applyFont="1" applyFill="1" applyBorder="1" applyAlignment="1">
      <alignment horizontal="right" vertical="top"/>
    </xf>
    <xf numFmtId="0" fontId="4" fillId="2" borderId="12" xfId="2" applyFont="1" applyFill="1" applyBorder="1" applyAlignment="1">
      <alignment vertical="top"/>
    </xf>
    <xf numFmtId="0" fontId="4" fillId="2" borderId="0" xfId="2" applyFont="1" applyFill="1" applyAlignment="1">
      <alignment horizontal="center" vertical="top"/>
    </xf>
    <xf numFmtId="0" fontId="4" fillId="2" borderId="0" xfId="2" applyFont="1" applyFill="1" applyAlignment="1">
      <alignment horizontal="right" vertical="top"/>
    </xf>
    <xf numFmtId="0" fontId="4" fillId="2" borderId="13" xfId="2" applyFont="1" applyFill="1" applyBorder="1" applyAlignment="1">
      <alignment vertical="top"/>
    </xf>
    <xf numFmtId="0" fontId="6" fillId="3" borderId="8" xfId="2" applyFont="1" applyFill="1" applyBorder="1" applyAlignment="1">
      <alignment horizontal="center" vertical="top"/>
    </xf>
    <xf numFmtId="0" fontId="6" fillId="3" borderId="8" xfId="2" applyFont="1" applyFill="1" applyBorder="1" applyAlignment="1">
      <alignment vertical="top"/>
    </xf>
    <xf numFmtId="0" fontId="6" fillId="3" borderId="16" xfId="2" applyFont="1" applyFill="1" applyBorder="1" applyAlignment="1">
      <alignment horizontal="center" vertical="top"/>
    </xf>
    <xf numFmtId="0" fontId="6" fillId="3" borderId="17" xfId="2" applyFont="1" applyFill="1" applyBorder="1" applyAlignment="1">
      <alignment horizontal="center" vertical="top"/>
    </xf>
    <xf numFmtId="0" fontId="6" fillId="3" borderId="7" xfId="2" applyFont="1" applyFill="1" applyBorder="1" applyAlignment="1">
      <alignment vertical="center" textRotation="255"/>
    </xf>
    <xf numFmtId="0" fontId="6" fillId="3" borderId="14" xfId="2" applyFont="1" applyFill="1" applyBorder="1" applyAlignment="1">
      <alignment vertical="center" textRotation="255"/>
    </xf>
    <xf numFmtId="0" fontId="6" fillId="3" borderId="7" xfId="2" applyFont="1" applyFill="1" applyBorder="1" applyAlignment="1">
      <alignment horizontal="center" vertical="top" wrapText="1"/>
    </xf>
    <xf numFmtId="0" fontId="6" fillId="3" borderId="5" xfId="2" applyFont="1" applyFill="1" applyBorder="1" applyAlignment="1">
      <alignment horizontal="center" vertical="top" wrapText="1"/>
    </xf>
    <xf numFmtId="0" fontId="6" fillId="3" borderId="18" xfId="2" applyFont="1" applyFill="1" applyBorder="1" applyAlignment="1">
      <alignment horizontal="center" vertical="center"/>
    </xf>
    <xf numFmtId="0" fontId="6" fillId="3" borderId="7" xfId="2" applyFont="1" applyFill="1" applyBorder="1" applyAlignment="1">
      <alignment horizontal="center" vertical="center"/>
    </xf>
    <xf numFmtId="0" fontId="6" fillId="3" borderId="19" xfId="2" applyFont="1" applyFill="1" applyBorder="1" applyAlignment="1">
      <alignment horizontal="center" vertical="top"/>
    </xf>
    <xf numFmtId="0" fontId="6" fillId="3" borderId="20" xfId="2" applyFont="1" applyFill="1" applyBorder="1" applyAlignment="1">
      <alignment horizontal="center" vertical="top"/>
    </xf>
    <xf numFmtId="0" fontId="4" fillId="5" borderId="7" xfId="2" applyFont="1" applyFill="1" applyBorder="1" applyAlignment="1">
      <alignment vertical="top"/>
    </xf>
    <xf numFmtId="0" fontId="4" fillId="5" borderId="14" xfId="2" applyFont="1" applyFill="1" applyBorder="1" applyAlignment="1">
      <alignment vertical="top"/>
    </xf>
    <xf numFmtId="0" fontId="4" fillId="5" borderId="7" xfId="2" applyFont="1" applyFill="1" applyBorder="1" applyAlignment="1">
      <alignment horizontal="center" vertical="top" wrapText="1"/>
    </xf>
    <xf numFmtId="0" fontId="4" fillId="5" borderId="5" xfId="2" applyFont="1" applyFill="1" applyBorder="1" applyAlignment="1">
      <alignment horizontal="center" vertical="top" wrapText="1"/>
    </xf>
    <xf numFmtId="0" fontId="4" fillId="5" borderId="7" xfId="2" applyFont="1" applyFill="1" applyBorder="1" applyAlignment="1">
      <alignment vertical="top" wrapText="1"/>
    </xf>
    <xf numFmtId="0" fontId="4" fillId="5" borderId="5" xfId="2" applyFont="1" applyFill="1" applyBorder="1" applyAlignment="1">
      <alignment horizontal="left" vertical="top" wrapText="1"/>
    </xf>
    <xf numFmtId="0" fontId="4" fillId="5" borderId="5" xfId="2" applyFont="1" applyFill="1" applyBorder="1" applyAlignment="1">
      <alignment vertical="top" wrapText="1"/>
    </xf>
    <xf numFmtId="0" fontId="4" fillId="5" borderId="18" xfId="2" applyFont="1" applyFill="1" applyBorder="1" applyAlignment="1">
      <alignment horizontal="left" vertical="top" wrapText="1"/>
    </xf>
    <xf numFmtId="182" fontId="4" fillId="5" borderId="7" xfId="2" applyNumberFormat="1" applyFont="1" applyFill="1" applyBorder="1" applyAlignment="1">
      <alignment horizontal="left" vertical="top" wrapText="1"/>
    </xf>
    <xf numFmtId="0" fontId="4" fillId="5" borderId="7" xfId="2" applyFont="1" applyFill="1" applyBorder="1" applyAlignment="1">
      <alignment horizontal="left" vertical="top" wrapText="1"/>
    </xf>
    <xf numFmtId="183" fontId="4" fillId="5" borderId="5" xfId="2" applyNumberFormat="1" applyFont="1" applyFill="1" applyBorder="1" applyAlignment="1">
      <alignment vertical="top" wrapText="1"/>
    </xf>
    <xf numFmtId="0" fontId="4" fillId="5" borderId="18" xfId="2" applyFont="1" applyFill="1" applyBorder="1" applyAlignment="1">
      <alignment vertical="top" wrapText="1"/>
    </xf>
    <xf numFmtId="0" fontId="4" fillId="4" borderId="14" xfId="2" applyFont="1" applyFill="1" applyBorder="1" applyAlignment="1">
      <alignment vertical="top"/>
    </xf>
    <xf numFmtId="0" fontId="4" fillId="4" borderId="7" xfId="2" applyFont="1" applyFill="1" applyBorder="1" applyAlignment="1">
      <alignment horizontal="center" vertical="top" wrapText="1"/>
    </xf>
    <xf numFmtId="0" fontId="4" fillId="4" borderId="5" xfId="2" applyFont="1" applyFill="1" applyBorder="1" applyAlignment="1">
      <alignment horizontal="center" vertical="top" wrapText="1"/>
    </xf>
    <xf numFmtId="0" fontId="4" fillId="4" borderId="7" xfId="2" applyFont="1" applyFill="1" applyBorder="1" applyAlignment="1">
      <alignment vertical="top" wrapText="1"/>
    </xf>
    <xf numFmtId="0" fontId="4" fillId="4" borderId="5" xfId="2" applyFont="1" applyFill="1" applyBorder="1" applyAlignment="1">
      <alignment horizontal="left" vertical="top" wrapText="1"/>
    </xf>
    <xf numFmtId="0" fontId="4" fillId="4" borderId="5" xfId="2" applyFont="1" applyFill="1" applyBorder="1" applyAlignment="1">
      <alignment vertical="top" wrapText="1"/>
    </xf>
    <xf numFmtId="0" fontId="4" fillId="4" borderId="18" xfId="2" applyFont="1" applyFill="1" applyBorder="1" applyAlignment="1">
      <alignment horizontal="left" vertical="top" wrapText="1"/>
    </xf>
    <xf numFmtId="182" fontId="4" fillId="4" borderId="7" xfId="2" applyNumberFormat="1" applyFont="1" applyFill="1" applyBorder="1" applyAlignment="1">
      <alignment horizontal="left" vertical="top" wrapText="1"/>
    </xf>
    <xf numFmtId="0" fontId="4" fillId="4" borderId="7" xfId="2" applyFont="1" applyFill="1" applyBorder="1" applyAlignment="1">
      <alignment horizontal="left" vertical="top" wrapText="1"/>
    </xf>
    <xf numFmtId="183" fontId="4" fillId="4" borderId="5" xfId="2" applyNumberFormat="1" applyFont="1" applyFill="1" applyBorder="1" applyAlignment="1">
      <alignment vertical="top" wrapText="1"/>
    </xf>
    <xf numFmtId="0" fontId="4" fillId="4" borderId="18" xfId="2" applyFont="1" applyFill="1" applyBorder="1" applyAlignment="1">
      <alignment vertical="top" wrapText="1"/>
    </xf>
    <xf numFmtId="0" fontId="4" fillId="2" borderId="7" xfId="2" applyFont="1" applyFill="1" applyBorder="1" applyAlignment="1">
      <alignment vertical="top"/>
    </xf>
    <xf numFmtId="0" fontId="4" fillId="0" borderId="14" xfId="2" applyFont="1" applyBorder="1" applyAlignment="1">
      <alignment vertical="top"/>
    </xf>
    <xf numFmtId="0" fontId="4" fillId="2" borderId="7" xfId="2" applyFont="1" applyFill="1" applyBorder="1" applyAlignment="1">
      <alignment horizontal="center" vertical="top" wrapText="1"/>
    </xf>
    <xf numFmtId="0" fontId="4" fillId="2" borderId="5" xfId="2" applyFont="1" applyFill="1" applyBorder="1" applyAlignment="1">
      <alignment horizontal="center" vertical="top" wrapText="1"/>
    </xf>
    <xf numFmtId="0" fontId="4" fillId="2" borderId="8" xfId="2" applyFont="1" applyFill="1" applyBorder="1" applyAlignment="1">
      <alignment vertical="top" wrapText="1"/>
    </xf>
    <xf numFmtId="0" fontId="4" fillId="2" borderId="8" xfId="2" applyFont="1" applyFill="1" applyBorder="1" applyAlignment="1">
      <alignment horizontal="left" vertical="top" wrapText="1"/>
    </xf>
    <xf numFmtId="0" fontId="4" fillId="2" borderId="1" xfId="2" applyFont="1" applyFill="1" applyBorder="1" applyAlignment="1">
      <alignment vertical="top" wrapText="1"/>
    </xf>
    <xf numFmtId="0" fontId="4" fillId="2" borderId="5" xfId="2" applyFont="1" applyFill="1" applyBorder="1" applyAlignment="1">
      <alignment vertical="top" wrapText="1"/>
    </xf>
    <xf numFmtId="0" fontId="4" fillId="2" borderId="18" xfId="2" applyFont="1" applyFill="1" applyBorder="1" applyAlignment="1">
      <alignment horizontal="left" vertical="top" wrapText="1"/>
    </xf>
    <xf numFmtId="182" fontId="4" fillId="2" borderId="7" xfId="2" applyNumberFormat="1" applyFont="1" applyFill="1" applyBorder="1" applyAlignment="1">
      <alignment horizontal="left" vertical="top" wrapText="1"/>
    </xf>
    <xf numFmtId="0" fontId="4" fillId="2" borderId="7" xfId="2" applyFont="1" applyFill="1" applyBorder="1" applyAlignment="1">
      <alignment horizontal="left" vertical="top" wrapText="1"/>
    </xf>
    <xf numFmtId="183" fontId="4" fillId="2" borderId="5" xfId="2" applyNumberFormat="1" applyFont="1" applyFill="1" applyBorder="1" applyAlignment="1">
      <alignment vertical="top" wrapText="1"/>
    </xf>
    <xf numFmtId="0" fontId="4" fillId="2" borderId="18" xfId="2" applyFont="1" applyFill="1" applyBorder="1" applyAlignment="1">
      <alignment vertical="top" wrapText="1"/>
    </xf>
    <xf numFmtId="0" fontId="4" fillId="2" borderId="21" xfId="2" applyFont="1" applyFill="1" applyBorder="1" applyAlignment="1">
      <alignment vertical="top" wrapText="1"/>
    </xf>
    <xf numFmtId="0" fontId="4" fillId="2" borderId="21" xfId="2" applyFont="1" applyFill="1" applyBorder="1" applyAlignment="1">
      <alignment horizontal="left" vertical="top" wrapText="1"/>
    </xf>
    <xf numFmtId="0" fontId="4" fillId="2" borderId="11" xfId="2" applyFont="1" applyFill="1" applyBorder="1" applyAlignment="1">
      <alignment vertical="top" wrapText="1"/>
    </xf>
    <xf numFmtId="0" fontId="4" fillId="2" borderId="11" xfId="2" applyFont="1" applyFill="1" applyBorder="1" applyAlignment="1">
      <alignment horizontal="left" vertical="top" wrapText="1"/>
    </xf>
    <xf numFmtId="0" fontId="4" fillId="0" borderId="7" xfId="2" applyFont="1" applyBorder="1" applyAlignment="1">
      <alignment horizontal="center" vertical="top" wrapText="1"/>
    </xf>
    <xf numFmtId="0" fontId="4" fillId="0" borderId="5" xfId="2" applyFont="1" applyBorder="1" applyAlignment="1">
      <alignment horizontal="center" vertical="top" wrapText="1"/>
    </xf>
    <xf numFmtId="0" fontId="4" fillId="2" borderId="1" xfId="2" applyFont="1" applyFill="1" applyBorder="1" applyAlignment="1">
      <alignment horizontal="left" vertical="top" wrapText="1"/>
    </xf>
    <xf numFmtId="0" fontId="4" fillId="2" borderId="12" xfId="2" applyFont="1" applyFill="1" applyBorder="1" applyAlignment="1">
      <alignment vertical="top" wrapText="1"/>
    </xf>
    <xf numFmtId="0" fontId="4" fillId="2" borderId="8" xfId="2" applyFont="1" applyFill="1" applyBorder="1" applyAlignment="1">
      <alignment vertical="top"/>
    </xf>
    <xf numFmtId="0" fontId="4" fillId="0" borderId="16" xfId="2" applyFont="1" applyBorder="1" applyAlignment="1">
      <alignment vertical="top"/>
    </xf>
    <xf numFmtId="0" fontId="4" fillId="2" borderId="8" xfId="2" applyFont="1" applyFill="1" applyBorder="1" applyAlignment="1">
      <alignment horizontal="center" vertical="top" wrapText="1"/>
    </xf>
    <xf numFmtId="0" fontId="4" fillId="2" borderId="1" xfId="2" applyFont="1" applyFill="1" applyBorder="1" applyAlignment="1">
      <alignment horizontal="center" vertical="top" wrapText="1"/>
    </xf>
    <xf numFmtId="0" fontId="4" fillId="2" borderId="17" xfId="2" applyFont="1" applyFill="1" applyBorder="1" applyAlignment="1">
      <alignment horizontal="left" vertical="top" wrapText="1"/>
    </xf>
    <xf numFmtId="182" fontId="4" fillId="2" borderId="8" xfId="2" applyNumberFormat="1" applyFont="1" applyFill="1" applyBorder="1" applyAlignment="1">
      <alignment horizontal="left" vertical="top" wrapText="1"/>
    </xf>
    <xf numFmtId="183" fontId="4" fillId="2" borderId="1" xfId="2" applyNumberFormat="1" applyFont="1" applyFill="1" applyBorder="1" applyAlignment="1">
      <alignment vertical="top" wrapText="1"/>
    </xf>
    <xf numFmtId="0" fontId="4" fillId="2" borderId="17" xfId="2" applyFont="1" applyFill="1" applyBorder="1" applyAlignment="1">
      <alignment vertical="top" wrapText="1"/>
    </xf>
    <xf numFmtId="0" fontId="4" fillId="2" borderId="7" xfId="2" applyFont="1" applyFill="1" applyBorder="1" applyAlignment="1">
      <alignment vertical="top" wrapText="1"/>
    </xf>
    <xf numFmtId="0" fontId="4" fillId="2" borderId="0" xfId="2" applyFont="1" applyFill="1" applyAlignment="1">
      <alignment horizontal="center" vertical="top" wrapText="1"/>
    </xf>
    <xf numFmtId="182" fontId="4" fillId="2" borderId="0" xfId="2" applyNumberFormat="1" applyFont="1" applyFill="1" applyAlignment="1">
      <alignment vertical="top"/>
    </xf>
    <xf numFmtId="0" fontId="4" fillId="2" borderId="12" xfId="2" applyFont="1" applyFill="1" applyBorder="1" applyAlignment="1">
      <alignment horizontal="left" vertical="top" wrapText="1"/>
    </xf>
    <xf numFmtId="49" fontId="4" fillId="0" borderId="0" xfId="5" applyNumberFormat="1" applyFont="1" applyAlignment="1">
      <alignment vertical="center"/>
    </xf>
    <xf numFmtId="0" fontId="13" fillId="0" borderId="0" xfId="0" applyFont="1" applyAlignment="1">
      <alignment vertical="center"/>
    </xf>
    <xf numFmtId="0" fontId="17" fillId="11" borderId="3" xfId="0" applyFont="1" applyFill="1" applyBorder="1" applyAlignment="1">
      <alignment vertical="center"/>
    </xf>
    <xf numFmtId="0" fontId="17" fillId="11" borderId="5" xfId="0" applyFont="1" applyFill="1" applyBorder="1" applyAlignment="1">
      <alignment vertical="center"/>
    </xf>
    <xf numFmtId="0" fontId="17" fillId="11" borderId="6" xfId="0" applyFont="1" applyFill="1" applyBorder="1" applyAlignment="1">
      <alignment vertical="center"/>
    </xf>
    <xf numFmtId="49" fontId="4" fillId="11" borderId="3" xfId="5" applyNumberFormat="1" applyFont="1" applyFill="1" applyBorder="1" applyAlignment="1">
      <alignment vertical="center"/>
    </xf>
    <xf numFmtId="0" fontId="4" fillId="2" borderId="9" xfId="2" applyFont="1" applyFill="1" applyBorder="1" applyAlignment="1">
      <alignment vertical="top" wrapText="1"/>
    </xf>
    <xf numFmtId="0" fontId="6" fillId="3" borderId="7" xfId="2" applyFont="1" applyFill="1" applyBorder="1" applyAlignment="1">
      <alignment horizontal="center" vertical="top"/>
    </xf>
    <xf numFmtId="0" fontId="6" fillId="3" borderId="14" xfId="2" applyFont="1" applyFill="1" applyBorder="1" applyAlignment="1">
      <alignment horizontal="center" vertical="top"/>
    </xf>
    <xf numFmtId="0" fontId="6" fillId="3" borderId="5" xfId="2" applyFont="1" applyFill="1" applyBorder="1" applyAlignment="1">
      <alignment horizontal="center" vertical="top"/>
    </xf>
    <xf numFmtId="0" fontId="6" fillId="3" borderId="3" xfId="2" applyFont="1" applyFill="1" applyBorder="1" applyAlignment="1">
      <alignment horizontal="center" vertical="top"/>
    </xf>
    <xf numFmtId="0" fontId="6" fillId="3" borderId="15" xfId="2" applyFont="1" applyFill="1" applyBorder="1" applyAlignment="1">
      <alignment horizontal="center" vertical="top"/>
    </xf>
    <xf numFmtId="0" fontId="6" fillId="3" borderId="6" xfId="2" applyFont="1" applyFill="1" applyBorder="1" applyAlignment="1">
      <alignment horizontal="center" vertical="top"/>
    </xf>
    <xf numFmtId="0" fontId="6" fillId="3" borderId="1" xfId="2" applyFont="1" applyFill="1" applyBorder="1" applyAlignment="1">
      <alignment horizontal="center" vertical="top" wrapText="1"/>
    </xf>
    <xf numFmtId="0" fontId="6" fillId="3" borderId="2" xfId="2" applyFont="1" applyFill="1" applyBorder="1" applyAlignment="1">
      <alignment horizontal="center" vertical="top"/>
    </xf>
    <xf numFmtId="0" fontId="6" fillId="3" borderId="9" xfId="2" applyFont="1" applyFill="1" applyBorder="1" applyAlignment="1">
      <alignment horizontal="center" vertical="top"/>
    </xf>
    <xf numFmtId="0" fontId="6" fillId="3" borderId="10" xfId="2" applyFont="1" applyFill="1" applyBorder="1" applyAlignment="1">
      <alignment horizontal="center" vertical="top"/>
    </xf>
    <xf numFmtId="0" fontId="6" fillId="3" borderId="5" xfId="2" applyFont="1" applyFill="1" applyBorder="1" applyAlignment="1">
      <alignment horizontal="left" vertical="top"/>
    </xf>
    <xf numFmtId="0" fontId="6" fillId="3" borderId="3" xfId="2" applyFont="1" applyFill="1" applyBorder="1" applyAlignment="1">
      <alignment horizontal="left" vertical="top"/>
    </xf>
    <xf numFmtId="0" fontId="6" fillId="3" borderId="6" xfId="2" applyFont="1" applyFill="1" applyBorder="1" applyAlignment="1">
      <alignment horizontal="left" vertical="top"/>
    </xf>
    <xf numFmtId="0" fontId="6" fillId="3" borderId="8" xfId="2" applyFont="1" applyFill="1" applyBorder="1" applyAlignment="1">
      <alignment horizontal="center" vertical="top" wrapText="1"/>
    </xf>
    <xf numFmtId="0" fontId="6" fillId="3" borderId="11" xfId="2" applyFont="1" applyFill="1" applyBorder="1" applyAlignment="1">
      <alignment horizontal="center" vertical="top"/>
    </xf>
    <xf numFmtId="177" fontId="8" fillId="3" borderId="5" xfId="3" applyNumberFormat="1" applyFont="1" applyFill="1" applyBorder="1" applyAlignment="1">
      <alignment horizontal="center" vertical="top"/>
    </xf>
    <xf numFmtId="177" fontId="8" fillId="3" borderId="3" xfId="3" applyNumberFormat="1" applyFont="1" applyFill="1" applyBorder="1" applyAlignment="1">
      <alignment horizontal="center" vertical="top"/>
    </xf>
    <xf numFmtId="177" fontId="8" fillId="3" borderId="6" xfId="3" applyNumberFormat="1" applyFont="1" applyFill="1" applyBorder="1" applyAlignment="1">
      <alignment horizontal="center" vertical="top"/>
    </xf>
    <xf numFmtId="178" fontId="8" fillId="3" borderId="5" xfId="3" applyNumberFormat="1" applyFont="1" applyFill="1" applyBorder="1" applyAlignment="1">
      <alignment horizontal="center" vertical="top"/>
    </xf>
    <xf numFmtId="178" fontId="8" fillId="3" borderId="3" xfId="3" applyNumberFormat="1" applyFont="1" applyFill="1" applyBorder="1" applyAlignment="1">
      <alignment horizontal="center" vertical="top"/>
    </xf>
    <xf numFmtId="178" fontId="8" fillId="3" borderId="6" xfId="3" applyNumberFormat="1" applyFont="1" applyFill="1" applyBorder="1" applyAlignment="1">
      <alignment horizontal="center" vertical="top"/>
    </xf>
    <xf numFmtId="0" fontId="4" fillId="4" borderId="3" xfId="2" applyFont="1" applyFill="1" applyBorder="1" applyAlignment="1">
      <alignment horizontal="right" vertical="top"/>
    </xf>
    <xf numFmtId="0" fontId="4" fillId="4" borderId="6" xfId="2" applyFont="1" applyFill="1" applyBorder="1" applyAlignment="1">
      <alignment horizontal="right" vertical="top"/>
    </xf>
    <xf numFmtId="181" fontId="4" fillId="4" borderId="5" xfId="3" applyNumberFormat="1" applyFont="1" applyFill="1" applyBorder="1" applyAlignment="1">
      <alignment horizontal="right" vertical="top"/>
    </xf>
    <xf numFmtId="181" fontId="4" fillId="4" borderId="3" xfId="3" applyNumberFormat="1" applyFont="1" applyFill="1" applyBorder="1" applyAlignment="1">
      <alignment horizontal="right" vertical="top"/>
    </xf>
    <xf numFmtId="181" fontId="4" fillId="4" borderId="6" xfId="3" applyNumberFormat="1" applyFont="1" applyFill="1" applyBorder="1" applyAlignment="1">
      <alignment horizontal="right" vertical="top"/>
    </xf>
    <xf numFmtId="0" fontId="13" fillId="6" borderId="5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13" fillId="7" borderId="5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49" fontId="16" fillId="0" borderId="5" xfId="5" applyNumberFormat="1" applyFont="1" applyBorder="1" applyAlignment="1">
      <alignment horizontal="right" vertical="center"/>
    </xf>
    <xf numFmtId="49" fontId="16" fillId="0" borderId="3" xfId="5" applyNumberFormat="1" applyFont="1" applyBorder="1" applyAlignment="1">
      <alignment horizontal="right" vertical="center"/>
    </xf>
    <xf numFmtId="49" fontId="16" fillId="0" borderId="6" xfId="5" applyNumberFormat="1" applyFont="1" applyBorder="1" applyAlignment="1">
      <alignment horizontal="right" vertical="center"/>
    </xf>
    <xf numFmtId="49" fontId="4" fillId="10" borderId="1" xfId="5" applyNumberFormat="1" applyFont="1" applyFill="1" applyBorder="1" applyAlignment="1">
      <alignment horizontal="center" vertical="center"/>
    </xf>
    <xf numFmtId="49" fontId="4" fillId="10" borderId="2" xfId="5" applyNumberFormat="1" applyFont="1" applyFill="1" applyBorder="1" applyAlignment="1">
      <alignment horizontal="center" vertical="center"/>
    </xf>
    <xf numFmtId="49" fontId="4" fillId="10" borderId="4" xfId="5" applyNumberFormat="1" applyFont="1" applyFill="1" applyBorder="1" applyAlignment="1">
      <alignment horizontal="center" vertical="center"/>
    </xf>
    <xf numFmtId="49" fontId="4" fillId="10" borderId="12" xfId="5" applyNumberFormat="1" applyFont="1" applyFill="1" applyBorder="1" applyAlignment="1">
      <alignment horizontal="center" vertical="center"/>
    </xf>
    <xf numFmtId="49" fontId="4" fillId="10" borderId="0" xfId="5" applyNumberFormat="1" applyFont="1" applyFill="1" applyAlignment="1">
      <alignment horizontal="center" vertical="center"/>
    </xf>
    <xf numFmtId="49" fontId="4" fillId="10" borderId="13" xfId="5" applyNumberFormat="1" applyFont="1" applyFill="1" applyBorder="1" applyAlignment="1">
      <alignment horizontal="center" vertical="center"/>
    </xf>
    <xf numFmtId="49" fontId="4" fillId="10" borderId="9" xfId="5" applyNumberFormat="1" applyFont="1" applyFill="1" applyBorder="1" applyAlignment="1">
      <alignment horizontal="center" vertical="center"/>
    </xf>
    <xf numFmtId="49" fontId="4" fillId="10" borderId="10" xfId="5" applyNumberFormat="1" applyFont="1" applyFill="1" applyBorder="1" applyAlignment="1">
      <alignment horizontal="center" vertical="center"/>
    </xf>
    <xf numFmtId="49" fontId="4" fillId="10" borderId="26" xfId="5" applyNumberFormat="1" applyFont="1" applyFill="1" applyBorder="1" applyAlignment="1">
      <alignment horizontal="center" vertical="center"/>
    </xf>
    <xf numFmtId="0" fontId="13" fillId="10" borderId="5" xfId="0" applyFont="1" applyFill="1" applyBorder="1" applyAlignment="1">
      <alignment horizontal="center" vertical="center"/>
    </xf>
    <xf numFmtId="0" fontId="13" fillId="10" borderId="3" xfId="0" applyFont="1" applyFill="1" applyBorder="1" applyAlignment="1">
      <alignment horizontal="center" vertical="center"/>
    </xf>
    <xf numFmtId="0" fontId="13" fillId="10" borderId="6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13" fillId="10" borderId="2" xfId="0" applyFont="1" applyFill="1" applyBorder="1" applyAlignment="1">
      <alignment horizontal="center" vertical="center"/>
    </xf>
    <xf numFmtId="0" fontId="13" fillId="10" borderId="4" xfId="0" applyFont="1" applyFill="1" applyBorder="1" applyAlignment="1">
      <alignment horizontal="center" vertical="center"/>
    </xf>
    <xf numFmtId="0" fontId="13" fillId="10" borderId="12" xfId="0" applyFont="1" applyFill="1" applyBorder="1" applyAlignment="1">
      <alignment horizontal="center" vertical="center"/>
    </xf>
    <xf numFmtId="0" fontId="13" fillId="10" borderId="0" xfId="0" applyFont="1" applyFill="1" applyAlignment="1">
      <alignment horizontal="center" vertical="center"/>
    </xf>
    <xf numFmtId="0" fontId="13" fillId="10" borderId="13" xfId="0" applyFont="1" applyFill="1" applyBorder="1" applyAlignment="1">
      <alignment horizontal="center" vertical="center"/>
    </xf>
    <xf numFmtId="0" fontId="13" fillId="10" borderId="9" xfId="0" applyFont="1" applyFill="1" applyBorder="1" applyAlignment="1">
      <alignment horizontal="center" vertical="center"/>
    </xf>
    <xf numFmtId="0" fontId="13" fillId="10" borderId="10" xfId="0" applyFont="1" applyFill="1" applyBorder="1" applyAlignment="1">
      <alignment horizontal="center" vertical="center"/>
    </xf>
    <xf numFmtId="0" fontId="13" fillId="10" borderId="26" xfId="0" applyFont="1" applyFill="1" applyBorder="1" applyAlignment="1">
      <alignment horizontal="center" vertical="center"/>
    </xf>
    <xf numFmtId="49" fontId="4" fillId="0" borderId="1" xfId="5" applyNumberFormat="1" applyFont="1" applyBorder="1" applyAlignment="1">
      <alignment horizontal="center" vertical="center"/>
    </xf>
    <xf numFmtId="49" fontId="4" fillId="0" borderId="2" xfId="5" applyNumberFormat="1" applyFont="1" applyBorder="1" applyAlignment="1">
      <alignment horizontal="center" vertical="center"/>
    </xf>
    <xf numFmtId="49" fontId="4" fillId="0" borderId="4" xfId="5" applyNumberFormat="1" applyFont="1" applyBorder="1" applyAlignment="1">
      <alignment horizontal="center" vertical="center"/>
    </xf>
    <xf numFmtId="49" fontId="4" fillId="0" borderId="12" xfId="5" applyNumberFormat="1" applyFont="1" applyBorder="1" applyAlignment="1">
      <alignment horizontal="center" vertical="center"/>
    </xf>
    <xf numFmtId="49" fontId="4" fillId="0" borderId="0" xfId="5" applyNumberFormat="1" applyFont="1" applyAlignment="1">
      <alignment horizontal="center" vertical="center"/>
    </xf>
    <xf numFmtId="49" fontId="4" fillId="0" borderId="13" xfId="5" applyNumberFormat="1" applyFont="1" applyBorder="1" applyAlignment="1">
      <alignment horizontal="center" vertical="center"/>
    </xf>
    <xf numFmtId="49" fontId="4" fillId="0" borderId="9" xfId="5" applyNumberFormat="1" applyFont="1" applyBorder="1" applyAlignment="1">
      <alignment horizontal="center" vertical="center"/>
    </xf>
    <xf numFmtId="49" fontId="4" fillId="0" borderId="10" xfId="5" applyNumberFormat="1" applyFont="1" applyBorder="1" applyAlignment="1">
      <alignment horizontal="center" vertical="center"/>
    </xf>
    <xf numFmtId="49" fontId="4" fillId="0" borderId="26" xfId="5" applyNumberFormat="1" applyFont="1" applyBorder="1" applyAlignment="1">
      <alignment horizontal="center" vertical="center"/>
    </xf>
    <xf numFmtId="0" fontId="13" fillId="10" borderId="5" xfId="0" applyFont="1" applyFill="1" applyBorder="1" applyAlignment="1">
      <alignment horizontal="center" vertical="center" wrapText="1"/>
    </xf>
    <xf numFmtId="0" fontId="13" fillId="10" borderId="3" xfId="0" applyFont="1" applyFill="1" applyBorder="1" applyAlignment="1">
      <alignment horizontal="center" vertical="center" wrapText="1"/>
    </xf>
    <xf numFmtId="0" fontId="13" fillId="10" borderId="6" xfId="0" applyFont="1" applyFill="1" applyBorder="1" applyAlignment="1">
      <alignment horizontal="center" vertical="center" wrapText="1"/>
    </xf>
    <xf numFmtId="0" fontId="13" fillId="10" borderId="1" xfId="0" applyFont="1" applyFill="1" applyBorder="1" applyAlignment="1">
      <alignment horizontal="center" vertical="center" wrapText="1"/>
    </xf>
    <xf numFmtId="0" fontId="13" fillId="10" borderId="2" xfId="0" applyFont="1" applyFill="1" applyBorder="1" applyAlignment="1">
      <alignment horizontal="center" vertical="center" wrapText="1"/>
    </xf>
    <xf numFmtId="0" fontId="13" fillId="10" borderId="4" xfId="0" applyFont="1" applyFill="1" applyBorder="1" applyAlignment="1">
      <alignment horizontal="center" vertical="center" wrapText="1"/>
    </xf>
    <xf numFmtId="0" fontId="13" fillId="10" borderId="12" xfId="0" applyFont="1" applyFill="1" applyBorder="1" applyAlignment="1">
      <alignment horizontal="center" vertical="center" wrapText="1"/>
    </xf>
    <xf numFmtId="0" fontId="13" fillId="10" borderId="0" xfId="0" applyFont="1" applyFill="1" applyAlignment="1">
      <alignment horizontal="center" vertical="center" wrapText="1"/>
    </xf>
    <xf numFmtId="0" fontId="13" fillId="10" borderId="13" xfId="0" applyFont="1" applyFill="1" applyBorder="1" applyAlignment="1">
      <alignment horizontal="center" vertical="center" wrapText="1"/>
    </xf>
    <xf numFmtId="0" fontId="13" fillId="10" borderId="9" xfId="0" applyFont="1" applyFill="1" applyBorder="1" applyAlignment="1">
      <alignment horizontal="center" vertical="center" wrapText="1"/>
    </xf>
    <xf numFmtId="0" fontId="13" fillId="10" borderId="10" xfId="0" applyFont="1" applyFill="1" applyBorder="1" applyAlignment="1">
      <alignment horizontal="center" vertical="center" wrapText="1"/>
    </xf>
    <xf numFmtId="0" fontId="13" fillId="10" borderId="26" xfId="0" applyFont="1" applyFill="1" applyBorder="1" applyAlignment="1">
      <alignment horizontal="center" vertical="center" wrapText="1"/>
    </xf>
    <xf numFmtId="0" fontId="17" fillId="0" borderId="30" xfId="0" applyFont="1" applyBorder="1" applyAlignment="1">
      <alignment horizontal="left" vertical="center" wrapText="1"/>
    </xf>
    <xf numFmtId="0" fontId="17" fillId="0" borderId="31" xfId="0" applyFont="1" applyBorder="1" applyAlignment="1">
      <alignment horizontal="left" vertical="center" wrapText="1"/>
    </xf>
    <xf numFmtId="0" fontId="17" fillId="0" borderId="32" xfId="0" applyFont="1" applyBorder="1" applyAlignment="1">
      <alignment horizontal="left" vertical="center" wrapText="1"/>
    </xf>
    <xf numFmtId="0" fontId="17" fillId="0" borderId="30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4" fillId="9" borderId="7" xfId="4" applyFont="1" applyFill="1" applyBorder="1" applyAlignment="1">
      <alignment horizontal="center" vertical="center" wrapText="1"/>
    </xf>
    <xf numFmtId="0" fontId="15" fillId="8" borderId="7" xfId="4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0" fontId="17" fillId="12" borderId="2" xfId="0" applyFont="1" applyFill="1" applyBorder="1" applyAlignment="1">
      <alignment horizontal="center" vertical="center"/>
    </xf>
    <xf numFmtId="0" fontId="17" fillId="12" borderId="4" xfId="0" applyFont="1" applyFill="1" applyBorder="1" applyAlignment="1">
      <alignment horizontal="center" vertical="center"/>
    </xf>
    <xf numFmtId="0" fontId="17" fillId="12" borderId="9" xfId="0" applyFont="1" applyFill="1" applyBorder="1" applyAlignment="1">
      <alignment horizontal="center" vertical="center"/>
    </xf>
    <xf numFmtId="0" fontId="17" fillId="12" borderId="10" xfId="0" applyFont="1" applyFill="1" applyBorder="1" applyAlignment="1">
      <alignment horizontal="center" vertical="center"/>
    </xf>
    <xf numFmtId="0" fontId="17" fillId="12" borderId="26" xfId="0" applyFont="1" applyFill="1" applyBorder="1" applyAlignment="1">
      <alignment horizontal="center" vertical="center"/>
    </xf>
    <xf numFmtId="0" fontId="17" fillId="0" borderId="33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left" vertical="center" wrapText="1"/>
    </xf>
    <xf numFmtId="0" fontId="17" fillId="0" borderId="34" xfId="0" applyFont="1" applyBorder="1" applyAlignment="1">
      <alignment horizontal="left" vertical="center" wrapText="1"/>
    </xf>
    <xf numFmtId="0" fontId="17" fillId="0" borderId="35" xfId="0" applyFont="1" applyBorder="1" applyAlignment="1">
      <alignment horizontal="left" vertical="center" wrapText="1"/>
    </xf>
    <xf numFmtId="0" fontId="17" fillId="12" borderId="5" xfId="0" applyFont="1" applyFill="1" applyBorder="1" applyAlignment="1">
      <alignment horizontal="center" vertical="center"/>
    </xf>
    <xf numFmtId="0" fontId="17" fillId="12" borderId="3" xfId="0" applyFont="1" applyFill="1" applyBorder="1" applyAlignment="1">
      <alignment horizontal="center" vertical="center"/>
    </xf>
    <xf numFmtId="0" fontId="17" fillId="12" borderId="6" xfId="0" applyFont="1" applyFill="1" applyBorder="1" applyAlignment="1">
      <alignment horizontal="center" vertical="center"/>
    </xf>
    <xf numFmtId="0" fontId="4" fillId="9" borderId="27" xfId="4" applyFont="1" applyFill="1" applyBorder="1" applyAlignment="1">
      <alignment horizontal="center" vertical="center" wrapText="1"/>
    </xf>
    <xf numFmtId="0" fontId="15" fillId="8" borderId="28" xfId="4" applyFont="1" applyFill="1" applyBorder="1" applyAlignment="1">
      <alignment horizontal="center" vertical="center"/>
    </xf>
    <xf numFmtId="0" fontId="15" fillId="8" borderId="22" xfId="4" applyFont="1" applyFill="1" applyBorder="1" applyAlignment="1">
      <alignment horizontal="center" vertical="center"/>
    </xf>
    <xf numFmtId="0" fontId="15" fillId="8" borderId="23" xfId="4" applyFont="1" applyFill="1" applyBorder="1" applyAlignment="1">
      <alignment horizontal="center" vertical="center"/>
    </xf>
    <xf numFmtId="0" fontId="15" fillId="8" borderId="29" xfId="4" applyFont="1" applyFill="1" applyBorder="1" applyAlignment="1">
      <alignment horizontal="center" vertical="center"/>
    </xf>
    <xf numFmtId="0" fontId="15" fillId="8" borderId="24" xfId="4" applyFont="1" applyFill="1" applyBorder="1" applyAlignment="1">
      <alignment horizontal="center" vertical="center"/>
    </xf>
    <xf numFmtId="0" fontId="15" fillId="8" borderId="25" xfId="4" applyFont="1" applyFill="1" applyBorder="1" applyAlignment="1">
      <alignment horizontal="center" vertical="center"/>
    </xf>
    <xf numFmtId="0" fontId="13" fillId="10" borderId="7" xfId="0" applyFont="1" applyFill="1" applyBorder="1" applyAlignment="1">
      <alignment horizontal="center" vertical="center"/>
    </xf>
    <xf numFmtId="49" fontId="4" fillId="0" borderId="7" xfId="5" applyNumberFormat="1" applyFont="1" applyBorder="1" applyAlignment="1">
      <alignment horizontal="center" vertical="center"/>
    </xf>
    <xf numFmtId="0" fontId="13" fillId="0" borderId="0" xfId="6" applyFont="1" applyAlignment="1">
      <alignment vertical="center"/>
    </xf>
  </cellXfs>
  <cellStyles count="7">
    <cellStyle name="パーセント" xfId="1" builtinId="5"/>
    <cellStyle name="標準" xfId="0" builtinId="0"/>
    <cellStyle name="標準 2" xfId="5" xr:uid="{46600C34-C607-4447-8E17-3BD242C59D08}"/>
    <cellStyle name="標準 3" xfId="6" xr:uid="{93F61773-870F-447D-B438-29097CCCC7CF}"/>
    <cellStyle name="標準 7 2" xfId="4" xr:uid="{AD7E2A02-6D8D-402A-BF3A-40C47999147E}"/>
    <cellStyle name="標準_機能設計書テンプレート(オンライン)_20060131_初版" xfId="2" xr:uid="{7EC53893-F219-4E3E-9F84-B30C102FC13B}"/>
    <cellStyle name="標準_機能設計書テンプレート(オンライン)_20060131_初版 2" xfId="3" xr:uid="{AB53C50C-37E8-4A6C-9502-65769B5BF1F0}"/>
  </cellStyles>
  <dxfs count="206">
    <dxf>
      <fill>
        <patternFill>
          <fgColor indexed="64"/>
          <bgColor indexed="9"/>
        </patternFill>
      </fill>
    </dxf>
    <dxf>
      <fill>
        <patternFill>
          <fgColor indexed="64"/>
          <bgColor indexed="9"/>
        </patternFill>
      </fill>
    </dxf>
    <dxf>
      <fill>
        <patternFill>
          <fgColor indexed="64"/>
          <bgColor indexed="9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9"/>
        </patternFill>
      </fill>
    </dxf>
    <dxf>
      <fill>
        <patternFill>
          <fgColor indexed="64"/>
          <bgColor indexed="9"/>
        </patternFill>
      </fill>
    </dxf>
    <dxf>
      <fill>
        <patternFill>
          <fgColor indexed="64"/>
          <bgColor indexed="9"/>
        </patternFill>
      </fill>
    </dxf>
    <dxf>
      <fill>
        <patternFill>
          <fgColor indexed="64"/>
          <bgColor indexed="10"/>
        </patternFill>
      </fill>
    </dxf>
    <dxf>
      <fill>
        <patternFill>
          <bgColor theme="0" tint="-0.14996795556505021"/>
        </patternFill>
      </fill>
    </dxf>
    <dxf>
      <fill>
        <patternFill>
          <fgColor indexed="64"/>
          <bgColor indexed="9"/>
        </patternFill>
      </fill>
    </dxf>
    <dxf>
      <fill>
        <patternFill>
          <fgColor indexed="64"/>
          <bgColor indexed="9"/>
        </patternFill>
      </fill>
    </dxf>
    <dxf>
      <fill>
        <patternFill>
          <fgColor indexed="64"/>
          <bgColor indexed="9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9"/>
        </patternFill>
      </fill>
    </dxf>
    <dxf>
      <fill>
        <patternFill>
          <fgColor indexed="64"/>
          <bgColor indexed="9"/>
        </patternFill>
      </fill>
    </dxf>
    <dxf>
      <fill>
        <patternFill>
          <fgColor indexed="64"/>
          <bgColor indexed="9"/>
        </patternFill>
      </fill>
    </dxf>
    <dxf>
      <fill>
        <patternFill>
          <fgColor indexed="64"/>
          <bgColor indexed="1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fgColor indexed="64"/>
          <bgColor indexed="9"/>
        </patternFill>
      </fill>
    </dxf>
    <dxf>
      <fill>
        <patternFill>
          <fgColor indexed="64"/>
          <bgColor indexed="9"/>
        </patternFill>
      </fill>
    </dxf>
    <dxf>
      <fill>
        <patternFill>
          <fgColor indexed="64"/>
          <bgColor indexed="9"/>
        </patternFill>
      </fill>
    </dxf>
    <dxf>
      <fill>
        <patternFill>
          <fgColor indexed="64"/>
          <bgColor indexed="1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"/>
  <sheetViews>
    <sheetView tabSelected="1" view="pageBreakPreview" zoomScale="70" zoomScaleNormal="70" zoomScaleSheetLayoutView="70" workbookViewId="0"/>
  </sheetViews>
  <sheetFormatPr defaultColWidth="9" defaultRowHeight="16.5"/>
  <cols>
    <col min="1" max="3" width="4.625" style="8" customWidth="1"/>
    <col min="4" max="5" width="6.625" style="91" customWidth="1"/>
    <col min="6" max="6" width="35.625" style="7" customWidth="1"/>
    <col min="7" max="7" width="25.625" style="7" customWidth="1"/>
    <col min="8" max="8" width="25.5" style="7" customWidth="1"/>
    <col min="9" max="9" width="12.75" style="7" customWidth="1"/>
    <col min="10" max="10" width="35.625" style="7" customWidth="1"/>
    <col min="11" max="11" width="7.625" style="8" customWidth="1"/>
    <col min="12" max="12" width="7.625" style="92" customWidth="1"/>
    <col min="13" max="13" width="5.625" style="23" customWidth="1"/>
    <col min="14" max="14" width="7.625" style="8" customWidth="1"/>
    <col min="15" max="15" width="7.625" style="92" customWidth="1"/>
    <col min="16" max="16" width="5.625" style="23" customWidth="1"/>
    <col min="17" max="17" width="14.125" style="7" customWidth="1"/>
    <col min="18" max="18" width="23.625" style="7" customWidth="1"/>
    <col min="19" max="19" width="11.625" style="7" bestFit="1" customWidth="1"/>
    <col min="20" max="16384" width="9" style="8"/>
  </cols>
  <sheetData>
    <row r="1" spans="1:21" ht="5.0999999999999996" customHeight="1">
      <c r="A1" s="1"/>
      <c r="B1" s="2"/>
      <c r="C1" s="2"/>
      <c r="D1" s="3"/>
      <c r="E1" s="4"/>
      <c r="F1" s="2"/>
      <c r="G1" s="2"/>
      <c r="H1" s="5"/>
      <c r="I1" s="5"/>
      <c r="J1" s="5"/>
      <c r="K1" s="2"/>
      <c r="L1" s="2"/>
      <c r="M1" s="4"/>
      <c r="N1" s="2"/>
      <c r="O1" s="2"/>
      <c r="P1" s="4"/>
      <c r="Q1" s="2"/>
      <c r="R1" s="6"/>
    </row>
    <row r="2" spans="1:21" ht="16.5" customHeight="1">
      <c r="A2" s="107" t="s">
        <v>0</v>
      </c>
      <c r="B2" s="108"/>
      <c r="C2" s="111" t="s">
        <v>1</v>
      </c>
      <c r="D2" s="112"/>
      <c r="E2" s="113"/>
      <c r="F2" s="9" t="s">
        <v>2</v>
      </c>
      <c r="G2" s="10" t="s">
        <v>3</v>
      </c>
      <c r="H2" s="10" t="s">
        <v>4</v>
      </c>
      <c r="I2" s="114" t="s">
        <v>5</v>
      </c>
      <c r="J2" s="11">
        <f>IF(ISERROR((SUMPRODUCT((D7:D65384="正常")*(E7:E65384="単純")))/D3),0,(SUMPRODUCT((D7:D65384="正常")*(E7:E65384="単純")))/D3)</f>
        <v>0.89473684210526316</v>
      </c>
      <c r="K2" s="116">
        <f>IF(ISERROR((SUMPRODUCT((D7:D65384="正常")*(E7:E65384="複雑")))/D3),0,(SUMPRODUCT((D7:D65384="正常")*(E7:E65384="複雑")))/D3)</f>
        <v>0</v>
      </c>
      <c r="L2" s="117"/>
      <c r="M2" s="117"/>
      <c r="N2" s="118"/>
      <c r="O2" s="119">
        <f>IF(ISERROR((SUMPRODUCT((D7:D65384="異常")*(E7:E65384="単純")))/D3),0,(SUMPRODUCT((D7:D65384="異常")*(E7:E65384="単純")))/D3)</f>
        <v>0.10526315789473684</v>
      </c>
      <c r="P2" s="120"/>
      <c r="Q2" s="121"/>
      <c r="R2" s="12">
        <f>IF(ISERROR((SUMPRODUCT((D7:D65384="異常")*(E7:E65384="複雑")))/D3),0,(SUMPRODUCT((D7:D65384="異常")*(E7:E65384="複雑")))/D3)</f>
        <v>0</v>
      </c>
      <c r="S2" s="13"/>
      <c r="T2" s="14"/>
      <c r="U2" s="15"/>
    </row>
    <row r="3" spans="1:21">
      <c r="A3" s="109"/>
      <c r="B3" s="110"/>
      <c r="C3" s="16"/>
      <c r="D3" s="122">
        <f>COUNTA(C7:C65409)</f>
        <v>38</v>
      </c>
      <c r="E3" s="123"/>
      <c r="F3" s="17">
        <f>COUNTA(M7:M65409)</f>
        <v>0</v>
      </c>
      <c r="G3" s="18">
        <f>IF(ISERROR(F3/D3),0,F3/D3)</f>
        <v>0</v>
      </c>
      <c r="H3" s="17">
        <f>COUNTA(Q7:Q65409)</f>
        <v>0</v>
      </c>
      <c r="I3" s="115"/>
      <c r="J3" s="20">
        <f>SUMPRODUCT((D7:D65384="正常")*(E7:E65384="単純"))</f>
        <v>34</v>
      </c>
      <c r="K3" s="124">
        <f>SUMPRODUCT((D7:D65384="正常")*(E7:E65384="複雑"))</f>
        <v>0</v>
      </c>
      <c r="L3" s="125"/>
      <c r="M3" s="125"/>
      <c r="N3" s="126"/>
      <c r="O3" s="124">
        <f>SUMPRODUCT((D7:D65384="異常")*(E7:E65384="単純"))</f>
        <v>4</v>
      </c>
      <c r="P3" s="125"/>
      <c r="Q3" s="126"/>
      <c r="R3" s="21">
        <f>SUMPRODUCT((D7:D65384="異常")*(E7:E65384="複雑"))</f>
        <v>0</v>
      </c>
      <c r="S3" s="13"/>
      <c r="T3" s="14"/>
      <c r="U3" s="15"/>
    </row>
    <row r="4" spans="1:21">
      <c r="A4" s="22"/>
      <c r="D4" s="23"/>
      <c r="E4" s="23"/>
      <c r="F4" s="8"/>
      <c r="G4" s="8"/>
      <c r="H4" s="8"/>
      <c r="I4" s="24"/>
      <c r="J4" s="8"/>
      <c r="L4" s="8"/>
      <c r="O4" s="8"/>
      <c r="Q4" s="8"/>
      <c r="R4" s="25"/>
      <c r="T4" s="14"/>
    </row>
    <row r="5" spans="1:21">
      <c r="A5" s="101" t="s">
        <v>6</v>
      </c>
      <c r="B5" s="101"/>
      <c r="C5" s="102"/>
      <c r="D5" s="103" t="s">
        <v>7</v>
      </c>
      <c r="E5" s="104"/>
      <c r="F5" s="26"/>
      <c r="G5" s="26"/>
      <c r="H5" s="26"/>
      <c r="I5" s="26"/>
      <c r="J5" s="27"/>
      <c r="K5" s="105" t="s">
        <v>8</v>
      </c>
      <c r="L5" s="104"/>
      <c r="M5" s="106"/>
      <c r="N5" s="103" t="s">
        <v>9</v>
      </c>
      <c r="O5" s="104"/>
      <c r="P5" s="106"/>
      <c r="Q5" s="28"/>
      <c r="R5" s="29"/>
      <c r="T5" s="14"/>
    </row>
    <row r="6" spans="1:21" ht="51">
      <c r="A6" s="30" t="s">
        <v>10</v>
      </c>
      <c r="B6" s="30" t="s">
        <v>11</v>
      </c>
      <c r="C6" s="31" t="s">
        <v>12</v>
      </c>
      <c r="D6" s="32" t="s">
        <v>13</v>
      </c>
      <c r="E6" s="33" t="s">
        <v>14</v>
      </c>
      <c r="F6" s="19" t="s">
        <v>15</v>
      </c>
      <c r="G6" s="19" t="s">
        <v>16</v>
      </c>
      <c r="H6" s="19" t="s">
        <v>17</v>
      </c>
      <c r="I6" s="19" t="s">
        <v>18</v>
      </c>
      <c r="J6" s="19" t="s">
        <v>19</v>
      </c>
      <c r="K6" s="34" t="s">
        <v>20</v>
      </c>
      <c r="L6" s="35" t="s">
        <v>21</v>
      </c>
      <c r="M6" s="35" t="s">
        <v>22</v>
      </c>
      <c r="N6" s="35" t="s">
        <v>20</v>
      </c>
      <c r="O6" s="35" t="s">
        <v>21</v>
      </c>
      <c r="P6" s="35" t="s">
        <v>22</v>
      </c>
      <c r="Q6" s="36" t="s">
        <v>23</v>
      </c>
      <c r="R6" s="37" t="s">
        <v>24</v>
      </c>
      <c r="S6" s="13" t="s">
        <v>25</v>
      </c>
      <c r="T6" s="13" t="s">
        <v>26</v>
      </c>
    </row>
    <row r="7" spans="1:21" ht="33">
      <c r="A7" s="38">
        <v>1</v>
      </c>
      <c r="B7" s="38"/>
      <c r="C7" s="39"/>
      <c r="D7" s="40"/>
      <c r="E7" s="41"/>
      <c r="F7" s="42" t="s">
        <v>27</v>
      </c>
      <c r="G7" s="43"/>
      <c r="H7" s="43"/>
      <c r="I7" s="44"/>
      <c r="J7" s="44"/>
      <c r="K7" s="45"/>
      <c r="L7" s="46"/>
      <c r="M7" s="47"/>
      <c r="N7" s="47"/>
      <c r="O7" s="46"/>
      <c r="P7" s="47"/>
      <c r="Q7" s="48"/>
      <c r="R7" s="49"/>
      <c r="S7" s="7" t="s">
        <v>28</v>
      </c>
      <c r="T7" s="8" t="str">
        <f t="shared" ref="T7:T53" si="0">A7&amp;"-"&amp;B7&amp;"-"&amp;C7</f>
        <v>1--</v>
      </c>
    </row>
    <row r="8" spans="1:21" ht="33">
      <c r="A8" s="17"/>
      <c r="B8" s="17">
        <v>1</v>
      </c>
      <c r="C8" s="50"/>
      <c r="D8" s="51"/>
      <c r="E8" s="52"/>
      <c r="F8" s="53" t="s">
        <v>29</v>
      </c>
      <c r="G8" s="54"/>
      <c r="H8" s="54"/>
      <c r="I8" s="55"/>
      <c r="J8" s="55"/>
      <c r="K8" s="56"/>
      <c r="L8" s="57"/>
      <c r="M8" s="58"/>
      <c r="N8" s="58"/>
      <c r="O8" s="57"/>
      <c r="P8" s="58"/>
      <c r="Q8" s="59"/>
      <c r="R8" s="60"/>
      <c r="S8" s="7" t="s">
        <v>28</v>
      </c>
      <c r="T8" s="8" t="str">
        <f t="shared" si="0"/>
        <v>-1-</v>
      </c>
    </row>
    <row r="9" spans="1:21" ht="33">
      <c r="A9" s="61"/>
      <c r="B9" s="61"/>
      <c r="C9" s="62">
        <v>1</v>
      </c>
      <c r="D9" s="63" t="s">
        <v>30</v>
      </c>
      <c r="E9" s="64" t="s">
        <v>31</v>
      </c>
      <c r="F9" s="65" t="s">
        <v>32</v>
      </c>
      <c r="G9" s="65" t="s">
        <v>33</v>
      </c>
      <c r="H9" s="66" t="s">
        <v>34</v>
      </c>
      <c r="I9" s="67" t="s">
        <v>35</v>
      </c>
      <c r="J9" s="68" t="s">
        <v>36</v>
      </c>
      <c r="K9" s="69"/>
      <c r="L9" s="70"/>
      <c r="M9" s="71"/>
      <c r="N9" s="71"/>
      <c r="O9" s="70"/>
      <c r="P9" s="71"/>
      <c r="Q9" s="72"/>
      <c r="R9" s="73"/>
      <c r="T9" s="8" t="str">
        <f t="shared" si="0"/>
        <v>--1</v>
      </c>
    </row>
    <row r="10" spans="1:21" ht="231">
      <c r="A10" s="61"/>
      <c r="B10" s="61"/>
      <c r="C10" s="62">
        <v>2</v>
      </c>
      <c r="D10" s="63" t="s">
        <v>30</v>
      </c>
      <c r="E10" s="64" t="s">
        <v>31</v>
      </c>
      <c r="F10" s="74"/>
      <c r="G10" s="74"/>
      <c r="H10" s="75"/>
      <c r="I10" s="74"/>
      <c r="J10" s="68" t="s">
        <v>61</v>
      </c>
      <c r="K10" s="69"/>
      <c r="L10" s="70"/>
      <c r="M10" s="71"/>
      <c r="N10" s="71"/>
      <c r="O10" s="70"/>
      <c r="P10" s="71"/>
      <c r="Q10" s="72"/>
      <c r="R10" s="73"/>
      <c r="T10" s="8" t="str">
        <f t="shared" si="0"/>
        <v>--2</v>
      </c>
    </row>
    <row r="11" spans="1:21" ht="33">
      <c r="A11" s="61"/>
      <c r="B11" s="61"/>
      <c r="C11" s="62">
        <v>3</v>
      </c>
      <c r="D11" s="63" t="s">
        <v>30</v>
      </c>
      <c r="E11" s="64" t="s">
        <v>31</v>
      </c>
      <c r="F11" s="74"/>
      <c r="G11" s="74"/>
      <c r="H11" s="75"/>
      <c r="I11" s="74"/>
      <c r="J11" s="68" t="s">
        <v>63</v>
      </c>
      <c r="K11" s="69"/>
      <c r="L11" s="70"/>
      <c r="M11" s="71"/>
      <c r="N11" s="71"/>
      <c r="O11" s="70"/>
      <c r="P11" s="71"/>
      <c r="Q11" s="72"/>
      <c r="R11" s="73" t="s">
        <v>62</v>
      </c>
      <c r="T11" s="8" t="str">
        <f t="shared" si="0"/>
        <v>--3</v>
      </c>
    </row>
    <row r="12" spans="1:21" ht="33">
      <c r="A12" s="61"/>
      <c r="B12" s="61"/>
      <c r="C12" s="62">
        <v>4</v>
      </c>
      <c r="D12" s="63" t="s">
        <v>30</v>
      </c>
      <c r="E12" s="64" t="s">
        <v>31</v>
      </c>
      <c r="F12" s="76"/>
      <c r="G12" s="76"/>
      <c r="H12" s="77"/>
      <c r="I12" s="76"/>
      <c r="J12" s="68" t="s">
        <v>64</v>
      </c>
      <c r="K12" s="69"/>
      <c r="L12" s="70"/>
      <c r="M12" s="71"/>
      <c r="N12" s="71"/>
      <c r="O12" s="70"/>
      <c r="P12" s="71"/>
      <c r="Q12" s="72"/>
      <c r="R12" s="73" t="s">
        <v>62</v>
      </c>
      <c r="T12" s="8" t="str">
        <f t="shared" si="0"/>
        <v>--4</v>
      </c>
    </row>
    <row r="13" spans="1:21" ht="33">
      <c r="A13" s="38">
        <v>2</v>
      </c>
      <c r="B13" s="38"/>
      <c r="C13" s="39"/>
      <c r="D13" s="40"/>
      <c r="E13" s="41"/>
      <c r="F13" s="42" t="s">
        <v>37</v>
      </c>
      <c r="G13" s="43"/>
      <c r="H13" s="43"/>
      <c r="I13" s="44"/>
      <c r="J13" s="44"/>
      <c r="K13" s="45"/>
      <c r="L13" s="46"/>
      <c r="M13" s="47"/>
      <c r="N13" s="47"/>
      <c r="O13" s="46"/>
      <c r="P13" s="47"/>
      <c r="Q13" s="48"/>
      <c r="R13" s="49"/>
      <c r="S13" s="7" t="s">
        <v>28</v>
      </c>
      <c r="T13" s="8" t="str">
        <f t="shared" si="0"/>
        <v>2--</v>
      </c>
    </row>
    <row r="14" spans="1:21" ht="33">
      <c r="A14" s="17"/>
      <c r="B14" s="17">
        <v>1</v>
      </c>
      <c r="C14" s="50"/>
      <c r="D14" s="51"/>
      <c r="E14" s="52"/>
      <c r="F14" s="53" t="s">
        <v>65</v>
      </c>
      <c r="G14" s="54"/>
      <c r="H14" s="54"/>
      <c r="I14" s="55"/>
      <c r="J14" s="55"/>
      <c r="K14" s="56"/>
      <c r="L14" s="57"/>
      <c r="M14" s="58"/>
      <c r="N14" s="58"/>
      <c r="O14" s="57"/>
      <c r="P14" s="58"/>
      <c r="Q14" s="59"/>
      <c r="R14" s="60"/>
      <c r="S14" s="7" t="s">
        <v>28</v>
      </c>
      <c r="T14" s="8" t="str">
        <f t="shared" si="0"/>
        <v>-1-</v>
      </c>
    </row>
    <row r="15" spans="1:21" ht="33">
      <c r="A15" s="61"/>
      <c r="B15" s="61"/>
      <c r="C15" s="62">
        <v>1</v>
      </c>
      <c r="D15" s="78" t="s">
        <v>30</v>
      </c>
      <c r="E15" s="79" t="s">
        <v>31</v>
      </c>
      <c r="F15" s="65" t="s">
        <v>29</v>
      </c>
      <c r="G15" s="80" t="s">
        <v>161</v>
      </c>
      <c r="H15" s="67" t="s">
        <v>156</v>
      </c>
      <c r="I15" s="65" t="s">
        <v>41</v>
      </c>
      <c r="J15" s="68" t="s">
        <v>157</v>
      </c>
      <c r="K15" s="69"/>
      <c r="L15" s="70"/>
      <c r="M15" s="71"/>
      <c r="N15" s="71"/>
      <c r="O15" s="70"/>
      <c r="P15" s="71"/>
      <c r="Q15" s="72"/>
      <c r="R15" s="73"/>
      <c r="S15" s="7" t="s">
        <v>28</v>
      </c>
      <c r="T15" s="8" t="str">
        <f t="shared" si="0"/>
        <v>--1</v>
      </c>
    </row>
    <row r="16" spans="1:21" ht="33">
      <c r="A16" s="17"/>
      <c r="B16" s="17">
        <v>2</v>
      </c>
      <c r="C16" s="50"/>
      <c r="D16" s="51"/>
      <c r="E16" s="52"/>
      <c r="F16" s="53" t="s">
        <v>162</v>
      </c>
      <c r="G16" s="54"/>
      <c r="H16" s="54"/>
      <c r="I16" s="55"/>
      <c r="J16" s="55"/>
      <c r="K16" s="56"/>
      <c r="L16" s="57"/>
      <c r="M16" s="58"/>
      <c r="N16" s="58"/>
      <c r="O16" s="57"/>
      <c r="P16" s="58"/>
      <c r="Q16" s="59"/>
      <c r="R16" s="60"/>
      <c r="S16" s="7" t="s">
        <v>28</v>
      </c>
      <c r="T16" s="8" t="str">
        <f t="shared" si="0"/>
        <v>-2-</v>
      </c>
    </row>
    <row r="17" spans="1:20" ht="33">
      <c r="A17" s="61"/>
      <c r="B17" s="61"/>
      <c r="C17" s="62">
        <v>1</v>
      </c>
      <c r="D17" s="78" t="s">
        <v>30</v>
      </c>
      <c r="E17" s="79" t="s">
        <v>31</v>
      </c>
      <c r="F17" s="65" t="s">
        <v>167</v>
      </c>
      <c r="G17" s="80" t="s">
        <v>163</v>
      </c>
      <c r="H17" s="67" t="s">
        <v>168</v>
      </c>
      <c r="I17" s="65" t="s">
        <v>41</v>
      </c>
      <c r="J17" s="68" t="s">
        <v>164</v>
      </c>
      <c r="K17" s="69"/>
      <c r="L17" s="70"/>
      <c r="M17" s="71"/>
      <c r="N17" s="71"/>
      <c r="O17" s="70"/>
      <c r="P17" s="71"/>
      <c r="Q17" s="72"/>
      <c r="R17" s="73"/>
      <c r="S17" s="7" t="s">
        <v>28</v>
      </c>
      <c r="T17" s="8" t="str">
        <f t="shared" si="0"/>
        <v>--1</v>
      </c>
    </row>
    <row r="18" spans="1:20" ht="33">
      <c r="A18" s="61"/>
      <c r="B18" s="61"/>
      <c r="C18" s="62">
        <v>2</v>
      </c>
      <c r="D18" s="78" t="s">
        <v>30</v>
      </c>
      <c r="E18" s="79" t="s">
        <v>31</v>
      </c>
      <c r="F18" s="65" t="s">
        <v>165</v>
      </c>
      <c r="G18" s="93"/>
      <c r="H18" s="81"/>
      <c r="I18" s="74"/>
      <c r="J18" s="68" t="s">
        <v>164</v>
      </c>
      <c r="K18" s="69"/>
      <c r="L18" s="70"/>
      <c r="M18" s="71"/>
      <c r="N18" s="71"/>
      <c r="O18" s="70"/>
      <c r="P18" s="71"/>
      <c r="Q18" s="72"/>
      <c r="R18" s="73"/>
      <c r="S18" s="7" t="s">
        <v>28</v>
      </c>
      <c r="T18" s="8" t="str">
        <f>A18&amp;"-"&amp;B18&amp;"-"&amp;C18</f>
        <v>--2</v>
      </c>
    </row>
    <row r="19" spans="1:20" ht="33">
      <c r="A19" s="61"/>
      <c r="B19" s="61"/>
      <c r="C19" s="62">
        <v>3</v>
      </c>
      <c r="D19" s="78" t="s">
        <v>30</v>
      </c>
      <c r="E19" s="79" t="s">
        <v>31</v>
      </c>
      <c r="F19" s="65" t="s">
        <v>166</v>
      </c>
      <c r="G19" s="75"/>
      <c r="H19" s="100"/>
      <c r="I19" s="74"/>
      <c r="J19" s="68" t="s">
        <v>164</v>
      </c>
      <c r="K19" s="69"/>
      <c r="L19" s="70"/>
      <c r="M19" s="71"/>
      <c r="N19" s="71"/>
      <c r="O19" s="70"/>
      <c r="P19" s="71"/>
      <c r="Q19" s="72"/>
      <c r="R19" s="73"/>
      <c r="S19" s="7" t="s">
        <v>28</v>
      </c>
      <c r="T19" s="8" t="str">
        <f t="shared" si="0"/>
        <v>--3</v>
      </c>
    </row>
    <row r="20" spans="1:20" ht="33">
      <c r="A20" s="61"/>
      <c r="B20" s="61"/>
      <c r="C20" s="62">
        <v>4</v>
      </c>
      <c r="D20" s="78" t="s">
        <v>30</v>
      </c>
      <c r="E20" s="79" t="s">
        <v>31</v>
      </c>
      <c r="F20" s="65" t="s">
        <v>169</v>
      </c>
      <c r="G20" s="77"/>
      <c r="H20" s="100" t="s">
        <v>170</v>
      </c>
      <c r="I20" s="76"/>
      <c r="J20" s="68" t="s">
        <v>164</v>
      </c>
      <c r="K20" s="69"/>
      <c r="L20" s="70"/>
      <c r="M20" s="71"/>
      <c r="N20" s="71"/>
      <c r="O20" s="70"/>
      <c r="P20" s="71"/>
      <c r="Q20" s="72"/>
      <c r="R20" s="73"/>
      <c r="S20" s="7" t="s">
        <v>28</v>
      </c>
      <c r="T20" s="8" t="str">
        <f>A20&amp;"-"&amp;B20&amp;"-"&amp;C20</f>
        <v>--4</v>
      </c>
    </row>
    <row r="21" spans="1:20" ht="33">
      <c r="A21" s="61"/>
      <c r="B21" s="61"/>
      <c r="C21" s="62">
        <v>4</v>
      </c>
      <c r="D21" s="78" t="s">
        <v>30</v>
      </c>
      <c r="E21" s="79" t="s">
        <v>31</v>
      </c>
      <c r="F21" s="65" t="s">
        <v>29</v>
      </c>
      <c r="G21" s="80" t="s">
        <v>172</v>
      </c>
      <c r="H21" s="100"/>
      <c r="I21" s="76" t="s">
        <v>41</v>
      </c>
      <c r="J21" s="68" t="s">
        <v>173</v>
      </c>
      <c r="K21" s="69"/>
      <c r="L21" s="70"/>
      <c r="M21" s="71"/>
      <c r="N21" s="71"/>
      <c r="O21" s="70"/>
      <c r="P21" s="71"/>
      <c r="Q21" s="72"/>
      <c r="R21" s="73"/>
      <c r="S21" s="7" t="s">
        <v>28</v>
      </c>
      <c r="T21" s="8" t="str">
        <f>A21&amp;"-"&amp;B21&amp;"-"&amp;C21</f>
        <v>--4</v>
      </c>
    </row>
    <row r="22" spans="1:20" ht="33">
      <c r="A22" s="17"/>
      <c r="B22" s="17">
        <v>2</v>
      </c>
      <c r="C22" s="50"/>
      <c r="D22" s="51"/>
      <c r="E22" s="52"/>
      <c r="F22" s="53" t="s">
        <v>158</v>
      </c>
      <c r="G22" s="54"/>
      <c r="H22" s="54"/>
      <c r="I22" s="55"/>
      <c r="J22" s="55"/>
      <c r="K22" s="56"/>
      <c r="L22" s="57"/>
      <c r="M22" s="58"/>
      <c r="N22" s="58"/>
      <c r="O22" s="57"/>
      <c r="P22" s="58"/>
      <c r="Q22" s="59"/>
      <c r="R22" s="60"/>
      <c r="S22" s="7" t="s">
        <v>28</v>
      </c>
      <c r="T22" s="8" t="str">
        <f t="shared" si="0"/>
        <v>-2-</v>
      </c>
    </row>
    <row r="23" spans="1:20" ht="33">
      <c r="A23" s="61"/>
      <c r="B23" s="61"/>
      <c r="C23" s="62">
        <v>1</v>
      </c>
      <c r="D23" s="78" t="s">
        <v>38</v>
      </c>
      <c r="E23" s="79" t="s">
        <v>31</v>
      </c>
      <c r="F23" s="65" t="s">
        <v>39</v>
      </c>
      <c r="G23" s="80" t="s">
        <v>171</v>
      </c>
      <c r="H23" s="67" t="s">
        <v>40</v>
      </c>
      <c r="I23" s="65" t="s">
        <v>41</v>
      </c>
      <c r="J23" s="68" t="s">
        <v>42</v>
      </c>
      <c r="K23" s="69"/>
      <c r="L23" s="70"/>
      <c r="M23" s="71"/>
      <c r="N23" s="71"/>
      <c r="O23" s="70"/>
      <c r="P23" s="71"/>
      <c r="Q23" s="72"/>
      <c r="R23" s="73" t="s">
        <v>159</v>
      </c>
      <c r="S23" s="7" t="s">
        <v>28</v>
      </c>
      <c r="T23" s="8" t="str">
        <f t="shared" si="0"/>
        <v>--1</v>
      </c>
    </row>
    <row r="24" spans="1:20" ht="66" customHeight="1">
      <c r="A24" s="61"/>
      <c r="B24" s="61"/>
      <c r="C24" s="62">
        <v>2</v>
      </c>
      <c r="D24" s="78" t="s">
        <v>30</v>
      </c>
      <c r="E24" s="79" t="s">
        <v>31</v>
      </c>
      <c r="F24" s="74"/>
      <c r="G24" s="80" t="s">
        <v>44</v>
      </c>
      <c r="H24" s="81" t="s">
        <v>43</v>
      </c>
      <c r="I24" s="74"/>
      <c r="J24" s="68" t="s">
        <v>45</v>
      </c>
      <c r="K24" s="69"/>
      <c r="L24" s="70"/>
      <c r="M24" s="71"/>
      <c r="N24" s="71"/>
      <c r="O24" s="70"/>
      <c r="P24" s="71"/>
      <c r="Q24" s="72"/>
      <c r="R24" s="73" t="s">
        <v>159</v>
      </c>
      <c r="S24" s="7" t="s">
        <v>28</v>
      </c>
      <c r="T24" s="8" t="str">
        <f t="shared" si="0"/>
        <v>--2</v>
      </c>
    </row>
    <row r="25" spans="1:20" ht="49.5" customHeight="1">
      <c r="A25" s="61"/>
      <c r="B25" s="61"/>
      <c r="C25" s="62">
        <v>3</v>
      </c>
      <c r="D25" s="78" t="s">
        <v>30</v>
      </c>
      <c r="E25" s="79" t="s">
        <v>31</v>
      </c>
      <c r="F25" s="65" t="s">
        <v>46</v>
      </c>
      <c r="G25" s="80" t="s">
        <v>47</v>
      </c>
      <c r="H25" s="65" t="s">
        <v>48</v>
      </c>
      <c r="I25" s="65" t="s">
        <v>41</v>
      </c>
      <c r="J25" s="68" t="s">
        <v>49</v>
      </c>
      <c r="K25" s="69"/>
      <c r="L25" s="70"/>
      <c r="M25" s="71"/>
      <c r="N25" s="71"/>
      <c r="O25" s="70"/>
      <c r="P25" s="71"/>
      <c r="Q25" s="72"/>
      <c r="R25" s="73" t="s">
        <v>160</v>
      </c>
      <c r="S25" s="7" t="s">
        <v>28</v>
      </c>
      <c r="T25" s="8" t="str">
        <f t="shared" si="0"/>
        <v>--3</v>
      </c>
    </row>
    <row r="26" spans="1:20" ht="49.5" customHeight="1">
      <c r="A26" s="61"/>
      <c r="B26" s="61"/>
      <c r="C26" s="62">
        <v>4</v>
      </c>
      <c r="D26" s="78" t="s">
        <v>38</v>
      </c>
      <c r="E26" s="79" t="s">
        <v>31</v>
      </c>
      <c r="F26" s="74"/>
      <c r="G26" s="80" t="s">
        <v>50</v>
      </c>
      <c r="H26" s="100" t="s">
        <v>181</v>
      </c>
      <c r="I26" s="74"/>
      <c r="J26" s="68" t="s">
        <v>51</v>
      </c>
      <c r="K26" s="69"/>
      <c r="L26" s="70"/>
      <c r="M26" s="71"/>
      <c r="N26" s="71"/>
      <c r="O26" s="70"/>
      <c r="P26" s="71"/>
      <c r="Q26" s="72"/>
      <c r="R26" s="73" t="s">
        <v>160</v>
      </c>
      <c r="S26" s="7" t="s">
        <v>28</v>
      </c>
      <c r="T26" s="8" t="str">
        <f t="shared" si="0"/>
        <v>--4</v>
      </c>
    </row>
    <row r="27" spans="1:20" ht="33">
      <c r="A27" s="17"/>
      <c r="B27" s="17">
        <v>3</v>
      </c>
      <c r="C27" s="50"/>
      <c r="D27" s="51"/>
      <c r="E27" s="52"/>
      <c r="F27" s="53" t="s">
        <v>66</v>
      </c>
      <c r="G27" s="54"/>
      <c r="H27" s="54"/>
      <c r="I27" s="55"/>
      <c r="J27" s="55"/>
      <c r="K27" s="56"/>
      <c r="L27" s="57"/>
      <c r="M27" s="58"/>
      <c r="N27" s="58"/>
      <c r="O27" s="57"/>
      <c r="P27" s="58"/>
      <c r="Q27" s="59"/>
      <c r="R27" s="60"/>
      <c r="S27" s="7" t="s">
        <v>28</v>
      </c>
      <c r="T27" s="8" t="str">
        <f t="shared" si="0"/>
        <v>-3-</v>
      </c>
    </row>
    <row r="28" spans="1:20" ht="66">
      <c r="A28" s="61"/>
      <c r="B28" s="61"/>
      <c r="C28" s="62">
        <v>1</v>
      </c>
      <c r="D28" s="78" t="s">
        <v>30</v>
      </c>
      <c r="E28" s="79" t="s">
        <v>31</v>
      </c>
      <c r="F28" s="65" t="s">
        <v>67</v>
      </c>
      <c r="G28" s="80" t="s">
        <v>68</v>
      </c>
      <c r="H28" s="65"/>
      <c r="I28" s="65" t="s">
        <v>41</v>
      </c>
      <c r="J28" s="68" t="s">
        <v>69</v>
      </c>
      <c r="K28" s="69"/>
      <c r="L28" s="70"/>
      <c r="M28" s="71"/>
      <c r="N28" s="71"/>
      <c r="O28" s="70"/>
      <c r="P28" s="71"/>
      <c r="Q28" s="72"/>
      <c r="R28" s="73"/>
      <c r="S28" s="7" t="s">
        <v>28</v>
      </c>
      <c r="T28" s="8" t="str">
        <f t="shared" si="0"/>
        <v>--1</v>
      </c>
    </row>
    <row r="29" spans="1:20" ht="33">
      <c r="A29" s="61"/>
      <c r="B29" s="61"/>
      <c r="C29" s="62">
        <v>2</v>
      </c>
      <c r="D29" s="78" t="s">
        <v>30</v>
      </c>
      <c r="E29" s="79" t="s">
        <v>31</v>
      </c>
      <c r="F29" s="74"/>
      <c r="G29" s="80" t="s">
        <v>70</v>
      </c>
      <c r="H29" s="74"/>
      <c r="I29" s="74"/>
      <c r="J29" s="68" t="s">
        <v>71</v>
      </c>
      <c r="K29" s="69"/>
      <c r="L29" s="70"/>
      <c r="M29" s="71"/>
      <c r="N29" s="71"/>
      <c r="O29" s="70"/>
      <c r="P29" s="71"/>
      <c r="Q29" s="72"/>
      <c r="R29" s="73"/>
      <c r="S29" s="7" t="s">
        <v>28</v>
      </c>
      <c r="T29" s="8" t="str">
        <f t="shared" si="0"/>
        <v>--2</v>
      </c>
    </row>
    <row r="30" spans="1:20" ht="33">
      <c r="A30" s="61"/>
      <c r="B30" s="61"/>
      <c r="C30" s="62">
        <v>3</v>
      </c>
      <c r="D30" s="78" t="s">
        <v>30</v>
      </c>
      <c r="E30" s="79" t="s">
        <v>31</v>
      </c>
      <c r="F30" s="74"/>
      <c r="G30" s="80" t="s">
        <v>72</v>
      </c>
      <c r="H30" s="74"/>
      <c r="I30" s="74"/>
      <c r="J30" s="68" t="s">
        <v>73</v>
      </c>
      <c r="K30" s="69"/>
      <c r="L30" s="70"/>
      <c r="M30" s="71"/>
      <c r="N30" s="71"/>
      <c r="O30" s="70"/>
      <c r="P30" s="71"/>
      <c r="Q30" s="72"/>
      <c r="R30" s="73"/>
      <c r="S30" s="7" t="s">
        <v>28</v>
      </c>
      <c r="T30" s="8" t="str">
        <f t="shared" si="0"/>
        <v>--3</v>
      </c>
    </row>
    <row r="31" spans="1:20" ht="33">
      <c r="A31" s="61"/>
      <c r="B31" s="61"/>
      <c r="C31" s="62">
        <v>4</v>
      </c>
      <c r="D31" s="78" t="s">
        <v>30</v>
      </c>
      <c r="E31" s="79" t="s">
        <v>31</v>
      </c>
      <c r="F31" s="74"/>
      <c r="G31" s="80" t="s">
        <v>74</v>
      </c>
      <c r="H31" s="74"/>
      <c r="I31" s="74"/>
      <c r="J31" s="68" t="s">
        <v>75</v>
      </c>
      <c r="K31" s="69"/>
      <c r="L31" s="70"/>
      <c r="M31" s="71"/>
      <c r="N31" s="71"/>
      <c r="O31" s="70"/>
      <c r="P31" s="71"/>
      <c r="Q31" s="72"/>
      <c r="R31" s="73"/>
      <c r="S31" s="7" t="s">
        <v>28</v>
      </c>
      <c r="T31" s="8" t="str">
        <f t="shared" si="0"/>
        <v>--4</v>
      </c>
    </row>
    <row r="32" spans="1:20" ht="33">
      <c r="A32" s="61"/>
      <c r="B32" s="61"/>
      <c r="C32" s="62">
        <v>5</v>
      </c>
      <c r="D32" s="78" t="s">
        <v>30</v>
      </c>
      <c r="E32" s="79" t="s">
        <v>31</v>
      </c>
      <c r="F32" s="74"/>
      <c r="G32" s="77"/>
      <c r="H32" s="74"/>
      <c r="I32" s="74"/>
      <c r="J32" s="68" t="s">
        <v>71</v>
      </c>
      <c r="K32" s="69"/>
      <c r="L32" s="70"/>
      <c r="M32" s="71"/>
      <c r="N32" s="71"/>
      <c r="O32" s="70"/>
      <c r="P32" s="71"/>
      <c r="Q32" s="72"/>
      <c r="R32" s="73"/>
      <c r="S32" s="7" t="s">
        <v>28</v>
      </c>
      <c r="T32" s="8" t="str">
        <f t="shared" si="0"/>
        <v>--5</v>
      </c>
    </row>
    <row r="33" spans="1:20" ht="66">
      <c r="A33" s="61"/>
      <c r="B33" s="61"/>
      <c r="C33" s="62">
        <v>6</v>
      </c>
      <c r="D33" s="78" t="s">
        <v>30</v>
      </c>
      <c r="E33" s="79" t="s">
        <v>31</v>
      </c>
      <c r="F33" s="65" t="s">
        <v>76</v>
      </c>
      <c r="G33" s="80" t="s">
        <v>68</v>
      </c>
      <c r="H33" s="74"/>
      <c r="I33" s="74"/>
      <c r="J33" s="68" t="s">
        <v>69</v>
      </c>
      <c r="K33" s="69"/>
      <c r="L33" s="70"/>
      <c r="M33" s="71"/>
      <c r="N33" s="71"/>
      <c r="O33" s="70"/>
      <c r="P33" s="71"/>
      <c r="Q33" s="72"/>
      <c r="R33" s="73"/>
      <c r="S33" s="7" t="s">
        <v>28</v>
      </c>
      <c r="T33" s="8" t="str">
        <f t="shared" si="0"/>
        <v>--6</v>
      </c>
    </row>
    <row r="34" spans="1:20" ht="33">
      <c r="A34" s="61"/>
      <c r="B34" s="61"/>
      <c r="C34" s="62">
        <v>7</v>
      </c>
      <c r="D34" s="78" t="s">
        <v>30</v>
      </c>
      <c r="E34" s="79" t="s">
        <v>31</v>
      </c>
      <c r="F34" s="74"/>
      <c r="G34" s="80" t="s">
        <v>70</v>
      </c>
      <c r="H34" s="74"/>
      <c r="I34" s="74"/>
      <c r="J34" s="68" t="s">
        <v>77</v>
      </c>
      <c r="K34" s="69"/>
      <c r="L34" s="70"/>
      <c r="M34" s="71"/>
      <c r="N34" s="71"/>
      <c r="O34" s="70"/>
      <c r="P34" s="71"/>
      <c r="Q34" s="72"/>
      <c r="R34" s="73"/>
      <c r="S34" s="7" t="s">
        <v>28</v>
      </c>
      <c r="T34" s="8" t="str">
        <f t="shared" si="0"/>
        <v>--7</v>
      </c>
    </row>
    <row r="35" spans="1:20" ht="33">
      <c r="A35" s="61"/>
      <c r="B35" s="61"/>
      <c r="C35" s="62">
        <v>8</v>
      </c>
      <c r="D35" s="78" t="s">
        <v>30</v>
      </c>
      <c r="E35" s="79" t="s">
        <v>31</v>
      </c>
      <c r="F35" s="74"/>
      <c r="G35" s="80" t="s">
        <v>72</v>
      </c>
      <c r="H35" s="74"/>
      <c r="I35" s="74"/>
      <c r="J35" s="68" t="s">
        <v>78</v>
      </c>
      <c r="K35" s="69"/>
      <c r="L35" s="70"/>
      <c r="M35" s="71"/>
      <c r="N35" s="71"/>
      <c r="O35" s="70"/>
      <c r="P35" s="71"/>
      <c r="Q35" s="72"/>
      <c r="R35" s="73"/>
      <c r="S35" s="7" t="s">
        <v>28</v>
      </c>
      <c r="T35" s="8" t="str">
        <f t="shared" si="0"/>
        <v>--8</v>
      </c>
    </row>
    <row r="36" spans="1:20" ht="33">
      <c r="A36" s="61"/>
      <c r="B36" s="61"/>
      <c r="C36" s="62">
        <v>9</v>
      </c>
      <c r="D36" s="78" t="s">
        <v>30</v>
      </c>
      <c r="E36" s="79" t="s">
        <v>31</v>
      </c>
      <c r="F36" s="74"/>
      <c r="G36" s="80" t="s">
        <v>74</v>
      </c>
      <c r="H36" s="74"/>
      <c r="I36" s="74"/>
      <c r="J36" s="68" t="s">
        <v>75</v>
      </c>
      <c r="K36" s="69"/>
      <c r="L36" s="70"/>
      <c r="M36" s="71"/>
      <c r="N36" s="71"/>
      <c r="O36" s="70"/>
      <c r="P36" s="71"/>
      <c r="Q36" s="72"/>
      <c r="R36" s="73"/>
      <c r="S36" s="7" t="s">
        <v>28</v>
      </c>
      <c r="T36" s="8" t="str">
        <f t="shared" si="0"/>
        <v>--9</v>
      </c>
    </row>
    <row r="37" spans="1:20" ht="33">
      <c r="A37" s="61"/>
      <c r="B37" s="61"/>
      <c r="C37" s="62">
        <v>10</v>
      </c>
      <c r="D37" s="78" t="s">
        <v>30</v>
      </c>
      <c r="E37" s="79" t="s">
        <v>31</v>
      </c>
      <c r="F37" s="74"/>
      <c r="G37" s="77"/>
      <c r="H37" s="74"/>
      <c r="I37" s="74"/>
      <c r="J37" s="68" t="s">
        <v>77</v>
      </c>
      <c r="K37" s="69"/>
      <c r="L37" s="70"/>
      <c r="M37" s="71"/>
      <c r="N37" s="71"/>
      <c r="O37" s="70"/>
      <c r="P37" s="71"/>
      <c r="Q37" s="72"/>
      <c r="R37" s="73"/>
      <c r="S37" s="7" t="s">
        <v>28</v>
      </c>
      <c r="T37" s="8" t="str">
        <f t="shared" si="0"/>
        <v>--10</v>
      </c>
    </row>
    <row r="38" spans="1:20" ht="66">
      <c r="A38" s="61"/>
      <c r="B38" s="61"/>
      <c r="C38" s="62">
        <v>11</v>
      </c>
      <c r="D38" s="78" t="s">
        <v>30</v>
      </c>
      <c r="E38" s="79" t="s">
        <v>31</v>
      </c>
      <c r="F38" s="65" t="s">
        <v>79</v>
      </c>
      <c r="G38" s="80" t="s">
        <v>80</v>
      </c>
      <c r="H38" s="74"/>
      <c r="I38" s="74"/>
      <c r="J38" s="68" t="s">
        <v>81</v>
      </c>
      <c r="K38" s="69"/>
      <c r="L38" s="70"/>
      <c r="M38" s="71"/>
      <c r="N38" s="71"/>
      <c r="O38" s="70"/>
      <c r="P38" s="71"/>
      <c r="Q38" s="72"/>
      <c r="R38" s="73"/>
      <c r="S38" s="7" t="s">
        <v>28</v>
      </c>
      <c r="T38" s="8" t="str">
        <f t="shared" si="0"/>
        <v>--11</v>
      </c>
    </row>
    <row r="39" spans="1:20" ht="33">
      <c r="A39" s="61"/>
      <c r="B39" s="61"/>
      <c r="C39" s="62">
        <v>12</v>
      </c>
      <c r="D39" s="78" t="s">
        <v>30</v>
      </c>
      <c r="E39" s="79" t="s">
        <v>31</v>
      </c>
      <c r="F39" s="74"/>
      <c r="G39" s="80" t="s">
        <v>70</v>
      </c>
      <c r="H39" s="74"/>
      <c r="I39" s="74"/>
      <c r="J39" s="68" t="s">
        <v>82</v>
      </c>
      <c r="K39" s="69"/>
      <c r="L39" s="70"/>
      <c r="M39" s="71"/>
      <c r="N39" s="71"/>
      <c r="O39" s="70"/>
      <c r="P39" s="71"/>
      <c r="Q39" s="72"/>
      <c r="R39" s="73"/>
      <c r="S39" s="7" t="s">
        <v>28</v>
      </c>
      <c r="T39" s="8" t="str">
        <f t="shared" si="0"/>
        <v>--12</v>
      </c>
    </row>
    <row r="40" spans="1:20" ht="33">
      <c r="A40" s="61"/>
      <c r="B40" s="61"/>
      <c r="C40" s="62">
        <v>13</v>
      </c>
      <c r="D40" s="78" t="s">
        <v>30</v>
      </c>
      <c r="E40" s="79" t="s">
        <v>31</v>
      </c>
      <c r="F40" s="74"/>
      <c r="G40" s="80" t="s">
        <v>72</v>
      </c>
      <c r="H40" s="74"/>
      <c r="I40" s="74"/>
      <c r="J40" s="68" t="s">
        <v>83</v>
      </c>
      <c r="K40" s="69"/>
      <c r="L40" s="70"/>
      <c r="M40" s="71"/>
      <c r="N40" s="71"/>
      <c r="O40" s="70"/>
      <c r="P40" s="71"/>
      <c r="Q40" s="72"/>
      <c r="R40" s="73"/>
      <c r="S40" s="7" t="s">
        <v>28</v>
      </c>
      <c r="T40" s="8" t="str">
        <f t="shared" si="0"/>
        <v>--13</v>
      </c>
    </row>
    <row r="41" spans="1:20" ht="33">
      <c r="A41" s="61"/>
      <c r="B41" s="61"/>
      <c r="C41" s="62">
        <v>14</v>
      </c>
      <c r="D41" s="78" t="s">
        <v>30</v>
      </c>
      <c r="E41" s="79" t="s">
        <v>31</v>
      </c>
      <c r="F41" s="74"/>
      <c r="G41" s="80" t="s">
        <v>84</v>
      </c>
      <c r="H41" s="74"/>
      <c r="I41" s="74"/>
      <c r="J41" s="68" t="s">
        <v>75</v>
      </c>
      <c r="K41" s="69"/>
      <c r="L41" s="70"/>
      <c r="M41" s="71"/>
      <c r="N41" s="71"/>
      <c r="O41" s="70"/>
      <c r="P41" s="71"/>
      <c r="Q41" s="72"/>
      <c r="R41" s="73"/>
      <c r="S41" s="7" t="s">
        <v>28</v>
      </c>
      <c r="T41" s="8" t="str">
        <f t="shared" si="0"/>
        <v>--14</v>
      </c>
    </row>
    <row r="42" spans="1:20" ht="33">
      <c r="A42" s="61"/>
      <c r="B42" s="61"/>
      <c r="C42" s="62">
        <v>15</v>
      </c>
      <c r="D42" s="78" t="s">
        <v>30</v>
      </c>
      <c r="E42" s="79" t="s">
        <v>31</v>
      </c>
      <c r="F42" s="74"/>
      <c r="G42" s="77"/>
      <c r="H42" s="74"/>
      <c r="I42" s="74"/>
      <c r="J42" s="68" t="s">
        <v>82</v>
      </c>
      <c r="K42" s="69"/>
      <c r="L42" s="70"/>
      <c r="M42" s="71"/>
      <c r="N42" s="71"/>
      <c r="O42" s="70"/>
      <c r="P42" s="71"/>
      <c r="Q42" s="72"/>
      <c r="R42" s="73"/>
      <c r="S42" s="7" t="s">
        <v>28</v>
      </c>
      <c r="T42" s="8" t="str">
        <f t="shared" si="0"/>
        <v>--15</v>
      </c>
    </row>
    <row r="43" spans="1:20" ht="66">
      <c r="A43" s="61"/>
      <c r="B43" s="61"/>
      <c r="C43" s="62">
        <v>16</v>
      </c>
      <c r="D43" s="78" t="s">
        <v>30</v>
      </c>
      <c r="E43" s="79" t="s">
        <v>31</v>
      </c>
      <c r="F43" s="74"/>
      <c r="G43" s="80" t="s">
        <v>85</v>
      </c>
      <c r="H43" s="74"/>
      <c r="I43" s="74"/>
      <c r="J43" s="68" t="s">
        <v>81</v>
      </c>
      <c r="K43" s="69"/>
      <c r="L43" s="70"/>
      <c r="M43" s="71"/>
      <c r="N43" s="71"/>
      <c r="O43" s="70"/>
      <c r="P43" s="71"/>
      <c r="Q43" s="72"/>
      <c r="R43" s="73"/>
      <c r="S43" s="7" t="s">
        <v>28</v>
      </c>
      <c r="T43" s="8" t="str">
        <f t="shared" si="0"/>
        <v>--16</v>
      </c>
    </row>
    <row r="44" spans="1:20" ht="33">
      <c r="A44" s="61"/>
      <c r="B44" s="61"/>
      <c r="C44" s="62">
        <v>17</v>
      </c>
      <c r="D44" s="78" t="s">
        <v>30</v>
      </c>
      <c r="E44" s="79" t="s">
        <v>31</v>
      </c>
      <c r="F44" s="74"/>
      <c r="G44" s="80" t="s">
        <v>86</v>
      </c>
      <c r="H44" s="74"/>
      <c r="I44" s="74"/>
      <c r="J44" s="68" t="s">
        <v>82</v>
      </c>
      <c r="K44" s="69"/>
      <c r="L44" s="70"/>
      <c r="M44" s="71"/>
      <c r="N44" s="71"/>
      <c r="O44" s="70"/>
      <c r="P44" s="71"/>
      <c r="Q44" s="72"/>
      <c r="R44" s="73"/>
      <c r="S44" s="7" t="s">
        <v>28</v>
      </c>
      <c r="T44" s="8" t="str">
        <f t="shared" si="0"/>
        <v>--17</v>
      </c>
    </row>
    <row r="45" spans="1:20" ht="33">
      <c r="A45" s="61"/>
      <c r="B45" s="61"/>
      <c r="C45" s="62">
        <v>18</v>
      </c>
      <c r="D45" s="78" t="s">
        <v>30</v>
      </c>
      <c r="E45" s="79" t="s">
        <v>31</v>
      </c>
      <c r="F45" s="74"/>
      <c r="G45" s="80" t="s">
        <v>87</v>
      </c>
      <c r="H45" s="74"/>
      <c r="I45" s="74"/>
      <c r="J45" s="68" t="s">
        <v>83</v>
      </c>
      <c r="K45" s="69"/>
      <c r="L45" s="70"/>
      <c r="M45" s="71"/>
      <c r="N45" s="71"/>
      <c r="O45" s="70"/>
      <c r="P45" s="71"/>
      <c r="Q45" s="72"/>
      <c r="R45" s="73"/>
      <c r="S45" s="7" t="s">
        <v>28</v>
      </c>
      <c r="T45" s="8" t="str">
        <f t="shared" si="0"/>
        <v>--18</v>
      </c>
    </row>
    <row r="46" spans="1:20" ht="33">
      <c r="A46" s="61"/>
      <c r="B46" s="61"/>
      <c r="C46" s="62">
        <v>19</v>
      </c>
      <c r="D46" s="78" t="s">
        <v>30</v>
      </c>
      <c r="E46" s="79" t="s">
        <v>31</v>
      </c>
      <c r="F46" s="74"/>
      <c r="G46" s="80" t="s">
        <v>88</v>
      </c>
      <c r="H46" s="74"/>
      <c r="I46" s="74"/>
      <c r="J46" s="68" t="s">
        <v>75</v>
      </c>
      <c r="K46" s="69"/>
      <c r="L46" s="70"/>
      <c r="M46" s="71"/>
      <c r="N46" s="71"/>
      <c r="O46" s="70"/>
      <c r="P46" s="71"/>
      <c r="Q46" s="72"/>
      <c r="R46" s="73"/>
      <c r="S46" s="7" t="s">
        <v>28</v>
      </c>
      <c r="T46" s="8" t="str">
        <f t="shared" si="0"/>
        <v>--19</v>
      </c>
    </row>
    <row r="47" spans="1:20" ht="33">
      <c r="A47" s="61"/>
      <c r="B47" s="61"/>
      <c r="C47" s="62">
        <v>20</v>
      </c>
      <c r="D47" s="78" t="s">
        <v>30</v>
      </c>
      <c r="E47" s="79" t="s">
        <v>31</v>
      </c>
      <c r="F47" s="76"/>
      <c r="G47" s="77"/>
      <c r="H47" s="76"/>
      <c r="I47" s="76"/>
      <c r="J47" s="68" t="s">
        <v>82</v>
      </c>
      <c r="K47" s="69"/>
      <c r="L47" s="70"/>
      <c r="M47" s="71"/>
      <c r="N47" s="71"/>
      <c r="O47" s="70"/>
      <c r="P47" s="71"/>
      <c r="Q47" s="72"/>
      <c r="R47" s="73"/>
      <c r="S47" s="7" t="s">
        <v>28</v>
      </c>
      <c r="T47" s="8" t="str">
        <f t="shared" si="0"/>
        <v>--20</v>
      </c>
    </row>
    <row r="48" spans="1:20" ht="33">
      <c r="A48" s="38">
        <v>3</v>
      </c>
      <c r="B48" s="38"/>
      <c r="C48" s="39"/>
      <c r="D48" s="40"/>
      <c r="E48" s="41"/>
      <c r="F48" s="42" t="s">
        <v>52</v>
      </c>
      <c r="G48" s="43"/>
      <c r="H48" s="43"/>
      <c r="I48" s="44"/>
      <c r="J48" s="44"/>
      <c r="K48" s="45"/>
      <c r="L48" s="46"/>
      <c r="M48" s="47"/>
      <c r="N48" s="47"/>
      <c r="O48" s="46"/>
      <c r="P48" s="47"/>
      <c r="Q48" s="48"/>
      <c r="R48" s="49"/>
      <c r="S48" s="7" t="s">
        <v>28</v>
      </c>
      <c r="T48" s="8" t="str">
        <f t="shared" si="0"/>
        <v>3--</v>
      </c>
    </row>
    <row r="49" spans="1:20" ht="33">
      <c r="A49" s="17"/>
      <c r="B49" s="17">
        <v>1</v>
      </c>
      <c r="C49" s="50"/>
      <c r="D49" s="51"/>
      <c r="E49" s="52"/>
      <c r="F49" s="53" t="s">
        <v>52</v>
      </c>
      <c r="G49" s="54"/>
      <c r="H49" s="54"/>
      <c r="I49" s="55"/>
      <c r="J49" s="55"/>
      <c r="K49" s="56"/>
      <c r="L49" s="57"/>
      <c r="M49" s="58"/>
      <c r="N49" s="58"/>
      <c r="O49" s="57"/>
      <c r="P49" s="58"/>
      <c r="Q49" s="59"/>
      <c r="R49" s="60"/>
      <c r="S49" s="7" t="s">
        <v>28</v>
      </c>
      <c r="T49" s="8" t="str">
        <f t="shared" si="0"/>
        <v>-1-</v>
      </c>
    </row>
    <row r="50" spans="1:20" ht="49.5" customHeight="1">
      <c r="A50" s="61"/>
      <c r="B50" s="61"/>
      <c r="C50" s="62">
        <v>1</v>
      </c>
      <c r="D50" s="63" t="s">
        <v>30</v>
      </c>
      <c r="E50" s="64" t="s">
        <v>31</v>
      </c>
      <c r="F50" s="65" t="s">
        <v>53</v>
      </c>
      <c r="G50" s="65" t="s">
        <v>54</v>
      </c>
      <c r="H50" s="66" t="s">
        <v>55</v>
      </c>
      <c r="I50" s="68" t="s">
        <v>35</v>
      </c>
      <c r="J50" s="68" t="s">
        <v>56</v>
      </c>
      <c r="K50" s="69"/>
      <c r="L50" s="70"/>
      <c r="M50" s="71"/>
      <c r="N50" s="71"/>
      <c r="O50" s="70"/>
      <c r="P50" s="71"/>
      <c r="Q50" s="72"/>
      <c r="R50" s="73"/>
      <c r="T50" s="8" t="str">
        <f t="shared" si="0"/>
        <v>--1</v>
      </c>
    </row>
    <row r="51" spans="1:20" ht="33" customHeight="1">
      <c r="A51" s="82"/>
      <c r="B51" s="82"/>
      <c r="C51" s="83">
        <v>2</v>
      </c>
      <c r="D51" s="84" t="s">
        <v>38</v>
      </c>
      <c r="E51" s="85" t="s">
        <v>31</v>
      </c>
      <c r="F51" s="74"/>
      <c r="G51" s="65" t="s">
        <v>57</v>
      </c>
      <c r="H51" s="75"/>
      <c r="I51" s="67" t="s">
        <v>35</v>
      </c>
      <c r="J51" s="67" t="s">
        <v>58</v>
      </c>
      <c r="K51" s="86"/>
      <c r="L51" s="87"/>
      <c r="M51" s="66"/>
      <c r="N51" s="66"/>
      <c r="O51" s="87"/>
      <c r="P51" s="66"/>
      <c r="Q51" s="88"/>
      <c r="R51" s="89"/>
      <c r="T51" s="8" t="str">
        <f t="shared" si="0"/>
        <v>--2</v>
      </c>
    </row>
    <row r="52" spans="1:20" ht="49.5" customHeight="1">
      <c r="A52" s="82"/>
      <c r="B52" s="82"/>
      <c r="C52" s="83">
        <v>3</v>
      </c>
      <c r="D52" s="84" t="s">
        <v>30</v>
      </c>
      <c r="E52" s="85" t="s">
        <v>31</v>
      </c>
      <c r="F52" s="65" t="s">
        <v>59</v>
      </c>
      <c r="G52" s="65" t="s">
        <v>54</v>
      </c>
      <c r="H52" s="75"/>
      <c r="I52" s="67" t="s">
        <v>35</v>
      </c>
      <c r="J52" s="68" t="s">
        <v>56</v>
      </c>
      <c r="K52" s="86"/>
      <c r="L52" s="87"/>
      <c r="M52" s="66"/>
      <c r="N52" s="66"/>
      <c r="O52" s="87"/>
      <c r="P52" s="66"/>
      <c r="Q52" s="88"/>
      <c r="R52" s="89"/>
      <c r="T52" s="8" t="str">
        <f t="shared" si="0"/>
        <v>--3</v>
      </c>
    </row>
    <row r="53" spans="1:20" ht="33" customHeight="1">
      <c r="A53" s="61"/>
      <c r="B53" s="61"/>
      <c r="C53" s="62">
        <v>4</v>
      </c>
      <c r="D53" s="63" t="s">
        <v>38</v>
      </c>
      <c r="E53" s="64" t="s">
        <v>31</v>
      </c>
      <c r="F53" s="76"/>
      <c r="G53" s="90" t="s">
        <v>50</v>
      </c>
      <c r="H53" s="77"/>
      <c r="I53" s="68" t="s">
        <v>35</v>
      </c>
      <c r="J53" s="68" t="s">
        <v>60</v>
      </c>
      <c r="K53" s="69"/>
      <c r="L53" s="70"/>
      <c r="M53" s="71"/>
      <c r="N53" s="71"/>
      <c r="O53" s="70"/>
      <c r="P53" s="71"/>
      <c r="Q53" s="72"/>
      <c r="R53" s="73"/>
      <c r="T53" s="8" t="str">
        <f t="shared" si="0"/>
        <v>--4</v>
      </c>
    </row>
  </sheetData>
  <mergeCells count="12">
    <mergeCell ref="A5:C5"/>
    <mergeCell ref="D5:E5"/>
    <mergeCell ref="K5:M5"/>
    <mergeCell ref="N5:P5"/>
    <mergeCell ref="A2:B3"/>
    <mergeCell ref="C2:E2"/>
    <mergeCell ref="I2:I3"/>
    <mergeCell ref="K2:N2"/>
    <mergeCell ref="O2:Q2"/>
    <mergeCell ref="D3:E3"/>
    <mergeCell ref="K3:N3"/>
    <mergeCell ref="O3:Q3"/>
  </mergeCells>
  <phoneticPr fontId="5"/>
  <conditionalFormatting sqref="A22:J22 C8:R8 A13:R13 A49:J49 A48:R48 A50:B52 K50:R52 A9:B12 G9:R9 G10:I12 D15 A17:R20 A21:I21 K21:R21 N23:P26 G23:G25 C24:C26 A25:B25 D25:E25 H25:M25 Q25:R25 F25:F26 H26:J26">
    <cfRule type="expression" dxfId="205" priority="306" stopIfTrue="1">
      <formula>$A8&amp;$B8&amp;$C8=""</formula>
    </cfRule>
  </conditionalFormatting>
  <conditionalFormatting sqref="A7:E7 G7:R7">
    <cfRule type="expression" dxfId="204" priority="305" stopIfTrue="1">
      <formula>$A7&amp;$B7&amp;$C7=""</formula>
    </cfRule>
  </conditionalFormatting>
  <conditionalFormatting sqref="F7">
    <cfRule type="expression" dxfId="203" priority="304" stopIfTrue="1">
      <formula>$A7&amp;$B7&amp;$C7=""</formula>
    </cfRule>
  </conditionalFormatting>
  <conditionalFormatting sqref="B8">
    <cfRule type="expression" dxfId="202" priority="302" stopIfTrue="1">
      <formula>$A8&amp;$B8&amp;$C8=""</formula>
    </cfRule>
  </conditionalFormatting>
  <conditionalFormatting sqref="A8">
    <cfRule type="expression" dxfId="201" priority="303" stopIfTrue="1">
      <formula>$A8&amp;$B8&amp;$C8=""</formula>
    </cfRule>
  </conditionalFormatting>
  <conditionalFormatting sqref="K22:R22">
    <cfRule type="expression" dxfId="200" priority="301" stopIfTrue="1">
      <formula>$A22&amp;$B22&amp;$C22=""</formula>
    </cfRule>
  </conditionalFormatting>
  <conditionalFormatting sqref="C9:F12">
    <cfRule type="expression" dxfId="199" priority="300" stopIfTrue="1">
      <formula>$A9&amp;$B9&amp;$C9=""</formula>
    </cfRule>
  </conditionalFormatting>
  <conditionalFormatting sqref="A23:C23 E23">
    <cfRule type="expression" dxfId="198" priority="299" stopIfTrue="1">
      <formula>$A23&amp;$B23&amp;$C23=""</formula>
    </cfRule>
  </conditionalFormatting>
  <conditionalFormatting sqref="I23:J23">
    <cfRule type="expression" dxfId="197" priority="298" stopIfTrue="1">
      <formula>$A23&amp;$B23&amp;$C23=""</formula>
    </cfRule>
  </conditionalFormatting>
  <conditionalFormatting sqref="Q23:R23">
    <cfRule type="expression" dxfId="196" priority="297" stopIfTrue="1">
      <formula>$A23&amp;$B23&amp;$C23=""</formula>
    </cfRule>
  </conditionalFormatting>
  <conditionalFormatting sqref="F23">
    <cfRule type="expression" dxfId="195" priority="296" stopIfTrue="1">
      <formula>$A23&amp;$B23&amp;$C23=""</formula>
    </cfRule>
  </conditionalFormatting>
  <conditionalFormatting sqref="H23">
    <cfRule type="expression" dxfId="194" priority="295" stopIfTrue="1">
      <formula>$A23&amp;$B23&amp;$C23=""</formula>
    </cfRule>
  </conditionalFormatting>
  <conditionalFormatting sqref="A24:B24 D24:E24">
    <cfRule type="expression" dxfId="193" priority="294" stopIfTrue="1">
      <formula>$A24&amp;$B24&amp;$C24=""</formula>
    </cfRule>
  </conditionalFormatting>
  <conditionalFormatting sqref="I24">
    <cfRule type="expression" dxfId="192" priority="293" stopIfTrue="1">
      <formula>$A24&amp;$B24&amp;$C24=""</formula>
    </cfRule>
  </conditionalFormatting>
  <conditionalFormatting sqref="Q24:R24">
    <cfRule type="expression" dxfId="191" priority="292" stopIfTrue="1">
      <formula>$A24&amp;$B24&amp;$C24=""</formula>
    </cfRule>
  </conditionalFormatting>
  <conditionalFormatting sqref="F24">
    <cfRule type="expression" dxfId="190" priority="291" stopIfTrue="1">
      <formula>$A24&amp;$B24&amp;$C24=""</formula>
    </cfRule>
  </conditionalFormatting>
  <conditionalFormatting sqref="K23:M24">
    <cfRule type="expression" dxfId="189" priority="289" stopIfTrue="1">
      <formula>$A23&amp;$B23&amp;$C23=""</formula>
    </cfRule>
  </conditionalFormatting>
  <conditionalFormatting sqref="J24">
    <cfRule type="expression" dxfId="188" priority="282" stopIfTrue="1">
      <formula>$A24&amp;$B24&amp;$C24=""</formula>
    </cfRule>
  </conditionalFormatting>
  <conditionalFormatting sqref="D23">
    <cfRule type="expression" dxfId="187" priority="281" stopIfTrue="1">
      <formula>$A23&amp;$B23&amp;$C23=""</formula>
    </cfRule>
  </conditionalFormatting>
  <conditionalFormatting sqref="K49:R49">
    <cfRule type="expression" dxfId="186" priority="274" stopIfTrue="1">
      <formula>$A49&amp;$B49&amp;$C49=""</formula>
    </cfRule>
  </conditionalFormatting>
  <conditionalFormatting sqref="C50:F50 H50:J50">
    <cfRule type="expression" dxfId="185" priority="273" stopIfTrue="1">
      <formula>$A50&amp;$B50&amp;$C50=""</formula>
    </cfRule>
  </conditionalFormatting>
  <conditionalFormatting sqref="G50:G53">
    <cfRule type="expression" dxfId="184" priority="272" stopIfTrue="1">
      <formula>$A50&amp;$B50&amp;$C50=""</formula>
    </cfRule>
  </conditionalFormatting>
  <conditionalFormatting sqref="C51:F51 H51:J51 D52:F52 C52:C53 H52:I52">
    <cfRule type="expression" dxfId="183" priority="271" stopIfTrue="1">
      <formula>$A51&amp;$B51&amp;$C51=""</formula>
    </cfRule>
  </conditionalFormatting>
  <conditionalFormatting sqref="A53:B53 K53:R53">
    <cfRule type="expression" dxfId="182" priority="270" stopIfTrue="1">
      <formula>$A53&amp;$B53&amp;$C53=""</formula>
    </cfRule>
  </conditionalFormatting>
  <conditionalFormatting sqref="D53:F53 H53:J53">
    <cfRule type="expression" dxfId="181" priority="269" stopIfTrue="1">
      <formula>$A53&amp;$B53&amp;$C53=""</formula>
    </cfRule>
  </conditionalFormatting>
  <conditionalFormatting sqref="K26:M26">
    <cfRule type="expression" dxfId="180" priority="260" stopIfTrue="1">
      <formula>$A26&amp;$B26&amp;$C26=""</formula>
    </cfRule>
  </conditionalFormatting>
  <conditionalFormatting sqref="A26:B26 D26:E26">
    <cfRule type="expression" dxfId="179" priority="262" stopIfTrue="1">
      <formula>$A26&amp;$B26&amp;$C26=""</formula>
    </cfRule>
  </conditionalFormatting>
  <conditionalFormatting sqref="Q26:R26">
    <cfRule type="expression" dxfId="178" priority="261" stopIfTrue="1">
      <formula>$A26&amp;$B26&amp;$C26=""</formula>
    </cfRule>
  </conditionalFormatting>
  <conditionalFormatting sqref="J52">
    <cfRule type="expression" dxfId="177" priority="258" stopIfTrue="1">
      <formula>$A52&amp;$B52&amp;$C52=""</formula>
    </cfRule>
  </conditionalFormatting>
  <conditionalFormatting sqref="G26">
    <cfRule type="expression" dxfId="176" priority="307" stopIfTrue="1">
      <formula>#REF!&amp;#REF!&amp;#REF!=""</formula>
    </cfRule>
  </conditionalFormatting>
  <conditionalFormatting sqref="K10:R12">
    <cfRule type="expression" dxfId="175" priority="257" stopIfTrue="1">
      <formula>$A10&amp;$B10&amp;$C10=""</formula>
    </cfRule>
  </conditionalFormatting>
  <conditionalFormatting sqref="J10:J12">
    <cfRule type="expression" dxfId="174" priority="256" stopIfTrue="1">
      <formula>$A10&amp;$B10&amp;$C10=""</formula>
    </cfRule>
  </conditionalFormatting>
  <conditionalFormatting sqref="A14:J14">
    <cfRule type="expression" dxfId="173" priority="254" stopIfTrue="1">
      <formula>$A14&amp;$B14&amp;$C14=""</formula>
    </cfRule>
  </conditionalFormatting>
  <conditionalFormatting sqref="K14:R14">
    <cfRule type="expression" dxfId="172" priority="253" stopIfTrue="1">
      <formula>$A14&amp;$B14&amp;$C14=""</formula>
    </cfRule>
  </conditionalFormatting>
  <conditionalFormatting sqref="N15:P15 G15">
    <cfRule type="expression" dxfId="171" priority="231" stopIfTrue="1">
      <formula>$A15&amp;$B15&amp;$C15=""</formula>
    </cfRule>
  </conditionalFormatting>
  <conditionalFormatting sqref="A15:C15 E15">
    <cfRule type="expression" dxfId="170" priority="230" stopIfTrue="1">
      <formula>$A15&amp;$B15&amp;$C15=""</formula>
    </cfRule>
  </conditionalFormatting>
  <conditionalFormatting sqref="Q15:R15">
    <cfRule type="expression" dxfId="169" priority="228" stopIfTrue="1">
      <formula>$A15&amp;$B15&amp;$C15=""</formula>
    </cfRule>
  </conditionalFormatting>
  <conditionalFormatting sqref="F15">
    <cfRule type="expression" dxfId="168" priority="227" stopIfTrue="1">
      <formula>$A15&amp;$B15&amp;$C15=""</formula>
    </cfRule>
  </conditionalFormatting>
  <conditionalFormatting sqref="K15:M15">
    <cfRule type="expression" dxfId="167" priority="225" stopIfTrue="1">
      <formula>$A15&amp;$B15&amp;$C15=""</formula>
    </cfRule>
  </conditionalFormatting>
  <conditionalFormatting sqref="I15">
    <cfRule type="expression" dxfId="166" priority="151" stopIfTrue="1">
      <formula>$A15&amp;$B15&amp;$C15=""</formula>
    </cfRule>
  </conditionalFormatting>
  <conditionalFormatting sqref="A27:J27">
    <cfRule type="expression" dxfId="165" priority="146" stopIfTrue="1">
      <formula>$A27&amp;$B27&amp;$C27=""</formula>
    </cfRule>
  </conditionalFormatting>
  <conditionalFormatting sqref="K27:R27">
    <cfRule type="expression" dxfId="164" priority="145" stopIfTrue="1">
      <formula>$A27&amp;$B27&amp;$C27=""</formula>
    </cfRule>
  </conditionalFormatting>
  <conditionalFormatting sqref="N38:P38 H43 N43:P43 G38 F43 G42:G43">
    <cfRule type="expression" dxfId="163" priority="144" stopIfTrue="1">
      <formula>$A38&amp;$B38&amp;$C38=""</formula>
    </cfRule>
  </conditionalFormatting>
  <conditionalFormatting sqref="A38:B38 E38">
    <cfRule type="expression" dxfId="162" priority="143" stopIfTrue="1">
      <formula>$A38&amp;$B38&amp;$C38=""</formula>
    </cfRule>
  </conditionalFormatting>
  <conditionalFormatting sqref="Q38:R38">
    <cfRule type="expression" dxfId="161" priority="142" stopIfTrue="1">
      <formula>$A38&amp;$B38&amp;$C38=""</formula>
    </cfRule>
  </conditionalFormatting>
  <conditionalFormatting sqref="H38">
    <cfRule type="expression" dxfId="160" priority="141" stopIfTrue="1">
      <formula>$A38&amp;$B38&amp;$C38=""</formula>
    </cfRule>
  </conditionalFormatting>
  <conditionalFormatting sqref="K38:M38">
    <cfRule type="expression" dxfId="159" priority="140" stopIfTrue="1">
      <formula>$A38&amp;$B38&amp;$C38=""</formula>
    </cfRule>
  </conditionalFormatting>
  <conditionalFormatting sqref="A43:B43 E43">
    <cfRule type="expression" dxfId="158" priority="139" stopIfTrue="1">
      <formula>$A43&amp;$B43&amp;$C43=""</formula>
    </cfRule>
  </conditionalFormatting>
  <conditionalFormatting sqref="Q43:R43">
    <cfRule type="expression" dxfId="157" priority="138" stopIfTrue="1">
      <formula>$A43&amp;$B43&amp;$C43=""</formula>
    </cfRule>
  </conditionalFormatting>
  <conditionalFormatting sqref="K43:M43">
    <cfRule type="expression" dxfId="156" priority="137" stopIfTrue="1">
      <formula>$A43&amp;$B43&amp;$C43=""</formula>
    </cfRule>
  </conditionalFormatting>
  <conditionalFormatting sqref="N33:P33 G33">
    <cfRule type="expression" dxfId="155" priority="136" stopIfTrue="1">
      <formula>$A33&amp;$B33&amp;$C33=""</formula>
    </cfRule>
  </conditionalFormatting>
  <conditionalFormatting sqref="A33:B33 E33">
    <cfRule type="expression" dxfId="154" priority="135" stopIfTrue="1">
      <formula>$A33&amp;$B33&amp;$C33=""</formula>
    </cfRule>
  </conditionalFormatting>
  <conditionalFormatting sqref="I33:J33 I34:I47">
    <cfRule type="expression" dxfId="153" priority="134" stopIfTrue="1">
      <formula>$A33&amp;$B33&amp;$C33=""</formula>
    </cfRule>
  </conditionalFormatting>
  <conditionalFormatting sqref="Q33:R33">
    <cfRule type="expression" dxfId="152" priority="133" stopIfTrue="1">
      <formula>$A33&amp;$B33&amp;$C33=""</formula>
    </cfRule>
  </conditionalFormatting>
  <conditionalFormatting sqref="F33">
    <cfRule type="expression" dxfId="151" priority="132" stopIfTrue="1">
      <formula>$A33&amp;$B33&amp;$C33=""</formula>
    </cfRule>
  </conditionalFormatting>
  <conditionalFormatting sqref="H37 H28 H32:H33">
    <cfRule type="expression" dxfId="150" priority="131" stopIfTrue="1">
      <formula>$A28&amp;$B28&amp;$C28=""</formula>
    </cfRule>
  </conditionalFormatting>
  <conditionalFormatting sqref="K33:M33">
    <cfRule type="expression" dxfId="149" priority="130" stopIfTrue="1">
      <formula>$A33&amp;$B33&amp;$C33=""</formula>
    </cfRule>
  </conditionalFormatting>
  <conditionalFormatting sqref="D28:D47">
    <cfRule type="expression" dxfId="148" priority="129" stopIfTrue="1">
      <formula>$A28&amp;$B28&amp;$C28=""</formula>
    </cfRule>
  </conditionalFormatting>
  <conditionalFormatting sqref="N37:P37 G37">
    <cfRule type="expression" dxfId="147" priority="128" stopIfTrue="1">
      <formula>$A37&amp;$B37&amp;$C37=""</formula>
    </cfRule>
  </conditionalFormatting>
  <conditionalFormatting sqref="A37:B37 E37">
    <cfRule type="expression" dxfId="146" priority="127" stopIfTrue="1">
      <formula>$A37&amp;$B37&amp;$C37=""</formula>
    </cfRule>
  </conditionalFormatting>
  <conditionalFormatting sqref="Q37:R37">
    <cfRule type="expression" dxfId="145" priority="126" stopIfTrue="1">
      <formula>$A37&amp;$B37&amp;$C37=""</formula>
    </cfRule>
  </conditionalFormatting>
  <conditionalFormatting sqref="F37">
    <cfRule type="expression" dxfId="144" priority="125" stopIfTrue="1">
      <formula>$A37&amp;$B37&amp;$C37=""</formula>
    </cfRule>
  </conditionalFormatting>
  <conditionalFormatting sqref="K37:M37">
    <cfRule type="expression" dxfId="143" priority="124" stopIfTrue="1">
      <formula>$A37&amp;$B37&amp;$C37=""</formula>
    </cfRule>
  </conditionalFormatting>
  <conditionalFormatting sqref="F42 N42:P42 H42">
    <cfRule type="expression" dxfId="142" priority="123" stopIfTrue="1">
      <formula>$A42&amp;$B42&amp;$C42=""</formula>
    </cfRule>
  </conditionalFormatting>
  <conditionalFormatting sqref="A42:B42 E42">
    <cfRule type="expression" dxfId="141" priority="122" stopIfTrue="1">
      <formula>$A42&amp;$B42&amp;$C42=""</formula>
    </cfRule>
  </conditionalFormatting>
  <conditionalFormatting sqref="Q42:R42">
    <cfRule type="expression" dxfId="140" priority="121" stopIfTrue="1">
      <formula>$A42&amp;$B42&amp;$C42=""</formula>
    </cfRule>
  </conditionalFormatting>
  <conditionalFormatting sqref="K42:M42">
    <cfRule type="expression" dxfId="139" priority="120" stopIfTrue="1">
      <formula>$A42&amp;$B42&amp;$C42=""</formula>
    </cfRule>
  </conditionalFormatting>
  <conditionalFormatting sqref="F38">
    <cfRule type="expression" dxfId="138" priority="119" stopIfTrue="1">
      <formula>$A38&amp;$B38&amp;$C38=""</formula>
    </cfRule>
  </conditionalFormatting>
  <conditionalFormatting sqref="H35">
    <cfRule type="expression" dxfId="137" priority="118" stopIfTrue="1">
      <formula>$A35&amp;$B35&amp;$C35=""</formula>
    </cfRule>
  </conditionalFormatting>
  <conditionalFormatting sqref="N35:P35 G35">
    <cfRule type="expression" dxfId="136" priority="117" stopIfTrue="1">
      <formula>$A35&amp;$B35&amp;$C35=""</formula>
    </cfRule>
  </conditionalFormatting>
  <conditionalFormatting sqref="A35:B35 E35">
    <cfRule type="expression" dxfId="135" priority="116" stopIfTrue="1">
      <formula>$A35&amp;$B35&amp;$C35=""</formula>
    </cfRule>
  </conditionalFormatting>
  <conditionalFormatting sqref="J35">
    <cfRule type="expression" dxfId="134" priority="115" stopIfTrue="1">
      <formula>$A35&amp;$B35&amp;$C35=""</formula>
    </cfRule>
  </conditionalFormatting>
  <conditionalFormatting sqref="Q35:R35">
    <cfRule type="expression" dxfId="133" priority="114" stopIfTrue="1">
      <formula>$A35&amp;$B35&amp;$C35=""</formula>
    </cfRule>
  </conditionalFormatting>
  <conditionalFormatting sqref="F35">
    <cfRule type="expression" dxfId="132" priority="113" stopIfTrue="1">
      <formula>$A35&amp;$B35&amp;$C35=""</formula>
    </cfRule>
  </conditionalFormatting>
  <conditionalFormatting sqref="K35:M35">
    <cfRule type="expression" dxfId="131" priority="112" stopIfTrue="1">
      <formula>$A35&amp;$B35&amp;$C35=""</formula>
    </cfRule>
  </conditionalFormatting>
  <conditionalFormatting sqref="H34">
    <cfRule type="expression" dxfId="130" priority="111" stopIfTrue="1">
      <formula>$A34&amp;$B34&amp;$C34=""</formula>
    </cfRule>
  </conditionalFormatting>
  <conditionalFormatting sqref="N34:P34 G34">
    <cfRule type="expression" dxfId="129" priority="110" stopIfTrue="1">
      <formula>$A34&amp;$B34&amp;$C34=""</formula>
    </cfRule>
  </conditionalFormatting>
  <conditionalFormatting sqref="A34:B34 E34">
    <cfRule type="expression" dxfId="128" priority="109" stopIfTrue="1">
      <formula>$A34&amp;$B34&amp;$C34=""</formula>
    </cfRule>
  </conditionalFormatting>
  <conditionalFormatting sqref="J34">
    <cfRule type="expression" dxfId="127" priority="108" stopIfTrue="1">
      <formula>$A34&amp;$B34&amp;$C34=""</formula>
    </cfRule>
  </conditionalFormatting>
  <conditionalFormatting sqref="Q34:R34">
    <cfRule type="expression" dxfId="126" priority="107" stopIfTrue="1">
      <formula>$A34&amp;$B34&amp;$C34=""</formula>
    </cfRule>
  </conditionalFormatting>
  <conditionalFormatting sqref="F34">
    <cfRule type="expression" dxfId="125" priority="106" stopIfTrue="1">
      <formula>$A34&amp;$B34&amp;$C34=""</formula>
    </cfRule>
  </conditionalFormatting>
  <conditionalFormatting sqref="K34:M34">
    <cfRule type="expression" dxfId="124" priority="105" stopIfTrue="1">
      <formula>$A34&amp;$B34&amp;$C34=""</formula>
    </cfRule>
  </conditionalFormatting>
  <conditionalFormatting sqref="H36">
    <cfRule type="expression" dxfId="123" priority="104" stopIfTrue="1">
      <formula>$A36&amp;$B36&amp;$C36=""</formula>
    </cfRule>
  </conditionalFormatting>
  <conditionalFormatting sqref="N36:P36 G36">
    <cfRule type="expression" dxfId="122" priority="103" stopIfTrue="1">
      <formula>$A36&amp;$B36&amp;$C36=""</formula>
    </cfRule>
  </conditionalFormatting>
  <conditionalFormatting sqref="A36:B36 E36">
    <cfRule type="expression" dxfId="121" priority="102" stopIfTrue="1">
      <formula>$A36&amp;$B36&amp;$C36=""</formula>
    </cfRule>
  </conditionalFormatting>
  <conditionalFormatting sqref="J36">
    <cfRule type="expression" dxfId="120" priority="101" stopIfTrue="1">
      <formula>$A36&amp;$B36&amp;$C36=""</formula>
    </cfRule>
  </conditionalFormatting>
  <conditionalFormatting sqref="Q36:R36">
    <cfRule type="expression" dxfId="119" priority="100" stopIfTrue="1">
      <formula>$A36&amp;$B36&amp;$C36=""</formula>
    </cfRule>
  </conditionalFormatting>
  <conditionalFormatting sqref="F36">
    <cfRule type="expression" dxfId="118" priority="99" stopIfTrue="1">
      <formula>$A36&amp;$B36&amp;$C36=""</formula>
    </cfRule>
  </conditionalFormatting>
  <conditionalFormatting sqref="K36:M36">
    <cfRule type="expression" dxfId="117" priority="98" stopIfTrue="1">
      <formula>$A36&amp;$B36&amp;$C36=""</formula>
    </cfRule>
  </conditionalFormatting>
  <conditionalFormatting sqref="J37">
    <cfRule type="expression" dxfId="116" priority="97" stopIfTrue="1">
      <formula>$A37&amp;$B37&amp;$C37=""</formula>
    </cfRule>
  </conditionalFormatting>
  <conditionalFormatting sqref="H40">
    <cfRule type="expression" dxfId="115" priority="96" stopIfTrue="1">
      <formula>$A40&amp;$B40&amp;$C40=""</formula>
    </cfRule>
  </conditionalFormatting>
  <conditionalFormatting sqref="N40:P40 G40">
    <cfRule type="expression" dxfId="114" priority="95" stopIfTrue="1">
      <formula>$A40&amp;$B40&amp;$C40=""</formula>
    </cfRule>
  </conditionalFormatting>
  <conditionalFormatting sqref="A40:B40 E40">
    <cfRule type="expression" dxfId="113" priority="94" stopIfTrue="1">
      <formula>$A40&amp;$B40&amp;$C40=""</formula>
    </cfRule>
  </conditionalFormatting>
  <conditionalFormatting sqref="J40">
    <cfRule type="expression" dxfId="112" priority="93" stopIfTrue="1">
      <formula>$A40&amp;$B40&amp;$C40=""</formula>
    </cfRule>
  </conditionalFormatting>
  <conditionalFormatting sqref="Q40:R40">
    <cfRule type="expression" dxfId="111" priority="92" stopIfTrue="1">
      <formula>$A40&amp;$B40&amp;$C40=""</formula>
    </cfRule>
  </conditionalFormatting>
  <conditionalFormatting sqref="F40">
    <cfRule type="expression" dxfId="110" priority="91" stopIfTrue="1">
      <formula>$A40&amp;$B40&amp;$C40=""</formula>
    </cfRule>
  </conditionalFormatting>
  <conditionalFormatting sqref="K40:M40">
    <cfRule type="expression" dxfId="109" priority="90" stopIfTrue="1">
      <formula>$A40&amp;$B40&amp;$C40=""</formula>
    </cfRule>
  </conditionalFormatting>
  <conditionalFormatting sqref="H39">
    <cfRule type="expression" dxfId="108" priority="89" stopIfTrue="1">
      <formula>$A39&amp;$B39&amp;$C39=""</formula>
    </cfRule>
  </conditionalFormatting>
  <conditionalFormatting sqref="N39:P39 G39">
    <cfRule type="expression" dxfId="107" priority="88" stopIfTrue="1">
      <formula>$A39&amp;$B39&amp;$C39=""</formula>
    </cfRule>
  </conditionalFormatting>
  <conditionalFormatting sqref="A39:B39 E39">
    <cfRule type="expression" dxfId="106" priority="87" stopIfTrue="1">
      <formula>$A39&amp;$B39&amp;$C39=""</formula>
    </cfRule>
  </conditionalFormatting>
  <conditionalFormatting sqref="J39">
    <cfRule type="expression" dxfId="105" priority="86" stopIfTrue="1">
      <formula>$A39&amp;$B39&amp;$C39=""</formula>
    </cfRule>
  </conditionalFormatting>
  <conditionalFormatting sqref="Q39:R39">
    <cfRule type="expression" dxfId="104" priority="85" stopIfTrue="1">
      <formula>$A39&amp;$B39&amp;$C39=""</formula>
    </cfRule>
  </conditionalFormatting>
  <conditionalFormatting sqref="F39">
    <cfRule type="expression" dxfId="103" priority="84" stopIfTrue="1">
      <formula>$A39&amp;$B39&amp;$C39=""</formula>
    </cfRule>
  </conditionalFormatting>
  <conditionalFormatting sqref="K39:M39">
    <cfRule type="expression" dxfId="102" priority="83" stopIfTrue="1">
      <formula>$A39&amp;$B39&amp;$C39=""</formula>
    </cfRule>
  </conditionalFormatting>
  <conditionalFormatting sqref="H45">
    <cfRule type="expression" dxfId="101" priority="82" stopIfTrue="1">
      <formula>$A45&amp;$B45&amp;$C45=""</formula>
    </cfRule>
  </conditionalFormatting>
  <conditionalFormatting sqref="N45:P45 G45">
    <cfRule type="expression" dxfId="100" priority="81" stopIfTrue="1">
      <formula>$A45&amp;$B45&amp;$C45=""</formula>
    </cfRule>
  </conditionalFormatting>
  <conditionalFormatting sqref="A45:B45 E45">
    <cfRule type="expression" dxfId="99" priority="80" stopIfTrue="1">
      <formula>$A45&amp;$B45&amp;$C45=""</formula>
    </cfRule>
  </conditionalFormatting>
  <conditionalFormatting sqref="Q45:R45">
    <cfRule type="expression" dxfId="98" priority="79" stopIfTrue="1">
      <formula>$A45&amp;$B45&amp;$C45=""</formula>
    </cfRule>
  </conditionalFormatting>
  <conditionalFormatting sqref="F45">
    <cfRule type="expression" dxfId="97" priority="78" stopIfTrue="1">
      <formula>$A45&amp;$B45&amp;$C45=""</formula>
    </cfRule>
  </conditionalFormatting>
  <conditionalFormatting sqref="K45:M45">
    <cfRule type="expression" dxfId="96" priority="77" stopIfTrue="1">
      <formula>$A45&amp;$B45&amp;$C45=""</formula>
    </cfRule>
  </conditionalFormatting>
  <conditionalFormatting sqref="H44">
    <cfRule type="expression" dxfId="95" priority="76" stopIfTrue="1">
      <formula>$A44&amp;$B44&amp;$C44=""</formula>
    </cfRule>
  </conditionalFormatting>
  <conditionalFormatting sqref="N44:P44 G44">
    <cfRule type="expression" dxfId="94" priority="75" stopIfTrue="1">
      <formula>$A44&amp;$B44&amp;$C44=""</formula>
    </cfRule>
  </conditionalFormatting>
  <conditionalFormatting sqref="A44:B44 E44">
    <cfRule type="expression" dxfId="93" priority="74" stopIfTrue="1">
      <formula>$A44&amp;$B44&amp;$C44=""</formula>
    </cfRule>
  </conditionalFormatting>
  <conditionalFormatting sqref="J44">
    <cfRule type="expression" dxfId="92" priority="73" stopIfTrue="1">
      <formula>$A44&amp;$B44&amp;$C44=""</formula>
    </cfRule>
  </conditionalFormatting>
  <conditionalFormatting sqref="Q44:R44">
    <cfRule type="expression" dxfId="91" priority="72" stopIfTrue="1">
      <formula>$A44&amp;$B44&amp;$C44=""</formula>
    </cfRule>
  </conditionalFormatting>
  <conditionalFormatting sqref="F44">
    <cfRule type="expression" dxfId="90" priority="71" stopIfTrue="1">
      <formula>$A44&amp;$B44&amp;$C44=""</formula>
    </cfRule>
  </conditionalFormatting>
  <conditionalFormatting sqref="K44:M44">
    <cfRule type="expression" dxfId="89" priority="70" stopIfTrue="1">
      <formula>$A44&amp;$B44&amp;$C44=""</formula>
    </cfRule>
  </conditionalFormatting>
  <conditionalFormatting sqref="J38">
    <cfRule type="expression" dxfId="88" priority="69" stopIfTrue="1">
      <formula>$A38&amp;$B38&amp;$C38=""</formula>
    </cfRule>
  </conditionalFormatting>
  <conditionalFormatting sqref="J43">
    <cfRule type="expression" dxfId="87" priority="68" stopIfTrue="1">
      <formula>$A43&amp;$B43&amp;$C43=""</formula>
    </cfRule>
  </conditionalFormatting>
  <conditionalFormatting sqref="G41">
    <cfRule type="expression" dxfId="86" priority="67" stopIfTrue="1">
      <formula>$A41&amp;$B41&amp;$C41=""</formula>
    </cfRule>
  </conditionalFormatting>
  <conditionalFormatting sqref="F41 N41:P41 H41">
    <cfRule type="expression" dxfId="85" priority="66" stopIfTrue="1">
      <formula>$A41&amp;$B41&amp;$C41=""</formula>
    </cfRule>
  </conditionalFormatting>
  <conditionalFormatting sqref="F47 N47:P47 H47">
    <cfRule type="expression" dxfId="84" priority="61" stopIfTrue="1">
      <formula>$A47&amp;$B47&amp;$C47=""</formula>
    </cfRule>
  </conditionalFormatting>
  <conditionalFormatting sqref="A41:B41 E41">
    <cfRule type="expression" dxfId="83" priority="65" stopIfTrue="1">
      <formula>$A41&amp;$B41&amp;$C41=""</formula>
    </cfRule>
  </conditionalFormatting>
  <conditionalFormatting sqref="Q41:R41">
    <cfRule type="expression" dxfId="82" priority="64" stopIfTrue="1">
      <formula>$A41&amp;$B41&amp;$C41=""</formula>
    </cfRule>
  </conditionalFormatting>
  <conditionalFormatting sqref="K41:M41">
    <cfRule type="expression" dxfId="81" priority="63" stopIfTrue="1">
      <formula>$A41&amp;$B41&amp;$C41=""</formula>
    </cfRule>
  </conditionalFormatting>
  <conditionalFormatting sqref="A47:B47 E47">
    <cfRule type="expression" dxfId="80" priority="60" stopIfTrue="1">
      <formula>$A47&amp;$B47&amp;$C47=""</formula>
    </cfRule>
  </conditionalFormatting>
  <conditionalFormatting sqref="G47">
    <cfRule type="expression" dxfId="79" priority="62" stopIfTrue="1">
      <formula>$A47&amp;$B47&amp;$C47=""</formula>
    </cfRule>
  </conditionalFormatting>
  <conditionalFormatting sqref="Q47:R47">
    <cfRule type="expression" dxfId="78" priority="59" stopIfTrue="1">
      <formula>$A47&amp;$B47&amp;$C47=""</formula>
    </cfRule>
  </conditionalFormatting>
  <conditionalFormatting sqref="K47:M47">
    <cfRule type="expression" dxfId="77" priority="58" stopIfTrue="1">
      <formula>$A47&amp;$B47&amp;$C47=""</formula>
    </cfRule>
  </conditionalFormatting>
  <conditionalFormatting sqref="G46">
    <cfRule type="expression" dxfId="76" priority="57" stopIfTrue="1">
      <formula>$A46&amp;$B46&amp;$C46=""</formula>
    </cfRule>
  </conditionalFormatting>
  <conditionalFormatting sqref="F46 N46:P46 H46">
    <cfRule type="expression" dxfId="75" priority="56" stopIfTrue="1">
      <formula>$A46&amp;$B46&amp;$C46=""</formula>
    </cfRule>
  </conditionalFormatting>
  <conditionalFormatting sqref="A46:B46 E46">
    <cfRule type="expression" dxfId="74" priority="55" stopIfTrue="1">
      <formula>$A46&amp;$B46&amp;$C46=""</formula>
    </cfRule>
  </conditionalFormatting>
  <conditionalFormatting sqref="Q46:R46">
    <cfRule type="expression" dxfId="73" priority="54" stopIfTrue="1">
      <formula>$A46&amp;$B46&amp;$C46=""</formula>
    </cfRule>
  </conditionalFormatting>
  <conditionalFormatting sqref="K46:M46">
    <cfRule type="expression" dxfId="72" priority="53" stopIfTrue="1">
      <formula>$A46&amp;$B46&amp;$C46=""</formula>
    </cfRule>
  </conditionalFormatting>
  <conditionalFormatting sqref="J45">
    <cfRule type="expression" dxfId="71" priority="52" stopIfTrue="1">
      <formula>$A45&amp;$B45&amp;$C45=""</formula>
    </cfRule>
  </conditionalFormatting>
  <conditionalFormatting sqref="J41">
    <cfRule type="expression" dxfId="70" priority="51" stopIfTrue="1">
      <formula>$A41&amp;$B41&amp;$C41=""</formula>
    </cfRule>
  </conditionalFormatting>
  <conditionalFormatting sqref="J46">
    <cfRule type="expression" dxfId="69" priority="50" stopIfTrue="1">
      <formula>$A46&amp;$B46&amp;$C46=""</formula>
    </cfRule>
  </conditionalFormatting>
  <conditionalFormatting sqref="J47">
    <cfRule type="expression" dxfId="68" priority="49" stopIfTrue="1">
      <formula>$A47&amp;$B47&amp;$C47=""</formula>
    </cfRule>
  </conditionalFormatting>
  <conditionalFormatting sqref="J42">
    <cfRule type="expression" dxfId="67" priority="48" stopIfTrue="1">
      <formula>$A42&amp;$B42&amp;$C42=""</formula>
    </cfRule>
  </conditionalFormatting>
  <conditionalFormatting sqref="N28:P28 G28">
    <cfRule type="expression" dxfId="66" priority="47" stopIfTrue="1">
      <formula>$A28&amp;$B28&amp;$C28=""</formula>
    </cfRule>
  </conditionalFormatting>
  <conditionalFormatting sqref="A28:C28 E28">
    <cfRule type="expression" dxfId="65" priority="46" stopIfTrue="1">
      <formula>$A28&amp;$B28&amp;$C28=""</formula>
    </cfRule>
  </conditionalFormatting>
  <conditionalFormatting sqref="I28:J28 I29:I32">
    <cfRule type="expression" dxfId="64" priority="45" stopIfTrue="1">
      <formula>$A28&amp;$B28&amp;$C28=""</formula>
    </cfRule>
  </conditionalFormatting>
  <conditionalFormatting sqref="Q28:R28">
    <cfRule type="expression" dxfId="63" priority="44" stopIfTrue="1">
      <formula>$A28&amp;$B28&amp;$C28=""</formula>
    </cfRule>
  </conditionalFormatting>
  <conditionalFormatting sqref="F28">
    <cfRule type="expression" dxfId="62" priority="43" stopIfTrue="1">
      <formula>$A28&amp;$B28&amp;$C28=""</formula>
    </cfRule>
  </conditionalFormatting>
  <conditionalFormatting sqref="K28:M28">
    <cfRule type="expression" dxfId="61" priority="42" stopIfTrue="1">
      <formula>$A28&amp;$B28&amp;$C28=""</formula>
    </cfRule>
  </conditionalFormatting>
  <conditionalFormatting sqref="N32:P32 G32">
    <cfRule type="expression" dxfId="60" priority="41" stopIfTrue="1">
      <formula>$A32&amp;$B32&amp;$C32=""</formula>
    </cfRule>
  </conditionalFormatting>
  <conditionalFormatting sqref="A32:B32 E32">
    <cfRule type="expression" dxfId="59" priority="40" stopIfTrue="1">
      <formula>$A32&amp;$B32&amp;$C32=""</formula>
    </cfRule>
  </conditionalFormatting>
  <conditionalFormatting sqref="Q32:R32">
    <cfRule type="expression" dxfId="58" priority="39" stopIfTrue="1">
      <formula>$A32&amp;$B32&amp;$C32=""</formula>
    </cfRule>
  </conditionalFormatting>
  <conditionalFormatting sqref="F32">
    <cfRule type="expression" dxfId="57" priority="38" stopIfTrue="1">
      <formula>$A32&amp;$B32&amp;$C32=""</formula>
    </cfRule>
  </conditionalFormatting>
  <conditionalFormatting sqref="K32:M32">
    <cfRule type="expression" dxfId="56" priority="37" stopIfTrue="1">
      <formula>$A32&amp;$B32&amp;$C32=""</formula>
    </cfRule>
  </conditionalFormatting>
  <conditionalFormatting sqref="H30">
    <cfRule type="expression" dxfId="55" priority="36" stopIfTrue="1">
      <formula>$A30&amp;$B30&amp;$C30=""</formula>
    </cfRule>
  </conditionalFormatting>
  <conditionalFormatting sqref="N30:P30 G30">
    <cfRule type="expression" dxfId="54" priority="35" stopIfTrue="1">
      <formula>$A30&amp;$B30&amp;$C30=""</formula>
    </cfRule>
  </conditionalFormatting>
  <conditionalFormatting sqref="A30:C30 E30 C32:C47">
    <cfRule type="expression" dxfId="53" priority="34" stopIfTrue="1">
      <formula>$A30&amp;$B30&amp;$C30=""</formula>
    </cfRule>
  </conditionalFormatting>
  <conditionalFormatting sqref="Q30:R30">
    <cfRule type="expression" dxfId="52" priority="33" stopIfTrue="1">
      <formula>$A30&amp;$B30&amp;$C30=""</formula>
    </cfRule>
  </conditionalFormatting>
  <conditionalFormatting sqref="F30">
    <cfRule type="expression" dxfId="51" priority="32" stopIfTrue="1">
      <formula>$A30&amp;$B30&amp;$C30=""</formula>
    </cfRule>
  </conditionalFormatting>
  <conditionalFormatting sqref="K30:M30">
    <cfRule type="expression" dxfId="50" priority="31" stopIfTrue="1">
      <formula>$A30&amp;$B30&amp;$C30=""</formula>
    </cfRule>
  </conditionalFormatting>
  <conditionalFormatting sqref="H29">
    <cfRule type="expression" dxfId="49" priority="30" stopIfTrue="1">
      <formula>$A29&amp;$B29&amp;$C29=""</formula>
    </cfRule>
  </conditionalFormatting>
  <conditionalFormatting sqref="N29:P29 G29">
    <cfRule type="expression" dxfId="48" priority="29" stopIfTrue="1">
      <formula>$A29&amp;$B29&amp;$C29=""</formula>
    </cfRule>
  </conditionalFormatting>
  <conditionalFormatting sqref="A29:C29 E29 C31">
    <cfRule type="expression" dxfId="47" priority="28" stopIfTrue="1">
      <formula>$A29&amp;$B29&amp;$C29=""</formula>
    </cfRule>
  </conditionalFormatting>
  <conditionalFormatting sqref="J29:J30">
    <cfRule type="expression" dxfId="46" priority="27" stopIfTrue="1">
      <formula>$A29&amp;$B29&amp;$C29=""</formula>
    </cfRule>
  </conditionalFormatting>
  <conditionalFormatting sqref="Q29:R29">
    <cfRule type="expression" dxfId="45" priority="26" stopIfTrue="1">
      <formula>$A29&amp;$B29&amp;$C29=""</formula>
    </cfRule>
  </conditionalFormatting>
  <conditionalFormatting sqref="F29">
    <cfRule type="expression" dxfId="44" priority="25" stopIfTrue="1">
      <formula>$A29&amp;$B29&amp;$C29=""</formula>
    </cfRule>
  </conditionalFormatting>
  <conditionalFormatting sqref="K29:M29">
    <cfRule type="expression" dxfId="43" priority="24" stopIfTrue="1">
      <formula>$A29&amp;$B29&amp;$C29=""</formula>
    </cfRule>
  </conditionalFormatting>
  <conditionalFormatting sqref="H31">
    <cfRule type="expression" dxfId="42" priority="23" stopIfTrue="1">
      <formula>$A31&amp;$B31&amp;$C31=""</formula>
    </cfRule>
  </conditionalFormatting>
  <conditionalFormatting sqref="N31:P31 G31">
    <cfRule type="expression" dxfId="41" priority="22" stopIfTrue="1">
      <formula>$A31&amp;$B31&amp;$C31=""</formula>
    </cfRule>
  </conditionalFormatting>
  <conditionalFormatting sqref="A31:B31 E31">
    <cfRule type="expression" dxfId="40" priority="21" stopIfTrue="1">
      <formula>$A31&amp;$B31&amp;$C31=""</formula>
    </cfRule>
  </conditionalFormatting>
  <conditionalFormatting sqref="J31">
    <cfRule type="expression" dxfId="39" priority="20" stopIfTrue="1">
      <formula>$A31&amp;$B31&amp;$C31=""</formula>
    </cfRule>
  </conditionalFormatting>
  <conditionalFormatting sqref="Q31:R31">
    <cfRule type="expression" dxfId="38" priority="19" stopIfTrue="1">
      <formula>$A31&amp;$B31&amp;$C31=""</formula>
    </cfRule>
  </conditionalFormatting>
  <conditionalFormatting sqref="F31">
    <cfRule type="expression" dxfId="37" priority="18" stopIfTrue="1">
      <formula>$A31&amp;$B31&amp;$C31=""</formula>
    </cfRule>
  </conditionalFormatting>
  <conditionalFormatting sqref="K31:M31">
    <cfRule type="expression" dxfId="36" priority="17" stopIfTrue="1">
      <formula>$A31&amp;$B31&amp;$C31=""</formula>
    </cfRule>
  </conditionalFormatting>
  <conditionalFormatting sqref="J32">
    <cfRule type="expression" dxfId="35" priority="16" stopIfTrue="1">
      <formula>$A32&amp;$B32&amp;$C32=""</formula>
    </cfRule>
  </conditionalFormatting>
  <conditionalFormatting sqref="H15">
    <cfRule type="expression" dxfId="34" priority="15" stopIfTrue="1">
      <formula>$A15&amp;$B15&amp;$C15=""</formula>
    </cfRule>
  </conditionalFormatting>
  <conditionalFormatting sqref="J15">
    <cfRule type="expression" dxfId="33" priority="14" stopIfTrue="1">
      <formula>$A15&amp;$B15&amp;$C15=""</formula>
    </cfRule>
  </conditionalFormatting>
  <conditionalFormatting sqref="A16:J16">
    <cfRule type="expression" dxfId="32" priority="13" stopIfTrue="1">
      <formula>$A16&amp;$B16&amp;$C16=""</formula>
    </cfRule>
  </conditionalFormatting>
  <conditionalFormatting sqref="K16:R16">
    <cfRule type="expression" dxfId="31" priority="12" stopIfTrue="1">
      <formula>$A16&amp;$B16&amp;$C16=""</formula>
    </cfRule>
  </conditionalFormatting>
  <conditionalFormatting sqref="H24">
    <cfRule type="expression" dxfId="30" priority="2" stopIfTrue="1">
      <formula>$A24&amp;$B24&amp;$C24=""</formula>
    </cfRule>
  </conditionalFormatting>
  <conditionalFormatting sqref="J21">
    <cfRule type="expression" dxfId="29" priority="1" stopIfTrue="1">
      <formula>$A21&amp;$B21&amp;$C21=""</formula>
    </cfRule>
  </conditionalFormatting>
  <dataValidations count="5">
    <dataValidation type="list" allowBlank="1" showInputMessage="1" showErrorMessage="1" sqref="P54:P65409 M54:M65409" xr:uid="{65662002-6B2B-4404-A833-E1BBCFD21E47}">
      <formula1>"ＯＫ"</formula1>
    </dataValidation>
    <dataValidation type="list" allowBlank="1" showInputMessage="1" showErrorMessage="1" sqref="I7:I65409" xr:uid="{067C1701-C593-4A09-9273-48257C019B1A}">
      <formula1>"１：入力帳票,２：出力帳票,３：実行リスト,４：コンソールリスト,５：画面コピー,６：ファイルダンプ,７：性能,８：その他"</formula1>
    </dataValidation>
    <dataValidation type="list" allowBlank="1" showInputMessage="1" showErrorMessage="1" sqref="D7:D65409" xr:uid="{E4B030EC-85EE-4A14-89DE-963460FB6F7D}">
      <formula1>"正常,異常"</formula1>
    </dataValidation>
    <dataValidation type="list" allowBlank="1" showInputMessage="1" showErrorMessage="1" sqref="E7:E65409" xr:uid="{6DAE689C-01F7-4563-A9AE-26FE0FCB6C5A}">
      <formula1>"単純,複雑"</formula1>
    </dataValidation>
    <dataValidation type="list" allowBlank="1" showInputMessage="1" showErrorMessage="1" sqref="M7:M53 P7:P53" xr:uid="{8E78AB20-CC29-4F53-96D5-C757FE024294}">
      <formula1>"ＯＫ,ＮＧ,ＮＧ→ＯＫ"</formula1>
    </dataValidation>
  </dataValidations>
  <pageMargins left="0.7" right="0.7" top="0.75" bottom="0.75" header="0.3" footer="0.3"/>
  <pageSetup paperSize="9" scale="33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6C2B-E9C9-415C-B0C2-225C0BB053A6}">
  <dimension ref="A2:EW75"/>
  <sheetViews>
    <sheetView zoomScaleNormal="100" zoomScaleSheetLayoutView="100" workbookViewId="0"/>
  </sheetViews>
  <sheetFormatPr defaultColWidth="1.625" defaultRowHeight="15" customHeight="1"/>
  <cols>
    <col min="1" max="16384" width="1.625" style="94"/>
  </cols>
  <sheetData>
    <row r="2" spans="1:153" s="99" customFormat="1" ht="15" customHeight="1">
      <c r="A2" s="97" t="s">
        <v>151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  <c r="BE2" s="96"/>
      <c r="BF2" s="96"/>
      <c r="BG2" s="96"/>
      <c r="BH2" s="96"/>
      <c r="BI2" s="96"/>
      <c r="BJ2" s="96"/>
      <c r="BK2" s="96"/>
      <c r="BL2" s="96"/>
      <c r="BM2" s="96"/>
      <c r="BN2" s="96"/>
      <c r="BO2" s="96"/>
      <c r="BP2" s="96"/>
      <c r="BQ2" s="96"/>
      <c r="BR2" s="96"/>
      <c r="BS2" s="96"/>
      <c r="BT2" s="96"/>
      <c r="BU2" s="96"/>
      <c r="BV2" s="96"/>
      <c r="BW2" s="96"/>
      <c r="BX2" s="96"/>
      <c r="BY2" s="96"/>
      <c r="BZ2" s="96"/>
      <c r="CA2" s="96"/>
      <c r="CB2" s="96"/>
      <c r="CC2" s="96"/>
      <c r="CD2" s="96"/>
      <c r="CE2" s="96"/>
      <c r="CF2" s="96"/>
      <c r="CG2" s="96"/>
      <c r="CH2" s="96"/>
      <c r="CI2" s="96"/>
      <c r="CJ2" s="96"/>
      <c r="CK2" s="96"/>
      <c r="CL2" s="96"/>
      <c r="CM2" s="96"/>
      <c r="CN2" s="96"/>
      <c r="CO2" s="96"/>
      <c r="CP2" s="96"/>
      <c r="CQ2" s="96"/>
      <c r="CR2" s="96"/>
      <c r="CS2" s="96"/>
      <c r="CT2" s="96"/>
      <c r="CU2" s="96"/>
      <c r="CV2" s="96"/>
      <c r="CW2" s="96"/>
      <c r="CX2" s="96"/>
      <c r="CY2" s="96"/>
      <c r="CZ2" s="96"/>
      <c r="DA2" s="96"/>
      <c r="DB2" s="96"/>
      <c r="DC2" s="96"/>
      <c r="DD2" s="96"/>
      <c r="DE2" s="96"/>
      <c r="DF2" s="96"/>
      <c r="DG2" s="96"/>
      <c r="DH2" s="96"/>
      <c r="DI2" s="96"/>
      <c r="DJ2" s="96"/>
      <c r="DK2" s="96"/>
      <c r="DL2" s="96"/>
      <c r="DM2" s="96"/>
      <c r="DN2" s="96"/>
      <c r="DO2" s="96"/>
      <c r="DP2" s="96"/>
      <c r="DQ2" s="96"/>
      <c r="DR2" s="96"/>
      <c r="DS2" s="96"/>
      <c r="DT2" s="96"/>
      <c r="DU2" s="96"/>
      <c r="DV2" s="96"/>
      <c r="DW2" s="96"/>
      <c r="DX2" s="96"/>
      <c r="DY2" s="96"/>
      <c r="DZ2" s="96"/>
      <c r="EA2" s="96"/>
      <c r="EB2" s="96"/>
      <c r="EC2" s="96"/>
      <c r="ED2" s="96"/>
      <c r="EE2" s="96"/>
      <c r="EF2" s="96"/>
      <c r="EG2" s="96"/>
      <c r="EH2" s="96"/>
      <c r="EI2" s="96"/>
      <c r="EJ2" s="96"/>
      <c r="EK2" s="96"/>
      <c r="EL2" s="96"/>
      <c r="EM2" s="96"/>
      <c r="EN2" s="96"/>
      <c r="EO2" s="96"/>
      <c r="EP2" s="96"/>
      <c r="EQ2" s="96"/>
      <c r="ER2" s="96"/>
      <c r="ES2" s="96"/>
      <c r="ET2" s="96"/>
      <c r="EU2" s="96"/>
      <c r="EV2" s="96"/>
      <c r="EW2" s="98"/>
    </row>
    <row r="4" spans="1:153" ht="15" customHeight="1">
      <c r="C4" s="136" t="s">
        <v>99</v>
      </c>
      <c r="D4" s="137"/>
      <c r="E4" s="137"/>
      <c r="F4" s="138"/>
      <c r="G4" s="148" t="s">
        <v>115</v>
      </c>
      <c r="H4" s="149"/>
      <c r="I4" s="149"/>
      <c r="J4" s="149"/>
      <c r="K4" s="149"/>
      <c r="L4" s="149"/>
      <c r="M4" s="149"/>
      <c r="N4" s="149"/>
      <c r="O4" s="150"/>
      <c r="P4" s="145" t="s">
        <v>138</v>
      </c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/>
      <c r="AT4" s="146"/>
      <c r="AU4" s="146"/>
      <c r="AV4" s="146"/>
      <c r="AW4" s="146"/>
      <c r="AX4" s="147"/>
      <c r="AY4" s="145" t="s">
        <v>139</v>
      </c>
      <c r="AZ4" s="146"/>
      <c r="BA4" s="146"/>
      <c r="BB4" s="146"/>
      <c r="BC4" s="146"/>
      <c r="BD4" s="146"/>
      <c r="BE4" s="146"/>
      <c r="BF4" s="146"/>
      <c r="BG4" s="146"/>
      <c r="BH4" s="146"/>
      <c r="BI4" s="146"/>
      <c r="BJ4" s="146"/>
      <c r="BK4" s="146"/>
      <c r="BL4" s="146"/>
      <c r="BM4" s="146"/>
      <c r="BN4" s="146"/>
      <c r="BO4" s="146"/>
      <c r="BP4" s="146"/>
      <c r="BQ4" s="146"/>
      <c r="BR4" s="146"/>
      <c r="BS4" s="146"/>
      <c r="BT4" s="146"/>
      <c r="BU4" s="146"/>
      <c r="BV4" s="146"/>
      <c r="BW4" s="146"/>
      <c r="BX4" s="146"/>
      <c r="BY4" s="146"/>
      <c r="BZ4" s="146"/>
      <c r="CA4" s="146"/>
      <c r="CB4" s="146"/>
      <c r="CC4" s="146"/>
      <c r="CD4" s="146"/>
      <c r="CE4" s="146"/>
      <c r="CF4" s="146"/>
      <c r="CG4" s="146"/>
      <c r="CH4" s="146"/>
      <c r="CI4" s="146"/>
      <c r="CJ4" s="146"/>
      <c r="CK4" s="146"/>
      <c r="CL4" s="146"/>
      <c r="CM4" s="146"/>
      <c r="CN4" s="146"/>
      <c r="CO4" s="146"/>
      <c r="CP4" s="146"/>
      <c r="CQ4" s="146"/>
      <c r="CR4" s="146"/>
      <c r="CS4" s="146"/>
      <c r="CT4" s="146"/>
      <c r="CU4" s="146"/>
      <c r="CV4" s="146"/>
      <c r="CW4" s="146"/>
      <c r="CX4" s="146"/>
      <c r="CY4" s="146"/>
      <c r="CZ4" s="146"/>
      <c r="DA4" s="146"/>
      <c r="DB4" s="146"/>
      <c r="DC4" s="146"/>
      <c r="DD4" s="146"/>
      <c r="DE4" s="146"/>
      <c r="DF4" s="146"/>
      <c r="DG4" s="146"/>
      <c r="DH4" s="146"/>
      <c r="DI4" s="146"/>
      <c r="DJ4" s="146"/>
      <c r="DK4" s="146"/>
      <c r="DL4" s="146"/>
      <c r="DM4" s="146"/>
      <c r="DN4" s="146"/>
      <c r="DO4" s="146"/>
      <c r="DP4" s="146"/>
      <c r="DQ4" s="146"/>
      <c r="DR4" s="146"/>
      <c r="DS4" s="146"/>
      <c r="DT4" s="146"/>
      <c r="DU4" s="146"/>
      <c r="DV4" s="146"/>
      <c r="DW4" s="146"/>
      <c r="DX4" s="146"/>
      <c r="DY4" s="146"/>
      <c r="DZ4" s="146"/>
      <c r="EA4" s="146"/>
      <c r="EB4" s="146"/>
      <c r="EC4" s="146"/>
      <c r="ED4" s="146"/>
      <c r="EE4" s="146"/>
      <c r="EF4" s="146"/>
      <c r="EG4" s="146"/>
      <c r="EH4" s="147"/>
      <c r="EI4" s="185" t="s">
        <v>98</v>
      </c>
      <c r="EJ4" s="185"/>
      <c r="EK4" s="185"/>
    </row>
    <row r="5" spans="1:153" ht="15" customHeight="1">
      <c r="C5" s="139"/>
      <c r="D5" s="140"/>
      <c r="E5" s="140"/>
      <c r="F5" s="141"/>
      <c r="G5" s="151"/>
      <c r="H5" s="152"/>
      <c r="I5" s="152"/>
      <c r="J5" s="152"/>
      <c r="K5" s="152"/>
      <c r="L5" s="152"/>
      <c r="M5" s="152"/>
      <c r="N5" s="152"/>
      <c r="O5" s="153"/>
      <c r="P5" s="148" t="s">
        <v>113</v>
      </c>
      <c r="Q5" s="149"/>
      <c r="R5" s="149"/>
      <c r="S5" s="149"/>
      <c r="T5" s="149"/>
      <c r="U5" s="149"/>
      <c r="V5" s="149"/>
      <c r="W5" s="149"/>
      <c r="X5" s="149"/>
      <c r="Y5" s="149"/>
      <c r="Z5" s="149"/>
      <c r="AA5" s="149"/>
      <c r="AB5" s="149"/>
      <c r="AC5" s="149"/>
      <c r="AD5" s="150"/>
      <c r="AE5" s="148" t="s">
        <v>123</v>
      </c>
      <c r="AF5" s="149"/>
      <c r="AG5" s="149"/>
      <c r="AH5" s="149"/>
      <c r="AI5" s="149"/>
      <c r="AJ5" s="149"/>
      <c r="AK5" s="149"/>
      <c r="AL5" s="149"/>
      <c r="AM5" s="149"/>
      <c r="AN5" s="149"/>
      <c r="AO5" s="149"/>
      <c r="AP5" s="149"/>
      <c r="AQ5" s="149"/>
      <c r="AR5" s="149"/>
      <c r="AS5" s="150"/>
      <c r="AT5" s="169" t="s">
        <v>127</v>
      </c>
      <c r="AU5" s="170"/>
      <c r="AV5" s="170"/>
      <c r="AW5" s="170"/>
      <c r="AX5" s="171"/>
      <c r="AY5" s="166" t="s">
        <v>108</v>
      </c>
      <c r="AZ5" s="167"/>
      <c r="BA5" s="167"/>
      <c r="BB5" s="167"/>
      <c r="BC5" s="167"/>
      <c r="BD5" s="167"/>
      <c r="BE5" s="167"/>
      <c r="BF5" s="167"/>
      <c r="BG5" s="167"/>
      <c r="BH5" s="167"/>
      <c r="BI5" s="167"/>
      <c r="BJ5" s="167"/>
      <c r="BK5" s="167"/>
      <c r="BL5" s="167"/>
      <c r="BM5" s="167"/>
      <c r="BN5" s="167"/>
      <c r="BO5" s="167"/>
      <c r="BP5" s="167"/>
      <c r="BQ5" s="167"/>
      <c r="BR5" s="167"/>
      <c r="BS5" s="167"/>
      <c r="BT5" s="167"/>
      <c r="BU5" s="167"/>
      <c r="BV5" s="167"/>
      <c r="BW5" s="167"/>
      <c r="BX5" s="167"/>
      <c r="BY5" s="167"/>
      <c r="BZ5" s="167"/>
      <c r="CA5" s="167"/>
      <c r="CB5" s="167"/>
      <c r="CC5" s="167"/>
      <c r="CD5" s="167"/>
      <c r="CE5" s="167"/>
      <c r="CF5" s="167"/>
      <c r="CG5" s="167"/>
      <c r="CH5" s="167"/>
      <c r="CI5" s="167"/>
      <c r="CJ5" s="167"/>
      <c r="CK5" s="167"/>
      <c r="CL5" s="167"/>
      <c r="CM5" s="167"/>
      <c r="CN5" s="167"/>
      <c r="CO5" s="167"/>
      <c r="CP5" s="167"/>
      <c r="CQ5" s="167"/>
      <c r="CR5" s="167"/>
      <c r="CS5" s="167"/>
      <c r="CT5" s="167"/>
      <c r="CU5" s="167"/>
      <c r="CV5" s="167"/>
      <c r="CW5" s="167"/>
      <c r="CX5" s="167"/>
      <c r="CY5" s="167"/>
      <c r="CZ5" s="167"/>
      <c r="DA5" s="167"/>
      <c r="DB5" s="167"/>
      <c r="DC5" s="167"/>
      <c r="DD5" s="167"/>
      <c r="DE5" s="167"/>
      <c r="DF5" s="167"/>
      <c r="DG5" s="167"/>
      <c r="DH5" s="167"/>
      <c r="DI5" s="167"/>
      <c r="DJ5" s="167"/>
      <c r="DK5" s="167"/>
      <c r="DL5" s="167"/>
      <c r="DM5" s="167"/>
      <c r="DN5" s="167"/>
      <c r="DO5" s="167"/>
      <c r="DP5" s="167"/>
      <c r="DQ5" s="167"/>
      <c r="DR5" s="167"/>
      <c r="DS5" s="167"/>
      <c r="DT5" s="167"/>
      <c r="DU5" s="167"/>
      <c r="DV5" s="167"/>
      <c r="DW5" s="167"/>
      <c r="DX5" s="167"/>
      <c r="DY5" s="167"/>
      <c r="DZ5" s="167"/>
      <c r="EA5" s="167"/>
      <c r="EB5" s="167"/>
      <c r="EC5" s="167"/>
      <c r="ED5" s="167"/>
      <c r="EE5" s="167"/>
      <c r="EF5" s="167"/>
      <c r="EG5" s="167"/>
      <c r="EH5" s="168"/>
      <c r="EI5" s="185"/>
      <c r="EJ5" s="185"/>
      <c r="EK5" s="185"/>
    </row>
    <row r="6" spans="1:153" ht="15" customHeight="1">
      <c r="C6" s="139"/>
      <c r="D6" s="140"/>
      <c r="E6" s="140"/>
      <c r="F6" s="141"/>
      <c r="G6" s="151"/>
      <c r="H6" s="152"/>
      <c r="I6" s="152"/>
      <c r="J6" s="152"/>
      <c r="K6" s="152"/>
      <c r="L6" s="152"/>
      <c r="M6" s="152"/>
      <c r="N6" s="152"/>
      <c r="O6" s="153"/>
      <c r="P6" s="151"/>
      <c r="Q6" s="152"/>
      <c r="R6" s="152"/>
      <c r="S6" s="152"/>
      <c r="T6" s="152"/>
      <c r="U6" s="152"/>
      <c r="V6" s="152"/>
      <c r="W6" s="152"/>
      <c r="X6" s="152"/>
      <c r="Y6" s="152"/>
      <c r="Z6" s="152"/>
      <c r="AA6" s="152"/>
      <c r="AB6" s="152"/>
      <c r="AC6" s="152"/>
      <c r="AD6" s="153"/>
      <c r="AE6" s="151"/>
      <c r="AF6" s="152"/>
      <c r="AG6" s="152"/>
      <c r="AH6" s="152"/>
      <c r="AI6" s="152"/>
      <c r="AJ6" s="152"/>
      <c r="AK6" s="152"/>
      <c r="AL6" s="152"/>
      <c r="AM6" s="152"/>
      <c r="AN6" s="152"/>
      <c r="AO6" s="152"/>
      <c r="AP6" s="152"/>
      <c r="AQ6" s="152"/>
      <c r="AR6" s="152"/>
      <c r="AS6" s="153"/>
      <c r="AT6" s="172"/>
      <c r="AU6" s="173"/>
      <c r="AV6" s="173"/>
      <c r="AW6" s="173"/>
      <c r="AX6" s="174"/>
      <c r="AY6" s="169" t="s">
        <v>129</v>
      </c>
      <c r="AZ6" s="170"/>
      <c r="BA6" s="170"/>
      <c r="BB6" s="170"/>
      <c r="BC6" s="170"/>
      <c r="BD6" s="170"/>
      <c r="BE6" s="170"/>
      <c r="BF6" s="170"/>
      <c r="BG6" s="170"/>
      <c r="BH6" s="170"/>
      <c r="BI6" s="170"/>
      <c r="BJ6" s="170"/>
      <c r="BK6" s="170"/>
      <c r="BL6" s="170"/>
      <c r="BM6" s="170"/>
      <c r="BN6" s="170"/>
      <c r="BO6" s="170"/>
      <c r="BP6" s="170"/>
      <c r="BQ6" s="170"/>
      <c r="BR6" s="170"/>
      <c r="BS6" s="170"/>
      <c r="BT6" s="170"/>
      <c r="BU6" s="170"/>
      <c r="BV6" s="170"/>
      <c r="BW6" s="170"/>
      <c r="BX6" s="170"/>
      <c r="BY6" s="170"/>
      <c r="BZ6" s="170"/>
      <c r="CA6" s="170"/>
      <c r="CB6" s="170"/>
      <c r="CC6" s="170"/>
      <c r="CD6" s="170"/>
      <c r="CE6" s="170"/>
      <c r="CF6" s="170"/>
      <c r="CG6" s="170"/>
      <c r="CH6" s="170"/>
      <c r="CI6" s="170"/>
      <c r="CJ6" s="170"/>
      <c r="CK6" s="170"/>
      <c r="CL6" s="170"/>
      <c r="CM6" s="170"/>
      <c r="CN6" s="170"/>
      <c r="CO6" s="170"/>
      <c r="CP6" s="170"/>
      <c r="CQ6" s="170"/>
      <c r="CR6" s="170"/>
      <c r="CS6" s="170"/>
      <c r="CT6" s="170"/>
      <c r="CU6" s="170"/>
      <c r="CV6" s="170"/>
      <c r="CW6" s="170"/>
      <c r="CX6" s="170"/>
      <c r="CY6" s="170"/>
      <c r="CZ6" s="170"/>
      <c r="DA6" s="170"/>
      <c r="DB6" s="170"/>
      <c r="DC6" s="170"/>
      <c r="DD6" s="170"/>
      <c r="DE6" s="170"/>
      <c r="DF6" s="170"/>
      <c r="DG6" s="170"/>
      <c r="DH6" s="170"/>
      <c r="DI6" s="170"/>
      <c r="DJ6" s="170"/>
      <c r="DK6" s="170"/>
      <c r="DL6" s="170"/>
      <c r="DM6" s="170"/>
      <c r="DN6" s="170"/>
      <c r="DO6" s="170"/>
      <c r="DP6" s="170"/>
      <c r="DQ6" s="170"/>
      <c r="DR6" s="171"/>
      <c r="DS6" s="166" t="s">
        <v>130</v>
      </c>
      <c r="DT6" s="167"/>
      <c r="DU6" s="167"/>
      <c r="DV6" s="167"/>
      <c r="DW6" s="167"/>
      <c r="DX6" s="167"/>
      <c r="DY6" s="167"/>
      <c r="DZ6" s="167"/>
      <c r="EA6" s="167"/>
      <c r="EB6" s="167"/>
      <c r="EC6" s="167"/>
      <c r="ED6" s="167"/>
      <c r="EE6" s="167"/>
      <c r="EF6" s="167"/>
      <c r="EG6" s="167"/>
      <c r="EH6" s="168"/>
      <c r="EI6" s="185"/>
      <c r="EJ6" s="185"/>
      <c r="EK6" s="185"/>
    </row>
    <row r="7" spans="1:153" ht="15" customHeight="1">
      <c r="C7" s="139"/>
      <c r="D7" s="140"/>
      <c r="E7" s="140"/>
      <c r="F7" s="141"/>
      <c r="G7" s="151"/>
      <c r="H7" s="152"/>
      <c r="I7" s="152"/>
      <c r="J7" s="152"/>
      <c r="K7" s="152"/>
      <c r="L7" s="152"/>
      <c r="M7" s="152"/>
      <c r="N7" s="152"/>
      <c r="O7" s="153"/>
      <c r="P7" s="154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6"/>
      <c r="AE7" s="154"/>
      <c r="AF7" s="155"/>
      <c r="AG7" s="155"/>
      <c r="AH7" s="155"/>
      <c r="AI7" s="155"/>
      <c r="AJ7" s="155"/>
      <c r="AK7" s="155"/>
      <c r="AL7" s="155"/>
      <c r="AM7" s="155"/>
      <c r="AN7" s="155"/>
      <c r="AO7" s="155"/>
      <c r="AP7" s="155"/>
      <c r="AQ7" s="155"/>
      <c r="AR7" s="155"/>
      <c r="AS7" s="156"/>
      <c r="AT7" s="175"/>
      <c r="AU7" s="176"/>
      <c r="AV7" s="176"/>
      <c r="AW7" s="176"/>
      <c r="AX7" s="177"/>
      <c r="AY7" s="175"/>
      <c r="AZ7" s="176"/>
      <c r="BA7" s="176"/>
      <c r="BB7" s="176"/>
      <c r="BC7" s="176"/>
      <c r="BD7" s="176"/>
      <c r="BE7" s="176"/>
      <c r="BF7" s="176"/>
      <c r="BG7" s="176"/>
      <c r="BH7" s="176"/>
      <c r="BI7" s="176"/>
      <c r="BJ7" s="176"/>
      <c r="BK7" s="176"/>
      <c r="BL7" s="176"/>
      <c r="BM7" s="176"/>
      <c r="BN7" s="176"/>
      <c r="BO7" s="176"/>
      <c r="BP7" s="176"/>
      <c r="BQ7" s="176"/>
      <c r="BR7" s="176"/>
      <c r="BS7" s="176"/>
      <c r="BT7" s="176"/>
      <c r="BU7" s="176"/>
      <c r="BV7" s="176"/>
      <c r="BW7" s="176"/>
      <c r="BX7" s="176"/>
      <c r="BY7" s="176"/>
      <c r="BZ7" s="176"/>
      <c r="CA7" s="176"/>
      <c r="CB7" s="176"/>
      <c r="CC7" s="176"/>
      <c r="CD7" s="176"/>
      <c r="CE7" s="176"/>
      <c r="CF7" s="176"/>
      <c r="CG7" s="176"/>
      <c r="CH7" s="176"/>
      <c r="CI7" s="176"/>
      <c r="CJ7" s="176"/>
      <c r="CK7" s="176"/>
      <c r="CL7" s="176"/>
      <c r="CM7" s="176"/>
      <c r="CN7" s="176"/>
      <c r="CO7" s="176"/>
      <c r="CP7" s="176"/>
      <c r="CQ7" s="176"/>
      <c r="CR7" s="176"/>
      <c r="CS7" s="176"/>
      <c r="CT7" s="176"/>
      <c r="CU7" s="176"/>
      <c r="CV7" s="176"/>
      <c r="CW7" s="176"/>
      <c r="CX7" s="176"/>
      <c r="CY7" s="176"/>
      <c r="CZ7" s="176"/>
      <c r="DA7" s="176"/>
      <c r="DB7" s="176"/>
      <c r="DC7" s="176"/>
      <c r="DD7" s="176"/>
      <c r="DE7" s="176"/>
      <c r="DF7" s="176"/>
      <c r="DG7" s="176"/>
      <c r="DH7" s="176"/>
      <c r="DI7" s="176"/>
      <c r="DJ7" s="176"/>
      <c r="DK7" s="176"/>
      <c r="DL7" s="176"/>
      <c r="DM7" s="176"/>
      <c r="DN7" s="176"/>
      <c r="DO7" s="176"/>
      <c r="DP7" s="176"/>
      <c r="DQ7" s="176"/>
      <c r="DR7" s="177"/>
      <c r="DS7" s="166" t="s">
        <v>131</v>
      </c>
      <c r="DT7" s="167"/>
      <c r="DU7" s="167"/>
      <c r="DV7" s="167"/>
      <c r="DW7" s="167"/>
      <c r="DX7" s="167"/>
      <c r="DY7" s="167"/>
      <c r="DZ7" s="168"/>
      <c r="EA7" s="145" t="s">
        <v>132</v>
      </c>
      <c r="EB7" s="146"/>
      <c r="EC7" s="146"/>
      <c r="ED7" s="146"/>
      <c r="EE7" s="146"/>
      <c r="EF7" s="146"/>
      <c r="EG7" s="146"/>
      <c r="EH7" s="147"/>
      <c r="EI7" s="185"/>
      <c r="EJ7" s="185"/>
      <c r="EK7" s="185"/>
    </row>
    <row r="8" spans="1:153" ht="15" customHeight="1">
      <c r="C8" s="142"/>
      <c r="D8" s="143"/>
      <c r="E8" s="143"/>
      <c r="F8" s="144"/>
      <c r="G8" s="154"/>
      <c r="H8" s="155"/>
      <c r="I8" s="155"/>
      <c r="J8" s="155"/>
      <c r="K8" s="155"/>
      <c r="L8" s="155"/>
      <c r="M8" s="155"/>
      <c r="N8" s="155"/>
      <c r="O8" s="156"/>
      <c r="P8" s="145" t="s">
        <v>91</v>
      </c>
      <c r="Q8" s="146"/>
      <c r="R8" s="146"/>
      <c r="S8" s="146"/>
      <c r="T8" s="147"/>
      <c r="U8" s="145" t="s">
        <v>92</v>
      </c>
      <c r="V8" s="146"/>
      <c r="W8" s="146"/>
      <c r="X8" s="146"/>
      <c r="Y8" s="147"/>
      <c r="Z8" s="145" t="s">
        <v>93</v>
      </c>
      <c r="AA8" s="146"/>
      <c r="AB8" s="146"/>
      <c r="AC8" s="146"/>
      <c r="AD8" s="147"/>
      <c r="AE8" s="145" t="s">
        <v>125</v>
      </c>
      <c r="AF8" s="146"/>
      <c r="AG8" s="146"/>
      <c r="AH8" s="146"/>
      <c r="AI8" s="147"/>
      <c r="AJ8" s="145" t="s">
        <v>124</v>
      </c>
      <c r="AK8" s="146"/>
      <c r="AL8" s="146"/>
      <c r="AM8" s="146"/>
      <c r="AN8" s="147"/>
      <c r="AO8" s="145" t="s">
        <v>126</v>
      </c>
      <c r="AP8" s="146"/>
      <c r="AQ8" s="146"/>
      <c r="AR8" s="146"/>
      <c r="AS8" s="147"/>
      <c r="AT8" s="145" t="s">
        <v>128</v>
      </c>
      <c r="AU8" s="146"/>
      <c r="AV8" s="146"/>
      <c r="AW8" s="146"/>
      <c r="AX8" s="147"/>
      <c r="AY8" s="145" t="s">
        <v>94</v>
      </c>
      <c r="AZ8" s="146"/>
      <c r="BA8" s="146"/>
      <c r="BB8" s="146"/>
      <c r="BC8" s="146"/>
      <c r="BD8" s="146"/>
      <c r="BE8" s="146"/>
      <c r="BF8" s="147"/>
      <c r="BG8" s="145" t="s">
        <v>95</v>
      </c>
      <c r="BH8" s="146"/>
      <c r="BI8" s="146"/>
      <c r="BJ8" s="146"/>
      <c r="BK8" s="146"/>
      <c r="BL8" s="146"/>
      <c r="BM8" s="146"/>
      <c r="BN8" s="147"/>
      <c r="BO8" s="145" t="s">
        <v>96</v>
      </c>
      <c r="BP8" s="146"/>
      <c r="BQ8" s="146"/>
      <c r="BR8" s="146"/>
      <c r="BS8" s="146"/>
      <c r="BT8" s="146"/>
      <c r="BU8" s="146"/>
      <c r="BV8" s="147"/>
      <c r="BW8" s="145" t="s">
        <v>93</v>
      </c>
      <c r="BX8" s="146"/>
      <c r="BY8" s="146"/>
      <c r="BZ8" s="146"/>
      <c r="CA8" s="146"/>
      <c r="CB8" s="146"/>
      <c r="CC8" s="146"/>
      <c r="CD8" s="147"/>
      <c r="CE8" s="145" t="s">
        <v>134</v>
      </c>
      <c r="CF8" s="146"/>
      <c r="CG8" s="146"/>
      <c r="CH8" s="146"/>
      <c r="CI8" s="146"/>
      <c r="CJ8" s="146"/>
      <c r="CK8" s="146"/>
      <c r="CL8" s="147"/>
      <c r="CM8" s="145" t="s">
        <v>155</v>
      </c>
      <c r="CN8" s="146"/>
      <c r="CO8" s="146"/>
      <c r="CP8" s="146"/>
      <c r="CQ8" s="146"/>
      <c r="CR8" s="146"/>
      <c r="CS8" s="146"/>
      <c r="CT8" s="147"/>
      <c r="CU8" s="145" t="s">
        <v>135</v>
      </c>
      <c r="CV8" s="146"/>
      <c r="CW8" s="146"/>
      <c r="CX8" s="146"/>
      <c r="CY8" s="146"/>
      <c r="CZ8" s="146"/>
      <c r="DA8" s="146"/>
      <c r="DB8" s="147"/>
      <c r="DC8" s="145" t="s">
        <v>112</v>
      </c>
      <c r="DD8" s="146"/>
      <c r="DE8" s="146"/>
      <c r="DF8" s="146"/>
      <c r="DG8" s="146"/>
      <c r="DH8" s="146"/>
      <c r="DI8" s="146"/>
      <c r="DJ8" s="147"/>
      <c r="DK8" s="145" t="s">
        <v>136</v>
      </c>
      <c r="DL8" s="146"/>
      <c r="DM8" s="146"/>
      <c r="DN8" s="146"/>
      <c r="DO8" s="146"/>
      <c r="DP8" s="146"/>
      <c r="DQ8" s="146"/>
      <c r="DR8" s="147"/>
      <c r="DS8" s="145" t="s">
        <v>128</v>
      </c>
      <c r="DT8" s="146"/>
      <c r="DU8" s="146"/>
      <c r="DV8" s="146"/>
      <c r="DW8" s="146"/>
      <c r="DX8" s="146"/>
      <c r="DY8" s="146"/>
      <c r="DZ8" s="147"/>
      <c r="EA8" s="145" t="s">
        <v>143</v>
      </c>
      <c r="EB8" s="146"/>
      <c r="EC8" s="146"/>
      <c r="ED8" s="146"/>
      <c r="EE8" s="146"/>
      <c r="EF8" s="146"/>
      <c r="EG8" s="146"/>
      <c r="EH8" s="147"/>
      <c r="EI8" s="185"/>
      <c r="EJ8" s="185"/>
      <c r="EK8" s="185"/>
    </row>
    <row r="9" spans="1:153" ht="15" customHeight="1">
      <c r="C9" s="133" t="s">
        <v>101</v>
      </c>
      <c r="D9" s="134"/>
      <c r="E9" s="134"/>
      <c r="F9" s="135"/>
      <c r="G9" s="157" t="s">
        <v>89</v>
      </c>
      <c r="H9" s="158"/>
      <c r="I9" s="158"/>
      <c r="J9" s="158"/>
      <c r="K9" s="158"/>
      <c r="L9" s="158"/>
      <c r="M9" s="158"/>
      <c r="N9" s="158"/>
      <c r="O9" s="159"/>
      <c r="P9" s="127" t="s">
        <v>114</v>
      </c>
      <c r="Q9" s="128"/>
      <c r="R9" s="128"/>
      <c r="S9" s="128"/>
      <c r="T9" s="129"/>
      <c r="U9" s="127" t="s">
        <v>111</v>
      </c>
      <c r="V9" s="128"/>
      <c r="W9" s="128"/>
      <c r="X9" s="128"/>
      <c r="Y9" s="129"/>
      <c r="Z9" s="127" t="s">
        <v>111</v>
      </c>
      <c r="AA9" s="128"/>
      <c r="AB9" s="128"/>
      <c r="AC9" s="128"/>
      <c r="AD9" s="129"/>
      <c r="AE9" s="127" t="s">
        <v>110</v>
      </c>
      <c r="AF9" s="128"/>
      <c r="AG9" s="128"/>
      <c r="AH9" s="128"/>
      <c r="AI9" s="129"/>
      <c r="AJ9" s="127" t="s">
        <v>110</v>
      </c>
      <c r="AK9" s="128"/>
      <c r="AL9" s="128"/>
      <c r="AM9" s="128"/>
      <c r="AN9" s="129"/>
      <c r="AO9" s="127" t="s">
        <v>110</v>
      </c>
      <c r="AP9" s="128"/>
      <c r="AQ9" s="128"/>
      <c r="AR9" s="128"/>
      <c r="AS9" s="129"/>
      <c r="AT9" s="127" t="s">
        <v>110</v>
      </c>
      <c r="AU9" s="128"/>
      <c r="AV9" s="128"/>
      <c r="AW9" s="128"/>
      <c r="AX9" s="129"/>
      <c r="AY9" s="130" t="s">
        <v>114</v>
      </c>
      <c r="AZ9" s="131"/>
      <c r="BA9" s="131"/>
      <c r="BB9" s="131"/>
      <c r="BC9" s="131"/>
      <c r="BD9" s="131"/>
      <c r="BE9" s="131"/>
      <c r="BF9" s="132"/>
      <c r="BG9" s="130" t="s">
        <v>137</v>
      </c>
      <c r="BH9" s="131"/>
      <c r="BI9" s="131"/>
      <c r="BJ9" s="131"/>
      <c r="BK9" s="131"/>
      <c r="BL9" s="131"/>
      <c r="BM9" s="131"/>
      <c r="BN9" s="132"/>
      <c r="BO9" s="130" t="s">
        <v>114</v>
      </c>
      <c r="BP9" s="131"/>
      <c r="BQ9" s="131"/>
      <c r="BR9" s="131"/>
      <c r="BS9" s="131"/>
      <c r="BT9" s="131"/>
      <c r="BU9" s="131"/>
      <c r="BV9" s="132"/>
      <c r="BW9" s="130"/>
      <c r="BX9" s="131"/>
      <c r="BY9" s="131"/>
      <c r="BZ9" s="131"/>
      <c r="CA9" s="131"/>
      <c r="CB9" s="131"/>
      <c r="CC9" s="131"/>
      <c r="CD9" s="132"/>
      <c r="CE9" s="130"/>
      <c r="CF9" s="131"/>
      <c r="CG9" s="131"/>
      <c r="CH9" s="131"/>
      <c r="CI9" s="131"/>
      <c r="CJ9" s="131"/>
      <c r="CK9" s="131"/>
      <c r="CL9" s="132"/>
      <c r="CM9" s="130"/>
      <c r="CN9" s="131"/>
      <c r="CO9" s="131"/>
      <c r="CP9" s="131"/>
      <c r="CQ9" s="131"/>
      <c r="CR9" s="131"/>
      <c r="CS9" s="131"/>
      <c r="CT9" s="132"/>
      <c r="CU9" s="130"/>
      <c r="CV9" s="131"/>
      <c r="CW9" s="131"/>
      <c r="CX9" s="131"/>
      <c r="CY9" s="131"/>
      <c r="CZ9" s="131"/>
      <c r="DA9" s="131"/>
      <c r="DB9" s="132"/>
      <c r="DC9" s="130"/>
      <c r="DD9" s="131"/>
      <c r="DE9" s="131"/>
      <c r="DF9" s="131"/>
      <c r="DG9" s="131"/>
      <c r="DH9" s="131"/>
      <c r="DI9" s="131"/>
      <c r="DJ9" s="132"/>
      <c r="DK9" s="130"/>
      <c r="DL9" s="131"/>
      <c r="DM9" s="131"/>
      <c r="DN9" s="131"/>
      <c r="DO9" s="131"/>
      <c r="DP9" s="131"/>
      <c r="DQ9" s="131"/>
      <c r="DR9" s="132"/>
      <c r="DS9" s="130" t="s">
        <v>110</v>
      </c>
      <c r="DT9" s="131"/>
      <c r="DU9" s="131"/>
      <c r="DV9" s="131"/>
      <c r="DW9" s="131"/>
      <c r="DX9" s="131"/>
      <c r="DY9" s="131"/>
      <c r="DZ9" s="132"/>
      <c r="EA9" s="130" t="s">
        <v>137</v>
      </c>
      <c r="EB9" s="131"/>
      <c r="EC9" s="131"/>
      <c r="ED9" s="131"/>
      <c r="EE9" s="131"/>
      <c r="EF9" s="131"/>
      <c r="EG9" s="131"/>
      <c r="EH9" s="132"/>
      <c r="EI9" s="184"/>
      <c r="EJ9" s="184"/>
      <c r="EK9" s="184"/>
    </row>
    <row r="10" spans="1:153" ht="15" customHeight="1">
      <c r="C10" s="133" t="s">
        <v>100</v>
      </c>
      <c r="D10" s="134"/>
      <c r="E10" s="134"/>
      <c r="F10" s="135"/>
      <c r="G10" s="160"/>
      <c r="H10" s="161"/>
      <c r="I10" s="161"/>
      <c r="J10" s="161"/>
      <c r="K10" s="161"/>
      <c r="L10" s="161"/>
      <c r="M10" s="161"/>
      <c r="N10" s="161"/>
      <c r="O10" s="162"/>
      <c r="P10" s="127" t="s">
        <v>111</v>
      </c>
      <c r="Q10" s="128"/>
      <c r="R10" s="128"/>
      <c r="S10" s="128"/>
      <c r="T10" s="129"/>
      <c r="U10" s="127" t="s">
        <v>114</v>
      </c>
      <c r="V10" s="128"/>
      <c r="W10" s="128"/>
      <c r="X10" s="128"/>
      <c r="Y10" s="129"/>
      <c r="Z10" s="127" t="s">
        <v>111</v>
      </c>
      <c r="AA10" s="128"/>
      <c r="AB10" s="128"/>
      <c r="AC10" s="128"/>
      <c r="AD10" s="129"/>
      <c r="AE10" s="127" t="s">
        <v>110</v>
      </c>
      <c r="AF10" s="128"/>
      <c r="AG10" s="128"/>
      <c r="AH10" s="128"/>
      <c r="AI10" s="129"/>
      <c r="AJ10" s="127" t="s">
        <v>110</v>
      </c>
      <c r="AK10" s="128"/>
      <c r="AL10" s="128"/>
      <c r="AM10" s="128"/>
      <c r="AN10" s="129"/>
      <c r="AO10" s="127" t="s">
        <v>110</v>
      </c>
      <c r="AP10" s="128"/>
      <c r="AQ10" s="128"/>
      <c r="AR10" s="128"/>
      <c r="AS10" s="129"/>
      <c r="AT10" s="127" t="s">
        <v>110</v>
      </c>
      <c r="AU10" s="128"/>
      <c r="AV10" s="128"/>
      <c r="AW10" s="128"/>
      <c r="AX10" s="129"/>
      <c r="AY10" s="130" t="s">
        <v>111</v>
      </c>
      <c r="AZ10" s="131"/>
      <c r="BA10" s="131"/>
      <c r="BB10" s="131"/>
      <c r="BC10" s="131"/>
      <c r="BD10" s="131"/>
      <c r="BE10" s="131"/>
      <c r="BF10" s="132"/>
      <c r="BG10" s="130" t="s">
        <v>114</v>
      </c>
      <c r="BH10" s="131"/>
      <c r="BI10" s="131"/>
      <c r="BJ10" s="131"/>
      <c r="BK10" s="131"/>
      <c r="BL10" s="131"/>
      <c r="BM10" s="131"/>
      <c r="BN10" s="132"/>
      <c r="BO10" s="130" t="s">
        <v>114</v>
      </c>
      <c r="BP10" s="131"/>
      <c r="BQ10" s="131"/>
      <c r="BR10" s="131"/>
      <c r="BS10" s="131"/>
      <c r="BT10" s="131"/>
      <c r="BU10" s="131"/>
      <c r="BV10" s="132"/>
      <c r="BW10" s="130"/>
      <c r="BX10" s="131"/>
      <c r="BY10" s="131"/>
      <c r="BZ10" s="131"/>
      <c r="CA10" s="131"/>
      <c r="CB10" s="131"/>
      <c r="CC10" s="131"/>
      <c r="CD10" s="132"/>
      <c r="CE10" s="130"/>
      <c r="CF10" s="131"/>
      <c r="CG10" s="131"/>
      <c r="CH10" s="131"/>
      <c r="CI10" s="131"/>
      <c r="CJ10" s="131"/>
      <c r="CK10" s="131"/>
      <c r="CL10" s="132"/>
      <c r="CM10" s="130"/>
      <c r="CN10" s="131"/>
      <c r="CO10" s="131"/>
      <c r="CP10" s="131"/>
      <c r="CQ10" s="131"/>
      <c r="CR10" s="131"/>
      <c r="CS10" s="131"/>
      <c r="CT10" s="132"/>
      <c r="CU10" s="130"/>
      <c r="CV10" s="131"/>
      <c r="CW10" s="131"/>
      <c r="CX10" s="131"/>
      <c r="CY10" s="131"/>
      <c r="CZ10" s="131"/>
      <c r="DA10" s="131"/>
      <c r="DB10" s="132"/>
      <c r="DC10" s="130"/>
      <c r="DD10" s="131"/>
      <c r="DE10" s="131"/>
      <c r="DF10" s="131"/>
      <c r="DG10" s="131"/>
      <c r="DH10" s="131"/>
      <c r="DI10" s="131"/>
      <c r="DJ10" s="132"/>
      <c r="DK10" s="130"/>
      <c r="DL10" s="131"/>
      <c r="DM10" s="131"/>
      <c r="DN10" s="131"/>
      <c r="DO10" s="131"/>
      <c r="DP10" s="131"/>
      <c r="DQ10" s="131"/>
      <c r="DR10" s="132"/>
      <c r="DS10" s="130" t="s">
        <v>110</v>
      </c>
      <c r="DT10" s="131"/>
      <c r="DU10" s="131"/>
      <c r="DV10" s="131"/>
      <c r="DW10" s="131"/>
      <c r="DX10" s="131"/>
      <c r="DY10" s="131"/>
      <c r="DZ10" s="132"/>
      <c r="EA10" s="130" t="s">
        <v>114</v>
      </c>
      <c r="EB10" s="131"/>
      <c r="EC10" s="131"/>
      <c r="ED10" s="131"/>
      <c r="EE10" s="131"/>
      <c r="EF10" s="131"/>
      <c r="EG10" s="131"/>
      <c r="EH10" s="132"/>
      <c r="EI10" s="184"/>
      <c r="EJ10" s="184"/>
      <c r="EK10" s="184"/>
    </row>
    <row r="11" spans="1:153" ht="15" customHeight="1">
      <c r="C11" s="133" t="s">
        <v>102</v>
      </c>
      <c r="D11" s="134"/>
      <c r="E11" s="134"/>
      <c r="F11" s="135"/>
      <c r="G11" s="160"/>
      <c r="H11" s="161"/>
      <c r="I11" s="161"/>
      <c r="J11" s="161"/>
      <c r="K11" s="161"/>
      <c r="L11" s="161"/>
      <c r="M11" s="161"/>
      <c r="N11" s="161"/>
      <c r="O11" s="162"/>
      <c r="P11" s="127" t="s">
        <v>111</v>
      </c>
      <c r="Q11" s="128"/>
      <c r="R11" s="128"/>
      <c r="S11" s="128"/>
      <c r="T11" s="129"/>
      <c r="U11" s="127" t="s">
        <v>111</v>
      </c>
      <c r="V11" s="128"/>
      <c r="W11" s="128"/>
      <c r="X11" s="128"/>
      <c r="Y11" s="129"/>
      <c r="Z11" s="127" t="s">
        <v>114</v>
      </c>
      <c r="AA11" s="128"/>
      <c r="AB11" s="128"/>
      <c r="AC11" s="128"/>
      <c r="AD11" s="129"/>
      <c r="AE11" s="127" t="s">
        <v>110</v>
      </c>
      <c r="AF11" s="128"/>
      <c r="AG11" s="128"/>
      <c r="AH11" s="128"/>
      <c r="AI11" s="129"/>
      <c r="AJ11" s="127" t="s">
        <v>110</v>
      </c>
      <c r="AK11" s="128"/>
      <c r="AL11" s="128"/>
      <c r="AM11" s="128"/>
      <c r="AN11" s="129"/>
      <c r="AO11" s="127" t="s">
        <v>110</v>
      </c>
      <c r="AP11" s="128"/>
      <c r="AQ11" s="128"/>
      <c r="AR11" s="128"/>
      <c r="AS11" s="129"/>
      <c r="AT11" s="127" t="s">
        <v>110</v>
      </c>
      <c r="AU11" s="128"/>
      <c r="AV11" s="128"/>
      <c r="AW11" s="128"/>
      <c r="AX11" s="129"/>
      <c r="AY11" s="130" t="s">
        <v>111</v>
      </c>
      <c r="AZ11" s="131"/>
      <c r="BA11" s="131"/>
      <c r="BB11" s="131"/>
      <c r="BC11" s="131"/>
      <c r="BD11" s="131"/>
      <c r="BE11" s="131"/>
      <c r="BF11" s="132"/>
      <c r="BG11" s="130" t="s">
        <v>114</v>
      </c>
      <c r="BH11" s="131"/>
      <c r="BI11" s="131"/>
      <c r="BJ11" s="131"/>
      <c r="BK11" s="131"/>
      <c r="BL11" s="131"/>
      <c r="BM11" s="131"/>
      <c r="BN11" s="132"/>
      <c r="BO11" s="130" t="s">
        <v>114</v>
      </c>
      <c r="BP11" s="131"/>
      <c r="BQ11" s="131"/>
      <c r="BR11" s="131"/>
      <c r="BS11" s="131"/>
      <c r="BT11" s="131"/>
      <c r="BU11" s="131"/>
      <c r="BV11" s="132"/>
      <c r="BW11" s="130"/>
      <c r="BX11" s="131"/>
      <c r="BY11" s="131"/>
      <c r="BZ11" s="131"/>
      <c r="CA11" s="131"/>
      <c r="CB11" s="131"/>
      <c r="CC11" s="131"/>
      <c r="CD11" s="132"/>
      <c r="CE11" s="130"/>
      <c r="CF11" s="131"/>
      <c r="CG11" s="131"/>
      <c r="CH11" s="131"/>
      <c r="CI11" s="131"/>
      <c r="CJ11" s="131"/>
      <c r="CK11" s="131"/>
      <c r="CL11" s="132"/>
      <c r="CM11" s="130"/>
      <c r="CN11" s="131"/>
      <c r="CO11" s="131"/>
      <c r="CP11" s="131"/>
      <c r="CQ11" s="131"/>
      <c r="CR11" s="131"/>
      <c r="CS11" s="131"/>
      <c r="CT11" s="132"/>
      <c r="CU11" s="130"/>
      <c r="CV11" s="131"/>
      <c r="CW11" s="131"/>
      <c r="CX11" s="131"/>
      <c r="CY11" s="131"/>
      <c r="CZ11" s="131"/>
      <c r="DA11" s="131"/>
      <c r="DB11" s="132"/>
      <c r="DC11" s="130"/>
      <c r="DD11" s="131"/>
      <c r="DE11" s="131"/>
      <c r="DF11" s="131"/>
      <c r="DG11" s="131"/>
      <c r="DH11" s="131"/>
      <c r="DI11" s="131"/>
      <c r="DJ11" s="132"/>
      <c r="DK11" s="130"/>
      <c r="DL11" s="131"/>
      <c r="DM11" s="131"/>
      <c r="DN11" s="131"/>
      <c r="DO11" s="131"/>
      <c r="DP11" s="131"/>
      <c r="DQ11" s="131"/>
      <c r="DR11" s="132"/>
      <c r="DS11" s="130" t="s">
        <v>110</v>
      </c>
      <c r="DT11" s="131"/>
      <c r="DU11" s="131"/>
      <c r="DV11" s="131"/>
      <c r="DW11" s="131"/>
      <c r="DX11" s="131"/>
      <c r="DY11" s="131"/>
      <c r="DZ11" s="132"/>
      <c r="EA11" s="130" t="s">
        <v>137</v>
      </c>
      <c r="EB11" s="131"/>
      <c r="EC11" s="131"/>
      <c r="ED11" s="131"/>
      <c r="EE11" s="131"/>
      <c r="EF11" s="131"/>
      <c r="EG11" s="131"/>
      <c r="EH11" s="132"/>
      <c r="EI11" s="184"/>
      <c r="EJ11" s="184"/>
      <c r="EK11" s="184"/>
    </row>
    <row r="12" spans="1:153" ht="15" customHeight="1">
      <c r="C12" s="133" t="s">
        <v>103</v>
      </c>
      <c r="D12" s="134"/>
      <c r="E12" s="134"/>
      <c r="F12" s="135"/>
      <c r="G12" s="160"/>
      <c r="H12" s="161"/>
      <c r="I12" s="161"/>
      <c r="J12" s="161"/>
      <c r="K12" s="161"/>
      <c r="L12" s="161"/>
      <c r="M12" s="161"/>
      <c r="N12" s="161"/>
      <c r="O12" s="162"/>
      <c r="P12" s="127" t="s">
        <v>114</v>
      </c>
      <c r="Q12" s="128"/>
      <c r="R12" s="128"/>
      <c r="S12" s="128"/>
      <c r="T12" s="129"/>
      <c r="U12" s="127" t="s">
        <v>114</v>
      </c>
      <c r="V12" s="128"/>
      <c r="W12" s="128"/>
      <c r="X12" s="128"/>
      <c r="Y12" s="129"/>
      <c r="Z12" s="127" t="s">
        <v>111</v>
      </c>
      <c r="AA12" s="128"/>
      <c r="AB12" s="128"/>
      <c r="AC12" s="128"/>
      <c r="AD12" s="129"/>
      <c r="AE12" s="127" t="s">
        <v>110</v>
      </c>
      <c r="AF12" s="128"/>
      <c r="AG12" s="128"/>
      <c r="AH12" s="128"/>
      <c r="AI12" s="129"/>
      <c r="AJ12" s="127" t="s">
        <v>110</v>
      </c>
      <c r="AK12" s="128"/>
      <c r="AL12" s="128"/>
      <c r="AM12" s="128"/>
      <c r="AN12" s="129"/>
      <c r="AO12" s="127" t="s">
        <v>110</v>
      </c>
      <c r="AP12" s="128"/>
      <c r="AQ12" s="128"/>
      <c r="AR12" s="128"/>
      <c r="AS12" s="129"/>
      <c r="AT12" s="127" t="s">
        <v>110</v>
      </c>
      <c r="AU12" s="128"/>
      <c r="AV12" s="128"/>
      <c r="AW12" s="128"/>
      <c r="AX12" s="129"/>
      <c r="AY12" s="130" t="s">
        <v>114</v>
      </c>
      <c r="AZ12" s="131"/>
      <c r="BA12" s="131"/>
      <c r="BB12" s="131"/>
      <c r="BC12" s="131"/>
      <c r="BD12" s="131"/>
      <c r="BE12" s="131"/>
      <c r="BF12" s="132"/>
      <c r="BG12" s="130" t="s">
        <v>137</v>
      </c>
      <c r="BH12" s="131"/>
      <c r="BI12" s="131"/>
      <c r="BJ12" s="131"/>
      <c r="BK12" s="131"/>
      <c r="BL12" s="131"/>
      <c r="BM12" s="131"/>
      <c r="BN12" s="132"/>
      <c r="BO12" s="130" t="s">
        <v>114</v>
      </c>
      <c r="BP12" s="131"/>
      <c r="BQ12" s="131"/>
      <c r="BR12" s="131"/>
      <c r="BS12" s="131"/>
      <c r="BT12" s="131"/>
      <c r="BU12" s="131"/>
      <c r="BV12" s="132"/>
      <c r="BW12" s="130"/>
      <c r="BX12" s="131"/>
      <c r="BY12" s="131"/>
      <c r="BZ12" s="131"/>
      <c r="CA12" s="131"/>
      <c r="CB12" s="131"/>
      <c r="CC12" s="131"/>
      <c r="CD12" s="132"/>
      <c r="CE12" s="130"/>
      <c r="CF12" s="131"/>
      <c r="CG12" s="131"/>
      <c r="CH12" s="131"/>
      <c r="CI12" s="131"/>
      <c r="CJ12" s="131"/>
      <c r="CK12" s="131"/>
      <c r="CL12" s="132"/>
      <c r="CM12" s="130"/>
      <c r="CN12" s="131"/>
      <c r="CO12" s="131"/>
      <c r="CP12" s="131"/>
      <c r="CQ12" s="131"/>
      <c r="CR12" s="131"/>
      <c r="CS12" s="131"/>
      <c r="CT12" s="132"/>
      <c r="CU12" s="130"/>
      <c r="CV12" s="131"/>
      <c r="CW12" s="131"/>
      <c r="CX12" s="131"/>
      <c r="CY12" s="131"/>
      <c r="CZ12" s="131"/>
      <c r="DA12" s="131"/>
      <c r="DB12" s="132"/>
      <c r="DC12" s="130"/>
      <c r="DD12" s="131"/>
      <c r="DE12" s="131"/>
      <c r="DF12" s="131"/>
      <c r="DG12" s="131"/>
      <c r="DH12" s="131"/>
      <c r="DI12" s="131"/>
      <c r="DJ12" s="132"/>
      <c r="DK12" s="130"/>
      <c r="DL12" s="131"/>
      <c r="DM12" s="131"/>
      <c r="DN12" s="131"/>
      <c r="DO12" s="131"/>
      <c r="DP12" s="131"/>
      <c r="DQ12" s="131"/>
      <c r="DR12" s="132"/>
      <c r="DS12" s="130" t="s">
        <v>110</v>
      </c>
      <c r="DT12" s="131"/>
      <c r="DU12" s="131"/>
      <c r="DV12" s="131"/>
      <c r="DW12" s="131"/>
      <c r="DX12" s="131"/>
      <c r="DY12" s="131"/>
      <c r="DZ12" s="132"/>
      <c r="EA12" s="130" t="s">
        <v>114</v>
      </c>
      <c r="EB12" s="131"/>
      <c r="EC12" s="131"/>
      <c r="ED12" s="131"/>
      <c r="EE12" s="131"/>
      <c r="EF12" s="131"/>
      <c r="EG12" s="131"/>
      <c r="EH12" s="132"/>
      <c r="EI12" s="184"/>
      <c r="EJ12" s="184"/>
      <c r="EK12" s="184"/>
    </row>
    <row r="13" spans="1:153" ht="15" customHeight="1">
      <c r="C13" s="133" t="s">
        <v>104</v>
      </c>
      <c r="D13" s="134"/>
      <c r="E13" s="134"/>
      <c r="F13" s="135"/>
      <c r="G13" s="160"/>
      <c r="H13" s="161"/>
      <c r="I13" s="161"/>
      <c r="J13" s="161"/>
      <c r="K13" s="161"/>
      <c r="L13" s="161"/>
      <c r="M13" s="161"/>
      <c r="N13" s="161"/>
      <c r="O13" s="162"/>
      <c r="P13" s="127" t="s">
        <v>114</v>
      </c>
      <c r="Q13" s="128"/>
      <c r="R13" s="128"/>
      <c r="S13" s="128"/>
      <c r="T13" s="129"/>
      <c r="U13" s="127" t="s">
        <v>111</v>
      </c>
      <c r="V13" s="128"/>
      <c r="W13" s="128"/>
      <c r="X13" s="128"/>
      <c r="Y13" s="129"/>
      <c r="Z13" s="127" t="s">
        <v>114</v>
      </c>
      <c r="AA13" s="128"/>
      <c r="AB13" s="128"/>
      <c r="AC13" s="128"/>
      <c r="AD13" s="129"/>
      <c r="AE13" s="127" t="s">
        <v>110</v>
      </c>
      <c r="AF13" s="128"/>
      <c r="AG13" s="128"/>
      <c r="AH13" s="128"/>
      <c r="AI13" s="129"/>
      <c r="AJ13" s="127" t="s">
        <v>110</v>
      </c>
      <c r="AK13" s="128"/>
      <c r="AL13" s="128"/>
      <c r="AM13" s="128"/>
      <c r="AN13" s="129"/>
      <c r="AO13" s="127" t="s">
        <v>110</v>
      </c>
      <c r="AP13" s="128"/>
      <c r="AQ13" s="128"/>
      <c r="AR13" s="128"/>
      <c r="AS13" s="129"/>
      <c r="AT13" s="127" t="s">
        <v>110</v>
      </c>
      <c r="AU13" s="128"/>
      <c r="AV13" s="128"/>
      <c r="AW13" s="128"/>
      <c r="AX13" s="129"/>
      <c r="AY13" s="130" t="s">
        <v>114</v>
      </c>
      <c r="AZ13" s="131"/>
      <c r="BA13" s="131"/>
      <c r="BB13" s="131"/>
      <c r="BC13" s="131"/>
      <c r="BD13" s="131"/>
      <c r="BE13" s="131"/>
      <c r="BF13" s="132"/>
      <c r="BG13" s="130" t="s">
        <v>114</v>
      </c>
      <c r="BH13" s="131"/>
      <c r="BI13" s="131"/>
      <c r="BJ13" s="131"/>
      <c r="BK13" s="131"/>
      <c r="BL13" s="131"/>
      <c r="BM13" s="131"/>
      <c r="BN13" s="132"/>
      <c r="BO13" s="130" t="s">
        <v>114</v>
      </c>
      <c r="BP13" s="131"/>
      <c r="BQ13" s="131"/>
      <c r="BR13" s="131"/>
      <c r="BS13" s="131"/>
      <c r="BT13" s="131"/>
      <c r="BU13" s="131"/>
      <c r="BV13" s="132"/>
      <c r="BW13" s="130"/>
      <c r="BX13" s="131"/>
      <c r="BY13" s="131"/>
      <c r="BZ13" s="131"/>
      <c r="CA13" s="131"/>
      <c r="CB13" s="131"/>
      <c r="CC13" s="131"/>
      <c r="CD13" s="132"/>
      <c r="CE13" s="130"/>
      <c r="CF13" s="131"/>
      <c r="CG13" s="131"/>
      <c r="CH13" s="131"/>
      <c r="CI13" s="131"/>
      <c r="CJ13" s="131"/>
      <c r="CK13" s="131"/>
      <c r="CL13" s="132"/>
      <c r="CM13" s="130"/>
      <c r="CN13" s="131"/>
      <c r="CO13" s="131"/>
      <c r="CP13" s="131"/>
      <c r="CQ13" s="131"/>
      <c r="CR13" s="131"/>
      <c r="CS13" s="131"/>
      <c r="CT13" s="132"/>
      <c r="CU13" s="130"/>
      <c r="CV13" s="131"/>
      <c r="CW13" s="131"/>
      <c r="CX13" s="131"/>
      <c r="CY13" s="131"/>
      <c r="CZ13" s="131"/>
      <c r="DA13" s="131"/>
      <c r="DB13" s="132"/>
      <c r="DC13" s="130"/>
      <c r="DD13" s="131"/>
      <c r="DE13" s="131"/>
      <c r="DF13" s="131"/>
      <c r="DG13" s="131"/>
      <c r="DH13" s="131"/>
      <c r="DI13" s="131"/>
      <c r="DJ13" s="132"/>
      <c r="DK13" s="130"/>
      <c r="DL13" s="131"/>
      <c r="DM13" s="131"/>
      <c r="DN13" s="131"/>
      <c r="DO13" s="131"/>
      <c r="DP13" s="131"/>
      <c r="DQ13" s="131"/>
      <c r="DR13" s="132"/>
      <c r="DS13" s="130" t="s">
        <v>110</v>
      </c>
      <c r="DT13" s="131"/>
      <c r="DU13" s="131"/>
      <c r="DV13" s="131"/>
      <c r="DW13" s="131"/>
      <c r="DX13" s="131"/>
      <c r="DY13" s="131"/>
      <c r="DZ13" s="132"/>
      <c r="EA13" s="130" t="s">
        <v>137</v>
      </c>
      <c r="EB13" s="131"/>
      <c r="EC13" s="131"/>
      <c r="ED13" s="131"/>
      <c r="EE13" s="131"/>
      <c r="EF13" s="131"/>
      <c r="EG13" s="131"/>
      <c r="EH13" s="132"/>
      <c r="EI13" s="184"/>
      <c r="EJ13" s="184"/>
      <c r="EK13" s="184"/>
    </row>
    <row r="14" spans="1:153" ht="15" customHeight="1">
      <c r="C14" s="133" t="s">
        <v>105</v>
      </c>
      <c r="D14" s="134"/>
      <c r="E14" s="134"/>
      <c r="F14" s="135"/>
      <c r="G14" s="160"/>
      <c r="H14" s="161"/>
      <c r="I14" s="161"/>
      <c r="J14" s="161"/>
      <c r="K14" s="161"/>
      <c r="L14" s="161"/>
      <c r="M14" s="161"/>
      <c r="N14" s="161"/>
      <c r="O14" s="162"/>
      <c r="P14" s="127" t="s">
        <v>111</v>
      </c>
      <c r="Q14" s="128"/>
      <c r="R14" s="128"/>
      <c r="S14" s="128"/>
      <c r="T14" s="129"/>
      <c r="U14" s="127" t="s">
        <v>114</v>
      </c>
      <c r="V14" s="128"/>
      <c r="W14" s="128"/>
      <c r="X14" s="128"/>
      <c r="Y14" s="129"/>
      <c r="Z14" s="127" t="s">
        <v>114</v>
      </c>
      <c r="AA14" s="128"/>
      <c r="AB14" s="128"/>
      <c r="AC14" s="128"/>
      <c r="AD14" s="129"/>
      <c r="AE14" s="127" t="s">
        <v>110</v>
      </c>
      <c r="AF14" s="128"/>
      <c r="AG14" s="128"/>
      <c r="AH14" s="128"/>
      <c r="AI14" s="129"/>
      <c r="AJ14" s="127" t="s">
        <v>110</v>
      </c>
      <c r="AK14" s="128"/>
      <c r="AL14" s="128"/>
      <c r="AM14" s="128"/>
      <c r="AN14" s="129"/>
      <c r="AO14" s="127" t="s">
        <v>110</v>
      </c>
      <c r="AP14" s="128"/>
      <c r="AQ14" s="128"/>
      <c r="AR14" s="128"/>
      <c r="AS14" s="129"/>
      <c r="AT14" s="127" t="s">
        <v>110</v>
      </c>
      <c r="AU14" s="128"/>
      <c r="AV14" s="128"/>
      <c r="AW14" s="128"/>
      <c r="AX14" s="129"/>
      <c r="AY14" s="130" t="s">
        <v>111</v>
      </c>
      <c r="AZ14" s="131"/>
      <c r="BA14" s="131"/>
      <c r="BB14" s="131"/>
      <c r="BC14" s="131"/>
      <c r="BD14" s="131"/>
      <c r="BE14" s="131"/>
      <c r="BF14" s="132"/>
      <c r="BG14" s="130" t="s">
        <v>114</v>
      </c>
      <c r="BH14" s="131"/>
      <c r="BI14" s="131"/>
      <c r="BJ14" s="131"/>
      <c r="BK14" s="131"/>
      <c r="BL14" s="131"/>
      <c r="BM14" s="131"/>
      <c r="BN14" s="132"/>
      <c r="BO14" s="130" t="s">
        <v>114</v>
      </c>
      <c r="BP14" s="131"/>
      <c r="BQ14" s="131"/>
      <c r="BR14" s="131"/>
      <c r="BS14" s="131"/>
      <c r="BT14" s="131"/>
      <c r="BU14" s="131"/>
      <c r="BV14" s="132"/>
      <c r="BW14" s="130"/>
      <c r="BX14" s="131"/>
      <c r="BY14" s="131"/>
      <c r="BZ14" s="131"/>
      <c r="CA14" s="131"/>
      <c r="CB14" s="131"/>
      <c r="CC14" s="131"/>
      <c r="CD14" s="132"/>
      <c r="CE14" s="130"/>
      <c r="CF14" s="131"/>
      <c r="CG14" s="131"/>
      <c r="CH14" s="131"/>
      <c r="CI14" s="131"/>
      <c r="CJ14" s="131"/>
      <c r="CK14" s="131"/>
      <c r="CL14" s="132"/>
      <c r="CM14" s="130"/>
      <c r="CN14" s="131"/>
      <c r="CO14" s="131"/>
      <c r="CP14" s="131"/>
      <c r="CQ14" s="131"/>
      <c r="CR14" s="131"/>
      <c r="CS14" s="131"/>
      <c r="CT14" s="132"/>
      <c r="CU14" s="130"/>
      <c r="CV14" s="131"/>
      <c r="CW14" s="131"/>
      <c r="CX14" s="131"/>
      <c r="CY14" s="131"/>
      <c r="CZ14" s="131"/>
      <c r="DA14" s="131"/>
      <c r="DB14" s="132"/>
      <c r="DC14" s="130"/>
      <c r="DD14" s="131"/>
      <c r="DE14" s="131"/>
      <c r="DF14" s="131"/>
      <c r="DG14" s="131"/>
      <c r="DH14" s="131"/>
      <c r="DI14" s="131"/>
      <c r="DJ14" s="132"/>
      <c r="DK14" s="130"/>
      <c r="DL14" s="131"/>
      <c r="DM14" s="131"/>
      <c r="DN14" s="131"/>
      <c r="DO14" s="131"/>
      <c r="DP14" s="131"/>
      <c r="DQ14" s="131"/>
      <c r="DR14" s="132"/>
      <c r="DS14" s="130" t="s">
        <v>110</v>
      </c>
      <c r="DT14" s="131"/>
      <c r="DU14" s="131"/>
      <c r="DV14" s="131"/>
      <c r="DW14" s="131"/>
      <c r="DX14" s="131"/>
      <c r="DY14" s="131"/>
      <c r="DZ14" s="132"/>
      <c r="EA14" s="130" t="s">
        <v>114</v>
      </c>
      <c r="EB14" s="131"/>
      <c r="EC14" s="131"/>
      <c r="ED14" s="131"/>
      <c r="EE14" s="131"/>
      <c r="EF14" s="131"/>
      <c r="EG14" s="131"/>
      <c r="EH14" s="132"/>
      <c r="EI14" s="184"/>
      <c r="EJ14" s="184"/>
      <c r="EK14" s="184"/>
    </row>
    <row r="15" spans="1:153" ht="15" customHeight="1">
      <c r="C15" s="133" t="s">
        <v>106</v>
      </c>
      <c r="D15" s="134"/>
      <c r="E15" s="134"/>
      <c r="F15" s="135"/>
      <c r="G15" s="160"/>
      <c r="H15" s="161"/>
      <c r="I15" s="161"/>
      <c r="J15" s="161"/>
      <c r="K15" s="161"/>
      <c r="L15" s="161"/>
      <c r="M15" s="161"/>
      <c r="N15" s="161"/>
      <c r="O15" s="162"/>
      <c r="P15" s="127" t="s">
        <v>114</v>
      </c>
      <c r="Q15" s="128"/>
      <c r="R15" s="128"/>
      <c r="S15" s="128"/>
      <c r="T15" s="129"/>
      <c r="U15" s="127" t="s">
        <v>114</v>
      </c>
      <c r="V15" s="128"/>
      <c r="W15" s="128"/>
      <c r="X15" s="128"/>
      <c r="Y15" s="129"/>
      <c r="Z15" s="127" t="s">
        <v>114</v>
      </c>
      <c r="AA15" s="128"/>
      <c r="AB15" s="128"/>
      <c r="AC15" s="128"/>
      <c r="AD15" s="129"/>
      <c r="AE15" s="127" t="s">
        <v>110</v>
      </c>
      <c r="AF15" s="128"/>
      <c r="AG15" s="128"/>
      <c r="AH15" s="128"/>
      <c r="AI15" s="129"/>
      <c r="AJ15" s="127" t="s">
        <v>110</v>
      </c>
      <c r="AK15" s="128"/>
      <c r="AL15" s="128"/>
      <c r="AM15" s="128"/>
      <c r="AN15" s="129"/>
      <c r="AO15" s="127" t="s">
        <v>110</v>
      </c>
      <c r="AP15" s="128"/>
      <c r="AQ15" s="128"/>
      <c r="AR15" s="128"/>
      <c r="AS15" s="129"/>
      <c r="AT15" s="127" t="s">
        <v>110</v>
      </c>
      <c r="AU15" s="128"/>
      <c r="AV15" s="128"/>
      <c r="AW15" s="128"/>
      <c r="AX15" s="129"/>
      <c r="AY15" s="130" t="s">
        <v>114</v>
      </c>
      <c r="AZ15" s="131"/>
      <c r="BA15" s="131"/>
      <c r="BB15" s="131"/>
      <c r="BC15" s="131"/>
      <c r="BD15" s="131"/>
      <c r="BE15" s="131"/>
      <c r="BF15" s="132"/>
      <c r="BG15" s="130" t="s">
        <v>114</v>
      </c>
      <c r="BH15" s="131"/>
      <c r="BI15" s="131"/>
      <c r="BJ15" s="131"/>
      <c r="BK15" s="131"/>
      <c r="BL15" s="131"/>
      <c r="BM15" s="131"/>
      <c r="BN15" s="132"/>
      <c r="BO15" s="130" t="s">
        <v>114</v>
      </c>
      <c r="BP15" s="131"/>
      <c r="BQ15" s="131"/>
      <c r="BR15" s="131"/>
      <c r="BS15" s="131"/>
      <c r="BT15" s="131"/>
      <c r="BU15" s="131"/>
      <c r="BV15" s="132"/>
      <c r="BW15" s="130"/>
      <c r="BX15" s="131"/>
      <c r="BY15" s="131"/>
      <c r="BZ15" s="131"/>
      <c r="CA15" s="131"/>
      <c r="CB15" s="131"/>
      <c r="CC15" s="131"/>
      <c r="CD15" s="132"/>
      <c r="CE15" s="130"/>
      <c r="CF15" s="131"/>
      <c r="CG15" s="131"/>
      <c r="CH15" s="131"/>
      <c r="CI15" s="131"/>
      <c r="CJ15" s="131"/>
      <c r="CK15" s="131"/>
      <c r="CL15" s="132"/>
      <c r="CM15" s="130"/>
      <c r="CN15" s="131"/>
      <c r="CO15" s="131"/>
      <c r="CP15" s="131"/>
      <c r="CQ15" s="131"/>
      <c r="CR15" s="131"/>
      <c r="CS15" s="131"/>
      <c r="CT15" s="132"/>
      <c r="CU15" s="130"/>
      <c r="CV15" s="131"/>
      <c r="CW15" s="131"/>
      <c r="CX15" s="131"/>
      <c r="CY15" s="131"/>
      <c r="CZ15" s="131"/>
      <c r="DA15" s="131"/>
      <c r="DB15" s="132"/>
      <c r="DC15" s="130"/>
      <c r="DD15" s="131"/>
      <c r="DE15" s="131"/>
      <c r="DF15" s="131"/>
      <c r="DG15" s="131"/>
      <c r="DH15" s="131"/>
      <c r="DI15" s="131"/>
      <c r="DJ15" s="132"/>
      <c r="DK15" s="130"/>
      <c r="DL15" s="131"/>
      <c r="DM15" s="131"/>
      <c r="DN15" s="131"/>
      <c r="DO15" s="131"/>
      <c r="DP15" s="131"/>
      <c r="DQ15" s="131"/>
      <c r="DR15" s="132"/>
      <c r="DS15" s="130" t="s">
        <v>110</v>
      </c>
      <c r="DT15" s="131"/>
      <c r="DU15" s="131"/>
      <c r="DV15" s="131"/>
      <c r="DW15" s="131"/>
      <c r="DX15" s="131"/>
      <c r="DY15" s="131"/>
      <c r="DZ15" s="132"/>
      <c r="EA15" s="130" t="s">
        <v>114</v>
      </c>
      <c r="EB15" s="131"/>
      <c r="EC15" s="131"/>
      <c r="ED15" s="131"/>
      <c r="EE15" s="131"/>
      <c r="EF15" s="131"/>
      <c r="EG15" s="131"/>
      <c r="EH15" s="132"/>
      <c r="EI15" s="184"/>
      <c r="EJ15" s="184"/>
      <c r="EK15" s="184"/>
    </row>
    <row r="16" spans="1:153" ht="15" customHeight="1">
      <c r="C16" s="133" t="s">
        <v>107</v>
      </c>
      <c r="D16" s="134"/>
      <c r="E16" s="134"/>
      <c r="F16" s="135"/>
      <c r="G16" s="163"/>
      <c r="H16" s="164"/>
      <c r="I16" s="164"/>
      <c r="J16" s="164"/>
      <c r="K16" s="164"/>
      <c r="L16" s="164"/>
      <c r="M16" s="164"/>
      <c r="N16" s="164"/>
      <c r="O16" s="165"/>
      <c r="P16" s="127" t="s">
        <v>111</v>
      </c>
      <c r="Q16" s="128"/>
      <c r="R16" s="128"/>
      <c r="S16" s="128"/>
      <c r="T16" s="129"/>
      <c r="U16" s="127" t="s">
        <v>111</v>
      </c>
      <c r="V16" s="128"/>
      <c r="W16" s="128"/>
      <c r="X16" s="128"/>
      <c r="Y16" s="129"/>
      <c r="Z16" s="127" t="s">
        <v>111</v>
      </c>
      <c r="AA16" s="128"/>
      <c r="AB16" s="128"/>
      <c r="AC16" s="128"/>
      <c r="AD16" s="129"/>
      <c r="AE16" s="127" t="s">
        <v>110</v>
      </c>
      <c r="AF16" s="128"/>
      <c r="AG16" s="128"/>
      <c r="AH16" s="128"/>
      <c r="AI16" s="129"/>
      <c r="AJ16" s="127" t="s">
        <v>110</v>
      </c>
      <c r="AK16" s="128"/>
      <c r="AL16" s="128"/>
      <c r="AM16" s="128"/>
      <c r="AN16" s="129"/>
      <c r="AO16" s="127" t="s">
        <v>110</v>
      </c>
      <c r="AP16" s="128"/>
      <c r="AQ16" s="128"/>
      <c r="AR16" s="128"/>
      <c r="AS16" s="129"/>
      <c r="AT16" s="127" t="s">
        <v>110</v>
      </c>
      <c r="AU16" s="128"/>
      <c r="AV16" s="128"/>
      <c r="AW16" s="128"/>
      <c r="AX16" s="129"/>
      <c r="AY16" s="130" t="s">
        <v>111</v>
      </c>
      <c r="AZ16" s="131"/>
      <c r="BA16" s="131"/>
      <c r="BB16" s="131"/>
      <c r="BC16" s="131"/>
      <c r="BD16" s="131"/>
      <c r="BE16" s="131"/>
      <c r="BF16" s="132"/>
      <c r="BG16" s="130" t="s">
        <v>111</v>
      </c>
      <c r="BH16" s="131"/>
      <c r="BI16" s="131"/>
      <c r="BJ16" s="131"/>
      <c r="BK16" s="131"/>
      <c r="BL16" s="131"/>
      <c r="BM16" s="131"/>
      <c r="BN16" s="132"/>
      <c r="BO16" s="130" t="s">
        <v>111</v>
      </c>
      <c r="BP16" s="131"/>
      <c r="BQ16" s="131"/>
      <c r="BR16" s="131"/>
      <c r="BS16" s="131"/>
      <c r="BT16" s="131"/>
      <c r="BU16" s="131"/>
      <c r="BV16" s="132"/>
      <c r="BW16" s="130"/>
      <c r="BX16" s="131"/>
      <c r="BY16" s="131"/>
      <c r="BZ16" s="131"/>
      <c r="CA16" s="131"/>
      <c r="CB16" s="131"/>
      <c r="CC16" s="131"/>
      <c r="CD16" s="132"/>
      <c r="CE16" s="130"/>
      <c r="CF16" s="131"/>
      <c r="CG16" s="131"/>
      <c r="CH16" s="131"/>
      <c r="CI16" s="131"/>
      <c r="CJ16" s="131"/>
      <c r="CK16" s="131"/>
      <c r="CL16" s="132"/>
      <c r="CM16" s="130"/>
      <c r="CN16" s="131"/>
      <c r="CO16" s="131"/>
      <c r="CP16" s="131"/>
      <c r="CQ16" s="131"/>
      <c r="CR16" s="131"/>
      <c r="CS16" s="131"/>
      <c r="CT16" s="132"/>
      <c r="CU16" s="130"/>
      <c r="CV16" s="131"/>
      <c r="CW16" s="131"/>
      <c r="CX16" s="131"/>
      <c r="CY16" s="131"/>
      <c r="CZ16" s="131"/>
      <c r="DA16" s="131"/>
      <c r="DB16" s="132"/>
      <c r="DC16" s="130"/>
      <c r="DD16" s="131"/>
      <c r="DE16" s="131"/>
      <c r="DF16" s="131"/>
      <c r="DG16" s="131"/>
      <c r="DH16" s="131"/>
      <c r="DI16" s="131"/>
      <c r="DJ16" s="132"/>
      <c r="DK16" s="130"/>
      <c r="DL16" s="131"/>
      <c r="DM16" s="131"/>
      <c r="DN16" s="131"/>
      <c r="DO16" s="131"/>
      <c r="DP16" s="131"/>
      <c r="DQ16" s="131"/>
      <c r="DR16" s="132"/>
      <c r="DS16" s="130" t="s">
        <v>110</v>
      </c>
      <c r="DT16" s="131"/>
      <c r="DU16" s="131"/>
      <c r="DV16" s="131"/>
      <c r="DW16" s="131"/>
      <c r="DX16" s="131"/>
      <c r="DY16" s="131"/>
      <c r="DZ16" s="132"/>
      <c r="EA16" s="130" t="s">
        <v>137</v>
      </c>
      <c r="EB16" s="131"/>
      <c r="EC16" s="131"/>
      <c r="ED16" s="131"/>
      <c r="EE16" s="131"/>
      <c r="EF16" s="131"/>
      <c r="EG16" s="131"/>
      <c r="EH16" s="132"/>
      <c r="EI16" s="184"/>
      <c r="EJ16" s="184"/>
      <c r="EK16" s="184"/>
    </row>
    <row r="17" spans="3:141" ht="15" customHeight="1">
      <c r="C17" s="133" t="s">
        <v>116</v>
      </c>
      <c r="D17" s="134"/>
      <c r="E17" s="134"/>
      <c r="F17" s="135"/>
      <c r="G17" s="157" t="s">
        <v>90</v>
      </c>
      <c r="H17" s="158"/>
      <c r="I17" s="158"/>
      <c r="J17" s="158"/>
      <c r="K17" s="158"/>
      <c r="L17" s="158"/>
      <c r="M17" s="158"/>
      <c r="N17" s="158"/>
      <c r="O17" s="159"/>
      <c r="P17" s="127" t="s">
        <v>114</v>
      </c>
      <c r="Q17" s="128"/>
      <c r="R17" s="128"/>
      <c r="S17" s="128"/>
      <c r="T17" s="129"/>
      <c r="U17" s="127" t="s">
        <v>110</v>
      </c>
      <c r="V17" s="128"/>
      <c r="W17" s="128"/>
      <c r="X17" s="128"/>
      <c r="Y17" s="129"/>
      <c r="Z17" s="127" t="s">
        <v>110</v>
      </c>
      <c r="AA17" s="128"/>
      <c r="AB17" s="128"/>
      <c r="AC17" s="128"/>
      <c r="AD17" s="129"/>
      <c r="AE17" s="127" t="s">
        <v>110</v>
      </c>
      <c r="AF17" s="128"/>
      <c r="AG17" s="128"/>
      <c r="AH17" s="128"/>
      <c r="AI17" s="129"/>
      <c r="AJ17" s="127" t="s">
        <v>110</v>
      </c>
      <c r="AK17" s="128"/>
      <c r="AL17" s="128"/>
      <c r="AM17" s="128"/>
      <c r="AN17" s="129"/>
      <c r="AO17" s="127" t="s">
        <v>110</v>
      </c>
      <c r="AP17" s="128"/>
      <c r="AQ17" s="128"/>
      <c r="AR17" s="128"/>
      <c r="AS17" s="129"/>
      <c r="AT17" s="127" t="s">
        <v>110</v>
      </c>
      <c r="AU17" s="128"/>
      <c r="AV17" s="128"/>
      <c r="AW17" s="128"/>
      <c r="AX17" s="129"/>
      <c r="AY17" s="130" t="s">
        <v>114</v>
      </c>
      <c r="AZ17" s="131"/>
      <c r="BA17" s="131"/>
      <c r="BB17" s="131"/>
      <c r="BC17" s="131"/>
      <c r="BD17" s="131"/>
      <c r="BE17" s="131"/>
      <c r="BF17" s="132"/>
      <c r="BG17" s="130" t="s">
        <v>114</v>
      </c>
      <c r="BH17" s="131"/>
      <c r="BI17" s="131"/>
      <c r="BJ17" s="131"/>
      <c r="BK17" s="131"/>
      <c r="BL17" s="131"/>
      <c r="BM17" s="131"/>
      <c r="BN17" s="132"/>
      <c r="BO17" s="130" t="s">
        <v>114</v>
      </c>
      <c r="BP17" s="131"/>
      <c r="BQ17" s="131"/>
      <c r="BR17" s="131"/>
      <c r="BS17" s="131"/>
      <c r="BT17" s="131"/>
      <c r="BU17" s="131"/>
      <c r="BV17" s="132"/>
      <c r="BW17" s="130"/>
      <c r="BX17" s="131"/>
      <c r="BY17" s="131"/>
      <c r="BZ17" s="131"/>
      <c r="CA17" s="131"/>
      <c r="CB17" s="131"/>
      <c r="CC17" s="131"/>
      <c r="CD17" s="132"/>
      <c r="CE17" s="130"/>
      <c r="CF17" s="131"/>
      <c r="CG17" s="131"/>
      <c r="CH17" s="131"/>
      <c r="CI17" s="131"/>
      <c r="CJ17" s="131"/>
      <c r="CK17" s="131"/>
      <c r="CL17" s="132"/>
      <c r="CM17" s="130"/>
      <c r="CN17" s="131"/>
      <c r="CO17" s="131"/>
      <c r="CP17" s="131"/>
      <c r="CQ17" s="131"/>
      <c r="CR17" s="131"/>
      <c r="CS17" s="131"/>
      <c r="CT17" s="132"/>
      <c r="CU17" s="130"/>
      <c r="CV17" s="131"/>
      <c r="CW17" s="131"/>
      <c r="CX17" s="131"/>
      <c r="CY17" s="131"/>
      <c r="CZ17" s="131"/>
      <c r="DA17" s="131"/>
      <c r="DB17" s="132"/>
      <c r="DC17" s="130"/>
      <c r="DD17" s="131"/>
      <c r="DE17" s="131"/>
      <c r="DF17" s="131"/>
      <c r="DG17" s="131"/>
      <c r="DH17" s="131"/>
      <c r="DI17" s="131"/>
      <c r="DJ17" s="132"/>
      <c r="DK17" s="130"/>
      <c r="DL17" s="131"/>
      <c r="DM17" s="131"/>
      <c r="DN17" s="131"/>
      <c r="DO17" s="131"/>
      <c r="DP17" s="131"/>
      <c r="DQ17" s="131"/>
      <c r="DR17" s="132"/>
      <c r="DS17" s="130" t="s">
        <v>110</v>
      </c>
      <c r="DT17" s="131"/>
      <c r="DU17" s="131"/>
      <c r="DV17" s="131"/>
      <c r="DW17" s="131"/>
      <c r="DX17" s="131"/>
      <c r="DY17" s="131"/>
      <c r="DZ17" s="132"/>
      <c r="EA17" s="130" t="s">
        <v>114</v>
      </c>
      <c r="EB17" s="131"/>
      <c r="EC17" s="131"/>
      <c r="ED17" s="131"/>
      <c r="EE17" s="131"/>
      <c r="EF17" s="131"/>
      <c r="EG17" s="131"/>
      <c r="EH17" s="132"/>
      <c r="EI17" s="184"/>
      <c r="EJ17" s="184"/>
      <c r="EK17" s="184"/>
    </row>
    <row r="18" spans="3:141" ht="15" customHeight="1">
      <c r="C18" s="133" t="s">
        <v>117</v>
      </c>
      <c r="D18" s="134"/>
      <c r="E18" s="134"/>
      <c r="F18" s="135"/>
      <c r="G18" s="163"/>
      <c r="H18" s="164"/>
      <c r="I18" s="164"/>
      <c r="J18" s="164"/>
      <c r="K18" s="164"/>
      <c r="L18" s="164"/>
      <c r="M18" s="164"/>
      <c r="N18" s="164"/>
      <c r="O18" s="165"/>
      <c r="P18" s="127" t="s">
        <v>111</v>
      </c>
      <c r="Q18" s="128"/>
      <c r="R18" s="128"/>
      <c r="S18" s="128"/>
      <c r="T18" s="129"/>
      <c r="U18" s="127" t="s">
        <v>110</v>
      </c>
      <c r="V18" s="128"/>
      <c r="W18" s="128"/>
      <c r="X18" s="128"/>
      <c r="Y18" s="129"/>
      <c r="Z18" s="127" t="s">
        <v>110</v>
      </c>
      <c r="AA18" s="128"/>
      <c r="AB18" s="128"/>
      <c r="AC18" s="128"/>
      <c r="AD18" s="129"/>
      <c r="AE18" s="127" t="s">
        <v>110</v>
      </c>
      <c r="AF18" s="128"/>
      <c r="AG18" s="128"/>
      <c r="AH18" s="128"/>
      <c r="AI18" s="129"/>
      <c r="AJ18" s="127" t="s">
        <v>110</v>
      </c>
      <c r="AK18" s="128"/>
      <c r="AL18" s="128"/>
      <c r="AM18" s="128"/>
      <c r="AN18" s="129"/>
      <c r="AO18" s="127" t="s">
        <v>110</v>
      </c>
      <c r="AP18" s="128"/>
      <c r="AQ18" s="128"/>
      <c r="AR18" s="128"/>
      <c r="AS18" s="129"/>
      <c r="AT18" s="127" t="s">
        <v>110</v>
      </c>
      <c r="AU18" s="128"/>
      <c r="AV18" s="128"/>
      <c r="AW18" s="128"/>
      <c r="AX18" s="129"/>
      <c r="AY18" s="130" t="s">
        <v>110</v>
      </c>
      <c r="AZ18" s="131"/>
      <c r="BA18" s="131"/>
      <c r="BB18" s="131"/>
      <c r="BC18" s="131"/>
      <c r="BD18" s="131"/>
      <c r="BE18" s="131"/>
      <c r="BF18" s="132"/>
      <c r="BG18" s="130" t="s">
        <v>110</v>
      </c>
      <c r="BH18" s="131"/>
      <c r="BI18" s="131"/>
      <c r="BJ18" s="131"/>
      <c r="BK18" s="131"/>
      <c r="BL18" s="131"/>
      <c r="BM18" s="131"/>
      <c r="BN18" s="132"/>
      <c r="BO18" s="130" t="s">
        <v>110</v>
      </c>
      <c r="BP18" s="131"/>
      <c r="BQ18" s="131"/>
      <c r="BR18" s="131"/>
      <c r="BS18" s="131"/>
      <c r="BT18" s="131"/>
      <c r="BU18" s="131"/>
      <c r="BV18" s="132"/>
      <c r="BW18" s="130"/>
      <c r="BX18" s="131"/>
      <c r="BY18" s="131"/>
      <c r="BZ18" s="131"/>
      <c r="CA18" s="131"/>
      <c r="CB18" s="131"/>
      <c r="CC18" s="131"/>
      <c r="CD18" s="132"/>
      <c r="CE18" s="130"/>
      <c r="CF18" s="131"/>
      <c r="CG18" s="131"/>
      <c r="CH18" s="131"/>
      <c r="CI18" s="131"/>
      <c r="CJ18" s="131"/>
      <c r="CK18" s="131"/>
      <c r="CL18" s="132"/>
      <c r="CM18" s="130"/>
      <c r="CN18" s="131"/>
      <c r="CO18" s="131"/>
      <c r="CP18" s="131"/>
      <c r="CQ18" s="131"/>
      <c r="CR18" s="131"/>
      <c r="CS18" s="131"/>
      <c r="CT18" s="132"/>
      <c r="CU18" s="130"/>
      <c r="CV18" s="131"/>
      <c r="CW18" s="131"/>
      <c r="CX18" s="131"/>
      <c r="CY18" s="131"/>
      <c r="CZ18" s="131"/>
      <c r="DA18" s="131"/>
      <c r="DB18" s="132"/>
      <c r="DC18" s="130"/>
      <c r="DD18" s="131"/>
      <c r="DE18" s="131"/>
      <c r="DF18" s="131"/>
      <c r="DG18" s="131"/>
      <c r="DH18" s="131"/>
      <c r="DI18" s="131"/>
      <c r="DJ18" s="132"/>
      <c r="DK18" s="130"/>
      <c r="DL18" s="131"/>
      <c r="DM18" s="131"/>
      <c r="DN18" s="131"/>
      <c r="DO18" s="131"/>
      <c r="DP18" s="131"/>
      <c r="DQ18" s="131"/>
      <c r="DR18" s="132"/>
      <c r="DS18" s="130" t="s">
        <v>110</v>
      </c>
      <c r="DT18" s="131"/>
      <c r="DU18" s="131"/>
      <c r="DV18" s="131"/>
      <c r="DW18" s="131"/>
      <c r="DX18" s="131"/>
      <c r="DY18" s="131"/>
      <c r="DZ18" s="132"/>
      <c r="EA18" s="130" t="s">
        <v>111</v>
      </c>
      <c r="EB18" s="131"/>
      <c r="EC18" s="131"/>
      <c r="ED18" s="131"/>
      <c r="EE18" s="131"/>
      <c r="EF18" s="131"/>
      <c r="EG18" s="131"/>
      <c r="EH18" s="132"/>
      <c r="EI18" s="184"/>
      <c r="EJ18" s="184"/>
      <c r="EK18" s="184"/>
    </row>
    <row r="19" spans="3:141" ht="15" customHeight="1">
      <c r="C19" s="133" t="s">
        <v>118</v>
      </c>
      <c r="D19" s="134"/>
      <c r="E19" s="134"/>
      <c r="F19" s="135"/>
      <c r="G19" s="157" t="s">
        <v>133</v>
      </c>
      <c r="H19" s="158"/>
      <c r="I19" s="158"/>
      <c r="J19" s="158"/>
      <c r="K19" s="158"/>
      <c r="L19" s="158"/>
      <c r="M19" s="158"/>
      <c r="N19" s="158"/>
      <c r="O19" s="159"/>
      <c r="P19" s="127" t="s">
        <v>110</v>
      </c>
      <c r="Q19" s="128"/>
      <c r="R19" s="128"/>
      <c r="S19" s="128"/>
      <c r="T19" s="129"/>
      <c r="U19" s="127" t="s">
        <v>110</v>
      </c>
      <c r="V19" s="128"/>
      <c r="W19" s="128"/>
      <c r="X19" s="128"/>
      <c r="Y19" s="129"/>
      <c r="Z19" s="127" t="s">
        <v>110</v>
      </c>
      <c r="AA19" s="128"/>
      <c r="AB19" s="128"/>
      <c r="AC19" s="128"/>
      <c r="AD19" s="129"/>
      <c r="AE19" s="127" t="s">
        <v>110</v>
      </c>
      <c r="AF19" s="128"/>
      <c r="AG19" s="128"/>
      <c r="AH19" s="128"/>
      <c r="AI19" s="129"/>
      <c r="AJ19" s="127" t="s">
        <v>110</v>
      </c>
      <c r="AK19" s="128"/>
      <c r="AL19" s="128"/>
      <c r="AM19" s="128"/>
      <c r="AN19" s="129"/>
      <c r="AO19" s="127" t="s">
        <v>110</v>
      </c>
      <c r="AP19" s="128"/>
      <c r="AQ19" s="128"/>
      <c r="AR19" s="128"/>
      <c r="AS19" s="129"/>
      <c r="AT19" s="127" t="s">
        <v>114</v>
      </c>
      <c r="AU19" s="128"/>
      <c r="AV19" s="128"/>
      <c r="AW19" s="128"/>
      <c r="AX19" s="129"/>
      <c r="AY19" s="130" t="s">
        <v>110</v>
      </c>
      <c r="AZ19" s="131"/>
      <c r="BA19" s="131"/>
      <c r="BB19" s="131"/>
      <c r="BC19" s="131"/>
      <c r="BD19" s="131"/>
      <c r="BE19" s="131"/>
      <c r="BF19" s="132"/>
      <c r="BG19" s="130" t="s">
        <v>110</v>
      </c>
      <c r="BH19" s="131"/>
      <c r="BI19" s="131"/>
      <c r="BJ19" s="131"/>
      <c r="BK19" s="131"/>
      <c r="BL19" s="131"/>
      <c r="BM19" s="131"/>
      <c r="BN19" s="132"/>
      <c r="BO19" s="130" t="s">
        <v>110</v>
      </c>
      <c r="BP19" s="131"/>
      <c r="BQ19" s="131"/>
      <c r="BR19" s="131"/>
      <c r="BS19" s="131"/>
      <c r="BT19" s="131"/>
      <c r="BU19" s="131"/>
      <c r="BV19" s="132"/>
      <c r="BW19" s="130" t="s">
        <v>110</v>
      </c>
      <c r="BX19" s="131"/>
      <c r="BY19" s="131"/>
      <c r="BZ19" s="131"/>
      <c r="CA19" s="131"/>
      <c r="CB19" s="131"/>
      <c r="CC19" s="131"/>
      <c r="CD19" s="132"/>
      <c r="CE19" s="130" t="s">
        <v>110</v>
      </c>
      <c r="CF19" s="131"/>
      <c r="CG19" s="131"/>
      <c r="CH19" s="131"/>
      <c r="CI19" s="131"/>
      <c r="CJ19" s="131"/>
      <c r="CK19" s="131"/>
      <c r="CL19" s="132"/>
      <c r="CM19" s="130" t="s">
        <v>110</v>
      </c>
      <c r="CN19" s="131"/>
      <c r="CO19" s="131"/>
      <c r="CP19" s="131"/>
      <c r="CQ19" s="131"/>
      <c r="CR19" s="131"/>
      <c r="CS19" s="131"/>
      <c r="CT19" s="132"/>
      <c r="CU19" s="130" t="s">
        <v>110</v>
      </c>
      <c r="CV19" s="131"/>
      <c r="CW19" s="131"/>
      <c r="CX19" s="131"/>
      <c r="CY19" s="131"/>
      <c r="CZ19" s="131"/>
      <c r="DA19" s="131"/>
      <c r="DB19" s="132"/>
      <c r="DC19" s="130" t="s">
        <v>110</v>
      </c>
      <c r="DD19" s="131"/>
      <c r="DE19" s="131"/>
      <c r="DF19" s="131"/>
      <c r="DG19" s="131"/>
      <c r="DH19" s="131"/>
      <c r="DI19" s="131"/>
      <c r="DJ19" s="132"/>
      <c r="DK19" s="130" t="s">
        <v>110</v>
      </c>
      <c r="DL19" s="131"/>
      <c r="DM19" s="131"/>
      <c r="DN19" s="131"/>
      <c r="DO19" s="131"/>
      <c r="DP19" s="131"/>
      <c r="DQ19" s="131"/>
      <c r="DR19" s="132"/>
      <c r="DS19" s="130" t="s">
        <v>114</v>
      </c>
      <c r="DT19" s="131"/>
      <c r="DU19" s="131"/>
      <c r="DV19" s="131"/>
      <c r="DW19" s="131"/>
      <c r="DX19" s="131"/>
      <c r="DY19" s="131"/>
      <c r="DZ19" s="132"/>
      <c r="EA19" s="130" t="s">
        <v>110</v>
      </c>
      <c r="EB19" s="131"/>
      <c r="EC19" s="131"/>
      <c r="ED19" s="131"/>
      <c r="EE19" s="131"/>
      <c r="EF19" s="131"/>
      <c r="EG19" s="131"/>
      <c r="EH19" s="132"/>
      <c r="EI19" s="184"/>
      <c r="EJ19" s="184"/>
      <c r="EK19" s="184"/>
    </row>
    <row r="20" spans="3:141" ht="15" customHeight="1">
      <c r="C20" s="133" t="s">
        <v>119</v>
      </c>
      <c r="D20" s="134"/>
      <c r="E20" s="134"/>
      <c r="F20" s="135"/>
      <c r="G20" s="160"/>
      <c r="H20" s="161"/>
      <c r="I20" s="161"/>
      <c r="J20" s="161"/>
      <c r="K20" s="161"/>
      <c r="L20" s="161"/>
      <c r="M20" s="161"/>
      <c r="N20" s="161"/>
      <c r="O20" s="162"/>
      <c r="P20" s="127" t="s">
        <v>110</v>
      </c>
      <c r="Q20" s="128"/>
      <c r="R20" s="128"/>
      <c r="S20" s="128"/>
      <c r="T20" s="129"/>
      <c r="U20" s="127" t="s">
        <v>110</v>
      </c>
      <c r="V20" s="128"/>
      <c r="W20" s="128"/>
      <c r="X20" s="128"/>
      <c r="Y20" s="129"/>
      <c r="Z20" s="127" t="s">
        <v>110</v>
      </c>
      <c r="AA20" s="128"/>
      <c r="AB20" s="128"/>
      <c r="AC20" s="128"/>
      <c r="AD20" s="129"/>
      <c r="AE20" s="127" t="s">
        <v>110</v>
      </c>
      <c r="AF20" s="128"/>
      <c r="AG20" s="128"/>
      <c r="AH20" s="128"/>
      <c r="AI20" s="129"/>
      <c r="AJ20" s="127" t="s">
        <v>110</v>
      </c>
      <c r="AK20" s="128"/>
      <c r="AL20" s="128"/>
      <c r="AM20" s="128"/>
      <c r="AN20" s="129"/>
      <c r="AO20" s="127" t="s">
        <v>110</v>
      </c>
      <c r="AP20" s="128"/>
      <c r="AQ20" s="128"/>
      <c r="AR20" s="128"/>
      <c r="AS20" s="129"/>
      <c r="AT20" s="127" t="s">
        <v>111</v>
      </c>
      <c r="AU20" s="128"/>
      <c r="AV20" s="128"/>
      <c r="AW20" s="128"/>
      <c r="AX20" s="129"/>
      <c r="AY20" s="130" t="s">
        <v>110</v>
      </c>
      <c r="AZ20" s="131"/>
      <c r="BA20" s="131"/>
      <c r="BB20" s="131"/>
      <c r="BC20" s="131"/>
      <c r="BD20" s="131"/>
      <c r="BE20" s="131"/>
      <c r="BF20" s="132"/>
      <c r="BG20" s="130" t="s">
        <v>110</v>
      </c>
      <c r="BH20" s="131"/>
      <c r="BI20" s="131"/>
      <c r="BJ20" s="131"/>
      <c r="BK20" s="131"/>
      <c r="BL20" s="131"/>
      <c r="BM20" s="131"/>
      <c r="BN20" s="132"/>
      <c r="BO20" s="130" t="s">
        <v>110</v>
      </c>
      <c r="BP20" s="131"/>
      <c r="BQ20" s="131"/>
      <c r="BR20" s="131"/>
      <c r="BS20" s="131"/>
      <c r="BT20" s="131"/>
      <c r="BU20" s="131"/>
      <c r="BV20" s="132"/>
      <c r="BW20" s="130" t="s">
        <v>110</v>
      </c>
      <c r="BX20" s="131"/>
      <c r="BY20" s="131"/>
      <c r="BZ20" s="131"/>
      <c r="CA20" s="131"/>
      <c r="CB20" s="131"/>
      <c r="CC20" s="131"/>
      <c r="CD20" s="132"/>
      <c r="CE20" s="130" t="s">
        <v>110</v>
      </c>
      <c r="CF20" s="131"/>
      <c r="CG20" s="131"/>
      <c r="CH20" s="131"/>
      <c r="CI20" s="131"/>
      <c r="CJ20" s="131"/>
      <c r="CK20" s="131"/>
      <c r="CL20" s="132"/>
      <c r="CM20" s="130" t="s">
        <v>110</v>
      </c>
      <c r="CN20" s="131"/>
      <c r="CO20" s="131"/>
      <c r="CP20" s="131"/>
      <c r="CQ20" s="131"/>
      <c r="CR20" s="131"/>
      <c r="CS20" s="131"/>
      <c r="CT20" s="132"/>
      <c r="CU20" s="130" t="s">
        <v>110</v>
      </c>
      <c r="CV20" s="131"/>
      <c r="CW20" s="131"/>
      <c r="CX20" s="131"/>
      <c r="CY20" s="131"/>
      <c r="CZ20" s="131"/>
      <c r="DA20" s="131"/>
      <c r="DB20" s="132"/>
      <c r="DC20" s="130" t="s">
        <v>110</v>
      </c>
      <c r="DD20" s="131"/>
      <c r="DE20" s="131"/>
      <c r="DF20" s="131"/>
      <c r="DG20" s="131"/>
      <c r="DH20" s="131"/>
      <c r="DI20" s="131"/>
      <c r="DJ20" s="132"/>
      <c r="DK20" s="130" t="s">
        <v>110</v>
      </c>
      <c r="DL20" s="131"/>
      <c r="DM20" s="131"/>
      <c r="DN20" s="131"/>
      <c r="DO20" s="131"/>
      <c r="DP20" s="131"/>
      <c r="DQ20" s="131"/>
      <c r="DR20" s="132"/>
      <c r="DS20" s="130" t="s">
        <v>111</v>
      </c>
      <c r="DT20" s="131"/>
      <c r="DU20" s="131"/>
      <c r="DV20" s="131"/>
      <c r="DW20" s="131"/>
      <c r="DX20" s="131"/>
      <c r="DY20" s="131"/>
      <c r="DZ20" s="132"/>
      <c r="EA20" s="130" t="s">
        <v>110</v>
      </c>
      <c r="EB20" s="131"/>
      <c r="EC20" s="131"/>
      <c r="ED20" s="131"/>
      <c r="EE20" s="131"/>
      <c r="EF20" s="131"/>
      <c r="EG20" s="131"/>
      <c r="EH20" s="132"/>
      <c r="EI20" s="184"/>
      <c r="EJ20" s="184"/>
      <c r="EK20" s="184"/>
    </row>
    <row r="21" spans="3:141" ht="15" customHeight="1">
      <c r="C21" s="133" t="s">
        <v>120</v>
      </c>
      <c r="D21" s="134"/>
      <c r="E21" s="134"/>
      <c r="F21" s="135"/>
      <c r="G21" s="160"/>
      <c r="H21" s="161"/>
      <c r="I21" s="161"/>
      <c r="J21" s="161"/>
      <c r="K21" s="161"/>
      <c r="L21" s="161"/>
      <c r="M21" s="161"/>
      <c r="N21" s="161"/>
      <c r="O21" s="162"/>
      <c r="P21" s="127" t="s">
        <v>110</v>
      </c>
      <c r="Q21" s="128"/>
      <c r="R21" s="128"/>
      <c r="S21" s="128"/>
      <c r="T21" s="129"/>
      <c r="U21" s="127" t="s">
        <v>110</v>
      </c>
      <c r="V21" s="128"/>
      <c r="W21" s="128"/>
      <c r="X21" s="128"/>
      <c r="Y21" s="129"/>
      <c r="Z21" s="127" t="s">
        <v>110</v>
      </c>
      <c r="AA21" s="128"/>
      <c r="AB21" s="128"/>
      <c r="AC21" s="128"/>
      <c r="AD21" s="129"/>
      <c r="AE21" s="127" t="s">
        <v>114</v>
      </c>
      <c r="AF21" s="128"/>
      <c r="AG21" s="128"/>
      <c r="AH21" s="128"/>
      <c r="AI21" s="129"/>
      <c r="AJ21" s="127" t="s">
        <v>110</v>
      </c>
      <c r="AK21" s="128"/>
      <c r="AL21" s="128"/>
      <c r="AM21" s="128"/>
      <c r="AN21" s="129"/>
      <c r="AO21" s="127" t="s">
        <v>110</v>
      </c>
      <c r="AP21" s="128"/>
      <c r="AQ21" s="128"/>
      <c r="AR21" s="128"/>
      <c r="AS21" s="129"/>
      <c r="AT21" s="127" t="s">
        <v>110</v>
      </c>
      <c r="AU21" s="128"/>
      <c r="AV21" s="128"/>
      <c r="AW21" s="128"/>
      <c r="AX21" s="129"/>
      <c r="AY21" s="130" t="s">
        <v>110</v>
      </c>
      <c r="AZ21" s="131"/>
      <c r="BA21" s="131"/>
      <c r="BB21" s="131"/>
      <c r="BC21" s="131"/>
      <c r="BD21" s="131"/>
      <c r="BE21" s="131"/>
      <c r="BF21" s="132"/>
      <c r="BG21" s="130" t="s">
        <v>110</v>
      </c>
      <c r="BH21" s="131"/>
      <c r="BI21" s="131"/>
      <c r="BJ21" s="131"/>
      <c r="BK21" s="131"/>
      <c r="BL21" s="131"/>
      <c r="BM21" s="131"/>
      <c r="BN21" s="132"/>
      <c r="BO21" s="130" t="s">
        <v>110</v>
      </c>
      <c r="BP21" s="131"/>
      <c r="BQ21" s="131"/>
      <c r="BR21" s="131"/>
      <c r="BS21" s="131"/>
      <c r="BT21" s="131"/>
      <c r="BU21" s="131"/>
      <c r="BV21" s="132"/>
      <c r="BW21" s="130" t="s">
        <v>110</v>
      </c>
      <c r="BX21" s="131"/>
      <c r="BY21" s="131"/>
      <c r="BZ21" s="131"/>
      <c r="CA21" s="131"/>
      <c r="CB21" s="131"/>
      <c r="CC21" s="131"/>
      <c r="CD21" s="132"/>
      <c r="CE21" s="130"/>
      <c r="CF21" s="131"/>
      <c r="CG21" s="131"/>
      <c r="CH21" s="131"/>
      <c r="CI21" s="131"/>
      <c r="CJ21" s="131"/>
      <c r="CK21" s="131"/>
      <c r="CL21" s="132"/>
      <c r="CM21" s="130"/>
      <c r="CN21" s="131"/>
      <c r="CO21" s="131"/>
      <c r="CP21" s="131"/>
      <c r="CQ21" s="131"/>
      <c r="CR21" s="131"/>
      <c r="CS21" s="131"/>
      <c r="CT21" s="132"/>
      <c r="CU21" s="130"/>
      <c r="CV21" s="131"/>
      <c r="CW21" s="131"/>
      <c r="CX21" s="131"/>
      <c r="CY21" s="131"/>
      <c r="CZ21" s="131"/>
      <c r="DA21" s="131"/>
      <c r="DB21" s="132"/>
      <c r="DC21" s="130" t="s">
        <v>110</v>
      </c>
      <c r="DD21" s="131"/>
      <c r="DE21" s="131"/>
      <c r="DF21" s="131"/>
      <c r="DG21" s="131"/>
      <c r="DH21" s="131"/>
      <c r="DI21" s="131"/>
      <c r="DJ21" s="132"/>
      <c r="DK21" s="130" t="s">
        <v>110</v>
      </c>
      <c r="DL21" s="131"/>
      <c r="DM21" s="131"/>
      <c r="DN21" s="131"/>
      <c r="DO21" s="131"/>
      <c r="DP21" s="131"/>
      <c r="DQ21" s="131"/>
      <c r="DR21" s="132"/>
      <c r="DS21" s="130" t="s">
        <v>110</v>
      </c>
      <c r="DT21" s="131"/>
      <c r="DU21" s="131"/>
      <c r="DV21" s="131"/>
      <c r="DW21" s="131"/>
      <c r="DX21" s="131"/>
      <c r="DY21" s="131"/>
      <c r="DZ21" s="132"/>
      <c r="EA21" s="130" t="s">
        <v>110</v>
      </c>
      <c r="EB21" s="131"/>
      <c r="EC21" s="131"/>
      <c r="ED21" s="131"/>
      <c r="EE21" s="131"/>
      <c r="EF21" s="131"/>
      <c r="EG21" s="131"/>
      <c r="EH21" s="132"/>
      <c r="EI21" s="184"/>
      <c r="EJ21" s="184"/>
      <c r="EK21" s="184"/>
    </row>
    <row r="22" spans="3:141" ht="15" customHeight="1">
      <c r="C22" s="133" t="s">
        <v>121</v>
      </c>
      <c r="D22" s="134"/>
      <c r="E22" s="134"/>
      <c r="F22" s="135"/>
      <c r="G22" s="160"/>
      <c r="H22" s="161"/>
      <c r="I22" s="161"/>
      <c r="J22" s="161"/>
      <c r="K22" s="161"/>
      <c r="L22" s="161"/>
      <c r="M22" s="161"/>
      <c r="N22" s="161"/>
      <c r="O22" s="162"/>
      <c r="P22" s="127" t="s">
        <v>110</v>
      </c>
      <c r="Q22" s="128"/>
      <c r="R22" s="128"/>
      <c r="S22" s="128"/>
      <c r="T22" s="129"/>
      <c r="U22" s="127" t="s">
        <v>110</v>
      </c>
      <c r="V22" s="128"/>
      <c r="W22" s="128"/>
      <c r="X22" s="128"/>
      <c r="Y22" s="129"/>
      <c r="Z22" s="127" t="s">
        <v>110</v>
      </c>
      <c r="AA22" s="128"/>
      <c r="AB22" s="128"/>
      <c r="AC22" s="128"/>
      <c r="AD22" s="129"/>
      <c r="AE22" s="127" t="s">
        <v>110</v>
      </c>
      <c r="AF22" s="128"/>
      <c r="AG22" s="128"/>
      <c r="AH22" s="128"/>
      <c r="AI22" s="129"/>
      <c r="AJ22" s="127" t="s">
        <v>114</v>
      </c>
      <c r="AK22" s="128"/>
      <c r="AL22" s="128"/>
      <c r="AM22" s="128"/>
      <c r="AN22" s="129"/>
      <c r="AO22" s="127" t="s">
        <v>110</v>
      </c>
      <c r="AP22" s="128"/>
      <c r="AQ22" s="128"/>
      <c r="AR22" s="128"/>
      <c r="AS22" s="129"/>
      <c r="AT22" s="127" t="s">
        <v>110</v>
      </c>
      <c r="AU22" s="128"/>
      <c r="AV22" s="128"/>
      <c r="AW22" s="128"/>
      <c r="AX22" s="129"/>
      <c r="AY22" s="130" t="s">
        <v>110</v>
      </c>
      <c r="AZ22" s="131"/>
      <c r="BA22" s="131"/>
      <c r="BB22" s="131"/>
      <c r="BC22" s="131"/>
      <c r="BD22" s="131"/>
      <c r="BE22" s="131"/>
      <c r="BF22" s="132"/>
      <c r="BG22" s="130" t="s">
        <v>110</v>
      </c>
      <c r="BH22" s="131"/>
      <c r="BI22" s="131"/>
      <c r="BJ22" s="131"/>
      <c r="BK22" s="131"/>
      <c r="BL22" s="131"/>
      <c r="BM22" s="131"/>
      <c r="BN22" s="132"/>
      <c r="BO22" s="130" t="s">
        <v>110</v>
      </c>
      <c r="BP22" s="131"/>
      <c r="BQ22" s="131"/>
      <c r="BR22" s="131"/>
      <c r="BS22" s="131"/>
      <c r="BT22" s="131"/>
      <c r="BU22" s="131"/>
      <c r="BV22" s="132"/>
      <c r="BW22" s="130" t="s">
        <v>110</v>
      </c>
      <c r="BX22" s="131"/>
      <c r="BY22" s="131"/>
      <c r="BZ22" s="131"/>
      <c r="CA22" s="131"/>
      <c r="CB22" s="131"/>
      <c r="CC22" s="131"/>
      <c r="CD22" s="132"/>
      <c r="CE22" s="130"/>
      <c r="CF22" s="131"/>
      <c r="CG22" s="131"/>
      <c r="CH22" s="131"/>
      <c r="CI22" s="131"/>
      <c r="CJ22" s="131"/>
      <c r="CK22" s="131"/>
      <c r="CL22" s="132"/>
      <c r="CM22" s="130"/>
      <c r="CN22" s="131"/>
      <c r="CO22" s="131"/>
      <c r="CP22" s="131"/>
      <c r="CQ22" s="131"/>
      <c r="CR22" s="131"/>
      <c r="CS22" s="131"/>
      <c r="CT22" s="132"/>
      <c r="CU22" s="130"/>
      <c r="CV22" s="131"/>
      <c r="CW22" s="131"/>
      <c r="CX22" s="131"/>
      <c r="CY22" s="131"/>
      <c r="CZ22" s="131"/>
      <c r="DA22" s="131"/>
      <c r="DB22" s="132"/>
      <c r="DC22" s="130" t="s">
        <v>110</v>
      </c>
      <c r="DD22" s="131"/>
      <c r="DE22" s="131"/>
      <c r="DF22" s="131"/>
      <c r="DG22" s="131"/>
      <c r="DH22" s="131"/>
      <c r="DI22" s="131"/>
      <c r="DJ22" s="132"/>
      <c r="DK22" s="130" t="s">
        <v>110</v>
      </c>
      <c r="DL22" s="131"/>
      <c r="DM22" s="131"/>
      <c r="DN22" s="131"/>
      <c r="DO22" s="131"/>
      <c r="DP22" s="131"/>
      <c r="DQ22" s="131"/>
      <c r="DR22" s="132"/>
      <c r="DS22" s="130" t="s">
        <v>110</v>
      </c>
      <c r="DT22" s="131"/>
      <c r="DU22" s="131"/>
      <c r="DV22" s="131"/>
      <c r="DW22" s="131"/>
      <c r="DX22" s="131"/>
      <c r="DY22" s="131"/>
      <c r="DZ22" s="132"/>
      <c r="EA22" s="130" t="s">
        <v>110</v>
      </c>
      <c r="EB22" s="131"/>
      <c r="EC22" s="131"/>
      <c r="ED22" s="131"/>
      <c r="EE22" s="131"/>
      <c r="EF22" s="131"/>
      <c r="EG22" s="131"/>
      <c r="EH22" s="132"/>
      <c r="EI22" s="184"/>
      <c r="EJ22" s="184"/>
      <c r="EK22" s="184"/>
    </row>
    <row r="23" spans="3:141" ht="15" customHeight="1">
      <c r="C23" s="133" t="s">
        <v>122</v>
      </c>
      <c r="D23" s="134"/>
      <c r="E23" s="134"/>
      <c r="F23" s="135"/>
      <c r="G23" s="163"/>
      <c r="H23" s="164"/>
      <c r="I23" s="164"/>
      <c r="J23" s="164"/>
      <c r="K23" s="164"/>
      <c r="L23" s="164"/>
      <c r="M23" s="164"/>
      <c r="N23" s="164"/>
      <c r="O23" s="165"/>
      <c r="P23" s="127" t="s">
        <v>110</v>
      </c>
      <c r="Q23" s="128"/>
      <c r="R23" s="128"/>
      <c r="S23" s="128"/>
      <c r="T23" s="129"/>
      <c r="U23" s="127" t="s">
        <v>110</v>
      </c>
      <c r="V23" s="128"/>
      <c r="W23" s="128"/>
      <c r="X23" s="128"/>
      <c r="Y23" s="129"/>
      <c r="Z23" s="127" t="s">
        <v>110</v>
      </c>
      <c r="AA23" s="128"/>
      <c r="AB23" s="128"/>
      <c r="AC23" s="128"/>
      <c r="AD23" s="129"/>
      <c r="AE23" s="127" t="s">
        <v>110</v>
      </c>
      <c r="AF23" s="128"/>
      <c r="AG23" s="128"/>
      <c r="AH23" s="128"/>
      <c r="AI23" s="129"/>
      <c r="AJ23" s="127" t="s">
        <v>110</v>
      </c>
      <c r="AK23" s="128"/>
      <c r="AL23" s="128"/>
      <c r="AM23" s="128"/>
      <c r="AN23" s="129"/>
      <c r="AO23" s="127" t="s">
        <v>114</v>
      </c>
      <c r="AP23" s="128"/>
      <c r="AQ23" s="128"/>
      <c r="AR23" s="128"/>
      <c r="AS23" s="129"/>
      <c r="AT23" s="127" t="s">
        <v>110</v>
      </c>
      <c r="AU23" s="128"/>
      <c r="AV23" s="128"/>
      <c r="AW23" s="128"/>
      <c r="AX23" s="129"/>
      <c r="AY23" s="130" t="s">
        <v>110</v>
      </c>
      <c r="AZ23" s="131"/>
      <c r="BA23" s="131"/>
      <c r="BB23" s="131"/>
      <c r="BC23" s="131"/>
      <c r="BD23" s="131"/>
      <c r="BE23" s="131"/>
      <c r="BF23" s="132"/>
      <c r="BG23" s="130" t="s">
        <v>110</v>
      </c>
      <c r="BH23" s="131"/>
      <c r="BI23" s="131"/>
      <c r="BJ23" s="131"/>
      <c r="BK23" s="131"/>
      <c r="BL23" s="131"/>
      <c r="BM23" s="131"/>
      <c r="BN23" s="132"/>
      <c r="BO23" s="130" t="s">
        <v>110</v>
      </c>
      <c r="BP23" s="131"/>
      <c r="BQ23" s="131"/>
      <c r="BR23" s="131"/>
      <c r="BS23" s="131"/>
      <c r="BT23" s="131"/>
      <c r="BU23" s="131"/>
      <c r="BV23" s="132"/>
      <c r="BW23" s="130" t="s">
        <v>110</v>
      </c>
      <c r="BX23" s="131"/>
      <c r="BY23" s="131"/>
      <c r="BZ23" s="131"/>
      <c r="CA23" s="131"/>
      <c r="CB23" s="131"/>
      <c r="CC23" s="131"/>
      <c r="CD23" s="132"/>
      <c r="CE23" s="130"/>
      <c r="CF23" s="131"/>
      <c r="CG23" s="131"/>
      <c r="CH23" s="131"/>
      <c r="CI23" s="131"/>
      <c r="CJ23" s="131"/>
      <c r="CK23" s="131"/>
      <c r="CL23" s="132"/>
      <c r="CM23" s="130"/>
      <c r="CN23" s="131"/>
      <c r="CO23" s="131"/>
      <c r="CP23" s="131"/>
      <c r="CQ23" s="131"/>
      <c r="CR23" s="131"/>
      <c r="CS23" s="131"/>
      <c r="CT23" s="132"/>
      <c r="CU23" s="130"/>
      <c r="CV23" s="131"/>
      <c r="CW23" s="131"/>
      <c r="CX23" s="131"/>
      <c r="CY23" s="131"/>
      <c r="CZ23" s="131"/>
      <c r="DA23" s="131"/>
      <c r="DB23" s="132"/>
      <c r="DC23" s="130" t="s">
        <v>110</v>
      </c>
      <c r="DD23" s="131"/>
      <c r="DE23" s="131"/>
      <c r="DF23" s="131"/>
      <c r="DG23" s="131"/>
      <c r="DH23" s="131"/>
      <c r="DI23" s="131"/>
      <c r="DJ23" s="132"/>
      <c r="DK23" s="130" t="s">
        <v>110</v>
      </c>
      <c r="DL23" s="131"/>
      <c r="DM23" s="131"/>
      <c r="DN23" s="131"/>
      <c r="DO23" s="131"/>
      <c r="DP23" s="131"/>
      <c r="DQ23" s="131"/>
      <c r="DR23" s="132"/>
      <c r="DS23" s="130" t="s">
        <v>110</v>
      </c>
      <c r="DT23" s="131"/>
      <c r="DU23" s="131"/>
      <c r="DV23" s="131"/>
      <c r="DW23" s="131"/>
      <c r="DX23" s="131"/>
      <c r="DY23" s="131"/>
      <c r="DZ23" s="132"/>
      <c r="EA23" s="130" t="s">
        <v>110</v>
      </c>
      <c r="EB23" s="131"/>
      <c r="EC23" s="131"/>
      <c r="ED23" s="131"/>
      <c r="EE23" s="131"/>
      <c r="EF23" s="131"/>
      <c r="EG23" s="131"/>
      <c r="EH23" s="132"/>
      <c r="EI23" s="184"/>
      <c r="EJ23" s="184"/>
      <c r="EK23" s="184"/>
    </row>
    <row r="24" spans="3:141" ht="15" customHeight="1">
      <c r="C24" s="210" t="s">
        <v>140</v>
      </c>
      <c r="G24" s="94" t="s">
        <v>182</v>
      </c>
    </row>
    <row r="25" spans="3:141" ht="15" customHeight="1">
      <c r="C25" s="210" t="s">
        <v>142</v>
      </c>
      <c r="G25" s="94" t="s">
        <v>183</v>
      </c>
    </row>
    <row r="26" spans="3:141" ht="15" customHeight="1">
      <c r="C26" s="210" t="s">
        <v>144</v>
      </c>
      <c r="G26" s="94" t="s">
        <v>149</v>
      </c>
    </row>
    <row r="28" spans="3:141" ht="15" customHeight="1">
      <c r="C28" s="94" t="s">
        <v>148</v>
      </c>
    </row>
    <row r="29" spans="3:141" ht="15" customHeight="1">
      <c r="C29" s="186" t="s">
        <v>109</v>
      </c>
      <c r="D29" s="187"/>
      <c r="E29" s="188"/>
      <c r="F29" s="186" t="s">
        <v>145</v>
      </c>
      <c r="G29" s="187"/>
      <c r="H29" s="187"/>
      <c r="I29" s="187"/>
      <c r="J29" s="187"/>
      <c r="K29" s="187"/>
      <c r="L29" s="187"/>
      <c r="M29" s="188"/>
      <c r="N29" s="186" t="s">
        <v>146</v>
      </c>
      <c r="O29" s="187"/>
      <c r="P29" s="187"/>
      <c r="Q29" s="187"/>
      <c r="R29" s="187"/>
      <c r="S29" s="187"/>
      <c r="T29" s="187"/>
      <c r="U29" s="188"/>
      <c r="V29" s="198" t="s">
        <v>147</v>
      </c>
      <c r="W29" s="199"/>
      <c r="X29" s="199"/>
      <c r="Y29" s="199"/>
      <c r="Z29" s="199"/>
      <c r="AA29" s="199"/>
      <c r="AB29" s="199"/>
      <c r="AC29" s="199"/>
      <c r="AD29" s="199"/>
      <c r="AE29" s="199"/>
      <c r="AF29" s="199"/>
      <c r="AG29" s="199"/>
      <c r="AH29" s="199"/>
      <c r="AI29" s="199"/>
      <c r="AJ29" s="199"/>
      <c r="AK29" s="199"/>
      <c r="AL29" s="199"/>
      <c r="AM29" s="199"/>
      <c r="AN29" s="199"/>
      <c r="AO29" s="199"/>
      <c r="AP29" s="199"/>
      <c r="AQ29" s="199"/>
      <c r="AR29" s="199"/>
      <c r="AS29" s="199"/>
      <c r="AT29" s="199"/>
      <c r="AU29" s="199"/>
      <c r="AV29" s="199"/>
      <c r="AW29" s="199"/>
      <c r="AX29" s="199"/>
      <c r="AY29" s="199"/>
      <c r="AZ29" s="199"/>
      <c r="BA29" s="199"/>
      <c r="BB29" s="199"/>
      <c r="BC29" s="199"/>
      <c r="BD29" s="199"/>
      <c r="BE29" s="199"/>
      <c r="BF29" s="199"/>
      <c r="BG29" s="199"/>
      <c r="BH29" s="199"/>
      <c r="BI29" s="199"/>
      <c r="BJ29" s="199"/>
      <c r="BK29" s="199"/>
      <c r="BL29" s="199"/>
      <c r="BM29" s="199"/>
      <c r="BN29" s="199"/>
      <c r="BO29" s="199"/>
      <c r="BP29" s="199"/>
      <c r="BQ29" s="199"/>
      <c r="BR29" s="199"/>
      <c r="BS29" s="200"/>
      <c r="BT29" s="202" t="s">
        <v>98</v>
      </c>
      <c r="BU29" s="203"/>
      <c r="BV29" s="204"/>
    </row>
    <row r="30" spans="3:141" ht="15" customHeight="1" thickBot="1">
      <c r="C30" s="189"/>
      <c r="D30" s="190"/>
      <c r="E30" s="191"/>
      <c r="F30" s="189"/>
      <c r="G30" s="190"/>
      <c r="H30" s="190"/>
      <c r="I30" s="190"/>
      <c r="J30" s="190"/>
      <c r="K30" s="190"/>
      <c r="L30" s="190"/>
      <c r="M30" s="191"/>
      <c r="N30" s="189"/>
      <c r="O30" s="190"/>
      <c r="P30" s="190"/>
      <c r="Q30" s="190"/>
      <c r="R30" s="190"/>
      <c r="S30" s="190"/>
      <c r="T30" s="190"/>
      <c r="U30" s="191"/>
      <c r="V30" s="145">
        <v>1</v>
      </c>
      <c r="W30" s="146"/>
      <c r="X30" s="146"/>
      <c r="Y30" s="146"/>
      <c r="Z30" s="147"/>
      <c r="AA30" s="145">
        <v>2</v>
      </c>
      <c r="AB30" s="146"/>
      <c r="AC30" s="146"/>
      <c r="AD30" s="146"/>
      <c r="AE30" s="147"/>
      <c r="AF30" s="145">
        <v>3</v>
      </c>
      <c r="AG30" s="146"/>
      <c r="AH30" s="146"/>
      <c r="AI30" s="146"/>
      <c r="AJ30" s="147"/>
      <c r="AK30" s="145">
        <v>4</v>
      </c>
      <c r="AL30" s="146"/>
      <c r="AM30" s="146"/>
      <c r="AN30" s="146"/>
      <c r="AO30" s="147"/>
      <c r="AP30" s="145">
        <v>5</v>
      </c>
      <c r="AQ30" s="146"/>
      <c r="AR30" s="146"/>
      <c r="AS30" s="146"/>
      <c r="AT30" s="147"/>
      <c r="AU30" s="145">
        <v>6</v>
      </c>
      <c r="AV30" s="146"/>
      <c r="AW30" s="146"/>
      <c r="AX30" s="146"/>
      <c r="AY30" s="147"/>
      <c r="AZ30" s="145">
        <v>7</v>
      </c>
      <c r="BA30" s="146"/>
      <c r="BB30" s="146"/>
      <c r="BC30" s="146"/>
      <c r="BD30" s="147"/>
      <c r="BE30" s="145">
        <v>8</v>
      </c>
      <c r="BF30" s="146"/>
      <c r="BG30" s="146"/>
      <c r="BH30" s="146"/>
      <c r="BI30" s="147"/>
      <c r="BJ30" s="145">
        <v>9</v>
      </c>
      <c r="BK30" s="146"/>
      <c r="BL30" s="146"/>
      <c r="BM30" s="146"/>
      <c r="BN30" s="147"/>
      <c r="BO30" s="145">
        <v>10</v>
      </c>
      <c r="BP30" s="146"/>
      <c r="BQ30" s="146"/>
      <c r="BR30" s="146"/>
      <c r="BS30" s="147"/>
      <c r="BT30" s="205"/>
      <c r="BU30" s="206"/>
      <c r="BV30" s="207"/>
    </row>
    <row r="31" spans="3:141" ht="15" customHeight="1" thickTop="1">
      <c r="C31" s="181">
        <v>1</v>
      </c>
      <c r="D31" s="182"/>
      <c r="E31" s="183"/>
      <c r="F31" s="178"/>
      <c r="G31" s="179"/>
      <c r="H31" s="179"/>
      <c r="I31" s="179"/>
      <c r="J31" s="179"/>
      <c r="K31" s="179"/>
      <c r="L31" s="179"/>
      <c r="M31" s="180"/>
      <c r="N31" s="178"/>
      <c r="O31" s="179"/>
      <c r="P31" s="179"/>
      <c r="Q31" s="179"/>
      <c r="R31" s="179"/>
      <c r="S31" s="179"/>
      <c r="T31" s="179"/>
      <c r="U31" s="180"/>
      <c r="V31" s="127"/>
      <c r="W31" s="128"/>
      <c r="X31" s="128"/>
      <c r="Y31" s="128"/>
      <c r="Z31" s="129"/>
      <c r="AA31" s="127"/>
      <c r="AB31" s="128"/>
      <c r="AC31" s="128"/>
      <c r="AD31" s="128"/>
      <c r="AE31" s="129"/>
      <c r="AF31" s="127"/>
      <c r="AG31" s="128"/>
      <c r="AH31" s="128"/>
      <c r="AI31" s="128"/>
      <c r="AJ31" s="129"/>
      <c r="AK31" s="127"/>
      <c r="AL31" s="128"/>
      <c r="AM31" s="128"/>
      <c r="AN31" s="128"/>
      <c r="AO31" s="129"/>
      <c r="AP31" s="127"/>
      <c r="AQ31" s="128"/>
      <c r="AR31" s="128"/>
      <c r="AS31" s="128"/>
      <c r="AT31" s="129"/>
      <c r="AU31" s="127"/>
      <c r="AV31" s="128"/>
      <c r="AW31" s="128"/>
      <c r="AX31" s="128"/>
      <c r="AY31" s="129"/>
      <c r="AZ31" s="127"/>
      <c r="BA31" s="128"/>
      <c r="BB31" s="128"/>
      <c r="BC31" s="128"/>
      <c r="BD31" s="129"/>
      <c r="BE31" s="127"/>
      <c r="BF31" s="128"/>
      <c r="BG31" s="128"/>
      <c r="BH31" s="128"/>
      <c r="BI31" s="129"/>
      <c r="BJ31" s="127"/>
      <c r="BK31" s="128"/>
      <c r="BL31" s="128"/>
      <c r="BM31" s="128"/>
      <c r="BN31" s="129"/>
      <c r="BO31" s="127"/>
      <c r="BP31" s="128"/>
      <c r="BQ31" s="128"/>
      <c r="BR31" s="128"/>
      <c r="BS31" s="129"/>
      <c r="BT31" s="201"/>
      <c r="BU31" s="201"/>
      <c r="BV31" s="201"/>
    </row>
    <row r="32" spans="3:141" ht="15" customHeight="1">
      <c r="C32" s="181">
        <v>2</v>
      </c>
      <c r="D32" s="182"/>
      <c r="E32" s="183"/>
      <c r="F32" s="178"/>
      <c r="G32" s="179"/>
      <c r="H32" s="179"/>
      <c r="I32" s="179"/>
      <c r="J32" s="179"/>
      <c r="K32" s="179"/>
      <c r="L32" s="179"/>
      <c r="M32" s="180"/>
      <c r="N32" s="178"/>
      <c r="O32" s="179"/>
      <c r="P32" s="179"/>
      <c r="Q32" s="179"/>
      <c r="R32" s="179"/>
      <c r="S32" s="179"/>
      <c r="T32" s="179"/>
      <c r="U32" s="180"/>
      <c r="V32" s="127"/>
      <c r="W32" s="128"/>
      <c r="X32" s="128"/>
      <c r="Y32" s="128"/>
      <c r="Z32" s="129"/>
      <c r="AA32" s="127"/>
      <c r="AB32" s="128"/>
      <c r="AC32" s="128"/>
      <c r="AD32" s="128"/>
      <c r="AE32" s="129"/>
      <c r="AF32" s="127"/>
      <c r="AG32" s="128"/>
      <c r="AH32" s="128"/>
      <c r="AI32" s="128"/>
      <c r="AJ32" s="129"/>
      <c r="AK32" s="127"/>
      <c r="AL32" s="128"/>
      <c r="AM32" s="128"/>
      <c r="AN32" s="128"/>
      <c r="AO32" s="129"/>
      <c r="AP32" s="127"/>
      <c r="AQ32" s="128"/>
      <c r="AR32" s="128"/>
      <c r="AS32" s="128"/>
      <c r="AT32" s="129"/>
      <c r="AU32" s="127"/>
      <c r="AV32" s="128"/>
      <c r="AW32" s="128"/>
      <c r="AX32" s="128"/>
      <c r="AY32" s="129"/>
      <c r="AZ32" s="127"/>
      <c r="BA32" s="128"/>
      <c r="BB32" s="128"/>
      <c r="BC32" s="128"/>
      <c r="BD32" s="129"/>
      <c r="BE32" s="127"/>
      <c r="BF32" s="128"/>
      <c r="BG32" s="128"/>
      <c r="BH32" s="128"/>
      <c r="BI32" s="129"/>
      <c r="BJ32" s="127"/>
      <c r="BK32" s="128"/>
      <c r="BL32" s="128"/>
      <c r="BM32" s="128"/>
      <c r="BN32" s="129"/>
      <c r="BO32" s="127"/>
      <c r="BP32" s="128"/>
      <c r="BQ32" s="128"/>
      <c r="BR32" s="128"/>
      <c r="BS32" s="129"/>
      <c r="BT32" s="201"/>
      <c r="BU32" s="201"/>
      <c r="BV32" s="201"/>
    </row>
    <row r="33" spans="1:153" ht="15" customHeight="1">
      <c r="C33" s="181">
        <v>3</v>
      </c>
      <c r="D33" s="182"/>
      <c r="E33" s="183"/>
      <c r="F33" s="178"/>
      <c r="G33" s="179"/>
      <c r="H33" s="179"/>
      <c r="I33" s="179"/>
      <c r="J33" s="179"/>
      <c r="K33" s="179"/>
      <c r="L33" s="179"/>
      <c r="M33" s="180"/>
      <c r="N33" s="178"/>
      <c r="O33" s="179"/>
      <c r="P33" s="179"/>
      <c r="Q33" s="179"/>
      <c r="R33" s="179"/>
      <c r="S33" s="179"/>
      <c r="T33" s="179"/>
      <c r="U33" s="180"/>
      <c r="V33" s="127"/>
      <c r="W33" s="128"/>
      <c r="X33" s="128"/>
      <c r="Y33" s="128"/>
      <c r="Z33" s="129"/>
      <c r="AA33" s="127"/>
      <c r="AB33" s="128"/>
      <c r="AC33" s="128"/>
      <c r="AD33" s="128"/>
      <c r="AE33" s="129"/>
      <c r="AF33" s="127"/>
      <c r="AG33" s="128"/>
      <c r="AH33" s="128"/>
      <c r="AI33" s="128"/>
      <c r="AJ33" s="129"/>
      <c r="AK33" s="127"/>
      <c r="AL33" s="128"/>
      <c r="AM33" s="128"/>
      <c r="AN33" s="128"/>
      <c r="AO33" s="129"/>
      <c r="AP33" s="127"/>
      <c r="AQ33" s="128"/>
      <c r="AR33" s="128"/>
      <c r="AS33" s="128"/>
      <c r="AT33" s="129"/>
      <c r="AU33" s="127"/>
      <c r="AV33" s="128"/>
      <c r="AW33" s="128"/>
      <c r="AX33" s="128"/>
      <c r="AY33" s="129"/>
      <c r="AZ33" s="127"/>
      <c r="BA33" s="128"/>
      <c r="BB33" s="128"/>
      <c r="BC33" s="128"/>
      <c r="BD33" s="129"/>
      <c r="BE33" s="127"/>
      <c r="BF33" s="128"/>
      <c r="BG33" s="128"/>
      <c r="BH33" s="128"/>
      <c r="BI33" s="129"/>
      <c r="BJ33" s="127"/>
      <c r="BK33" s="128"/>
      <c r="BL33" s="128"/>
      <c r="BM33" s="128"/>
      <c r="BN33" s="129"/>
      <c r="BO33" s="127"/>
      <c r="BP33" s="128"/>
      <c r="BQ33" s="128"/>
      <c r="BR33" s="128"/>
      <c r="BS33" s="129"/>
      <c r="BT33" s="201"/>
      <c r="BU33" s="201"/>
      <c r="BV33" s="201"/>
    </row>
    <row r="34" spans="1:153" ht="15" customHeight="1">
      <c r="C34" s="181">
        <v>4</v>
      </c>
      <c r="D34" s="182"/>
      <c r="E34" s="183"/>
      <c r="F34" s="178"/>
      <c r="G34" s="179"/>
      <c r="H34" s="179"/>
      <c r="I34" s="179"/>
      <c r="J34" s="179"/>
      <c r="K34" s="179"/>
      <c r="L34" s="179"/>
      <c r="M34" s="180"/>
      <c r="N34" s="178"/>
      <c r="O34" s="179"/>
      <c r="P34" s="179"/>
      <c r="Q34" s="179"/>
      <c r="R34" s="179"/>
      <c r="S34" s="179"/>
      <c r="T34" s="179"/>
      <c r="U34" s="180"/>
      <c r="V34" s="127"/>
      <c r="W34" s="128"/>
      <c r="X34" s="128"/>
      <c r="Y34" s="128"/>
      <c r="Z34" s="129"/>
      <c r="AA34" s="127"/>
      <c r="AB34" s="128"/>
      <c r="AC34" s="128"/>
      <c r="AD34" s="128"/>
      <c r="AE34" s="129"/>
      <c r="AF34" s="127"/>
      <c r="AG34" s="128"/>
      <c r="AH34" s="128"/>
      <c r="AI34" s="128"/>
      <c r="AJ34" s="129"/>
      <c r="AK34" s="127"/>
      <c r="AL34" s="128"/>
      <c r="AM34" s="128"/>
      <c r="AN34" s="128"/>
      <c r="AO34" s="129"/>
      <c r="AP34" s="127"/>
      <c r="AQ34" s="128"/>
      <c r="AR34" s="128"/>
      <c r="AS34" s="128"/>
      <c r="AT34" s="129"/>
      <c r="AU34" s="127"/>
      <c r="AV34" s="128"/>
      <c r="AW34" s="128"/>
      <c r="AX34" s="128"/>
      <c r="AY34" s="129"/>
      <c r="AZ34" s="127"/>
      <c r="BA34" s="128"/>
      <c r="BB34" s="128"/>
      <c r="BC34" s="128"/>
      <c r="BD34" s="129"/>
      <c r="BE34" s="127"/>
      <c r="BF34" s="128"/>
      <c r="BG34" s="128"/>
      <c r="BH34" s="128"/>
      <c r="BI34" s="129"/>
      <c r="BJ34" s="127"/>
      <c r="BK34" s="128"/>
      <c r="BL34" s="128"/>
      <c r="BM34" s="128"/>
      <c r="BN34" s="129"/>
      <c r="BO34" s="127"/>
      <c r="BP34" s="128"/>
      <c r="BQ34" s="128"/>
      <c r="BR34" s="128"/>
      <c r="BS34" s="129"/>
      <c r="BT34" s="201"/>
      <c r="BU34" s="201"/>
      <c r="BV34" s="201"/>
    </row>
    <row r="35" spans="1:153" ht="15" customHeight="1">
      <c r="C35" s="181">
        <v>5</v>
      </c>
      <c r="D35" s="182"/>
      <c r="E35" s="183"/>
      <c r="F35" s="178"/>
      <c r="G35" s="179"/>
      <c r="H35" s="179"/>
      <c r="I35" s="179"/>
      <c r="J35" s="179"/>
      <c r="K35" s="179"/>
      <c r="L35" s="179"/>
      <c r="M35" s="180"/>
      <c r="N35" s="178"/>
      <c r="O35" s="179"/>
      <c r="P35" s="179"/>
      <c r="Q35" s="179"/>
      <c r="R35" s="179"/>
      <c r="S35" s="179"/>
      <c r="T35" s="179"/>
      <c r="U35" s="180"/>
      <c r="V35" s="127"/>
      <c r="W35" s="128"/>
      <c r="X35" s="128"/>
      <c r="Y35" s="128"/>
      <c r="Z35" s="129"/>
      <c r="AA35" s="127"/>
      <c r="AB35" s="128"/>
      <c r="AC35" s="128"/>
      <c r="AD35" s="128"/>
      <c r="AE35" s="129"/>
      <c r="AF35" s="127"/>
      <c r="AG35" s="128"/>
      <c r="AH35" s="128"/>
      <c r="AI35" s="128"/>
      <c r="AJ35" s="129"/>
      <c r="AK35" s="127"/>
      <c r="AL35" s="128"/>
      <c r="AM35" s="128"/>
      <c r="AN35" s="128"/>
      <c r="AO35" s="129"/>
      <c r="AP35" s="127"/>
      <c r="AQ35" s="128"/>
      <c r="AR35" s="128"/>
      <c r="AS35" s="128"/>
      <c r="AT35" s="129"/>
      <c r="AU35" s="127"/>
      <c r="AV35" s="128"/>
      <c r="AW35" s="128"/>
      <c r="AX35" s="128"/>
      <c r="AY35" s="129"/>
      <c r="AZ35" s="127"/>
      <c r="BA35" s="128"/>
      <c r="BB35" s="128"/>
      <c r="BC35" s="128"/>
      <c r="BD35" s="129"/>
      <c r="BE35" s="127"/>
      <c r="BF35" s="128"/>
      <c r="BG35" s="128"/>
      <c r="BH35" s="128"/>
      <c r="BI35" s="129"/>
      <c r="BJ35" s="127"/>
      <c r="BK35" s="128"/>
      <c r="BL35" s="128"/>
      <c r="BM35" s="128"/>
      <c r="BN35" s="129"/>
      <c r="BO35" s="127"/>
      <c r="BP35" s="128"/>
      <c r="BQ35" s="128"/>
      <c r="BR35" s="128"/>
      <c r="BS35" s="129"/>
      <c r="BT35" s="201"/>
      <c r="BU35" s="201"/>
      <c r="BV35" s="201"/>
    </row>
    <row r="36" spans="1:153" ht="15" customHeight="1">
      <c r="C36" s="181">
        <v>6</v>
      </c>
      <c r="D36" s="182"/>
      <c r="E36" s="183"/>
      <c r="F36" s="178"/>
      <c r="G36" s="179"/>
      <c r="H36" s="179"/>
      <c r="I36" s="179"/>
      <c r="J36" s="179"/>
      <c r="K36" s="179"/>
      <c r="L36" s="179"/>
      <c r="M36" s="180"/>
      <c r="N36" s="178"/>
      <c r="O36" s="179"/>
      <c r="P36" s="179"/>
      <c r="Q36" s="179"/>
      <c r="R36" s="179"/>
      <c r="S36" s="179"/>
      <c r="T36" s="179"/>
      <c r="U36" s="180"/>
      <c r="V36" s="127"/>
      <c r="W36" s="128"/>
      <c r="X36" s="128"/>
      <c r="Y36" s="128"/>
      <c r="Z36" s="129"/>
      <c r="AA36" s="127"/>
      <c r="AB36" s="128"/>
      <c r="AC36" s="128"/>
      <c r="AD36" s="128"/>
      <c r="AE36" s="129"/>
      <c r="AF36" s="127"/>
      <c r="AG36" s="128"/>
      <c r="AH36" s="128"/>
      <c r="AI36" s="128"/>
      <c r="AJ36" s="129"/>
      <c r="AK36" s="127"/>
      <c r="AL36" s="128"/>
      <c r="AM36" s="128"/>
      <c r="AN36" s="128"/>
      <c r="AO36" s="129"/>
      <c r="AP36" s="127"/>
      <c r="AQ36" s="128"/>
      <c r="AR36" s="128"/>
      <c r="AS36" s="128"/>
      <c r="AT36" s="129"/>
      <c r="AU36" s="127"/>
      <c r="AV36" s="128"/>
      <c r="AW36" s="128"/>
      <c r="AX36" s="128"/>
      <c r="AY36" s="129"/>
      <c r="AZ36" s="127"/>
      <c r="BA36" s="128"/>
      <c r="BB36" s="128"/>
      <c r="BC36" s="128"/>
      <c r="BD36" s="129"/>
      <c r="BE36" s="127"/>
      <c r="BF36" s="128"/>
      <c r="BG36" s="128"/>
      <c r="BH36" s="128"/>
      <c r="BI36" s="129"/>
      <c r="BJ36" s="127"/>
      <c r="BK36" s="128"/>
      <c r="BL36" s="128"/>
      <c r="BM36" s="128"/>
      <c r="BN36" s="129"/>
      <c r="BO36" s="127"/>
      <c r="BP36" s="128"/>
      <c r="BQ36" s="128"/>
      <c r="BR36" s="128"/>
      <c r="BS36" s="129"/>
      <c r="BT36" s="201"/>
      <c r="BU36" s="201"/>
      <c r="BV36" s="201"/>
    </row>
    <row r="37" spans="1:153" ht="15" customHeight="1">
      <c r="C37" s="181">
        <v>7</v>
      </c>
      <c r="D37" s="182"/>
      <c r="E37" s="183"/>
      <c r="F37" s="178"/>
      <c r="G37" s="179"/>
      <c r="H37" s="179"/>
      <c r="I37" s="179"/>
      <c r="J37" s="179"/>
      <c r="K37" s="179"/>
      <c r="L37" s="179"/>
      <c r="M37" s="180"/>
      <c r="N37" s="178"/>
      <c r="O37" s="179"/>
      <c r="P37" s="179"/>
      <c r="Q37" s="179"/>
      <c r="R37" s="179"/>
      <c r="S37" s="179"/>
      <c r="T37" s="179"/>
      <c r="U37" s="180"/>
      <c r="V37" s="127"/>
      <c r="W37" s="128"/>
      <c r="X37" s="128"/>
      <c r="Y37" s="128"/>
      <c r="Z37" s="129"/>
      <c r="AA37" s="127"/>
      <c r="AB37" s="128"/>
      <c r="AC37" s="128"/>
      <c r="AD37" s="128"/>
      <c r="AE37" s="129"/>
      <c r="AF37" s="127"/>
      <c r="AG37" s="128"/>
      <c r="AH37" s="128"/>
      <c r="AI37" s="128"/>
      <c r="AJ37" s="129"/>
      <c r="AK37" s="127"/>
      <c r="AL37" s="128"/>
      <c r="AM37" s="128"/>
      <c r="AN37" s="128"/>
      <c r="AO37" s="129"/>
      <c r="AP37" s="127"/>
      <c r="AQ37" s="128"/>
      <c r="AR37" s="128"/>
      <c r="AS37" s="128"/>
      <c r="AT37" s="129"/>
      <c r="AU37" s="127"/>
      <c r="AV37" s="128"/>
      <c r="AW37" s="128"/>
      <c r="AX37" s="128"/>
      <c r="AY37" s="129"/>
      <c r="AZ37" s="127"/>
      <c r="BA37" s="128"/>
      <c r="BB37" s="128"/>
      <c r="BC37" s="128"/>
      <c r="BD37" s="129"/>
      <c r="BE37" s="127"/>
      <c r="BF37" s="128"/>
      <c r="BG37" s="128"/>
      <c r="BH37" s="128"/>
      <c r="BI37" s="129"/>
      <c r="BJ37" s="127"/>
      <c r="BK37" s="128"/>
      <c r="BL37" s="128"/>
      <c r="BM37" s="128"/>
      <c r="BN37" s="129"/>
      <c r="BO37" s="127"/>
      <c r="BP37" s="128"/>
      <c r="BQ37" s="128"/>
      <c r="BR37" s="128"/>
      <c r="BS37" s="129"/>
      <c r="BT37" s="201"/>
      <c r="BU37" s="201"/>
      <c r="BV37" s="201"/>
    </row>
    <row r="38" spans="1:153" ht="15" customHeight="1">
      <c r="C38" s="192">
        <v>8</v>
      </c>
      <c r="D38" s="193"/>
      <c r="E38" s="194"/>
      <c r="F38" s="195"/>
      <c r="G38" s="196"/>
      <c r="H38" s="196"/>
      <c r="I38" s="196"/>
      <c r="J38" s="196"/>
      <c r="K38" s="196"/>
      <c r="L38" s="196"/>
      <c r="M38" s="197"/>
      <c r="N38" s="195"/>
      <c r="O38" s="196"/>
      <c r="P38" s="196"/>
      <c r="Q38" s="196"/>
      <c r="R38" s="196"/>
      <c r="S38" s="196"/>
      <c r="T38" s="196"/>
      <c r="U38" s="197"/>
      <c r="V38" s="127"/>
      <c r="W38" s="128"/>
      <c r="X38" s="128"/>
      <c r="Y38" s="128"/>
      <c r="Z38" s="129"/>
      <c r="AA38" s="127"/>
      <c r="AB38" s="128"/>
      <c r="AC38" s="128"/>
      <c r="AD38" s="128"/>
      <c r="AE38" s="129"/>
      <c r="AF38" s="127"/>
      <c r="AG38" s="128"/>
      <c r="AH38" s="128"/>
      <c r="AI38" s="128"/>
      <c r="AJ38" s="129"/>
      <c r="AK38" s="127"/>
      <c r="AL38" s="128"/>
      <c r="AM38" s="128"/>
      <c r="AN38" s="128"/>
      <c r="AO38" s="129"/>
      <c r="AP38" s="127"/>
      <c r="AQ38" s="128"/>
      <c r="AR38" s="128"/>
      <c r="AS38" s="128"/>
      <c r="AT38" s="129"/>
      <c r="AU38" s="127"/>
      <c r="AV38" s="128"/>
      <c r="AW38" s="128"/>
      <c r="AX38" s="128"/>
      <c r="AY38" s="129"/>
      <c r="AZ38" s="127"/>
      <c r="BA38" s="128"/>
      <c r="BB38" s="128"/>
      <c r="BC38" s="128"/>
      <c r="BD38" s="129"/>
      <c r="BE38" s="127"/>
      <c r="BF38" s="128"/>
      <c r="BG38" s="128"/>
      <c r="BH38" s="128"/>
      <c r="BI38" s="129"/>
      <c r="BJ38" s="127"/>
      <c r="BK38" s="128"/>
      <c r="BL38" s="128"/>
      <c r="BM38" s="128"/>
      <c r="BN38" s="129"/>
      <c r="BO38" s="127"/>
      <c r="BP38" s="128"/>
      <c r="BQ38" s="128"/>
      <c r="BR38" s="128"/>
      <c r="BS38" s="129"/>
      <c r="BT38" s="201"/>
      <c r="BU38" s="201"/>
      <c r="BV38" s="201"/>
    </row>
    <row r="39" spans="1:153" ht="15" customHeight="1">
      <c r="C39" s="94" t="s">
        <v>184</v>
      </c>
    </row>
    <row r="41" spans="1:153" s="99" customFormat="1" ht="15" customHeight="1">
      <c r="A41" s="97" t="s">
        <v>150</v>
      </c>
      <c r="B41" s="96"/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96"/>
      <c r="AH41" s="96"/>
      <c r="AI41" s="96"/>
      <c r="AJ41" s="96"/>
      <c r="AK41" s="96"/>
      <c r="AL41" s="96"/>
      <c r="AM41" s="96"/>
      <c r="AN41" s="96"/>
      <c r="AO41" s="96"/>
      <c r="AP41" s="96"/>
      <c r="AQ41" s="96"/>
      <c r="AR41" s="96"/>
      <c r="AS41" s="96"/>
      <c r="AT41" s="96"/>
      <c r="AU41" s="96"/>
      <c r="AV41" s="96"/>
      <c r="AW41" s="96"/>
      <c r="AX41" s="96"/>
      <c r="AY41" s="96"/>
      <c r="AZ41" s="96"/>
      <c r="BA41" s="96"/>
      <c r="BB41" s="96"/>
      <c r="BC41" s="96"/>
      <c r="BD41" s="96"/>
      <c r="BE41" s="96"/>
      <c r="BF41" s="96"/>
      <c r="BG41" s="96"/>
      <c r="BH41" s="96"/>
      <c r="BI41" s="96"/>
      <c r="BJ41" s="96"/>
      <c r="BK41" s="96"/>
      <c r="BL41" s="96"/>
      <c r="BM41" s="96"/>
      <c r="BN41" s="96"/>
      <c r="BO41" s="96"/>
      <c r="BP41" s="96"/>
      <c r="BQ41" s="96"/>
      <c r="BR41" s="96"/>
      <c r="BS41" s="96"/>
      <c r="BT41" s="96"/>
      <c r="BU41" s="96"/>
      <c r="BV41" s="96"/>
      <c r="BW41" s="96"/>
      <c r="BX41" s="96"/>
      <c r="BY41" s="96"/>
      <c r="BZ41" s="96"/>
      <c r="CA41" s="96"/>
      <c r="CB41" s="96"/>
      <c r="CC41" s="96"/>
      <c r="CD41" s="96"/>
      <c r="CE41" s="96"/>
      <c r="CF41" s="96"/>
      <c r="CG41" s="96"/>
      <c r="CH41" s="96"/>
      <c r="CI41" s="96"/>
      <c r="CJ41" s="96"/>
      <c r="CK41" s="96"/>
      <c r="CL41" s="96"/>
      <c r="CM41" s="96"/>
      <c r="CN41" s="96"/>
      <c r="CO41" s="96"/>
      <c r="CP41" s="96"/>
      <c r="CQ41" s="96"/>
      <c r="CR41" s="96"/>
      <c r="CS41" s="96"/>
      <c r="CT41" s="96"/>
      <c r="CU41" s="96"/>
      <c r="CV41" s="96"/>
      <c r="CW41" s="96"/>
      <c r="CX41" s="96"/>
      <c r="CY41" s="96"/>
      <c r="CZ41" s="96"/>
      <c r="DA41" s="96"/>
      <c r="DB41" s="96"/>
      <c r="DC41" s="96"/>
      <c r="DD41" s="96"/>
      <c r="DE41" s="96"/>
      <c r="DF41" s="96"/>
      <c r="DG41" s="96"/>
      <c r="DH41" s="96"/>
      <c r="DI41" s="96"/>
      <c r="DJ41" s="96"/>
      <c r="DK41" s="96"/>
      <c r="DL41" s="96"/>
      <c r="DM41" s="96"/>
      <c r="DN41" s="96"/>
      <c r="DO41" s="96"/>
      <c r="DP41" s="96"/>
      <c r="DQ41" s="96"/>
      <c r="DR41" s="96"/>
      <c r="DS41" s="96"/>
      <c r="DT41" s="96"/>
      <c r="DU41" s="96"/>
      <c r="DV41" s="96"/>
      <c r="DW41" s="96"/>
      <c r="DX41" s="96"/>
      <c r="DY41" s="96"/>
      <c r="DZ41" s="96"/>
      <c r="EA41" s="96"/>
      <c r="EB41" s="96"/>
      <c r="EC41" s="96"/>
      <c r="ED41" s="96"/>
      <c r="EE41" s="96"/>
      <c r="EF41" s="96"/>
      <c r="EG41" s="96"/>
      <c r="EH41" s="96"/>
      <c r="EI41" s="96"/>
      <c r="EJ41" s="96"/>
      <c r="EK41" s="96"/>
      <c r="EL41" s="96"/>
      <c r="EM41" s="96"/>
      <c r="EN41" s="96"/>
      <c r="EO41" s="96"/>
      <c r="EP41" s="96"/>
      <c r="EQ41" s="96"/>
      <c r="ER41" s="96"/>
      <c r="ES41" s="96"/>
      <c r="ET41" s="96"/>
      <c r="EU41" s="96"/>
      <c r="EV41" s="96"/>
      <c r="EW41" s="98"/>
    </row>
    <row r="43" spans="1:153" ht="15" customHeight="1">
      <c r="C43" s="94" t="s">
        <v>152</v>
      </c>
    </row>
    <row r="44" spans="1:153" ht="15" customHeight="1">
      <c r="C44" s="186" t="s">
        <v>109</v>
      </c>
      <c r="D44" s="187"/>
      <c r="E44" s="188"/>
      <c r="F44" s="186" t="s">
        <v>145</v>
      </c>
      <c r="G44" s="187"/>
      <c r="H44" s="187"/>
      <c r="I44" s="187"/>
      <c r="J44" s="187"/>
      <c r="K44" s="187"/>
      <c r="L44" s="187"/>
      <c r="M44" s="188"/>
      <c r="N44" s="186" t="s">
        <v>146</v>
      </c>
      <c r="O44" s="187"/>
      <c r="P44" s="187"/>
      <c r="Q44" s="187"/>
      <c r="R44" s="187"/>
      <c r="S44" s="187"/>
      <c r="T44" s="187"/>
      <c r="U44" s="188"/>
      <c r="V44" s="185" t="s">
        <v>98</v>
      </c>
      <c r="W44" s="185"/>
      <c r="X44" s="185"/>
      <c r="Y44" s="185"/>
      <c r="Z44" s="185"/>
      <c r="AA44" s="185"/>
    </row>
    <row r="45" spans="1:153" ht="15" customHeight="1">
      <c r="C45" s="189"/>
      <c r="D45" s="190"/>
      <c r="E45" s="191"/>
      <c r="F45" s="189"/>
      <c r="G45" s="190"/>
      <c r="H45" s="190"/>
      <c r="I45" s="190"/>
      <c r="J45" s="190"/>
      <c r="K45" s="190"/>
      <c r="L45" s="190"/>
      <c r="M45" s="191"/>
      <c r="N45" s="189"/>
      <c r="O45" s="190"/>
      <c r="P45" s="190"/>
      <c r="Q45" s="190"/>
      <c r="R45" s="190"/>
      <c r="S45" s="190"/>
      <c r="T45" s="190"/>
      <c r="U45" s="191"/>
      <c r="V45" s="185" t="s">
        <v>153</v>
      </c>
      <c r="W45" s="185"/>
      <c r="X45" s="185"/>
      <c r="Y45" s="185" t="s">
        <v>154</v>
      </c>
      <c r="Z45" s="185"/>
      <c r="AA45" s="185"/>
    </row>
    <row r="46" spans="1:153" ht="15" customHeight="1">
      <c r="C46" s="181">
        <v>1</v>
      </c>
      <c r="D46" s="182"/>
      <c r="E46" s="183"/>
      <c r="F46" s="178"/>
      <c r="G46" s="179"/>
      <c r="H46" s="179"/>
      <c r="I46" s="179"/>
      <c r="J46" s="179"/>
      <c r="K46" s="179"/>
      <c r="L46" s="179"/>
      <c r="M46" s="180"/>
      <c r="N46" s="178"/>
      <c r="O46" s="179"/>
      <c r="P46" s="179"/>
      <c r="Q46" s="179"/>
      <c r="R46" s="179"/>
      <c r="S46" s="179"/>
      <c r="T46" s="179"/>
      <c r="U46" s="180"/>
      <c r="V46" s="184"/>
      <c r="W46" s="184"/>
      <c r="X46" s="184"/>
      <c r="Y46" s="184"/>
      <c r="Z46" s="184"/>
      <c r="AA46" s="184"/>
    </row>
    <row r="47" spans="1:153" ht="15" customHeight="1">
      <c r="C47" s="181">
        <v>2</v>
      </c>
      <c r="D47" s="182"/>
      <c r="E47" s="183"/>
      <c r="F47" s="178"/>
      <c r="G47" s="179"/>
      <c r="H47" s="179"/>
      <c r="I47" s="179"/>
      <c r="J47" s="179"/>
      <c r="K47" s="179"/>
      <c r="L47" s="179"/>
      <c r="M47" s="180"/>
      <c r="N47" s="178"/>
      <c r="O47" s="179"/>
      <c r="P47" s="179"/>
      <c r="Q47" s="179"/>
      <c r="R47" s="179"/>
      <c r="S47" s="179"/>
      <c r="T47" s="179"/>
      <c r="U47" s="180"/>
      <c r="V47" s="184"/>
      <c r="W47" s="184"/>
      <c r="X47" s="184"/>
      <c r="Y47" s="184"/>
      <c r="Z47" s="184"/>
      <c r="AA47" s="184"/>
    </row>
    <row r="48" spans="1:153" ht="15" customHeight="1">
      <c r="C48" s="181">
        <v>3</v>
      </c>
      <c r="D48" s="182"/>
      <c r="E48" s="183"/>
      <c r="F48" s="178"/>
      <c r="G48" s="179"/>
      <c r="H48" s="179"/>
      <c r="I48" s="179"/>
      <c r="J48" s="179"/>
      <c r="K48" s="179"/>
      <c r="L48" s="179"/>
      <c r="M48" s="180"/>
      <c r="N48" s="178"/>
      <c r="O48" s="179"/>
      <c r="P48" s="179"/>
      <c r="Q48" s="179"/>
      <c r="R48" s="179"/>
      <c r="S48" s="179"/>
      <c r="T48" s="179"/>
      <c r="U48" s="180"/>
      <c r="V48" s="184"/>
      <c r="W48" s="184"/>
      <c r="X48" s="184"/>
      <c r="Y48" s="184"/>
      <c r="Z48" s="184"/>
      <c r="AA48" s="184"/>
    </row>
    <row r="49" spans="1:153" ht="15" customHeight="1">
      <c r="C49" s="181">
        <v>4</v>
      </c>
      <c r="D49" s="182"/>
      <c r="E49" s="183"/>
      <c r="F49" s="178"/>
      <c r="G49" s="179"/>
      <c r="H49" s="179"/>
      <c r="I49" s="179"/>
      <c r="J49" s="179"/>
      <c r="K49" s="179"/>
      <c r="L49" s="179"/>
      <c r="M49" s="180"/>
      <c r="N49" s="178"/>
      <c r="O49" s="179"/>
      <c r="P49" s="179"/>
      <c r="Q49" s="179"/>
      <c r="R49" s="179"/>
      <c r="S49" s="179"/>
      <c r="T49" s="179"/>
      <c r="U49" s="180"/>
      <c r="V49" s="184"/>
      <c r="W49" s="184"/>
      <c r="X49" s="184"/>
      <c r="Y49" s="184"/>
      <c r="Z49" s="184"/>
      <c r="AA49" s="184"/>
    </row>
    <row r="50" spans="1:153" ht="15" customHeight="1">
      <c r="C50" s="181">
        <v>5</v>
      </c>
      <c r="D50" s="182"/>
      <c r="E50" s="183"/>
      <c r="F50" s="178"/>
      <c r="G50" s="179"/>
      <c r="H50" s="179"/>
      <c r="I50" s="179"/>
      <c r="J50" s="179"/>
      <c r="K50" s="179"/>
      <c r="L50" s="179"/>
      <c r="M50" s="180"/>
      <c r="N50" s="178"/>
      <c r="O50" s="179"/>
      <c r="P50" s="179"/>
      <c r="Q50" s="179"/>
      <c r="R50" s="179"/>
      <c r="S50" s="179"/>
      <c r="T50" s="179"/>
      <c r="U50" s="180"/>
      <c r="V50" s="184"/>
      <c r="W50" s="184"/>
      <c r="X50" s="184"/>
      <c r="Y50" s="184"/>
      <c r="Z50" s="184"/>
      <c r="AA50" s="184"/>
    </row>
    <row r="51" spans="1:153" ht="15" customHeight="1">
      <c r="C51" s="181">
        <v>6</v>
      </c>
      <c r="D51" s="182"/>
      <c r="E51" s="183"/>
      <c r="F51" s="178"/>
      <c r="G51" s="179"/>
      <c r="H51" s="179"/>
      <c r="I51" s="179"/>
      <c r="J51" s="179"/>
      <c r="K51" s="179"/>
      <c r="L51" s="179"/>
      <c r="M51" s="180"/>
      <c r="N51" s="178"/>
      <c r="O51" s="179"/>
      <c r="P51" s="179"/>
      <c r="Q51" s="179"/>
      <c r="R51" s="179"/>
      <c r="S51" s="179"/>
      <c r="T51" s="179"/>
      <c r="U51" s="180"/>
      <c r="V51" s="184"/>
      <c r="W51" s="184"/>
      <c r="X51" s="184"/>
      <c r="Y51" s="184"/>
      <c r="Z51" s="184"/>
      <c r="AA51" s="184"/>
    </row>
    <row r="52" spans="1:153" ht="15" customHeight="1">
      <c r="C52" s="181">
        <v>7</v>
      </c>
      <c r="D52" s="182"/>
      <c r="E52" s="183"/>
      <c r="F52" s="178"/>
      <c r="G52" s="179"/>
      <c r="H52" s="179"/>
      <c r="I52" s="179"/>
      <c r="J52" s="179"/>
      <c r="K52" s="179"/>
      <c r="L52" s="179"/>
      <c r="M52" s="180"/>
      <c r="N52" s="178"/>
      <c r="O52" s="179"/>
      <c r="P52" s="179"/>
      <c r="Q52" s="179"/>
      <c r="R52" s="179"/>
      <c r="S52" s="179"/>
      <c r="T52" s="179"/>
      <c r="U52" s="180"/>
      <c r="V52" s="184"/>
      <c r="W52" s="184"/>
      <c r="X52" s="184"/>
      <c r="Y52" s="184"/>
      <c r="Z52" s="184"/>
      <c r="AA52" s="184"/>
    </row>
    <row r="53" spans="1:153" ht="15" customHeight="1">
      <c r="C53" s="192">
        <v>8</v>
      </c>
      <c r="D53" s="193"/>
      <c r="E53" s="194"/>
      <c r="F53" s="195"/>
      <c r="G53" s="196"/>
      <c r="H53" s="196"/>
      <c r="I53" s="196"/>
      <c r="J53" s="196"/>
      <c r="K53" s="196"/>
      <c r="L53" s="196"/>
      <c r="M53" s="197"/>
      <c r="N53" s="195"/>
      <c r="O53" s="196"/>
      <c r="P53" s="196"/>
      <c r="Q53" s="196"/>
      <c r="R53" s="196"/>
      <c r="S53" s="196"/>
      <c r="T53" s="196"/>
      <c r="U53" s="197"/>
      <c r="V53" s="184"/>
      <c r="W53" s="184"/>
      <c r="X53" s="184"/>
      <c r="Y53" s="184"/>
      <c r="Z53" s="184"/>
      <c r="AA53" s="184"/>
    </row>
    <row r="55" spans="1:153" s="99" customFormat="1" ht="15" customHeight="1">
      <c r="A55" s="97" t="s">
        <v>174</v>
      </c>
      <c r="B55" s="96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  <c r="AE55" s="96"/>
      <c r="AF55" s="96"/>
      <c r="AG55" s="96"/>
      <c r="AH55" s="96"/>
      <c r="AI55" s="96"/>
      <c r="AJ55" s="96"/>
      <c r="AK55" s="96"/>
      <c r="AL55" s="96"/>
      <c r="AM55" s="96"/>
      <c r="AN55" s="96"/>
      <c r="AO55" s="96"/>
      <c r="AP55" s="96"/>
      <c r="AQ55" s="96"/>
      <c r="AR55" s="96"/>
      <c r="AS55" s="96"/>
      <c r="AT55" s="96"/>
      <c r="AU55" s="96"/>
      <c r="AV55" s="96"/>
      <c r="AW55" s="96"/>
      <c r="AX55" s="96"/>
      <c r="AY55" s="96"/>
      <c r="AZ55" s="96"/>
      <c r="BA55" s="96"/>
      <c r="BB55" s="96"/>
      <c r="BC55" s="96"/>
      <c r="BD55" s="96"/>
      <c r="BE55" s="96"/>
      <c r="BF55" s="96"/>
      <c r="BG55" s="96"/>
      <c r="BH55" s="96"/>
      <c r="BI55" s="96"/>
      <c r="BJ55" s="96"/>
      <c r="BK55" s="96"/>
      <c r="BL55" s="96"/>
      <c r="BM55" s="96"/>
      <c r="BN55" s="96"/>
      <c r="BO55" s="96"/>
      <c r="BP55" s="96"/>
      <c r="BQ55" s="96"/>
      <c r="BR55" s="96"/>
      <c r="BS55" s="96"/>
      <c r="BT55" s="96"/>
      <c r="BU55" s="96"/>
      <c r="BV55" s="96"/>
      <c r="BW55" s="96"/>
      <c r="BX55" s="96"/>
      <c r="BY55" s="96"/>
      <c r="BZ55" s="96"/>
      <c r="CA55" s="96"/>
      <c r="CB55" s="96"/>
      <c r="CC55" s="96"/>
      <c r="CD55" s="96"/>
      <c r="CE55" s="96"/>
      <c r="CF55" s="96"/>
      <c r="CG55" s="96"/>
      <c r="CH55" s="96"/>
      <c r="CI55" s="96"/>
      <c r="CJ55" s="96"/>
      <c r="CK55" s="96"/>
      <c r="CL55" s="96"/>
      <c r="CM55" s="96"/>
      <c r="CN55" s="96"/>
      <c r="CO55" s="96"/>
      <c r="CP55" s="96"/>
      <c r="CQ55" s="96"/>
      <c r="CR55" s="96"/>
      <c r="CS55" s="96"/>
      <c r="CT55" s="96"/>
      <c r="CU55" s="96"/>
      <c r="CV55" s="96"/>
      <c r="CW55" s="96"/>
      <c r="CX55" s="96"/>
      <c r="CY55" s="96"/>
      <c r="CZ55" s="96"/>
      <c r="DA55" s="96"/>
      <c r="DB55" s="96"/>
      <c r="DC55" s="96"/>
      <c r="DD55" s="96"/>
      <c r="DE55" s="96"/>
      <c r="DF55" s="96"/>
      <c r="DG55" s="96"/>
      <c r="DH55" s="96"/>
      <c r="DI55" s="96"/>
      <c r="DJ55" s="96"/>
      <c r="DK55" s="96"/>
      <c r="DL55" s="96"/>
      <c r="DM55" s="96"/>
      <c r="DN55" s="96"/>
      <c r="DO55" s="96"/>
      <c r="DP55" s="96"/>
      <c r="DQ55" s="96"/>
      <c r="DR55" s="96"/>
      <c r="DS55" s="96"/>
      <c r="DT55" s="96"/>
      <c r="DU55" s="96"/>
      <c r="DV55" s="96"/>
      <c r="DW55" s="96"/>
      <c r="DX55" s="96"/>
      <c r="DY55" s="96"/>
      <c r="DZ55" s="96"/>
      <c r="EA55" s="96"/>
      <c r="EB55" s="96"/>
      <c r="EC55" s="96"/>
      <c r="ED55" s="96"/>
      <c r="EE55" s="96"/>
      <c r="EF55" s="96"/>
      <c r="EG55" s="96"/>
      <c r="EH55" s="96"/>
      <c r="EI55" s="96"/>
      <c r="EJ55" s="96"/>
      <c r="EK55" s="96"/>
      <c r="EL55" s="96"/>
      <c r="EM55" s="96"/>
      <c r="EN55" s="96"/>
      <c r="EO55" s="96"/>
      <c r="EP55" s="96"/>
      <c r="EQ55" s="96"/>
      <c r="ER55" s="96"/>
      <c r="ES55" s="96"/>
      <c r="ET55" s="96"/>
      <c r="EU55" s="96"/>
      <c r="EV55" s="96"/>
      <c r="EW55" s="98"/>
    </row>
    <row r="57" spans="1:153" ht="15" customHeight="1">
      <c r="P57" s="202" t="s">
        <v>98</v>
      </c>
      <c r="Q57" s="203"/>
      <c r="R57" s="204"/>
    </row>
    <row r="58" spans="1:153" ht="15" customHeight="1" thickBot="1">
      <c r="P58" s="205"/>
      <c r="Q58" s="206"/>
      <c r="R58" s="207"/>
    </row>
    <row r="59" spans="1:153" ht="15" customHeight="1" thickTop="1">
      <c r="C59" s="208" t="s">
        <v>179</v>
      </c>
      <c r="D59" s="208"/>
      <c r="E59" s="208"/>
      <c r="F59" s="208"/>
      <c r="G59" s="208"/>
      <c r="H59" s="208"/>
      <c r="I59" s="209"/>
      <c r="J59" s="209"/>
      <c r="K59" s="209"/>
      <c r="L59" s="209"/>
      <c r="M59" s="209"/>
      <c r="N59" s="209"/>
      <c r="O59" s="209"/>
      <c r="P59" s="201"/>
      <c r="Q59" s="201"/>
      <c r="R59" s="201"/>
    </row>
    <row r="61" spans="1:153" ht="15" customHeight="1">
      <c r="C61" s="136" t="s">
        <v>99</v>
      </c>
      <c r="D61" s="137"/>
      <c r="E61" s="137"/>
      <c r="F61" s="138"/>
      <c r="G61" s="148" t="s">
        <v>115</v>
      </c>
      <c r="H61" s="149"/>
      <c r="I61" s="149"/>
      <c r="J61" s="149"/>
      <c r="K61" s="149"/>
      <c r="L61" s="149"/>
      <c r="M61" s="149"/>
      <c r="N61" s="149"/>
      <c r="O61" s="150"/>
      <c r="P61" s="208" t="s">
        <v>138</v>
      </c>
      <c r="Q61" s="208"/>
      <c r="R61" s="208"/>
      <c r="S61" s="208"/>
      <c r="T61" s="208"/>
      <c r="U61" s="208"/>
      <c r="V61" s="208"/>
      <c r="W61" s="208"/>
      <c r="X61" s="208"/>
      <c r="Y61" s="208"/>
      <c r="Z61" s="208"/>
      <c r="AA61" s="208"/>
      <c r="AB61" s="208"/>
      <c r="AC61" s="208"/>
      <c r="AD61" s="208"/>
      <c r="AE61" s="145" t="s">
        <v>97</v>
      </c>
      <c r="AF61" s="146"/>
      <c r="AG61" s="146"/>
      <c r="AH61" s="146"/>
      <c r="AI61" s="146"/>
      <c r="AJ61" s="146"/>
      <c r="AK61" s="146"/>
      <c r="AL61" s="146"/>
      <c r="AM61" s="147"/>
    </row>
    <row r="62" spans="1:153" ht="15" customHeight="1">
      <c r="C62" s="139"/>
      <c r="D62" s="140"/>
      <c r="E62" s="140"/>
      <c r="F62" s="141"/>
      <c r="G62" s="151"/>
      <c r="H62" s="152"/>
      <c r="I62" s="152"/>
      <c r="J62" s="152"/>
      <c r="K62" s="152"/>
      <c r="L62" s="152"/>
      <c r="M62" s="152"/>
      <c r="N62" s="152"/>
      <c r="O62" s="153"/>
      <c r="P62" s="148" t="s">
        <v>113</v>
      </c>
      <c r="Q62" s="149"/>
      <c r="R62" s="149"/>
      <c r="S62" s="149"/>
      <c r="T62" s="149"/>
      <c r="U62" s="149"/>
      <c r="V62" s="149"/>
      <c r="W62" s="149"/>
      <c r="X62" s="149"/>
      <c r="Y62" s="149"/>
      <c r="Z62" s="149"/>
      <c r="AA62" s="149"/>
      <c r="AB62" s="149"/>
      <c r="AC62" s="149"/>
      <c r="AD62" s="150"/>
      <c r="AE62" s="145" t="s">
        <v>175</v>
      </c>
      <c r="AF62" s="146"/>
      <c r="AG62" s="146"/>
      <c r="AH62" s="146"/>
      <c r="AI62" s="146"/>
      <c r="AJ62" s="146"/>
      <c r="AK62" s="146"/>
      <c r="AL62" s="146"/>
      <c r="AM62" s="147"/>
    </row>
    <row r="63" spans="1:153" ht="15" customHeight="1">
      <c r="C63" s="142"/>
      <c r="D63" s="143"/>
      <c r="E63" s="143"/>
      <c r="F63" s="144"/>
      <c r="G63" s="154"/>
      <c r="H63" s="155"/>
      <c r="I63" s="155"/>
      <c r="J63" s="155"/>
      <c r="K63" s="155"/>
      <c r="L63" s="155"/>
      <c r="M63" s="155"/>
      <c r="N63" s="155"/>
      <c r="O63" s="156"/>
      <c r="P63" s="145" t="s">
        <v>91</v>
      </c>
      <c r="Q63" s="146"/>
      <c r="R63" s="146"/>
      <c r="S63" s="146"/>
      <c r="T63" s="147"/>
      <c r="U63" s="145" t="s">
        <v>92</v>
      </c>
      <c r="V63" s="146"/>
      <c r="W63" s="146"/>
      <c r="X63" s="146"/>
      <c r="Y63" s="147"/>
      <c r="Z63" s="145" t="s">
        <v>93</v>
      </c>
      <c r="AA63" s="146"/>
      <c r="AB63" s="146"/>
      <c r="AC63" s="146"/>
      <c r="AD63" s="147"/>
      <c r="AE63" s="208" t="s">
        <v>176</v>
      </c>
      <c r="AF63" s="208"/>
      <c r="AG63" s="208"/>
      <c r="AH63" s="208" t="s">
        <v>177</v>
      </c>
      <c r="AI63" s="208"/>
      <c r="AJ63" s="208"/>
      <c r="AK63" s="208" t="s">
        <v>178</v>
      </c>
      <c r="AL63" s="208"/>
      <c r="AM63" s="208"/>
    </row>
    <row r="64" spans="1:153" ht="15" customHeight="1">
      <c r="C64" s="133" t="s">
        <v>101</v>
      </c>
      <c r="D64" s="134"/>
      <c r="E64" s="134"/>
      <c r="F64" s="135"/>
      <c r="G64" s="157" t="s">
        <v>89</v>
      </c>
      <c r="H64" s="158"/>
      <c r="I64" s="158"/>
      <c r="J64" s="158"/>
      <c r="K64" s="158"/>
      <c r="L64" s="158"/>
      <c r="M64" s="158"/>
      <c r="N64" s="158"/>
      <c r="O64" s="159"/>
      <c r="P64" s="127" t="s">
        <v>114</v>
      </c>
      <c r="Q64" s="128"/>
      <c r="R64" s="128"/>
      <c r="S64" s="128"/>
      <c r="T64" s="129"/>
      <c r="U64" s="127" t="s">
        <v>111</v>
      </c>
      <c r="V64" s="128"/>
      <c r="W64" s="128"/>
      <c r="X64" s="128"/>
      <c r="Y64" s="129"/>
      <c r="Z64" s="127" t="s">
        <v>111</v>
      </c>
      <c r="AA64" s="128"/>
      <c r="AB64" s="128"/>
      <c r="AC64" s="128"/>
      <c r="AD64" s="129"/>
      <c r="AE64" s="184"/>
      <c r="AF64" s="184"/>
      <c r="AG64" s="184"/>
      <c r="AH64" s="184"/>
      <c r="AI64" s="184"/>
      <c r="AJ64" s="184"/>
      <c r="AK64" s="184"/>
      <c r="AL64" s="184"/>
      <c r="AM64" s="184"/>
    </row>
    <row r="65" spans="3:39" ht="15" customHeight="1">
      <c r="C65" s="133" t="s">
        <v>100</v>
      </c>
      <c r="D65" s="134"/>
      <c r="E65" s="134"/>
      <c r="F65" s="135"/>
      <c r="G65" s="160"/>
      <c r="H65" s="161"/>
      <c r="I65" s="161"/>
      <c r="J65" s="161"/>
      <c r="K65" s="161"/>
      <c r="L65" s="161"/>
      <c r="M65" s="161"/>
      <c r="N65" s="161"/>
      <c r="O65" s="162"/>
      <c r="P65" s="127" t="s">
        <v>111</v>
      </c>
      <c r="Q65" s="128"/>
      <c r="R65" s="128"/>
      <c r="S65" s="128"/>
      <c r="T65" s="129"/>
      <c r="U65" s="127" t="s">
        <v>114</v>
      </c>
      <c r="V65" s="128"/>
      <c r="W65" s="128"/>
      <c r="X65" s="128"/>
      <c r="Y65" s="129"/>
      <c r="Z65" s="127" t="s">
        <v>111</v>
      </c>
      <c r="AA65" s="128"/>
      <c r="AB65" s="128"/>
      <c r="AC65" s="128"/>
      <c r="AD65" s="129"/>
      <c r="AE65" s="184"/>
      <c r="AF65" s="184"/>
      <c r="AG65" s="184"/>
      <c r="AH65" s="184"/>
      <c r="AI65" s="184"/>
      <c r="AJ65" s="184"/>
      <c r="AK65" s="184"/>
      <c r="AL65" s="184"/>
      <c r="AM65" s="184"/>
    </row>
    <row r="66" spans="3:39" ht="15" customHeight="1">
      <c r="C66" s="133" t="s">
        <v>102</v>
      </c>
      <c r="D66" s="134"/>
      <c r="E66" s="134"/>
      <c r="F66" s="135"/>
      <c r="G66" s="160"/>
      <c r="H66" s="161"/>
      <c r="I66" s="161"/>
      <c r="J66" s="161"/>
      <c r="K66" s="161"/>
      <c r="L66" s="161"/>
      <c r="M66" s="161"/>
      <c r="N66" s="161"/>
      <c r="O66" s="162"/>
      <c r="P66" s="127" t="s">
        <v>111</v>
      </c>
      <c r="Q66" s="128"/>
      <c r="R66" s="128"/>
      <c r="S66" s="128"/>
      <c r="T66" s="129"/>
      <c r="U66" s="127" t="s">
        <v>111</v>
      </c>
      <c r="V66" s="128"/>
      <c r="W66" s="128"/>
      <c r="X66" s="128"/>
      <c r="Y66" s="129"/>
      <c r="Z66" s="127" t="s">
        <v>114</v>
      </c>
      <c r="AA66" s="128"/>
      <c r="AB66" s="128"/>
      <c r="AC66" s="128"/>
      <c r="AD66" s="129"/>
      <c r="AE66" s="184"/>
      <c r="AF66" s="184"/>
      <c r="AG66" s="184"/>
      <c r="AH66" s="184"/>
      <c r="AI66" s="184"/>
      <c r="AJ66" s="184"/>
      <c r="AK66" s="184"/>
      <c r="AL66" s="184"/>
      <c r="AM66" s="184"/>
    </row>
    <row r="67" spans="3:39" ht="15" customHeight="1">
      <c r="C67" s="133" t="s">
        <v>103</v>
      </c>
      <c r="D67" s="134"/>
      <c r="E67" s="134"/>
      <c r="F67" s="135"/>
      <c r="G67" s="160"/>
      <c r="H67" s="161"/>
      <c r="I67" s="161"/>
      <c r="J67" s="161"/>
      <c r="K67" s="161"/>
      <c r="L67" s="161"/>
      <c r="M67" s="161"/>
      <c r="N67" s="161"/>
      <c r="O67" s="162"/>
      <c r="P67" s="127" t="s">
        <v>114</v>
      </c>
      <c r="Q67" s="128"/>
      <c r="R67" s="128"/>
      <c r="S67" s="128"/>
      <c r="T67" s="129"/>
      <c r="U67" s="127" t="s">
        <v>114</v>
      </c>
      <c r="V67" s="128"/>
      <c r="W67" s="128"/>
      <c r="X67" s="128"/>
      <c r="Y67" s="129"/>
      <c r="Z67" s="127" t="s">
        <v>111</v>
      </c>
      <c r="AA67" s="128"/>
      <c r="AB67" s="128"/>
      <c r="AC67" s="128"/>
      <c r="AD67" s="129"/>
      <c r="AE67" s="184"/>
      <c r="AF67" s="184"/>
      <c r="AG67" s="184"/>
      <c r="AH67" s="184"/>
      <c r="AI67" s="184"/>
      <c r="AJ67" s="184"/>
      <c r="AK67" s="184"/>
      <c r="AL67" s="184"/>
      <c r="AM67" s="184"/>
    </row>
    <row r="68" spans="3:39" ht="15" customHeight="1">
      <c r="C68" s="133" t="s">
        <v>104</v>
      </c>
      <c r="D68" s="134"/>
      <c r="E68" s="134"/>
      <c r="F68" s="135"/>
      <c r="G68" s="160"/>
      <c r="H68" s="161"/>
      <c r="I68" s="161"/>
      <c r="J68" s="161"/>
      <c r="K68" s="161"/>
      <c r="L68" s="161"/>
      <c r="M68" s="161"/>
      <c r="N68" s="161"/>
      <c r="O68" s="162"/>
      <c r="P68" s="127" t="s">
        <v>114</v>
      </c>
      <c r="Q68" s="128"/>
      <c r="R68" s="128"/>
      <c r="S68" s="128"/>
      <c r="T68" s="129"/>
      <c r="U68" s="127" t="s">
        <v>111</v>
      </c>
      <c r="V68" s="128"/>
      <c r="W68" s="128"/>
      <c r="X68" s="128"/>
      <c r="Y68" s="129"/>
      <c r="Z68" s="127" t="s">
        <v>114</v>
      </c>
      <c r="AA68" s="128"/>
      <c r="AB68" s="128"/>
      <c r="AC68" s="128"/>
      <c r="AD68" s="129"/>
      <c r="AE68" s="184"/>
      <c r="AF68" s="184"/>
      <c r="AG68" s="184"/>
      <c r="AH68" s="184"/>
      <c r="AI68" s="184"/>
      <c r="AJ68" s="184"/>
      <c r="AK68" s="184"/>
      <c r="AL68" s="184"/>
      <c r="AM68" s="184"/>
    </row>
    <row r="69" spans="3:39" ht="15" customHeight="1">
      <c r="C69" s="133" t="s">
        <v>105</v>
      </c>
      <c r="D69" s="134"/>
      <c r="E69" s="134"/>
      <c r="F69" s="135"/>
      <c r="G69" s="160"/>
      <c r="H69" s="161"/>
      <c r="I69" s="161"/>
      <c r="J69" s="161"/>
      <c r="K69" s="161"/>
      <c r="L69" s="161"/>
      <c r="M69" s="161"/>
      <c r="N69" s="161"/>
      <c r="O69" s="162"/>
      <c r="P69" s="127" t="s">
        <v>111</v>
      </c>
      <c r="Q69" s="128"/>
      <c r="R69" s="128"/>
      <c r="S69" s="128"/>
      <c r="T69" s="129"/>
      <c r="U69" s="127" t="s">
        <v>114</v>
      </c>
      <c r="V69" s="128"/>
      <c r="W69" s="128"/>
      <c r="X69" s="128"/>
      <c r="Y69" s="129"/>
      <c r="Z69" s="127" t="s">
        <v>114</v>
      </c>
      <c r="AA69" s="128"/>
      <c r="AB69" s="128"/>
      <c r="AC69" s="128"/>
      <c r="AD69" s="129"/>
      <c r="AE69" s="184"/>
      <c r="AF69" s="184"/>
      <c r="AG69" s="184"/>
      <c r="AH69" s="184"/>
      <c r="AI69" s="184"/>
      <c r="AJ69" s="184"/>
      <c r="AK69" s="184"/>
      <c r="AL69" s="184"/>
      <c r="AM69" s="184"/>
    </row>
    <row r="70" spans="3:39" ht="15" customHeight="1">
      <c r="C70" s="133" t="s">
        <v>106</v>
      </c>
      <c r="D70" s="134"/>
      <c r="E70" s="134"/>
      <c r="F70" s="135"/>
      <c r="G70" s="160"/>
      <c r="H70" s="161"/>
      <c r="I70" s="161"/>
      <c r="J70" s="161"/>
      <c r="K70" s="161"/>
      <c r="L70" s="161"/>
      <c r="M70" s="161"/>
      <c r="N70" s="161"/>
      <c r="O70" s="162"/>
      <c r="P70" s="127" t="s">
        <v>114</v>
      </c>
      <c r="Q70" s="128"/>
      <c r="R70" s="128"/>
      <c r="S70" s="128"/>
      <c r="T70" s="129"/>
      <c r="U70" s="127" t="s">
        <v>114</v>
      </c>
      <c r="V70" s="128"/>
      <c r="W70" s="128"/>
      <c r="X70" s="128"/>
      <c r="Y70" s="129"/>
      <c r="Z70" s="127" t="s">
        <v>114</v>
      </c>
      <c r="AA70" s="128"/>
      <c r="AB70" s="128"/>
      <c r="AC70" s="128"/>
      <c r="AD70" s="129"/>
      <c r="AE70" s="184"/>
      <c r="AF70" s="184"/>
      <c r="AG70" s="184"/>
      <c r="AH70" s="184"/>
      <c r="AI70" s="184"/>
      <c r="AJ70" s="184"/>
      <c r="AK70" s="184"/>
      <c r="AL70" s="184"/>
      <c r="AM70" s="184"/>
    </row>
    <row r="71" spans="3:39" ht="15" customHeight="1">
      <c r="C71" s="133" t="s">
        <v>107</v>
      </c>
      <c r="D71" s="134"/>
      <c r="E71" s="134"/>
      <c r="F71" s="135"/>
      <c r="G71" s="163"/>
      <c r="H71" s="164"/>
      <c r="I71" s="164"/>
      <c r="J71" s="164"/>
      <c r="K71" s="164"/>
      <c r="L71" s="164"/>
      <c r="M71" s="164"/>
      <c r="N71" s="164"/>
      <c r="O71" s="165"/>
      <c r="P71" s="127" t="s">
        <v>111</v>
      </c>
      <c r="Q71" s="128"/>
      <c r="R71" s="128"/>
      <c r="S71" s="128"/>
      <c r="T71" s="129"/>
      <c r="U71" s="127" t="s">
        <v>111</v>
      </c>
      <c r="V71" s="128"/>
      <c r="W71" s="128"/>
      <c r="X71" s="128"/>
      <c r="Y71" s="129"/>
      <c r="Z71" s="127" t="s">
        <v>111</v>
      </c>
      <c r="AA71" s="128"/>
      <c r="AB71" s="128"/>
      <c r="AC71" s="128"/>
      <c r="AD71" s="129"/>
      <c r="AE71" s="184"/>
      <c r="AF71" s="184"/>
      <c r="AG71" s="184"/>
      <c r="AH71" s="184"/>
      <c r="AI71" s="184"/>
      <c r="AJ71" s="184"/>
      <c r="AK71" s="184"/>
      <c r="AL71" s="184"/>
      <c r="AM71" s="184"/>
    </row>
    <row r="72" spans="3:39" ht="15" customHeight="1">
      <c r="C72" s="133" t="s">
        <v>116</v>
      </c>
      <c r="D72" s="134"/>
      <c r="E72" s="134"/>
      <c r="F72" s="135"/>
      <c r="G72" s="157" t="s">
        <v>90</v>
      </c>
      <c r="H72" s="158"/>
      <c r="I72" s="158"/>
      <c r="J72" s="158"/>
      <c r="K72" s="158"/>
      <c r="L72" s="158"/>
      <c r="M72" s="158"/>
      <c r="N72" s="158"/>
      <c r="O72" s="159"/>
      <c r="P72" s="127" t="s">
        <v>114</v>
      </c>
      <c r="Q72" s="128"/>
      <c r="R72" s="128"/>
      <c r="S72" s="128"/>
      <c r="T72" s="129"/>
      <c r="U72" s="127" t="s">
        <v>110</v>
      </c>
      <c r="V72" s="128"/>
      <c r="W72" s="128"/>
      <c r="X72" s="128"/>
      <c r="Y72" s="129"/>
      <c r="Z72" s="127" t="s">
        <v>110</v>
      </c>
      <c r="AA72" s="128"/>
      <c r="AB72" s="128"/>
      <c r="AC72" s="128"/>
      <c r="AD72" s="129"/>
      <c r="AE72" s="184"/>
      <c r="AF72" s="184"/>
      <c r="AG72" s="184"/>
      <c r="AH72" s="184"/>
      <c r="AI72" s="184"/>
      <c r="AJ72" s="184"/>
      <c r="AK72" s="184"/>
      <c r="AL72" s="184"/>
      <c r="AM72" s="184"/>
    </row>
    <row r="73" spans="3:39" ht="15" customHeight="1">
      <c r="C73" s="133" t="s">
        <v>117</v>
      </c>
      <c r="D73" s="134"/>
      <c r="E73" s="134"/>
      <c r="F73" s="135"/>
      <c r="G73" s="163"/>
      <c r="H73" s="164"/>
      <c r="I73" s="164"/>
      <c r="J73" s="164"/>
      <c r="K73" s="164"/>
      <c r="L73" s="164"/>
      <c r="M73" s="164"/>
      <c r="N73" s="164"/>
      <c r="O73" s="165"/>
      <c r="P73" s="127" t="s">
        <v>111</v>
      </c>
      <c r="Q73" s="128"/>
      <c r="R73" s="128"/>
      <c r="S73" s="128"/>
      <c r="T73" s="129"/>
      <c r="U73" s="127" t="s">
        <v>110</v>
      </c>
      <c r="V73" s="128"/>
      <c r="W73" s="128"/>
      <c r="X73" s="128"/>
      <c r="Y73" s="129"/>
      <c r="Z73" s="127" t="s">
        <v>110</v>
      </c>
      <c r="AA73" s="128"/>
      <c r="AB73" s="128"/>
      <c r="AC73" s="128"/>
      <c r="AD73" s="129"/>
      <c r="AE73" s="184"/>
      <c r="AF73" s="184"/>
      <c r="AG73" s="184"/>
      <c r="AH73" s="184"/>
      <c r="AI73" s="184"/>
      <c r="AJ73" s="184"/>
      <c r="AK73" s="184"/>
      <c r="AL73" s="184"/>
      <c r="AM73" s="184"/>
    </row>
    <row r="74" spans="3:39" ht="15" customHeight="1">
      <c r="C74" s="95" t="s">
        <v>140</v>
      </c>
      <c r="G74" s="94" t="s">
        <v>141</v>
      </c>
    </row>
    <row r="75" spans="3:39" ht="15" customHeight="1">
      <c r="C75" s="95" t="s">
        <v>142</v>
      </c>
      <c r="G75" s="94" t="s">
        <v>180</v>
      </c>
    </row>
  </sheetData>
  <mergeCells count="595">
    <mergeCell ref="AE68:AG68"/>
    <mergeCell ref="AH68:AJ68"/>
    <mergeCell ref="AK68:AM68"/>
    <mergeCell ref="AE69:AG69"/>
    <mergeCell ref="AH69:AJ69"/>
    <mergeCell ref="AK69:AM69"/>
    <mergeCell ref="AH65:AJ65"/>
    <mergeCell ref="AK65:AM65"/>
    <mergeCell ref="AE66:AG66"/>
    <mergeCell ref="AH66:AJ66"/>
    <mergeCell ref="AE72:AG72"/>
    <mergeCell ref="AH72:AJ72"/>
    <mergeCell ref="AK72:AM72"/>
    <mergeCell ref="AE73:AG73"/>
    <mergeCell ref="AH73:AJ73"/>
    <mergeCell ref="AK73:AM73"/>
    <mergeCell ref="AE70:AG70"/>
    <mergeCell ref="AH70:AJ70"/>
    <mergeCell ref="AK70:AM70"/>
    <mergeCell ref="AE71:AG71"/>
    <mergeCell ref="AH71:AJ71"/>
    <mergeCell ref="AK71:AM71"/>
    <mergeCell ref="AK66:AM66"/>
    <mergeCell ref="AE67:AG67"/>
    <mergeCell ref="AH67:AJ67"/>
    <mergeCell ref="AK67:AM67"/>
    <mergeCell ref="AE63:AG63"/>
    <mergeCell ref="AH63:AJ63"/>
    <mergeCell ref="AK63:AM63"/>
    <mergeCell ref="AE62:AM62"/>
    <mergeCell ref="AE61:AM61"/>
    <mergeCell ref="AH64:AJ64"/>
    <mergeCell ref="AK64:AM64"/>
    <mergeCell ref="AE64:AG64"/>
    <mergeCell ref="AE65:AG65"/>
    <mergeCell ref="P59:R59"/>
    <mergeCell ref="P57:R58"/>
    <mergeCell ref="P61:AD61"/>
    <mergeCell ref="U73:Y73"/>
    <mergeCell ref="Z73:AD73"/>
    <mergeCell ref="G72:O73"/>
    <mergeCell ref="P72:T72"/>
    <mergeCell ref="U72:Y72"/>
    <mergeCell ref="Z72:AD72"/>
    <mergeCell ref="P73:T73"/>
    <mergeCell ref="P71:T71"/>
    <mergeCell ref="U71:Y71"/>
    <mergeCell ref="Z71:AD71"/>
    <mergeCell ref="C59:H59"/>
    <mergeCell ref="I59:O59"/>
    <mergeCell ref="C70:F70"/>
    <mergeCell ref="P70:T70"/>
    <mergeCell ref="U70:Y70"/>
    <mergeCell ref="Z70:AD70"/>
    <mergeCell ref="C69:F69"/>
    <mergeCell ref="P69:T69"/>
    <mergeCell ref="U69:Y69"/>
    <mergeCell ref="Z69:AD69"/>
    <mergeCell ref="C68:F68"/>
    <mergeCell ref="P68:T68"/>
    <mergeCell ref="U68:Y68"/>
    <mergeCell ref="Z68:AD68"/>
    <mergeCell ref="U67:Y67"/>
    <mergeCell ref="Z67:AD67"/>
    <mergeCell ref="C66:F66"/>
    <mergeCell ref="P66:T66"/>
    <mergeCell ref="U66:Y66"/>
    <mergeCell ref="Z66:AD66"/>
    <mergeCell ref="C65:F65"/>
    <mergeCell ref="P65:T65"/>
    <mergeCell ref="U65:Y65"/>
    <mergeCell ref="Z65:AD65"/>
    <mergeCell ref="Y52:AA52"/>
    <mergeCell ref="V48:X48"/>
    <mergeCell ref="V49:X49"/>
    <mergeCell ref="V50:X50"/>
    <mergeCell ref="V51:X51"/>
    <mergeCell ref="V52:X52"/>
    <mergeCell ref="C64:F64"/>
    <mergeCell ref="G64:O71"/>
    <mergeCell ref="P64:T64"/>
    <mergeCell ref="U64:Y64"/>
    <mergeCell ref="Z64:AD64"/>
    <mergeCell ref="Y53:AA53"/>
    <mergeCell ref="C61:F63"/>
    <mergeCell ref="G61:O63"/>
    <mergeCell ref="P62:AD62"/>
    <mergeCell ref="P63:T63"/>
    <mergeCell ref="U63:Y63"/>
    <mergeCell ref="Z63:AD63"/>
    <mergeCell ref="V53:X53"/>
    <mergeCell ref="C53:E53"/>
    <mergeCell ref="F53:M53"/>
    <mergeCell ref="N53:U53"/>
    <mergeCell ref="C67:F67"/>
    <mergeCell ref="P67:T67"/>
    <mergeCell ref="V46:X46"/>
    <mergeCell ref="Y46:AA46"/>
    <mergeCell ref="V44:AA44"/>
    <mergeCell ref="V45:X45"/>
    <mergeCell ref="Y45:AA45"/>
    <mergeCell ref="V47:X47"/>
    <mergeCell ref="C51:E51"/>
    <mergeCell ref="F51:M51"/>
    <mergeCell ref="N51:U51"/>
    <mergeCell ref="C47:E47"/>
    <mergeCell ref="F47:M47"/>
    <mergeCell ref="N47:U47"/>
    <mergeCell ref="C48:E48"/>
    <mergeCell ref="F48:M48"/>
    <mergeCell ref="N48:U48"/>
    <mergeCell ref="Y47:AA47"/>
    <mergeCell ref="Y48:AA48"/>
    <mergeCell ref="Y49:AA49"/>
    <mergeCell ref="Y50:AA50"/>
    <mergeCell ref="Y51:AA51"/>
    <mergeCell ref="C52:E52"/>
    <mergeCell ref="F52:M52"/>
    <mergeCell ref="N52:U52"/>
    <mergeCell ref="C49:E49"/>
    <mergeCell ref="F49:M49"/>
    <mergeCell ref="N49:U49"/>
    <mergeCell ref="C50:E50"/>
    <mergeCell ref="F50:M50"/>
    <mergeCell ref="N50:U50"/>
    <mergeCell ref="V29:BS29"/>
    <mergeCell ref="C44:E45"/>
    <mergeCell ref="F44:M45"/>
    <mergeCell ref="N44:U45"/>
    <mergeCell ref="C46:E46"/>
    <mergeCell ref="F46:M46"/>
    <mergeCell ref="N46:U46"/>
    <mergeCell ref="BT36:BV36"/>
    <mergeCell ref="BT37:BV37"/>
    <mergeCell ref="BT38:BV38"/>
    <mergeCell ref="BT29:BV30"/>
    <mergeCell ref="BT31:BV31"/>
    <mergeCell ref="BT32:BV32"/>
    <mergeCell ref="BT33:BV33"/>
    <mergeCell ref="BT34:BV34"/>
    <mergeCell ref="BT35:BV35"/>
    <mergeCell ref="AZ38:BD38"/>
    <mergeCell ref="BE38:BI38"/>
    <mergeCell ref="BJ38:BN38"/>
    <mergeCell ref="BO38:BS38"/>
    <mergeCell ref="V38:Z38"/>
    <mergeCell ref="AA38:AE38"/>
    <mergeCell ref="AF38:AJ38"/>
    <mergeCell ref="AK38:AO38"/>
    <mergeCell ref="AP38:AT38"/>
    <mergeCell ref="AU38:AY38"/>
    <mergeCell ref="AZ37:BD37"/>
    <mergeCell ref="BE37:BI37"/>
    <mergeCell ref="BJ37:BN37"/>
    <mergeCell ref="BO37:BS37"/>
    <mergeCell ref="V37:Z37"/>
    <mergeCell ref="AA37:AE37"/>
    <mergeCell ref="AF37:AJ37"/>
    <mergeCell ref="AK37:AO37"/>
    <mergeCell ref="AP37:AT37"/>
    <mergeCell ref="AU37:AY37"/>
    <mergeCell ref="AZ36:BD36"/>
    <mergeCell ref="BE36:BI36"/>
    <mergeCell ref="BJ36:BN36"/>
    <mergeCell ref="BO36:BS36"/>
    <mergeCell ref="V36:Z36"/>
    <mergeCell ref="AA36:AE36"/>
    <mergeCell ref="AF36:AJ36"/>
    <mergeCell ref="AK36:AO36"/>
    <mergeCell ref="AP36:AT36"/>
    <mergeCell ref="AU36:AY36"/>
    <mergeCell ref="AZ35:BD35"/>
    <mergeCell ref="BE35:BI35"/>
    <mergeCell ref="BJ35:BN35"/>
    <mergeCell ref="BO35:BS35"/>
    <mergeCell ref="V35:Z35"/>
    <mergeCell ref="AA35:AE35"/>
    <mergeCell ref="AF35:AJ35"/>
    <mergeCell ref="AK35:AO35"/>
    <mergeCell ref="AP35:AT35"/>
    <mergeCell ref="AU35:AY35"/>
    <mergeCell ref="AZ34:BD34"/>
    <mergeCell ref="BE34:BI34"/>
    <mergeCell ref="BJ34:BN34"/>
    <mergeCell ref="BO34:BS34"/>
    <mergeCell ref="V34:Z34"/>
    <mergeCell ref="AA34:AE34"/>
    <mergeCell ref="AF34:AJ34"/>
    <mergeCell ref="AK34:AO34"/>
    <mergeCell ref="AP34:AT34"/>
    <mergeCell ref="AU34:AY34"/>
    <mergeCell ref="AZ33:BD33"/>
    <mergeCell ref="BE33:BI33"/>
    <mergeCell ref="BJ33:BN33"/>
    <mergeCell ref="BO33:BS33"/>
    <mergeCell ref="BJ32:BN32"/>
    <mergeCell ref="BO32:BS32"/>
    <mergeCell ref="V33:Z33"/>
    <mergeCell ref="AA33:AE33"/>
    <mergeCell ref="AF33:AJ33"/>
    <mergeCell ref="AK33:AO33"/>
    <mergeCell ref="AP33:AT33"/>
    <mergeCell ref="AU33:AY33"/>
    <mergeCell ref="V32:Z32"/>
    <mergeCell ref="AA32:AE32"/>
    <mergeCell ref="AF32:AJ32"/>
    <mergeCell ref="AK32:AO32"/>
    <mergeCell ref="AP32:AT32"/>
    <mergeCell ref="AU32:AY32"/>
    <mergeCell ref="AZ32:BD32"/>
    <mergeCell ref="BE32:BI32"/>
    <mergeCell ref="AA31:AE31"/>
    <mergeCell ref="AF31:AJ31"/>
    <mergeCell ref="AK31:AO31"/>
    <mergeCell ref="AP31:AT31"/>
    <mergeCell ref="AU31:AY31"/>
    <mergeCell ref="AZ31:BD31"/>
    <mergeCell ref="BE31:BI31"/>
    <mergeCell ref="BJ31:BN31"/>
    <mergeCell ref="BO31:BS31"/>
    <mergeCell ref="AZ30:BD30"/>
    <mergeCell ref="BE30:BI30"/>
    <mergeCell ref="BJ30:BN30"/>
    <mergeCell ref="BO30:BS30"/>
    <mergeCell ref="V30:Z30"/>
    <mergeCell ref="AA30:AE30"/>
    <mergeCell ref="AF30:AJ30"/>
    <mergeCell ref="AK30:AO30"/>
    <mergeCell ref="AP30:AT30"/>
    <mergeCell ref="AU30:AY30"/>
    <mergeCell ref="V31:Z31"/>
    <mergeCell ref="C29:E30"/>
    <mergeCell ref="F29:M30"/>
    <mergeCell ref="N29:U30"/>
    <mergeCell ref="C37:E37"/>
    <mergeCell ref="F37:M37"/>
    <mergeCell ref="N37:U37"/>
    <mergeCell ref="C38:E38"/>
    <mergeCell ref="F38:M38"/>
    <mergeCell ref="N38:U38"/>
    <mergeCell ref="C35:E35"/>
    <mergeCell ref="F35:M35"/>
    <mergeCell ref="N35:U35"/>
    <mergeCell ref="C36:E36"/>
    <mergeCell ref="F36:M36"/>
    <mergeCell ref="N36:U36"/>
    <mergeCell ref="C33:E33"/>
    <mergeCell ref="F33:M33"/>
    <mergeCell ref="N33:U33"/>
    <mergeCell ref="C34:E34"/>
    <mergeCell ref="F34:M34"/>
    <mergeCell ref="N34:U34"/>
    <mergeCell ref="C31:E31"/>
    <mergeCell ref="F31:M31"/>
    <mergeCell ref="N31:U31"/>
    <mergeCell ref="C32:E32"/>
    <mergeCell ref="F32:M32"/>
    <mergeCell ref="N32:U32"/>
    <mergeCell ref="EI20:EK20"/>
    <mergeCell ref="EI21:EK21"/>
    <mergeCell ref="EI22:EK22"/>
    <mergeCell ref="EI23:EK23"/>
    <mergeCell ref="EI4:EK8"/>
    <mergeCell ref="CU8:DB8"/>
    <mergeCell ref="CU9:DB9"/>
    <mergeCell ref="CU10:DB10"/>
    <mergeCell ref="CU11:DB11"/>
    <mergeCell ref="EI14:EK14"/>
    <mergeCell ref="EI15:EK15"/>
    <mergeCell ref="EI16:EK16"/>
    <mergeCell ref="EI17:EK17"/>
    <mergeCell ref="EI18:EK18"/>
    <mergeCell ref="EI19:EK19"/>
    <mergeCell ref="EI9:EK9"/>
    <mergeCell ref="EI10:EK10"/>
    <mergeCell ref="EI11:EK11"/>
    <mergeCell ref="EI12:EK12"/>
    <mergeCell ref="EI13:EK13"/>
    <mergeCell ref="CE23:CL23"/>
    <mergeCell ref="CM23:CT23"/>
    <mergeCell ref="DC23:DJ23"/>
    <mergeCell ref="DK23:DR23"/>
    <mergeCell ref="DS21:DZ21"/>
    <mergeCell ref="EA21:EH21"/>
    <mergeCell ref="DS22:DZ22"/>
    <mergeCell ref="EA22:EH22"/>
    <mergeCell ref="DS23:DZ23"/>
    <mergeCell ref="EA23:EH23"/>
    <mergeCell ref="DK21:DR21"/>
    <mergeCell ref="CE22:CL22"/>
    <mergeCell ref="CM22:CT22"/>
    <mergeCell ref="DC22:DJ22"/>
    <mergeCell ref="DK22:DR22"/>
    <mergeCell ref="CU21:DB21"/>
    <mergeCell ref="CU22:DB22"/>
    <mergeCell ref="CU23:DB23"/>
    <mergeCell ref="BO21:BV21"/>
    <mergeCell ref="BW21:CD21"/>
    <mergeCell ref="BO22:BV22"/>
    <mergeCell ref="BW22:CD22"/>
    <mergeCell ref="AY23:BF23"/>
    <mergeCell ref="BG23:BN23"/>
    <mergeCell ref="BO23:BV23"/>
    <mergeCell ref="BW23:CD23"/>
    <mergeCell ref="C19:F19"/>
    <mergeCell ref="C20:F20"/>
    <mergeCell ref="C21:F21"/>
    <mergeCell ref="C23:F23"/>
    <mergeCell ref="P23:T23"/>
    <mergeCell ref="U23:Y23"/>
    <mergeCell ref="AT21:AX21"/>
    <mergeCell ref="AT22:AX22"/>
    <mergeCell ref="AO22:AS22"/>
    <mergeCell ref="P22:T22"/>
    <mergeCell ref="U22:Y22"/>
    <mergeCell ref="C22:F22"/>
    <mergeCell ref="BG21:BN21"/>
    <mergeCell ref="BG22:BN22"/>
    <mergeCell ref="Z23:AD23"/>
    <mergeCell ref="AE23:AI23"/>
    <mergeCell ref="EA19:EH19"/>
    <mergeCell ref="EA20:EH20"/>
    <mergeCell ref="DS19:DZ19"/>
    <mergeCell ref="P20:T20"/>
    <mergeCell ref="DS20:DZ20"/>
    <mergeCell ref="BW20:CD20"/>
    <mergeCell ref="CE20:CL20"/>
    <mergeCell ref="CM20:CT20"/>
    <mergeCell ref="DC20:DJ20"/>
    <mergeCell ref="DK20:DR20"/>
    <mergeCell ref="CE19:CL19"/>
    <mergeCell ref="CM19:CT19"/>
    <mergeCell ref="DC19:DJ19"/>
    <mergeCell ref="DK19:DR19"/>
    <mergeCell ref="AT20:AX20"/>
    <mergeCell ref="AO20:AS20"/>
    <mergeCell ref="AT19:AX19"/>
    <mergeCell ref="CU19:DB19"/>
    <mergeCell ref="CU20:DB20"/>
    <mergeCell ref="BW14:CD14"/>
    <mergeCell ref="BW15:CD15"/>
    <mergeCell ref="BW16:CD16"/>
    <mergeCell ref="BW17:CD17"/>
    <mergeCell ref="BW18:CD18"/>
    <mergeCell ref="BW19:CD19"/>
    <mergeCell ref="BW8:CD8"/>
    <mergeCell ref="BW9:CD9"/>
    <mergeCell ref="BW10:CD10"/>
    <mergeCell ref="BW11:CD11"/>
    <mergeCell ref="BW12:CD12"/>
    <mergeCell ref="BW13:CD13"/>
    <mergeCell ref="CE14:CL14"/>
    <mergeCell ref="CE15:CL15"/>
    <mergeCell ref="CE16:CL16"/>
    <mergeCell ref="CE17:CL17"/>
    <mergeCell ref="CE18:CL18"/>
    <mergeCell ref="CM14:CT14"/>
    <mergeCell ref="CM15:CT15"/>
    <mergeCell ref="CM16:CT16"/>
    <mergeCell ref="CM17:CT17"/>
    <mergeCell ref="CM18:CT18"/>
    <mergeCell ref="DC14:DJ14"/>
    <mergeCell ref="DC15:DJ15"/>
    <mergeCell ref="DC16:DJ16"/>
    <mergeCell ref="DC18:DJ18"/>
    <mergeCell ref="CM8:CT8"/>
    <mergeCell ref="CM9:CT9"/>
    <mergeCell ref="CM10:CT10"/>
    <mergeCell ref="CM11:CT11"/>
    <mergeCell ref="CM12:CT12"/>
    <mergeCell ref="CM13:CT13"/>
    <mergeCell ref="CU18:DB18"/>
    <mergeCell ref="CU12:DB12"/>
    <mergeCell ref="CU13:DB13"/>
    <mergeCell ref="CU14:DB14"/>
    <mergeCell ref="CU15:DB15"/>
    <mergeCell ref="CU16:DB16"/>
    <mergeCell ref="CU17:DB17"/>
    <mergeCell ref="DS6:EH6"/>
    <mergeCell ref="AY5:EH5"/>
    <mergeCell ref="AY4:EH4"/>
    <mergeCell ref="G19:O23"/>
    <mergeCell ref="DC8:DJ8"/>
    <mergeCell ref="DC9:DJ9"/>
    <mergeCell ref="DC10:DJ10"/>
    <mergeCell ref="DC11:DJ11"/>
    <mergeCell ref="DC12:DJ12"/>
    <mergeCell ref="DC13:DJ13"/>
    <mergeCell ref="EA18:EH18"/>
    <mergeCell ref="P5:AD7"/>
    <mergeCell ref="AE5:AS7"/>
    <mergeCell ref="AT5:AX7"/>
    <mergeCell ref="AY6:DR7"/>
    <mergeCell ref="P19:T19"/>
    <mergeCell ref="U19:Y19"/>
    <mergeCell ref="Z19:AD19"/>
    <mergeCell ref="AE19:AI19"/>
    <mergeCell ref="AJ19:AN19"/>
    <mergeCell ref="AO19:AS19"/>
    <mergeCell ref="CE21:CL21"/>
    <mergeCell ref="CM21:CT21"/>
    <mergeCell ref="DC21:DJ21"/>
    <mergeCell ref="DS17:DZ17"/>
    <mergeCell ref="DS18:DZ18"/>
    <mergeCell ref="DS15:DZ15"/>
    <mergeCell ref="DS16:DZ16"/>
    <mergeCell ref="EA16:EH16"/>
    <mergeCell ref="EA17:EH17"/>
    <mergeCell ref="DS13:DZ13"/>
    <mergeCell ref="DS14:DZ14"/>
    <mergeCell ref="EA14:EH14"/>
    <mergeCell ref="EA15:EH15"/>
    <mergeCell ref="DS11:DZ11"/>
    <mergeCell ref="DS12:DZ12"/>
    <mergeCell ref="EA12:EH12"/>
    <mergeCell ref="EA13:EH13"/>
    <mergeCell ref="DS9:DZ9"/>
    <mergeCell ref="DS10:DZ10"/>
    <mergeCell ref="EA10:EH10"/>
    <mergeCell ref="EA11:EH11"/>
    <mergeCell ref="DS7:DZ7"/>
    <mergeCell ref="EA7:EH7"/>
    <mergeCell ref="DS8:DZ8"/>
    <mergeCell ref="EA8:EH8"/>
    <mergeCell ref="EA9:EH9"/>
    <mergeCell ref="AO21:AS21"/>
    <mergeCell ref="AO18:AS18"/>
    <mergeCell ref="AT8:AX8"/>
    <mergeCell ref="AT9:AX9"/>
    <mergeCell ref="AT10:AX10"/>
    <mergeCell ref="AT11:AX11"/>
    <mergeCell ref="AO13:AS13"/>
    <mergeCell ref="AO14:AS14"/>
    <mergeCell ref="AO15:AS15"/>
    <mergeCell ref="AO16:AS16"/>
    <mergeCell ref="AO17:AS17"/>
    <mergeCell ref="AO8:AS8"/>
    <mergeCell ref="AO9:AS9"/>
    <mergeCell ref="AO10:AS10"/>
    <mergeCell ref="AO11:AS11"/>
    <mergeCell ref="AO12:AS12"/>
    <mergeCell ref="AE8:AI8"/>
    <mergeCell ref="AJ8:AN8"/>
    <mergeCell ref="AE9:AI9"/>
    <mergeCell ref="AJ9:AN9"/>
    <mergeCell ref="AE10:AI10"/>
    <mergeCell ref="AJ10:AN10"/>
    <mergeCell ref="AE11:AI11"/>
    <mergeCell ref="P16:T16"/>
    <mergeCell ref="P17:T17"/>
    <mergeCell ref="P8:T8"/>
    <mergeCell ref="P9:T9"/>
    <mergeCell ref="P10:T10"/>
    <mergeCell ref="P11:T11"/>
    <mergeCell ref="P12:T12"/>
    <mergeCell ref="P13:T13"/>
    <mergeCell ref="P14:T14"/>
    <mergeCell ref="P15:T15"/>
    <mergeCell ref="U15:Y15"/>
    <mergeCell ref="U16:Y16"/>
    <mergeCell ref="U17:Y17"/>
    <mergeCell ref="U8:Y8"/>
    <mergeCell ref="U9:Y9"/>
    <mergeCell ref="AE16:AI16"/>
    <mergeCell ref="AJ16:AN16"/>
    <mergeCell ref="AE14:AI14"/>
    <mergeCell ref="AJ14:AN14"/>
    <mergeCell ref="AE15:AI15"/>
    <mergeCell ref="AJ15:AN15"/>
    <mergeCell ref="AJ11:AN11"/>
    <mergeCell ref="AE12:AI12"/>
    <mergeCell ref="AJ12:AN12"/>
    <mergeCell ref="AE13:AI13"/>
    <mergeCell ref="AE21:AI21"/>
    <mergeCell ref="AJ21:AN21"/>
    <mergeCell ref="AE22:AI22"/>
    <mergeCell ref="AJ22:AN22"/>
    <mergeCell ref="AE20:AI20"/>
    <mergeCell ref="AJ20:AN20"/>
    <mergeCell ref="AE17:AI17"/>
    <mergeCell ref="AJ17:AN17"/>
    <mergeCell ref="AE18:AI18"/>
    <mergeCell ref="AJ18:AN18"/>
    <mergeCell ref="C18:F18"/>
    <mergeCell ref="C17:F17"/>
    <mergeCell ref="Z22:AD22"/>
    <mergeCell ref="G4:O8"/>
    <mergeCell ref="G9:O16"/>
    <mergeCell ref="G17:O18"/>
    <mergeCell ref="Z20:AD20"/>
    <mergeCell ref="Z21:AD21"/>
    <mergeCell ref="U20:Y20"/>
    <mergeCell ref="U21:Y21"/>
    <mergeCell ref="P21:T21"/>
    <mergeCell ref="Z18:AD18"/>
    <mergeCell ref="Z17:AD17"/>
    <mergeCell ref="U14:Y14"/>
    <mergeCell ref="U10:Y10"/>
    <mergeCell ref="U11:Y11"/>
    <mergeCell ref="U12:Y12"/>
    <mergeCell ref="U13:Y13"/>
    <mergeCell ref="P18:T18"/>
    <mergeCell ref="U18:Y18"/>
    <mergeCell ref="P4:AX4"/>
    <mergeCell ref="AT12:AX12"/>
    <mergeCell ref="AT13:AX13"/>
    <mergeCell ref="AT14:AX14"/>
    <mergeCell ref="BG8:BN8"/>
    <mergeCell ref="AY8:BF8"/>
    <mergeCell ref="DK18:DR18"/>
    <mergeCell ref="DC17:DJ17"/>
    <mergeCell ref="BG16:BN16"/>
    <mergeCell ref="AY9:BF9"/>
    <mergeCell ref="AY10:BF10"/>
    <mergeCell ref="AY11:BF11"/>
    <mergeCell ref="AY12:BF12"/>
    <mergeCell ref="AY13:BF13"/>
    <mergeCell ref="AY14:BF14"/>
    <mergeCell ref="AY15:BF15"/>
    <mergeCell ref="AY16:BF16"/>
    <mergeCell ref="BO15:BV15"/>
    <mergeCell ref="BO16:BV16"/>
    <mergeCell ref="BG9:BN9"/>
    <mergeCell ref="BG10:BN10"/>
    <mergeCell ref="BG11:BN11"/>
    <mergeCell ref="BG12:BN12"/>
    <mergeCell ref="BG13:BN13"/>
    <mergeCell ref="BG14:BN14"/>
    <mergeCell ref="BG15:BN15"/>
    <mergeCell ref="BO8:BV8"/>
    <mergeCell ref="BO9:BV9"/>
    <mergeCell ref="BO10:BV10"/>
    <mergeCell ref="BO11:BV11"/>
    <mergeCell ref="BO12:BV12"/>
    <mergeCell ref="BO13:BV13"/>
    <mergeCell ref="DK8:DR8"/>
    <mergeCell ref="DK9:DR9"/>
    <mergeCell ref="DK10:DR10"/>
    <mergeCell ref="DK11:DR11"/>
    <mergeCell ref="DK12:DR12"/>
    <mergeCell ref="DK13:DR13"/>
    <mergeCell ref="CE8:CL8"/>
    <mergeCell ref="CE9:CL9"/>
    <mergeCell ref="CE10:CL10"/>
    <mergeCell ref="CE11:CL11"/>
    <mergeCell ref="CE12:CL12"/>
    <mergeCell ref="CE13:CL13"/>
    <mergeCell ref="AJ23:AN23"/>
    <mergeCell ref="C73:F73"/>
    <mergeCell ref="AO23:AS23"/>
    <mergeCell ref="AT23:AX23"/>
    <mergeCell ref="C72:F72"/>
    <mergeCell ref="C71:F71"/>
    <mergeCell ref="C15:F15"/>
    <mergeCell ref="C16:F16"/>
    <mergeCell ref="C4:F8"/>
    <mergeCell ref="C9:F9"/>
    <mergeCell ref="C10:F10"/>
    <mergeCell ref="C11:F11"/>
    <mergeCell ref="C12:F12"/>
    <mergeCell ref="C13:F13"/>
    <mergeCell ref="C14:F14"/>
    <mergeCell ref="Z14:AD14"/>
    <mergeCell ref="Z15:AD15"/>
    <mergeCell ref="Z16:AD16"/>
    <mergeCell ref="Z8:AD8"/>
    <mergeCell ref="Z9:AD9"/>
    <mergeCell ref="Z10:AD10"/>
    <mergeCell ref="Z11:AD11"/>
    <mergeCell ref="Z12:AD12"/>
    <mergeCell ref="Z13:AD13"/>
    <mergeCell ref="AJ13:AN13"/>
    <mergeCell ref="BG19:BN19"/>
    <mergeCell ref="BG20:BN20"/>
    <mergeCell ref="DK14:DR14"/>
    <mergeCell ref="DK15:DR15"/>
    <mergeCell ref="DK16:DR16"/>
    <mergeCell ref="BO14:BV14"/>
    <mergeCell ref="AY22:BF22"/>
    <mergeCell ref="DK17:DR17"/>
    <mergeCell ref="BG18:BN18"/>
    <mergeCell ref="AY17:BF17"/>
    <mergeCell ref="AY18:BF18"/>
    <mergeCell ref="AY19:BF19"/>
    <mergeCell ref="AY20:BF20"/>
    <mergeCell ref="AY21:BF21"/>
    <mergeCell ref="BO17:BV17"/>
    <mergeCell ref="BO18:BV18"/>
    <mergeCell ref="BO19:BV19"/>
    <mergeCell ref="BO20:BV20"/>
    <mergeCell ref="BG17:BN17"/>
    <mergeCell ref="AT18:AX18"/>
    <mergeCell ref="AT15:AX15"/>
    <mergeCell ref="AT16:AX16"/>
    <mergeCell ref="AT17:AX17"/>
  </mergeCells>
  <phoneticPr fontId="10"/>
  <conditionalFormatting sqref="EI9:EK23">
    <cfRule type="cellIs" dxfId="28" priority="112" operator="equal">
      <formula>"ＮＧ"</formula>
    </cfRule>
    <cfRule type="cellIs" dxfId="27" priority="113" operator="equal">
      <formula>"ＯＫ"</formula>
    </cfRule>
    <cfRule type="cellIs" dxfId="26" priority="114" operator="equal">
      <formula>"ＮＧ→ＯＫ"</formula>
    </cfRule>
    <cfRule type="cellIs" dxfId="25" priority="115" operator="equal">
      <formula>"ー"</formula>
    </cfRule>
  </conditionalFormatting>
  <conditionalFormatting sqref="AY24:BF24">
    <cfRule type="cellIs" dxfId="24" priority="82" operator="equal">
      <formula>"ー"</formula>
    </cfRule>
  </conditionalFormatting>
  <conditionalFormatting sqref="AY26:BC26">
    <cfRule type="cellIs" dxfId="23" priority="78" operator="equal">
      <formula>"ー"</formula>
    </cfRule>
  </conditionalFormatting>
  <conditionalFormatting sqref="DC25:DE25 CP25:CW25">
    <cfRule type="cellIs" dxfId="22" priority="45" operator="equal">
      <formula>"ー"</formula>
    </cfRule>
  </conditionalFormatting>
  <conditionalFormatting sqref="DC21:DR23 DC9:EH20 AY9:DB23">
    <cfRule type="cellIs" dxfId="21" priority="30" operator="equal">
      <formula>"ー"</formula>
    </cfRule>
  </conditionalFormatting>
  <conditionalFormatting sqref="P9:AX20 P21:AS23">
    <cfRule type="cellIs" dxfId="20" priority="29" operator="equal">
      <formula>"ー"</formula>
    </cfRule>
  </conditionalFormatting>
  <conditionalFormatting sqref="AT21:AX23">
    <cfRule type="cellIs" dxfId="19" priority="28" operator="equal">
      <formula>"ー"</formula>
    </cfRule>
  </conditionalFormatting>
  <conditionalFormatting sqref="DS21:EH23">
    <cfRule type="cellIs" dxfId="18" priority="27" operator="equal">
      <formula>"ー"</formula>
    </cfRule>
  </conditionalFormatting>
  <conditionalFormatting sqref="V31:BS38">
    <cfRule type="cellIs" dxfId="17" priority="22" operator="equal">
      <formula>"ー"</formula>
    </cfRule>
  </conditionalFormatting>
  <conditionalFormatting sqref="BT31:BV38">
    <cfRule type="cellIs" dxfId="16" priority="18" operator="equal">
      <formula>"ＮＧ"</formula>
    </cfRule>
    <cfRule type="cellIs" dxfId="15" priority="19" operator="equal">
      <formula>"ＯＫ"</formula>
    </cfRule>
    <cfRule type="cellIs" dxfId="14" priority="20" operator="equal">
      <formula>"ＮＧ→ＯＫ"</formula>
    </cfRule>
    <cfRule type="cellIs" dxfId="13" priority="21" operator="equal">
      <formula>"ー"</formula>
    </cfRule>
  </conditionalFormatting>
  <conditionalFormatting sqref="V46:AA53">
    <cfRule type="cellIs" dxfId="12" priority="14" operator="equal">
      <formula>"ＮＧ"</formula>
    </cfRule>
    <cfRule type="cellIs" dxfId="11" priority="15" operator="equal">
      <formula>"ＯＫ"</formula>
    </cfRule>
    <cfRule type="cellIs" dxfId="10" priority="16" operator="equal">
      <formula>"ＮＧ→ＯＫ"</formula>
    </cfRule>
    <cfRule type="cellIs" dxfId="9" priority="17" operator="equal">
      <formula>"ー"</formula>
    </cfRule>
  </conditionalFormatting>
  <conditionalFormatting sqref="P64:AD73">
    <cfRule type="cellIs" dxfId="8" priority="13" operator="equal">
      <formula>"ー"</formula>
    </cfRule>
  </conditionalFormatting>
  <conditionalFormatting sqref="AE64:AM73">
    <cfRule type="cellIs" dxfId="7" priority="5" operator="equal">
      <formula>"ＮＧ"</formula>
    </cfRule>
    <cfRule type="cellIs" dxfId="6" priority="6" operator="equal">
      <formula>"ＯＫ"</formula>
    </cfRule>
    <cfRule type="cellIs" dxfId="5" priority="7" operator="equal">
      <formula>"ＮＧ→ＯＫ"</formula>
    </cfRule>
    <cfRule type="cellIs" dxfId="4" priority="8" operator="equal">
      <formula>"ー"</formula>
    </cfRule>
  </conditionalFormatting>
  <conditionalFormatting sqref="P59:R59">
    <cfRule type="cellIs" dxfId="3" priority="1" operator="equal">
      <formula>"ＮＧ"</formula>
    </cfRule>
    <cfRule type="cellIs" dxfId="2" priority="2" operator="equal">
      <formula>"ＯＫ"</formula>
    </cfRule>
    <cfRule type="cellIs" dxfId="1" priority="3" operator="equal">
      <formula>"ＮＧ→ＯＫ"</formula>
    </cfRule>
    <cfRule type="cellIs" dxfId="0" priority="4" operator="equal">
      <formula>"ー"</formula>
    </cfRule>
  </conditionalFormatting>
  <dataValidations count="3">
    <dataValidation type="list" allowBlank="1" showInputMessage="1" showErrorMessage="1" sqref="BT31:BT38 V46:V53 Y46:Y53 EI9:EI23 AE64:AE73 AH64:AH73 AK64:AK73 P59" xr:uid="{FB0B38FC-5071-482C-97AA-CD6766436CC4}">
      <formula1>"ＯＫ,ＮＧ,ＮＧ→ＯＫ,ー"</formula1>
    </dataValidation>
    <dataValidation type="list" allowBlank="1" showInputMessage="1" showErrorMessage="1" sqref="AY9:EH23" xr:uid="{5F615F12-8D74-4EDD-BCA0-C7F75A4AA5A5}">
      <formula1>"○,△,×,ー"</formula1>
    </dataValidation>
    <dataValidation type="list" allowBlank="1" showInputMessage="1" showErrorMessage="1" sqref="P9:AX23 V31:BS38 P64:AD73" xr:uid="{E6C14A9B-72B9-438D-B36B-FA56A42CA6C1}">
      <formula1>"○,×,ー"</formula1>
    </dataValidation>
  </dataValidations>
  <pageMargins left="0.39370078740157483" right="0.39370078740157483" top="0.39370078740157483" bottom="0.39370078740157483" header="0.51181102362204722" footer="0.31496062992125984"/>
  <pageSetup paperSize="9" scale="69" fitToWidth="0" orientation="landscape" r:id="rId1"/>
  <headerFooter alignWithMargins="0">
    <oddFooter xml:space="preserve">&amp;C&amp;P-1/&amp;N-1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ケース(xxx)</vt:lpstr>
      <vt:lpstr>共通処理(xxx)</vt:lpstr>
      <vt:lpstr>'ケース(xxx)'!Print_Area</vt:lpstr>
      <vt:lpstr>'共通処理(xxx)'!Print_Area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劉董之</dc:creator>
  <cp:lastModifiedBy>劉董之</cp:lastModifiedBy>
  <cp:lastPrinted>2023-03-23T08:05:36Z</cp:lastPrinted>
  <dcterms:created xsi:type="dcterms:W3CDTF">2015-06-05T18:19:34Z</dcterms:created>
  <dcterms:modified xsi:type="dcterms:W3CDTF">2023-03-24T08:42:30Z</dcterms:modified>
</cp:coreProperties>
</file>