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embeddings/oleObject3.bin" ContentType="application/vnd.openxmlformats-officedocument.oleObject"/>
  <Override PartName="/xl/drawings/drawing3.xml" ContentType="application/vnd.openxmlformats-officedocument.drawing+xml"/>
  <Override PartName="/xl/embeddings/oleObject4.bin" ContentType="application/vnd.openxmlformats-officedocument.oleObject"/>
  <Override PartName="/xl/drawings/drawing4.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codeName="ThisWorkbook"/>
  <mc:AlternateContent xmlns:mc="http://schemas.openxmlformats.org/markup-compatibility/2006">
    <mc:Choice Requires="x15">
      <x15ac:absPath xmlns:x15ac="http://schemas.microsoft.com/office/spreadsheetml/2010/11/ac" url="C:\workzone\Task3-設計ファイル\"/>
    </mc:Choice>
  </mc:AlternateContent>
  <xr:revisionPtr revIDLastSave="0" documentId="8_{874371B1-505E-46FC-86C3-3940E030ECD9}" xr6:coauthVersionLast="47" xr6:coauthVersionMax="47" xr10:uidLastSave="{00000000-0000-0000-0000-000000000000}"/>
  <bookViews>
    <workbookView xWindow="-120" yWindow="-120" windowWidth="29040" windowHeight="15720" tabRatio="896" xr2:uid="{00000000-000D-0000-FFFF-FFFF00000000}"/>
  </bookViews>
  <sheets>
    <sheet name="表紙" sheetId="112" r:id="rId1"/>
    <sheet name="改訂履歴" sheetId="113" r:id="rId2"/>
    <sheet name="①環境・規約・制限等の説明" sheetId="153" r:id="rId3"/>
    <sheet name="②使用者の利用可能な機能の制限について" sheetId="173" r:id="rId4"/>
    <sheet name="③帳票作成規約説明" sheetId="166" r:id="rId5"/>
    <sheet name="④画面基本ボタン説明" sheetId="178" r:id="rId6"/>
    <sheet name="⑤コード体系説明" sheetId="181" r:id="rId7"/>
    <sheet name="⑥数量・金額等の桁数（個人、年間、合計）" sheetId="182" r:id="rId8"/>
    <sheet name="画面項目説明(AWSH00101G)_詳細条件" sheetId="146" state="hidden" r:id="rId9"/>
  </sheets>
  <definedNames>
    <definedName name="_Toc4660908" localSheetId="2">①環境・規約・制限等の説明!#REF!</definedName>
    <definedName name="_Toc4660916" localSheetId="2">①環境・規約・制限等の説明!#REF!</definedName>
    <definedName name="_Toc4660917" localSheetId="3">②使用者の利用可能な機能の制限について!#REF!</definedName>
    <definedName name="OLE_LINK11" localSheetId="2">①環境・規約・制限等の説明!#REF!</definedName>
    <definedName name="_xlnm.Print_Area" localSheetId="2">①環境・規約・制限等の説明!$A$1:$CE$254</definedName>
    <definedName name="_xlnm.Print_Area" localSheetId="3">②使用者の利用可能な機能の制限について!$A$1:$CH$38</definedName>
    <definedName name="_xlnm.Print_Area" localSheetId="4">③帳票作成規約説明!$A$1:$CH$40</definedName>
    <definedName name="_xlnm.Print_Area" localSheetId="5">④画面基本ボタン説明!$A$1:$CH$70</definedName>
    <definedName name="_xlnm.Print_Area" localSheetId="6">⑤コード体系説明!$A$1:$CF$70</definedName>
    <definedName name="_xlnm.Print_Area" localSheetId="7">'⑥数量・金額等の桁数（個人、年間、合計）'!$A$1:$CH$42</definedName>
    <definedName name="_xlnm.Print_Area" localSheetId="8">'画面項目説明(AWSH00101G)_詳細条件'!$A$1:$CH$73</definedName>
    <definedName name="_xlnm.Print_Area" localSheetId="1">改訂履歴!$A$1:$CH$38</definedName>
    <definedName name="_xlnm.Print_Area" localSheetId="0">表紙!$A$1:$CH$38</definedName>
    <definedName name="_xlnm.Print_Titles" localSheetId="2">①環境・規約・制限等の説明!$1:$4</definedName>
    <definedName name="_xlnm.Print_Titles" localSheetId="3">②使用者の利用可能な機能の制限について!$1:$4</definedName>
    <definedName name="_xlnm.Print_Titles" localSheetId="4">③帳票作成規約説明!$1:$4</definedName>
    <definedName name="_xlnm.Print_Titles" localSheetId="5">④画面基本ボタン説明!$1:$4</definedName>
    <definedName name="_xlnm.Print_Titles" localSheetId="6">⑤コード体系説明!$1:$4</definedName>
    <definedName name="_xlnm.Print_Titles" localSheetId="7">'⑥数量・金額等の桁数（個人、年間、合計）'!$1:$4</definedName>
    <definedName name="_xlnm.Print_Titles" localSheetId="8">'画面項目説明(AWSH00101G)_詳細条件'!$1:$6</definedName>
    <definedName name="_xlnm.Print_Titles" localSheetId="1">改訂履歴!$1:$5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V4" i="182" l="1"/>
  <c r="BF4" i="182"/>
  <c r="P4" i="182"/>
  <c r="BV2" i="182"/>
  <c r="BF2" i="182"/>
  <c r="AZ2" i="182"/>
  <c r="AT2" i="182"/>
  <c r="AN2" i="182"/>
  <c r="P2" i="182"/>
  <c r="A1" i="182"/>
  <c r="BW4" i="181"/>
  <c r="BF4" i="181"/>
  <c r="P4" i="181"/>
  <c r="BW2" i="181"/>
  <c r="BF2" i="181"/>
  <c r="AZ2" i="181"/>
  <c r="AT2" i="181"/>
  <c r="AN2" i="181"/>
  <c r="P2" i="181"/>
  <c r="A1" i="181"/>
  <c r="AZ2" i="178" l="1"/>
  <c r="AT2" i="178"/>
  <c r="AN2" i="178"/>
  <c r="P2" i="178"/>
  <c r="A1" i="178"/>
  <c r="CX2" i="181"/>
  <c r="A3" i="173"/>
  <c r="AT2" i="146"/>
  <c r="AN2" i="146"/>
  <c r="P2" i="146"/>
  <c r="A1" i="146"/>
  <c r="AT2" i="166"/>
  <c r="AN2" i="166"/>
  <c r="P2" i="166"/>
  <c r="A1" i="166"/>
  <c r="AT2" i="173"/>
  <c r="AN2" i="173"/>
  <c r="P2" i="173"/>
  <c r="A1" i="173"/>
  <c r="AS2" i="153"/>
  <c r="AM2" i="153"/>
  <c r="O2" i="153"/>
  <c r="A1" i="153"/>
  <c r="BF4" i="113"/>
  <c r="P4" i="113"/>
  <c r="P4" i="178" s="1"/>
  <c r="BV2" i="113"/>
  <c r="BV2" i="146" s="1"/>
  <c r="BF2" i="113"/>
  <c r="BF2" i="146" s="1"/>
  <c r="AZ2" i="113"/>
  <c r="AZ2" i="146" s="1"/>
  <c r="P2" i="113"/>
  <c r="A1" i="113"/>
  <c r="O31" i="112"/>
  <c r="BV2" i="178" l="1"/>
  <c r="BF2" i="178"/>
  <c r="BF4" i="178"/>
  <c r="BV2" i="166"/>
  <c r="BV2" i="173"/>
  <c r="BU2" i="153"/>
  <c r="BE2" i="153"/>
  <c r="BF2" i="166"/>
  <c r="BF2" i="173"/>
  <c r="BV4" i="113"/>
  <c r="BE4" i="153"/>
  <c r="BF4" i="173"/>
  <c r="BF4" i="146"/>
  <c r="AZ2" i="166"/>
  <c r="AY2" i="153"/>
  <c r="AZ2" i="173"/>
  <c r="BF4" i="166"/>
  <c r="O4" i="153"/>
  <c r="P4" i="166"/>
  <c r="P4" i="173"/>
  <c r="P4" i="146"/>
  <c r="BV4" i="178" l="1"/>
  <c r="CX4" i="181"/>
  <c r="BV4" i="146"/>
  <c r="BV4" i="173"/>
  <c r="BV4" i="166"/>
  <c r="BU4" i="153"/>
</calcChain>
</file>

<file path=xl/sharedStrings.xml><?xml version="1.0" encoding="utf-8"?>
<sst xmlns="http://schemas.openxmlformats.org/spreadsheetml/2006/main" count="28947" uniqueCount="558">
  <si>
    <t>機能名</t>
  </si>
  <si>
    <t>：</t>
  </si>
  <si>
    <t>機能ID</t>
  </si>
  <si>
    <t>業務名</t>
  </si>
  <si>
    <t>承認</t>
  </si>
  <si>
    <t>査閲</t>
  </si>
  <si>
    <t>REV</t>
  </si>
  <si>
    <t>作成日</t>
  </si>
  <si>
    <t>作成者</t>
  </si>
  <si>
    <t>（改訂履歴）</t>
  </si>
  <si>
    <t>最終更新日</t>
  </si>
  <si>
    <t>最終更新者</t>
  </si>
  <si>
    <t>版</t>
  </si>
  <si>
    <t>更新日</t>
  </si>
  <si>
    <t>改訂箇所</t>
  </si>
  <si>
    <t>変更内容</t>
  </si>
  <si>
    <t>更新者</t>
  </si>
  <si>
    <t>備考</t>
  </si>
  <si>
    <t>新規作成</t>
  </si>
  <si>
    <t>選択</t>
  </si>
  <si>
    <t>ー</t>
  </si>
  <si>
    <t>（補足説明）</t>
  </si>
  <si>
    <t>No</t>
  </si>
  <si>
    <t>項目名</t>
  </si>
  <si>
    <t>変数名</t>
  </si>
  <si>
    <t>コントロール</t>
  </si>
  <si>
    <t>遷移順</t>
  </si>
  <si>
    <t>入出力</t>
  </si>
  <si>
    <t>必須</t>
  </si>
  <si>
    <t>桁数</t>
  </si>
  <si>
    <t>型</t>
  </si>
  <si>
    <t>チェック</t>
  </si>
  <si>
    <t>DB物理名</t>
  </si>
  <si>
    <t>初期値・参照コード</t>
  </si>
  <si>
    <t>I</t>
  </si>
  <si>
    <t>テキスト</t>
  </si>
  <si>
    <t>コマンドボタン</t>
  </si>
  <si>
    <t>I/O</t>
  </si>
  <si>
    <t>O</t>
  </si>
  <si>
    <t>【チェック項目】</t>
  </si>
  <si>
    <t>禁：入力禁止文字チェック</t>
  </si>
  <si>
    <t>負：マイナスチェック</t>
  </si>
  <si>
    <t>数：半角数字チェック</t>
  </si>
  <si>
    <t>桁：桁数チェック</t>
  </si>
  <si>
    <t>固：固定桁数チェック</t>
  </si>
  <si>
    <t>日：日付妥当性チェック</t>
  </si>
  <si>
    <t>マ：マスタ存在チェック</t>
  </si>
  <si>
    <t>英：半角英数字チェック</t>
  </si>
  <si>
    <t>零：数値ゼロ入力不可チェック</t>
  </si>
  <si>
    <t>全：全角チェック</t>
  </si>
  <si>
    <t>関：関連チェック</t>
  </si>
  <si>
    <t>チェックボックス</t>
  </si>
  <si>
    <t>（画面項目説明AWSH00101G）</t>
  </si>
  <si>
    <t>行政区－詳細検索条件</t>
  </si>
  <si>
    <t>タイトル</t>
  </si>
  <si>
    <t>ラベル</t>
  </si>
  <si>
    <t>行政区</t>
  </si>
  <si>
    <t>詳細検索条件共通で
いずれの条件あり選択した場合、後ろに「（条件あり）」表示</t>
  </si>
  <si>
    <t>条件有無</t>
  </si>
  <si>
    <t>ラジオボタン</t>
  </si>
  <si>
    <t>条件なし</t>
  </si>
  <si>
    <t>詳細検索条件共通で
条件あり選択した場合のみ、選択・入力可能</t>
  </si>
  <si>
    <t>全選択</t>
  </si>
  <si>
    <t>全解除</t>
  </si>
  <si>
    <t>gyoseikucd</t>
  </si>
  <si>
    <t>vw_afatena.gyoseikucd</t>
  </si>
  <si>
    <t>tm_afmeisyo(3001-X)</t>
  </si>
  <si>
    <t>詳細検索条件共通で
条件あり選択した場合のみ、選択・入力必須</t>
  </si>
  <si>
    <t>後で採番</t>
  </si>
  <si>
    <t>住民種別－詳細検索条件</t>
  </si>
  <si>
    <t>住民種別</t>
  </si>
  <si>
    <t>juminsyubetu</t>
  </si>
  <si>
    <t>vw_afatena.juminsyubetu</t>
  </si>
  <si>
    <t>tm_afmeisyo(2001-4)</t>
  </si>
  <si>
    <t>住民状態－詳細検索条件</t>
  </si>
  <si>
    <t>住民状態</t>
  </si>
  <si>
    <t>juminjotai</t>
  </si>
  <si>
    <t>vw_afatena.juminjotai</t>
  </si>
  <si>
    <t>tm_afmeisyo(2001-5)</t>
  </si>
  <si>
    <t>年齢範囲－詳細検索条件</t>
  </si>
  <si>
    <t>年齢範囲</t>
  </si>
  <si>
    <t>年齢計算基準日</t>
  </si>
  <si>
    <t>agekijunymd</t>
  </si>
  <si>
    <t>日付</t>
  </si>
  <si>
    <t>検索ヘッダー部の年度+01月01日</t>
  </si>
  <si>
    <t>和暦表示
いずれか条件あり選択した場合、変更可能</t>
  </si>
  <si>
    <t>条件有無-女性</t>
  </si>
  <si>
    <t>詳細検索条件の入力項目共通で
必須マークは条件ありの場合のみ表示</t>
  </si>
  <si>
    <t>年齢範囲-女性</t>
  </si>
  <si>
    <t>agehani</t>
  </si>
  <si>
    <t>vw_afatena.bymd
vw_afatena.sex</t>
  </si>
  <si>
    <t>年齢を入力（入力例：20-40,50,60）</t>
  </si>
  <si>
    <t>詳細検索条件の入力項目共通で
条件ありの場合のみ必須</t>
  </si>
  <si>
    <t>条件有無-男性</t>
  </si>
  <si>
    <t>年齢範囲-男性</t>
  </si>
  <si>
    <t>条件有無-不明（未記入）</t>
  </si>
  <si>
    <t>年齢範囲-不明（未記入）</t>
  </si>
  <si>
    <t>条件有無-両方</t>
  </si>
  <si>
    <t>年齢範囲-両方</t>
  </si>
  <si>
    <t>vw_afatena.bymd</t>
  </si>
  <si>
    <t>その他検索条件－詳細検索条件</t>
  </si>
  <si>
    <t>条件とする可能の項目範囲と項目IDは確定しないといけない</t>
  </si>
  <si>
    <t>condtitle</t>
  </si>
  <si>
    <t>詳細条件テーブル.タイトル</t>
  </si>
  <si>
    <t>条件有無-検診日</t>
  </si>
  <si>
    <t>検診日（開始）</t>
  </si>
  <si>
    <t>jisiymdfrom</t>
  </si>
  <si>
    <t>関</t>
  </si>
  <si>
    <t>和暦表示
関：日付大小チェック
条件ありの場合のみ開始日と終了日のいずれか必須</t>
  </si>
  <si>
    <t>検診日（終了）</t>
  </si>
  <si>
    <t>jisiymdto</t>
  </si>
  <si>
    <t>和暦表示</t>
  </si>
  <si>
    <t>一次検診日－詳細検索条件</t>
  </si>
  <si>
    <t>[一次]検診日</t>
  </si>
  <si>
    <t>一次実施機関－詳細検索条件</t>
  </si>
  <si>
    <t>[一次]実施機関</t>
  </si>
  <si>
    <t>実施機関</t>
  </si>
  <si>
    <t>kikancd</t>
  </si>
  <si>
    <t>tm_afkikan.kikancd
tt_shfree.atai</t>
  </si>
  <si>
    <t>医療機関マスタから利用可能機関一覧を取得
事業コード＝？？？
医療機関コードの項目コード＝？？？</t>
  </si>
  <si>
    <t>事業コード、フリーの項目コード未確定</t>
  </si>
  <si>
    <t>一次検診結果·精密検査結果－詳細検索条件</t>
  </si>
  <si>
    <t>一次検診結果·精密検査結果</t>
  </si>
  <si>
    <t>条件有無-一次</t>
  </si>
  <si>
    <t>判定結果-一次</t>
  </si>
  <si>
    <t>hanteikensin</t>
  </si>
  <si>
    <t>tt_shfree.atai</t>
  </si>
  <si>
    <t>tm_afmeisyo(2019-81)</t>
  </si>
  <si>
    <t>一次検診結果の項目コード＝？？？</t>
  </si>
  <si>
    <t>フリーの項目コード未確定</t>
  </si>
  <si>
    <t>条件有無-精密</t>
  </si>
  <si>
    <t>判定結果-精密</t>
  </si>
  <si>
    <t>hanteisemitu</t>
  </si>
  <si>
    <t>tm_afmeisyo(2019-84)</t>
  </si>
  <si>
    <t>（機能基本）</t>
  </si>
  <si>
    <t>基本設計書_第3章</t>
    <phoneticPr fontId="17"/>
  </si>
  <si>
    <t>設計基本要件</t>
    <phoneticPr fontId="17"/>
  </si>
  <si>
    <t>データベース・サーバー</t>
  </si>
  <si>
    <t>OS</t>
  </si>
  <si>
    <t>ミドルウェア　</t>
  </si>
  <si>
    <t>１ システム構成</t>
  </si>
  <si>
    <t>互助事業システム</t>
  </si>
  <si>
    <t>内容更新</t>
    <rPh sb="0" eb="2">
      <t>ナイヨウ</t>
    </rPh>
    <rPh sb="2" eb="4">
      <t>コウシン</t>
    </rPh>
    <phoneticPr fontId="17"/>
  </si>
  <si>
    <t>業務名は「互助防疫システム」から「互助事業システム」に修正する。</t>
    <phoneticPr fontId="17"/>
  </si>
  <si>
    <t>宋峰</t>
    <rPh sb="0" eb="1">
      <t>ソウ</t>
    </rPh>
    <rPh sb="1" eb="2">
      <t>ホウ</t>
    </rPh>
    <phoneticPr fontId="17"/>
  </si>
  <si>
    <t>DB</t>
    <phoneticPr fontId="17"/>
  </si>
  <si>
    <t>Windows 2022（予定）</t>
    <phoneticPr fontId="17"/>
  </si>
  <si>
    <t>Webサーバ OS</t>
    <phoneticPr fontId="17"/>
  </si>
  <si>
    <t>メシウス社ActiveReports for .NET 18.0J Professional</t>
  </si>
  <si>
    <t>クライアント</t>
    <phoneticPr fontId="17"/>
  </si>
  <si>
    <t>Office</t>
    <phoneticPr fontId="17"/>
  </si>
  <si>
    <t>Microsoft 365</t>
    <phoneticPr fontId="17"/>
  </si>
  <si>
    <t>Windows 11</t>
    <phoneticPr fontId="17"/>
  </si>
  <si>
    <t>.NET 8</t>
    <phoneticPr fontId="17"/>
  </si>
  <si>
    <t>DB OS</t>
    <phoneticPr fontId="17"/>
  </si>
  <si>
    <t>Oracle Database 19c（予定）</t>
    <phoneticPr fontId="17"/>
  </si>
  <si>
    <t xml:space="preserve">ミドルウェア </t>
    <phoneticPr fontId="17"/>
  </si>
  <si>
    <t>開発環境サーバの構築</t>
    <phoneticPr fontId="17"/>
  </si>
  <si>
    <t>開発環境クライアントの構築</t>
    <phoneticPr fontId="17"/>
  </si>
  <si>
    <t>データベース情報</t>
    <phoneticPr fontId="17"/>
  </si>
  <si>
    <t>DMPファイル</t>
    <phoneticPr fontId="17"/>
  </si>
  <si>
    <t>EXPDPGJS_20240628.DMP</t>
    <phoneticPr fontId="17"/>
  </si>
  <si>
    <t>ユーザー</t>
    <phoneticPr fontId="17"/>
  </si>
  <si>
    <t>パスワード</t>
    <phoneticPr fontId="17"/>
  </si>
  <si>
    <t>GJS</t>
    <phoneticPr fontId="17"/>
  </si>
  <si>
    <t>２ データベース</t>
  </si>
  <si>
    <t>データベース名</t>
  </si>
  <si>
    <t>GJDB</t>
  </si>
  <si>
    <t>システムインスタンス名</t>
  </si>
  <si>
    <t xml:space="preserve">2.1 </t>
    <phoneticPr fontId="17"/>
  </si>
  <si>
    <t>データベース・インスタンス情報</t>
    <phoneticPr fontId="17"/>
  </si>
  <si>
    <t>（１） 表名の一般規則</t>
  </si>
  <si>
    <t>①表名は接頭詞を除いて半角２０文字以内とします。</t>
  </si>
  <si>
    <t>②接頭詞は、</t>
  </si>
  <si>
    <t>マスタテーブルは  “TM_”</t>
  </si>
  <si>
    <t>トランザクションテーブルは  “TT_”</t>
  </si>
  <si>
    <t>ワークテーブルは  “TW”    を  頭に付けます。</t>
  </si>
  <si>
    <t>2.2  表領域 TABLESPACE</t>
    <phoneticPr fontId="17"/>
  </si>
  <si>
    <t>（１） ローカル管理とします。（デフォルト）</t>
    <phoneticPr fontId="17"/>
  </si>
  <si>
    <t>（２） 自動セグメント管理とします。（segment space management auto） ２－３  表 TABLE</t>
    <phoneticPr fontId="17"/>
  </si>
  <si>
    <r>
      <rPr>
        <sz val="11"/>
        <rFont val="MS Mincho"/>
        <family val="3"/>
      </rPr>
      <t>定義</t>
    </r>
  </si>
  <si>
    <r>
      <rPr>
        <sz val="11"/>
        <rFont val="MS Mincho"/>
        <family val="3"/>
      </rPr>
      <t>備考</t>
    </r>
  </si>
  <si>
    <t>2.3  表 TABLE</t>
    <phoneticPr fontId="17"/>
  </si>
  <si>
    <t>③２バイト日本語での命名は不可とします。</t>
  </si>
  <si>
    <t>④全ての表について</t>
  </si>
  <si>
    <t>・  データ登録日                 REG_DATE</t>
  </si>
  <si>
    <t>・  データ更新日                 UP_DATE</t>
  </si>
  <si>
    <t>を必須項目として定義します。</t>
  </si>
  <si>
    <t>中間表については登録日、登録入力者コード等は必須としません。</t>
  </si>
  <si>
    <t>・  データ登録 IＤ               REG_ID               VARCHAR2 (10)</t>
    <phoneticPr fontId="17"/>
  </si>
  <si>
    <t>・  データ更新ＩＤ              UP_ID                 VARCHAR2 (10)</t>
    <phoneticPr fontId="17"/>
  </si>
  <si>
    <t>・  コンピュータ名             COM_NAME       VARCHAR2 (30)</t>
    <phoneticPr fontId="17"/>
  </si>
  <si>
    <t>（２）データ挿入時の扱いについて</t>
  </si>
  <si>
    <t>①データ挿入時、データ登録日とデータ更新日、データ登録ID とデータ更新 ID は同一値をセットします。</t>
  </si>
  <si>
    <t>②更新時、データ更新日、データ更新 ID、コンピュータ名を更新します。</t>
  </si>
  <si>
    <t>（１）主キー名の一般規則</t>
  </si>
  <si>
    <t>①   主キー名は、テーブル名  ＆“_PK”とします。（例：TM_BANK_PK）</t>
  </si>
  <si>
    <t>②   主キー名は接頭詞を除いて２０文字以内とします。</t>
  </si>
  <si>
    <t>③   ２バイト日本語での命名は不可とします。</t>
  </si>
  <si>
    <t>（２）索引名の一般規則</t>
  </si>
  <si>
    <t>①主キー名は、テーブル名  ＆“_IDX”とします。（例：TM_BANK_IDX）複数作成する場合、後ろに連番を振ります。（例：TM_BANK_IDX1）</t>
  </si>
  <si>
    <t>②主キー名は接頭詞を除いて２０文字以内とします。</t>
  </si>
  <si>
    <t>（１） 仮想表（VIEW）一般規則</t>
  </si>
  <si>
    <t>①   仮想表名は、“V_”を頭に付けます。</t>
  </si>
  <si>
    <t>②   仮想表名は接頭詞を除いて２０文字以内とします。</t>
  </si>
  <si>
    <t>（１）順序 SEQUENCE 一般規則</t>
  </si>
  <si>
    <t>①順序名は、“SEQ_”を頭に付けます。</t>
  </si>
  <si>
    <t>②順序名は接頭詞を除いて２０文字以内とします。</t>
  </si>
  <si>
    <t>2.4 主キー、索引</t>
    <phoneticPr fontId="17"/>
  </si>
  <si>
    <t>2.5 仮想表 View</t>
    <phoneticPr fontId="17"/>
  </si>
  <si>
    <t>2.6 順序 SEQUENCE</t>
    <phoneticPr fontId="17"/>
  </si>
  <si>
    <t>④設定内容は共通で以下の通りとする。</t>
  </si>
  <si>
    <t>・桁数  ７桁</t>
  </si>
  <si>
    <t>・増分  1</t>
  </si>
  <si>
    <t>・最小  １</t>
  </si>
  <si>
    <t>・最大  9999999</t>
  </si>
  <si>
    <t>３  PL/SQL による実装について</t>
  </si>
  <si>
    <t>PL/SQL 内で使用する変数の格納パラメータは</t>
  </si>
  <si>
    <t>・受渡変数                  IN_変数名</t>
  </si>
  <si>
    <t>・戻り値変数                OUT_変数名</t>
  </si>
  <si>
    <t>とします。</t>
  </si>
  <si>
    <t>①   Package名、Package  Body名は  “PKG_”＋プログラムIDとします。</t>
  </si>
  <si>
    <t>（例：PGID が GJ1010 の場合、“PKG_GJ1010”）</t>
  </si>
  <si>
    <t>①   Stored  Procedure名は  “PRO_”＋機能名とします。</t>
  </si>
  <si>
    <t>①   Stored  Function名は  “F_”＋機能名  とします。</t>
  </si>
  <si>
    <t>3.1  Package（パッケージ）</t>
    <phoneticPr fontId="17"/>
  </si>
  <si>
    <t>3.2 Stored  Procedure（プロシージャ）</t>
    <phoneticPr fontId="17"/>
  </si>
  <si>
    <t>3.3 Stored  Function（ファンクション）</t>
    <phoneticPr fontId="17"/>
  </si>
  <si>
    <t>４ データアクセス</t>
  </si>
  <si>
    <t>（１）Oracle  Data  Provider  for  .NET</t>
  </si>
  <si>
    <t>アプリケーションからのデータベースアクセスはすべて ODP を介して ORACLE とアクセスを行います。</t>
  </si>
  <si>
    <t>4.1 データアクセスの方法について</t>
    <phoneticPr fontId="17"/>
  </si>
  <si>
    <t>（２）基本的に、データ更新操作は、PL/SQL を使用し、データ参照操作、帳票出力は、SQL を実行し、DataSet（仮想データ）にデータを取得し</t>
    <phoneticPr fontId="17"/>
  </si>
  <si>
    <t>使用します。</t>
    <phoneticPr fontId="17"/>
  </si>
  <si>
    <t>データアクセス図</t>
    <phoneticPr fontId="17"/>
  </si>
  <si>
    <t>（１）排他の扱い</t>
  </si>
  <si>
    <t>・本システムの排他は、削除及び更新時に限り「レコード排他」を利用します。</t>
  </si>
  <si>
    <t>・排他は、１つのトランザクション内でのみ実行します。</t>
  </si>
  <si>
    <t>・排他文中には「NOWAIT 句」の記述を必須とします。</t>
  </si>
  <si>
    <t>・排他解放には、Rollback またはCommit を発行します。</t>
  </si>
  <si>
    <t>例）生産者マスタメンテ、販売頭数入力などでの排他すべきレコードは</t>
  </si>
  <si>
    <t>「Select  ・・・ From  TM_SEISANSYA Where  SEISANSYA_CD  =  [IN_引数]</t>
  </si>
  <si>
    <t>For  Update  NOWAIT」</t>
  </si>
  <si>
    <t>文を明示的に記述するものとします。</t>
  </si>
  <si>
    <t>4.2  排他についての規約</t>
    <phoneticPr fontId="17"/>
  </si>
  <si>
    <t>（１）プログラムＩＤ名命名規則</t>
  </si>
  <si>
    <t>①６文字により一意識別。</t>
  </si>
  <si>
    <t>②  構成      GJ□□□□</t>
  </si>
  <si>
    <t>先頭 GJ  を固定とし、続く 4 つの数字により一意とします。</t>
  </si>
  <si>
    <t>３文字目：サブシステムを示す数字</t>
  </si>
  <si>
    <t>１：参加申込 ２：生産者積立金 ３：契約変更 ４：互助金算定 ５：交付金確定 ６：事業終了年</t>
  </si>
  <si>
    <t>７：ＣＳＶデータ作成 ８：マスタメンテナンス</t>
  </si>
  <si>
    <t>４~５文字目：サブシステム内の連番０１から９９までの数字</t>
  </si>
  <si>
    <t>６文字目：基本的に画面は 、０ を指定（サブ画面を開く場合、１以降もあり）</t>
  </si>
  <si>
    <t>帳票ならば、 １から９ までの数字を指定</t>
  </si>
  <si>
    <t>（２）フォーム</t>
  </si>
  <si>
    <t>①フォームを新規作成時、継承元フォームを元に継承し作成することとします。</t>
  </si>
  <si>
    <t>②継承元フォームは、以下の機能が含まれています。</t>
  </si>
  <si>
    <t>・二重起動防止</t>
  </si>
  <si>
    <t>・Enter キーでの、カーソル移動</t>
  </si>
  <si>
    <t>・フォームOPEN 時、処理機能マスタよりタイトル名の取得</t>
  </si>
  <si>
    <t>・戻るボタンの右下への配置</t>
  </si>
  <si>
    <t>・操作ログ出力</t>
  </si>
  <si>
    <t xml:space="preserve">５ VisualBasic.NET 記述規則 </t>
    <phoneticPr fontId="17"/>
  </si>
  <si>
    <t>5.1 共通</t>
    <phoneticPr fontId="17"/>
  </si>
  <si>
    <t>項目</t>
  </si>
  <si>
    <t>ﾌﾟﾛﾊﾟﾃｨ</t>
  </si>
  <si>
    <t>内容</t>
  </si>
  <si>
    <t>画面サイズ（解像度）</t>
  </si>
  <si>
    <t>１２８０  ×  １０２４  （ピクセル）</t>
  </si>
  <si>
    <t>フォームサイズ</t>
  </si>
  <si>
    <t>Width Height</t>
  </si>
  <si>
    <t>フォーム背景色</t>
  </si>
  <si>
    <t>BackColor</t>
  </si>
  <si>
    <t>WhiteSmoke</t>
  </si>
  <si>
    <t>フォント</t>
  </si>
  <si>
    <t>Font</t>
  </si>
  <si>
    <t>MS P Gothic, 11pt</t>
  </si>
  <si>
    <t>Text</t>
  </si>
  <si>
    <t>位置</t>
  </si>
  <si>
    <t>StartPosition</t>
  </si>
  <si>
    <t>Windows 中央に表示（CenterScreen）</t>
  </si>
  <si>
    <t>キーイベント</t>
  </si>
  <si>
    <t>KeyPreview</t>
  </si>
  <si>
    <t>Ｔｒｕｅ</t>
  </si>
  <si>
    <t>コントロールボックス</t>
  </si>
  <si>
    <t>ControlBox</t>
  </si>
  <si>
    <t>最大化ボタン</t>
  </si>
  <si>
    <t>MaximizeBox</t>
  </si>
  <si>
    <t>False</t>
  </si>
  <si>
    <t>最小化ボタン</t>
  </si>
  <si>
    <t>MinimizeBox</t>
  </si>
  <si>
    <r>
      <rPr>
        <sz val="10"/>
        <rFont val="游ゴシック"/>
        <family val="3"/>
        <charset val="128"/>
      </rPr>
      <t>〔大フォーム〕    １０１０  ×  ７３０
〔中フォーム〕    ８１０  ×  ６１０
〔小フォーム〕    ６１０  ×  ４１０
※フォームは、継承し作成する。
※生産者マスタメンテは、１画面に全ての項目を表示したい為、1200×1000 以内の範囲で作成する。</t>
    </r>
  </si>
  <si>
    <r>
      <rPr>
        <sz val="10"/>
        <rFont val="游ゴシック"/>
        <family val="3"/>
        <charset val="128"/>
      </rPr>
      <t>（プログラム ID）プログラム名
例）（GJ00010）会員マスタメンテナンス
※フォームロードイベントにて自動取得する。</t>
    </r>
  </si>
  <si>
    <t>ForeColor</t>
  </si>
  <si>
    <t>Disabled ForeColor</t>
  </si>
  <si>
    <t>Disabled BackColor</t>
  </si>
  <si>
    <t>ControlText</t>
  </si>
  <si>
    <t>Control</t>
  </si>
  <si>
    <t>入力域</t>
  </si>
  <si>
    <t>Window</t>
  </si>
  <si>
    <t>GrayText</t>
  </si>
  <si>
    <t>ボタン</t>
  </si>
  <si>
    <r>
      <rPr>
        <sz val="11"/>
        <rFont val="游ゴシック"/>
        <family val="3"/>
        <charset val="128"/>
      </rPr>
      <t>MS P Gothic,
11pt</t>
    </r>
  </si>
  <si>
    <t>Ｇｒｉｄ</t>
  </si>
  <si>
    <t>LIST</t>
  </si>
  <si>
    <t>コンボボックス</t>
  </si>
  <si>
    <t>WindowText</t>
  </si>
  <si>
    <r>
      <rPr>
        <sz val="11"/>
        <rFont val="游ゴシック"/>
        <family val="3"/>
        <charset val="128"/>
      </rPr>
      <t>チェックボック
ス</t>
    </r>
  </si>
  <si>
    <t>（３）フォーム上の項目属性</t>
    <phoneticPr fontId="17"/>
  </si>
  <si>
    <t>（４）  機能ボタン一覧表（共通で使用されると思われるもののみ）</t>
  </si>
  <si>
    <t>№</t>
  </si>
  <si>
    <t>ボタン名</t>
  </si>
  <si>
    <t>機能</t>
  </si>
  <si>
    <t>１</t>
  </si>
  <si>
    <t>終了</t>
  </si>
  <si>
    <t>システムを終了します。</t>
  </si>
  <si>
    <t>２</t>
  </si>
  <si>
    <t>戻る</t>
  </si>
  <si>
    <t>一つ前の画面へ戻ります。</t>
  </si>
  <si>
    <t>３</t>
  </si>
  <si>
    <t>検索</t>
  </si>
  <si>
    <r>
      <rPr>
        <sz val="11"/>
        <rFont val="游ゴシック"/>
        <family val="3"/>
        <charset val="128"/>
      </rPr>
      <t>画面入力された条件より指定のデータを検索し表
示します。</t>
    </r>
  </si>
  <si>
    <t>４</t>
  </si>
  <si>
    <t>新規登録</t>
  </si>
  <si>
    <t>新規登録モードでメンテナンス画面を表示します。</t>
  </si>
  <si>
    <t>５</t>
  </si>
  <si>
    <t>変更(表示)</t>
  </si>
  <si>
    <t>変更・表示モードでメンテナンス画面を表示します。</t>
  </si>
  <si>
    <t>６</t>
  </si>
  <si>
    <t>削除</t>
  </si>
  <si>
    <r>
      <rPr>
        <sz val="11"/>
        <rFont val="游ゴシック"/>
        <family val="3"/>
        <charset val="128"/>
      </rPr>
      <t>画面で入力されたデータを削除します。
(確認ﾀﾞｲｱﾛｸﾞを表示)</t>
    </r>
  </si>
  <si>
    <t>７</t>
  </si>
  <si>
    <t>保存</t>
  </si>
  <si>
    <r>
      <rPr>
        <sz val="11"/>
        <rFont val="游ゴシック"/>
        <family val="3"/>
        <charset val="128"/>
      </rPr>
      <t>画面で入力されたデータを登録、更新します。
(確認ﾀﾞｲｱﾛｸﾞを表示)</t>
    </r>
  </si>
  <si>
    <t>８</t>
  </si>
  <si>
    <t>参照</t>
  </si>
  <si>
    <t>ファイル保存先ダイアログボックス画面を表示します。（CSV ファイル取り込みなど）</t>
  </si>
  <si>
    <t>９</t>
  </si>
  <si>
    <t>プレビュー</t>
  </si>
  <si>
    <r>
      <rPr>
        <sz val="11"/>
        <rFont val="游ゴシック"/>
        <family val="3"/>
        <charset val="128"/>
      </rPr>
      <t>帳票を印刷します。
(特に明示がない場合、確認ﾀﾞｲｱﾛｸﾞは不要)</t>
    </r>
  </si>
  <si>
    <t>実行</t>
  </si>
  <si>
    <t>処理を実行します。</t>
  </si>
  <si>
    <t>１１</t>
  </si>
  <si>
    <t>キャンセル</t>
  </si>
  <si>
    <t>画面を初期化する。</t>
  </si>
  <si>
    <t>1２</t>
  </si>
  <si>
    <t>CSV 出力</t>
  </si>
  <si>
    <t>対象データを CSV 出力します。保存先ダイアログボックスを表示</t>
  </si>
  <si>
    <t>（５）帳票出力について</t>
  </si>
  <si>
    <t>① 帳票は、グレープシティ社製ActiveReportを使用する。</t>
  </si>
  <si>
    <t>② 帳票の右下に帳票IDを表示する。（例：プログラムIDが、GJ1011の場合、S1011）</t>
  </si>
  <si>
    <t>③ 帳票プレビュー画面に、PDF出力、Excel出力ボタンをもたせる。</t>
  </si>
  <si>
    <t>④ 印刷指示画面より、プレビューボタンクリック時の動作について １．PDF ファイルを対象フォルダに生成する。</t>
  </si>
  <si>
    <t>・対象フォルダは、制御マスタより取得する。</t>
  </si>
  <si>
    <t>・生成されたPDF ファイルは、別機能にて一定期間保持後、削除する。</t>
  </si>
  <si>
    <t>（６）その他</t>
  </si>
  <si>
    <t>①日付入力項目、数値入力項目はグレープシティ社製Inputman を使用する。</t>
  </si>
  <si>
    <t>②日付項目へのカーソル位置づけ時、システム日付より元号を自動表示する。（ロジックは、継承元に埋め込む）</t>
  </si>
  <si>
    <t>③確認ダイアログについて</t>
  </si>
  <si>
    <t>処理に応じて、以下のパターンより使用する。</t>
  </si>
  <si>
    <r>
      <rPr>
        <sz val="11"/>
        <rFont val="游ゴシック"/>
        <family val="3"/>
        <charset val="128"/>
      </rPr>
      <t>MessageBox
Icon</t>
    </r>
  </si>
  <si>
    <r>
      <rPr>
        <sz val="11"/>
        <rFont val="游ゴシック"/>
        <family val="3"/>
        <charset val="128"/>
      </rPr>
      <t>MessageBox
Buttons</t>
    </r>
  </si>
  <si>
    <r>
      <rPr>
        <sz val="11"/>
        <rFont val="游ゴシック"/>
        <family val="3"/>
        <charset val="128"/>
      </rPr>
      <t>問合せ  Question</t>
    </r>
  </si>
  <si>
    <r>
      <rPr>
        <sz val="11"/>
        <rFont val="游ゴシック"/>
        <family val="3"/>
        <charset val="128"/>
      </rPr>
      <t xml:space="preserve">YesNo（はい、いいえ）
</t>
    </r>
    <r>
      <rPr>
        <sz val="11"/>
        <color rgb="FFFF0000"/>
        <rFont val="游ゴシック"/>
        <family val="3"/>
        <charset val="128"/>
      </rPr>
      <t>※デフォルトは“いいえ”</t>
    </r>
  </si>
  <si>
    <t>登録、更新、削除、印刷時など</t>
  </si>
  <si>
    <r>
      <rPr>
        <sz val="11"/>
        <rFont val="游ゴシック"/>
        <family val="3"/>
        <charset val="128"/>
      </rPr>
      <t>エラー  Error</t>
    </r>
  </si>
  <si>
    <t>Ok</t>
  </si>
  <si>
    <r>
      <rPr>
        <sz val="11"/>
        <rFont val="游ゴシック"/>
        <family val="3"/>
        <charset val="128"/>
      </rPr>
      <t>致命的エラーの場合（PL/SQL 内でのエラー
など）</t>
    </r>
  </si>
  <si>
    <r>
      <rPr>
        <sz val="11"/>
        <rFont val="游ゴシック"/>
        <family val="3"/>
        <charset val="128"/>
      </rPr>
      <t>警告  Warning</t>
    </r>
  </si>
  <si>
    <t>入力チェックエラーなど</t>
  </si>
  <si>
    <r>
      <rPr>
        <sz val="11"/>
        <rFont val="游ゴシック"/>
        <family val="3"/>
        <charset val="128"/>
      </rPr>
      <t>情報  Information</t>
    </r>
  </si>
  <si>
    <t>処理終了メッセージ時など</t>
  </si>
  <si>
    <t>④抽出や更新の場合には、仮に短時間であっても、動作中であることをユーザーに伝達するため砂時計を表示する。</t>
  </si>
  <si>
    <t>ＮＯ</t>
  </si>
  <si>
    <t>コード名称</t>
  </si>
  <si>
    <t>区分</t>
  </si>
  <si>
    <t>コード内容説明（体系、範囲）</t>
  </si>
  <si>
    <t>契約者番号</t>
  </si>
  <si>
    <t>５桁（連番）</t>
  </si>
  <si>
    <t>数字、最大４千人</t>
  </si>
  <si>
    <t>金融機関コード</t>
  </si>
  <si>
    <t>４桁（連番）（１～９９９９）</t>
  </si>
  <si>
    <t>金融機関本・支店コード</t>
  </si>
  <si>
    <t>３桁（連番）（１～９９９）</t>
  </si>
  <si>
    <t>事務委託先コード</t>
  </si>
  <si>
    <t>数字３桁（連番）（１～９９９）</t>
  </si>
  <si>
    <t>最大で１００位</t>
  </si>
  <si>
    <t>農場コード</t>
  </si>
  <si>
    <t>数字３桁（０～９９９）</t>
  </si>
  <si>
    <t>農場毎に設定する</t>
  </si>
  <si>
    <t>期</t>
  </si>
  <si>
    <t>数字２桁</t>
  </si>
  <si>
    <t>発生回数</t>
  </si>
  <si>
    <t>期で９９まで</t>
  </si>
  <si>
    <t>積立金計算回数</t>
  </si>
  <si>
    <r>
      <rPr>
        <sz val="11"/>
        <rFont val="游ゴシック"/>
        <family val="3"/>
        <charset val="128"/>
      </rPr>
      <t>発生回数１回あたり９９９ま
で</t>
    </r>
  </si>
  <si>
    <t>発信番号（年）</t>
  </si>
  <si>
    <t>発信番号（連番）</t>
  </si>
  <si>
    <t>数字４桁</t>
  </si>
  <si>
    <t>日鶏協番号</t>
  </si>
  <si>
    <t>数字５桁</t>
  </si>
  <si>
    <t>経営安定対策事業番号</t>
  </si>
  <si>
    <t>契約区分</t>
  </si>
  <si>
    <t>契約状況</t>
  </si>
  <si>
    <t>互助金区分</t>
  </si>
  <si>
    <t>口座種類</t>
  </si>
  <si>
    <t>１０</t>
  </si>
  <si>
    <t>都道府県コード</t>
  </si>
  <si>
    <t>ＪＩＳコードを使用</t>
  </si>
  <si>
    <t>使用者区分</t>
  </si>
  <si>
    <t>システムで使用</t>
  </si>
  <si>
    <t>１２</t>
  </si>
  <si>
    <t>鶏の種類</t>
  </si>
  <si>
    <r>
      <t xml:space="preserve">数字３桁        </t>
    </r>
    <r>
      <rPr>
        <u/>
        <sz val="10"/>
        <color rgb="FFFF0000"/>
        <rFont val="游ゴシック"/>
        <family val="3"/>
        <charset val="128"/>
      </rPr>
      <t>（互助金計算回数も同様）</t>
    </r>
  </si>
  <si>
    <r>
      <rPr>
        <sz val="10"/>
        <rFont val="游ゴシック"/>
        <family val="3"/>
        <charset val="128"/>
      </rPr>
      <t>発生回数１回あたり９９９ま
で</t>
    </r>
  </si>
  <si>
    <r>
      <rPr>
        <sz val="10"/>
        <rFont val="游ゴシック"/>
        <family val="3"/>
        <charset val="128"/>
      </rPr>
      <t>1：家族  2：企業  3：</t>
    </r>
    <r>
      <rPr>
        <sz val="10"/>
        <color rgb="FFFF0000"/>
        <rFont val="游ゴシック"/>
        <family val="3"/>
        <charset val="128"/>
      </rPr>
      <t>鶏以外
（29 年度対応）</t>
    </r>
  </si>
  <si>
    <r>
      <rPr>
        <sz val="10"/>
        <rFont val="游ゴシック"/>
        <family val="3"/>
        <charset val="128"/>
      </rPr>
      <t>1：経営支援互助金  2：焼却・埋却互助金</t>
    </r>
  </si>
  <si>
    <r>
      <rPr>
        <sz val="10"/>
        <rFont val="游ゴシック"/>
        <family val="3"/>
        <charset val="128"/>
      </rPr>
      <t>1：普通  2：当座  9：その他</t>
    </r>
  </si>
  <si>
    <r>
      <rPr>
        <sz val="10"/>
        <rFont val="游ゴシック"/>
        <family val="3"/>
        <charset val="128"/>
      </rPr>
      <t>01：北海道～47：沖縄県</t>
    </r>
  </si>
  <si>
    <r>
      <rPr>
        <sz val="10"/>
        <rFont val="游ゴシック"/>
        <family val="3"/>
        <charset val="128"/>
      </rPr>
      <t>10：管理者  20：担当者  30：オペレータ</t>
    </r>
  </si>
  <si>
    <r>
      <rPr>
        <sz val="10"/>
        <rFont val="游ゴシック"/>
        <family val="3"/>
        <charset val="128"/>
      </rPr>
      <t xml:space="preserve">1：採卵鶏（成鶏）  2：採卵鶏（育成）  3：肉用種
4：種鶏（成鶏）  5：種鶏（育成）  6：うずら
</t>
    </r>
    <r>
      <rPr>
        <sz val="10"/>
        <color rgb="FFFF0000"/>
        <rFont val="游ゴシック"/>
        <family val="3"/>
        <charset val="128"/>
      </rPr>
      <t>7：あひる  8：きじ  9：ほろほろ鳥  10：七面鳥
11：だちょう
（29 年度対応）</t>
    </r>
  </si>
  <si>
    <t>１３</t>
  </si>
  <si>
    <t>積立金請求・返還区分</t>
  </si>
  <si>
    <r>
      <rPr>
        <sz val="11"/>
        <rFont val="游ゴシック"/>
        <family val="3"/>
        <charset val="128"/>
      </rPr>
      <t>1：請求（全額） 2：一部請求  3：一部返還 4：全額返還</t>
    </r>
  </si>
  <si>
    <r>
      <rPr>
        <sz val="11"/>
        <rFont val="游ゴシック"/>
        <family val="3"/>
        <charset val="128"/>
      </rPr>
      <t>２、</t>
    </r>
    <r>
      <rPr>
        <u/>
        <sz val="11"/>
        <rFont val="游ゴシック"/>
        <family val="3"/>
        <charset val="128"/>
      </rPr>
      <t>３</t>
    </r>
    <r>
      <rPr>
        <sz val="11"/>
        <rFont val="游ゴシック"/>
        <family val="3"/>
        <charset val="128"/>
      </rPr>
      <t xml:space="preserve">：継続契約者 </t>
    </r>
    <r>
      <rPr>
        <u/>
        <sz val="11"/>
        <color rgb="FFFF0000"/>
        <rFont val="游ゴシック"/>
        <family val="3"/>
        <charset val="128"/>
      </rPr>
      <t>１：</t>
    </r>
    <r>
      <rPr>
        <sz val="11"/>
        <rFont val="游ゴシック"/>
        <family val="3"/>
        <charset val="128"/>
      </rPr>
      <t>新規・中途加入者
４：未継続者</t>
    </r>
  </si>
  <si>
    <t>１４</t>
  </si>
  <si>
    <t>積立金請求・返還状況</t>
  </si>
  <si>
    <r>
      <rPr>
        <sz val="11"/>
        <rFont val="游ゴシック"/>
        <family val="3"/>
        <charset val="128"/>
      </rPr>
      <t>1：請求中  2：一部入金 3：入金済
4：返還中  5：返還済</t>
    </r>
  </si>
  <si>
    <t>積立金等の入金又は返還状況を管理</t>
  </si>
  <si>
    <t>１５</t>
  </si>
  <si>
    <t>契約変更等区分</t>
  </si>
  <si>
    <r>
      <rPr>
        <sz val="11"/>
        <rFont val="游ゴシック"/>
        <family val="3"/>
        <charset val="128"/>
      </rPr>
      <t xml:space="preserve">1：羽数増加  2：契約変更（家族から企業）
3：契約変更（企業から家族）  4：譲渡（家族から企業）
</t>
    </r>
    <r>
      <rPr>
        <sz val="11"/>
        <color rgb="FF800080"/>
        <rFont val="游ゴシック"/>
        <family val="3"/>
        <charset val="128"/>
      </rPr>
      <t xml:space="preserve">5：譲渡（企業から家族）  </t>
    </r>
    <r>
      <rPr>
        <sz val="11"/>
        <rFont val="游ゴシック"/>
        <family val="3"/>
        <charset val="128"/>
      </rPr>
      <t>9：羽数移動</t>
    </r>
  </si>
  <si>
    <r>
      <rPr>
        <sz val="11"/>
        <color rgb="FF800080"/>
        <rFont val="游ゴシック"/>
        <family val="3"/>
        <charset val="128"/>
      </rPr>
      <t>５：譲渡（企業から家族）を追加
（H30 対応）</t>
    </r>
  </si>
  <si>
    <t>１６</t>
  </si>
  <si>
    <t>互助金交付状況</t>
  </si>
  <si>
    <r>
      <rPr>
        <sz val="11"/>
        <rFont val="游ゴシック"/>
        <family val="3"/>
        <charset val="128"/>
      </rPr>
      <t>1：計算済  2：交付金通知済  3：交付金支払済</t>
    </r>
  </si>
  <si>
    <t>互助金の処理状況を管理</t>
  </si>
  <si>
    <t>１７</t>
  </si>
  <si>
    <t>契約情報入力状況</t>
  </si>
  <si>
    <r>
      <rPr>
        <sz val="11"/>
        <rFont val="游ゴシック"/>
        <family val="3"/>
        <charset val="128"/>
      </rPr>
      <t>1：入力中  2：入力確定
（契約者別に全契約データの入力とチェックが完了した時
に「２入力確定」とする。</t>
    </r>
  </si>
  <si>
    <t>契約データの入力状況を管理入力確定は積立金算定が可能</t>
  </si>
  <si>
    <t>１８</t>
  </si>
  <si>
    <t>互助金情報入力状況</t>
  </si>
  <si>
    <r>
      <rPr>
        <sz val="11"/>
        <rFont val="游ゴシック"/>
        <family val="3"/>
        <charset val="128"/>
      </rPr>
      <t>1：入力中  2：審査中  3：交付確定
（契約者別、農場別の処理状況を設定）</t>
    </r>
  </si>
  <si>
    <r>
      <rPr>
        <sz val="11"/>
        <rFont val="游ゴシック"/>
        <family val="3"/>
        <charset val="128"/>
      </rPr>
      <t>互助金データの入力状況を管
理交付確定は互助金算定が可能</t>
    </r>
  </si>
  <si>
    <t>１９</t>
  </si>
  <si>
    <t>事務委託先取纏区分</t>
  </si>
  <si>
    <r>
      <rPr>
        <sz val="11"/>
        <rFont val="游ゴシック"/>
        <family val="3"/>
        <charset val="128"/>
      </rPr>
      <t>1：取纏めしない  2：取纏めする
（請求・返還通知書に振込先情報（契約者・協会）を印字
の有無の判定に使用する）</t>
    </r>
  </si>
  <si>
    <t>事務手続等を契約者に変わって代行する場合は「取り纏めする」を設定。</t>
  </si>
  <si>
    <t>２０</t>
  </si>
  <si>
    <t>入金区分</t>
  </si>
  <si>
    <r>
      <rPr>
        <sz val="11"/>
        <rFont val="游ゴシック"/>
        <family val="3"/>
        <charset val="128"/>
      </rPr>
      <t>1：一括  2：督促中  3：入金済み  4：一部入金  5：督促中（一部入金）</t>
    </r>
  </si>
  <si>
    <r>
      <rPr>
        <sz val="10"/>
        <rFont val="游ゴシック"/>
        <family val="3"/>
        <charset val="128"/>
      </rPr>
      <t>1：請求（全額） 2：一部請求  3：一部返還 4：全額返還</t>
    </r>
  </si>
  <si>
    <r>
      <rPr>
        <sz val="10"/>
        <rFont val="游ゴシック"/>
        <family val="3"/>
        <charset val="128"/>
      </rPr>
      <t>２、</t>
    </r>
    <r>
      <rPr>
        <u/>
        <sz val="10"/>
        <rFont val="游ゴシック"/>
        <family val="3"/>
        <charset val="128"/>
      </rPr>
      <t>３</t>
    </r>
    <r>
      <rPr>
        <sz val="10"/>
        <rFont val="游ゴシック"/>
        <family val="3"/>
        <charset val="128"/>
      </rPr>
      <t xml:space="preserve">：継続契約者 </t>
    </r>
    <r>
      <rPr>
        <u/>
        <sz val="10"/>
        <color rgb="FFFF0000"/>
        <rFont val="游ゴシック"/>
        <family val="3"/>
        <charset val="128"/>
      </rPr>
      <t>１：</t>
    </r>
    <r>
      <rPr>
        <sz val="10"/>
        <rFont val="游ゴシック"/>
        <family val="3"/>
        <charset val="128"/>
      </rPr>
      <t>新規・中途加入者
４：未継続者</t>
    </r>
  </si>
  <si>
    <r>
      <rPr>
        <sz val="10"/>
        <rFont val="游ゴシック"/>
        <family val="3"/>
        <charset val="128"/>
      </rPr>
      <t>1：請求中  2：一部入金 3：入金済
4：返還中  5：返還済</t>
    </r>
  </si>
  <si>
    <r>
      <rPr>
        <sz val="10"/>
        <rFont val="游ゴシック"/>
        <family val="3"/>
        <charset val="128"/>
      </rPr>
      <t xml:space="preserve">1：羽数増加  2：契約変更（家族から企業）
3：契約変更（企業から家族）  4：譲渡（家族から企業）
</t>
    </r>
    <r>
      <rPr>
        <sz val="10"/>
        <color rgb="FF800080"/>
        <rFont val="游ゴシック"/>
        <family val="3"/>
        <charset val="128"/>
      </rPr>
      <t xml:space="preserve">5：譲渡（企業から家族）  </t>
    </r>
    <r>
      <rPr>
        <sz val="10"/>
        <rFont val="游ゴシック"/>
        <family val="3"/>
        <charset val="128"/>
      </rPr>
      <t>9：羽数移動</t>
    </r>
  </si>
  <si>
    <r>
      <rPr>
        <sz val="10"/>
        <color rgb="FF800080"/>
        <rFont val="游ゴシック"/>
        <family val="3"/>
        <charset val="128"/>
      </rPr>
      <t>５：譲渡（企業から家族）を追加
（H30 対応）</t>
    </r>
  </si>
  <si>
    <r>
      <rPr>
        <sz val="10"/>
        <rFont val="游ゴシック"/>
        <family val="3"/>
        <charset val="128"/>
      </rPr>
      <t>1：計算済  2：交付金通知済  3：交付金支払済</t>
    </r>
  </si>
  <si>
    <r>
      <rPr>
        <sz val="10"/>
        <rFont val="游ゴシック"/>
        <family val="3"/>
        <charset val="128"/>
      </rPr>
      <t>1：入力中  2：入力確定
（契約者別に全契約データの入力とチェックが完了した時
に「２入力確定」とする。</t>
    </r>
  </si>
  <si>
    <r>
      <rPr>
        <sz val="10"/>
        <rFont val="游ゴシック"/>
        <family val="3"/>
        <charset val="128"/>
      </rPr>
      <t>1：入力中  2：審査中  3：交付確定
（契約者別、農場別の処理状況を設定）</t>
    </r>
  </si>
  <si>
    <r>
      <rPr>
        <sz val="10"/>
        <rFont val="游ゴシック"/>
        <family val="3"/>
        <charset val="128"/>
      </rPr>
      <t>互助金データの入力状況を管
理交付確定は互助金算定が可能</t>
    </r>
  </si>
  <si>
    <r>
      <rPr>
        <sz val="10"/>
        <rFont val="游ゴシック"/>
        <family val="3"/>
        <charset val="128"/>
      </rPr>
      <t>1：取纏めしない  2：取纏めする
（請求・返還通知書に振込先情報（契約者・協会）を印字
の有無の判定に使用する）</t>
    </r>
  </si>
  <si>
    <r>
      <rPr>
        <sz val="10"/>
        <rFont val="游ゴシック"/>
        <family val="3"/>
        <charset val="128"/>
      </rPr>
      <t>1：一括  2：督促中  3：入金済み  4：一部入金  5：督促中（一部入金）</t>
    </r>
  </si>
  <si>
    <t>期で９９まで</t>
    <phoneticPr fontId="17"/>
  </si>
  <si>
    <r>
      <rPr>
        <sz val="10"/>
        <rFont val="游ゴシック"/>
        <family val="3"/>
        <charset val="128"/>
      </rPr>
      <t>１：新規加入者（事業開始年から参加  ２：継続者（前期からの継続者）  ３：未継続者（中止者）</t>
    </r>
    <r>
      <rPr>
        <sz val="10"/>
        <color rgb="FF006FC0"/>
        <rFont val="游ゴシック"/>
        <family val="3"/>
        <charset val="128"/>
      </rPr>
      <t>（前期まで契約、
今期は契約無し）</t>
    </r>
    <phoneticPr fontId="17"/>
  </si>
  <si>
    <t>ＪＩＳコードを使用</t>
    <phoneticPr fontId="17"/>
  </si>
  <si>
    <r>
      <rPr>
        <sz val="10"/>
        <rFont val="游ゴシック"/>
        <family val="3"/>
        <charset val="128"/>
      </rPr>
      <t>２、</t>
    </r>
    <r>
      <rPr>
        <u/>
        <sz val="10"/>
        <rFont val="游ゴシック"/>
        <family val="3"/>
        <charset val="128"/>
      </rPr>
      <t>３</t>
    </r>
    <r>
      <rPr>
        <sz val="10"/>
        <rFont val="游ゴシック"/>
        <family val="3"/>
        <charset val="128"/>
      </rPr>
      <t xml:space="preserve">：継続契約者 </t>
    </r>
    <r>
      <rPr>
        <u/>
        <sz val="10"/>
        <color rgb="FFFF0000"/>
        <rFont val="游ゴシック"/>
        <family val="3"/>
        <charset val="128"/>
      </rPr>
      <t>１：</t>
    </r>
    <r>
      <rPr>
        <sz val="10"/>
        <rFont val="游ゴシック"/>
        <family val="3"/>
        <charset val="128"/>
      </rPr>
      <t>新規・中途加入者
４：未継続者</t>
    </r>
    <phoneticPr fontId="17"/>
  </si>
  <si>
    <t>※区分：コードマスタで管理しているコードの種類区分のこと</t>
  </si>
  <si>
    <t>６．.家畜防疫互助基金事業支援電算システムの数量・金額等の桁数（個人、年間、合計）について</t>
  </si>
  <si>
    <t>項番</t>
  </si>
  <si>
    <t>対象期間</t>
  </si>
  <si>
    <t>全国集計に必要な桁数</t>
  </si>
  <si>
    <t>都道府県単位の集計桁数</t>
  </si>
  <si>
    <t>３年集計</t>
  </si>
  <si>
    <t>一人当たり</t>
  </si>
  <si>
    <t>事業参加者</t>
  </si>
  <si>
    <t>３年間</t>
  </si>
  <si>
    <t>－</t>
  </si>
  <si>
    <t>事業対象羽数（ 全種類）</t>
  </si>
  <si>
    <t>事業対象鳥の種類（ 最大）</t>
  </si>
  <si>
    <t>３年間（肉用種）</t>
  </si>
  <si>
    <t>生産者積立金額</t>
  </si>
  <si>
    <t>事務手数料（ 積立金額の４％）</t>
  </si>
  <si>
    <t>請求額（ 積立金＋手数料）</t>
  </si>
  <si>
    <t>互助金額（ 積立金部分）</t>
  </si>
  <si>
    <t>互助金額（ 国庫部分））</t>
  </si>
  <si>
    <t>互助金交付額</t>
  </si>
  <si>
    <t>事務委託先件数</t>
  </si>
  <si>
    <t>家伝法２１条交付金額</t>
  </si>
  <si>
    <t>互助金経費額</t>
  </si>
  <si>
    <t>契約農場別の最大桁数</t>
  </si>
  <si>
    <t>その他の桁数</t>
  </si>
  <si>
    <t>例・現在</t>
  </si>
  <si>
    <t>単位</t>
  </si>
  <si>
    <t>積立金単価</t>
  </si>
  <si>
    <t>円/羽</t>
  </si>
  <si>
    <t>最少０．３円、最大７．５円（平成２６年度）</t>
  </si>
  <si>
    <t>互助金単価</t>
  </si>
  <si>
    <t>25円</t>
  </si>
  <si>
    <t>最少２５円、最大１，２２０円（平成２６年度）</t>
  </si>
  <si>
    <t>互助金返還係数</t>
  </si>
  <si>
    <t>小数点８桁目を切り捨て</t>
  </si>
  <si>
    <t>１〜999</t>
  </si>
  <si>
    <t>互助金計算回数</t>
  </si>
  <si>
    <t>１〜99</t>
  </si>
  <si>
    <t>発信番号（ 起案書）</t>
  </si>
  <si>
    <t>１〜9999</t>
  </si>
  <si>
    <t>１年間</t>
  </si>
  <si>
    <t>経営支援互助単価算定指標（ 上限単価）</t>
  </si>
  <si>
    <t>980円</t>
  </si>
  <si>
    <t>雇用労賃補正、地代の補正、原価償却補正</t>
  </si>
  <si>
    <t>経営支援互助単価算定指標（ 空舎期間）</t>
  </si>
  <si>
    <t>14ヶ月</t>
  </si>
  <si>
    <t>空舎期間</t>
  </si>
  <si>
    <t>項目名称</t>
  </si>
  <si>
    <t>契約者名称</t>
  </si>
  <si>
    <t>25文字</t>
  </si>
  <si>
    <t>住所１（都道府県）</t>
  </si>
  <si>
    <t>4文字</t>
  </si>
  <si>
    <t>代表者名称</t>
  </si>
  <si>
    <t>住所２（市町村区）</t>
  </si>
  <si>
    <t>15文字</t>
  </si>
  <si>
    <t>事務委託先名称</t>
  </si>
  <si>
    <t>住所３（丁目、番地）</t>
  </si>
  <si>
    <t>金融機関名称</t>
  </si>
  <si>
    <t>30文字</t>
  </si>
  <si>
    <t>住所４（施設名、番地）</t>
  </si>
  <si>
    <t>20文字</t>
  </si>
  <si>
    <t>本・支店名称</t>
  </si>
  <si>
    <t>日本養鶏協会名称</t>
  </si>
  <si>
    <t>農場名</t>
  </si>
  <si>
    <r>
      <rPr>
        <b/>
        <sz val="10"/>
        <color rgb="FF006FC0"/>
        <rFont val="游ゴシック"/>
        <family val="3"/>
        <charset val="128"/>
      </rPr>
      <t>全体/ 年間
（ 計画最大）</t>
    </r>
  </si>
  <si>
    <r>
      <rPr>
        <b/>
        <sz val="10"/>
        <color rgb="FF006FC0"/>
        <rFont val="游ゴシック"/>
        <family val="3"/>
        <charset val="128"/>
      </rPr>
      <t>現状の羽数・金額
（ 根拠）</t>
    </r>
  </si>
  <si>
    <r>
      <rPr>
        <sz val="10"/>
        <color rgb="FF006FC0"/>
        <rFont val="游ゴシック"/>
        <family val="3"/>
        <charset val="128"/>
      </rPr>
      <t>約４000人</t>
    </r>
  </si>
  <si>
    <r>
      <rPr>
        <sz val="10"/>
        <color rgb="FF006FC0"/>
        <rFont val="游ゴシック"/>
        <family val="3"/>
        <charset val="128"/>
      </rPr>
      <t>現在2,200名</t>
    </r>
  </si>
  <si>
    <r>
      <rPr>
        <sz val="10"/>
        <color rgb="FF006FC0"/>
        <rFont val="游ゴシック"/>
        <family val="3"/>
        <charset val="128"/>
      </rPr>
      <t>約４億羽</t>
    </r>
  </si>
  <si>
    <r>
      <rPr>
        <sz val="10"/>
        <color rgb="FF006FC0"/>
        <rFont val="游ゴシック"/>
        <family val="3"/>
        <charset val="128"/>
      </rPr>
      <t>現在2.5億羽</t>
    </r>
  </si>
  <si>
    <r>
      <rPr>
        <sz val="10"/>
        <color rgb="FF006FC0"/>
        <rFont val="游ゴシック"/>
        <family val="3"/>
        <charset val="128"/>
      </rPr>
      <t>約2.0億羽</t>
    </r>
  </si>
  <si>
    <r>
      <rPr>
        <sz val="10"/>
        <color rgb="FF006FC0"/>
        <rFont val="游ゴシック"/>
        <family val="3"/>
        <charset val="128"/>
      </rPr>
      <t>現在1.2億羽</t>
    </r>
  </si>
  <si>
    <r>
      <rPr>
        <sz val="10"/>
        <color rgb="FF006FC0"/>
        <rFont val="游ゴシック"/>
        <family val="3"/>
        <charset val="128"/>
      </rPr>
      <t>20億円</t>
    </r>
  </si>
  <si>
    <r>
      <rPr>
        <sz val="10"/>
        <color rgb="FF006FC0"/>
        <rFont val="游ゴシック"/>
        <family val="3"/>
        <charset val="128"/>
      </rPr>
      <t>現在7.6億円</t>
    </r>
  </si>
  <si>
    <r>
      <rPr>
        <sz val="10"/>
        <color rgb="FF006FC0"/>
        <rFont val="游ゴシック"/>
        <family val="3"/>
        <charset val="128"/>
      </rPr>
      <t>1億円</t>
    </r>
  </si>
  <si>
    <r>
      <rPr>
        <sz val="10"/>
        <color rgb="FF006FC0"/>
        <rFont val="游ゴシック"/>
        <family val="3"/>
        <charset val="128"/>
      </rPr>
      <t>現在３千万円</t>
    </r>
  </si>
  <si>
    <r>
      <rPr>
        <sz val="10"/>
        <color rgb="FF006FC0"/>
        <rFont val="游ゴシック"/>
        <family val="3"/>
        <charset val="128"/>
      </rPr>
      <t>21億円</t>
    </r>
  </si>
  <si>
    <r>
      <rPr>
        <sz val="10"/>
        <color rgb="FF006FC0"/>
        <rFont val="游ゴシック"/>
        <family val="3"/>
        <charset val="128"/>
      </rPr>
      <t>現在19百万</t>
    </r>
  </si>
  <si>
    <r>
      <rPr>
        <sz val="10"/>
        <color rgb="FF006FC0"/>
        <rFont val="游ゴシック"/>
        <family val="3"/>
        <charset val="128"/>
      </rPr>
      <t>現在１千万未満</t>
    </r>
  </si>
  <si>
    <r>
      <rPr>
        <sz val="10"/>
        <color rgb="FF006FC0"/>
        <rFont val="游ゴシック"/>
        <family val="3"/>
        <charset val="128"/>
      </rPr>
      <t>40億円</t>
    </r>
  </si>
  <si>
    <r>
      <rPr>
        <sz val="10"/>
        <color rgb="FF006FC0"/>
        <rFont val="游ゴシック"/>
        <family val="3"/>
        <charset val="128"/>
      </rPr>
      <t>現在2千万未満</t>
    </r>
  </si>
  <si>
    <r>
      <rPr>
        <sz val="10"/>
        <color rgb="FF006FC0"/>
        <rFont val="游ゴシック"/>
        <family val="3"/>
        <charset val="128"/>
      </rPr>
      <t>300社</t>
    </r>
  </si>
  <si>
    <r>
      <rPr>
        <sz val="10"/>
        <color rgb="FF006FC0"/>
        <rFont val="游ゴシック"/>
        <family val="3"/>
        <charset val="128"/>
      </rPr>
      <t>現在１２０社</t>
    </r>
  </si>
  <si>
    <r>
      <rPr>
        <sz val="10"/>
        <color rgb="FF006FC0"/>
        <rFont val="游ゴシック"/>
        <family val="3"/>
        <charset val="128"/>
      </rPr>
      <t>10億円</t>
    </r>
  </si>
  <si>
    <r>
      <rPr>
        <sz val="10"/>
        <color rgb="FF006FC0"/>
        <rFont val="游ゴシック"/>
        <family val="3"/>
        <charset val="128"/>
      </rPr>
      <t>1千万羽</t>
    </r>
  </si>
  <si>
    <r>
      <rPr>
        <sz val="10"/>
        <color rgb="FF006FC0"/>
        <rFont val="游ゴシック"/>
        <family val="3"/>
        <charset val="128"/>
      </rPr>
      <t>１農場の飼養羽数 (肉用8,600,00羽）</t>
    </r>
  </si>
  <si>
    <r>
      <rPr>
        <sz val="10"/>
        <color rgb="FF006FC0"/>
        <rFont val="游ゴシック"/>
        <family val="3"/>
        <charset val="128"/>
      </rPr>
      <t>（全体計画最大値は現状の数値の１．５〜２倍で算出）</t>
    </r>
  </si>
  <si>
    <r>
      <rPr>
        <sz val="10"/>
        <color rgb="FFFF0000"/>
        <rFont val="游ゴシック"/>
        <family val="3"/>
        <charset val="128"/>
      </rPr>
      <t>※上記項目の桁数はデータベースの項目設計、画面・帳票上の個別または集計における表示・印字桁数決定に使用する。</t>
    </r>
  </si>
  <si>
    <r>
      <rPr>
        <sz val="10"/>
        <color rgb="FFFF0000"/>
        <rFont val="游ゴシック"/>
        <family val="3"/>
        <charset val="128"/>
      </rPr>
      <t>上記項目名称の桁数は契約者等に送付する帳票はフル桁数を印字する。なお、内部用は印字スペースが無いときは、名称の桁数を削減して１行の印字桁数を調整する。</t>
    </r>
  </si>
  <si>
    <t>年集計</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</si>
</sst>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F800]dddd\,\ mmmm\ dd\,\ yyyy"/>
    <numFmt numFmtId="177" formatCode="0.0_ "/>
    <numFmt numFmtId="178" formatCode="yyyy&quot;年&quot;m&quot;月&quot;d&quot;日&quot;;@"/>
    <numFmt numFmtId="188" formatCode="0.0"/>
    <numFmt numFmtId="189" formatCode="0.0000000"/>
  </numFmts>
  <fonts count="51">
    <font>
      <sz val="11"/>
      <name val="ＭＳ Ｐゴシック"/>
      <charset val="128"/>
    </font>
    <font>
      <sz val="11"/>
      <name val="游ゴシック"/>
      <family val="3"/>
      <charset val="128"/>
    </font>
    <font>
      <sz val="10"/>
      <name val="游ゴシック"/>
      <family val="3"/>
      <charset val="128"/>
    </font>
    <font>
      <b/>
      <sz val="12"/>
      <name val="游ゴシック"/>
      <family val="3"/>
      <charset val="128"/>
    </font>
    <font>
      <b/>
      <sz val="9"/>
      <name val="游ゴシック"/>
      <family val="3"/>
      <charset val="128"/>
    </font>
    <font>
      <sz val="10"/>
      <color theme="1"/>
      <name val="游ゴシック"/>
      <family val="3"/>
      <charset val="128"/>
    </font>
    <font>
      <sz val="10"/>
      <color theme="1"/>
      <name val="ＭＳ Ｐゴシック"/>
      <family val="3"/>
      <charset val="128"/>
      <scheme val="minor"/>
    </font>
    <font>
      <sz val="9"/>
      <name val="ＭＳ Ｐゴシック"/>
      <family val="3"/>
      <charset val="128"/>
    </font>
    <font>
      <b/>
      <sz val="10"/>
      <name val="游ゴシック"/>
      <family val="3"/>
      <charset val="128"/>
    </font>
    <font>
      <sz val="16"/>
      <name val="游ゴシック"/>
      <family val="3"/>
      <charset val="128"/>
    </font>
    <font>
      <sz val="72"/>
      <name val="游ゴシック"/>
      <family val="3"/>
      <charset val="128"/>
    </font>
    <font>
      <sz val="18"/>
      <name val="游ゴシック"/>
      <family val="3"/>
      <charset val="128"/>
    </font>
    <font>
      <sz val="28"/>
      <name val="游ゴシック"/>
      <family val="3"/>
      <charset val="128"/>
    </font>
    <font>
      <sz val="24"/>
      <name val="游ゴシック"/>
      <family val="3"/>
      <charset val="128"/>
    </font>
    <font>
      <sz val="11"/>
      <name val="ＭＳ Ｐゴシック"/>
      <family val="3"/>
      <charset val="128"/>
    </font>
    <font>
      <sz val="11"/>
      <color theme="1"/>
      <name val="ＭＳ Ｐゴシック"/>
      <family val="3"/>
      <charset val="128"/>
      <scheme val="minor"/>
    </font>
    <font>
      <sz val="11"/>
      <name val="明朝"/>
      <charset val="128"/>
    </font>
    <font>
      <sz val="6"/>
      <name val="ＭＳ Ｐゴシック"/>
      <family val="3"/>
      <charset val="128"/>
    </font>
    <font>
      <sz val="10"/>
      <name val="游ゴシック"/>
      <family val="2"/>
    </font>
    <font>
      <sz val="11"/>
      <name val="游ゴシック"/>
      <family val="2"/>
    </font>
    <font>
      <b/>
      <sz val="12"/>
      <name val="游ゴシック"/>
      <family val="3"/>
      <charset val="128"/>
    </font>
    <font>
      <sz val="11"/>
      <name val="游ゴシック"/>
      <family val="3"/>
      <charset val="128"/>
    </font>
    <font>
      <b/>
      <sz val="12"/>
      <name val="游ゴシック"/>
      <family val="2"/>
    </font>
    <font>
      <b/>
      <sz val="11"/>
      <name val="游ゴシック"/>
      <family val="2"/>
    </font>
    <font>
      <b/>
      <sz val="16"/>
      <name val="游ゴシック"/>
      <family val="3"/>
      <charset val="128"/>
    </font>
    <font>
      <sz val="10"/>
      <color rgb="FF000000"/>
      <name val="Times New Roman"/>
      <family val="1"/>
    </font>
    <font>
      <b/>
      <sz val="11"/>
      <name val="游ゴシック"/>
      <family val="3"/>
      <charset val="128"/>
    </font>
    <font>
      <strike/>
      <sz val="11"/>
      <name val="游ゴシック"/>
      <family val="3"/>
      <charset val="128"/>
    </font>
    <font>
      <sz val="11"/>
      <name val="MS Mincho"/>
      <family val="1"/>
      <charset val="128"/>
    </font>
    <font>
      <sz val="11"/>
      <name val="MS Mincho"/>
      <family val="3"/>
    </font>
    <font>
      <strike/>
      <sz val="11"/>
      <name val="游ゴシック"/>
      <family val="2"/>
    </font>
    <font>
      <b/>
      <sz val="11"/>
      <name val="HG丸ｺﾞｼｯｸM-PRO"/>
      <family val="3"/>
      <charset val="128"/>
    </font>
    <font>
      <b/>
      <sz val="11"/>
      <name val="Century"/>
      <family val="1"/>
    </font>
    <font>
      <sz val="11"/>
      <name val="ＭＳ 明朝"/>
      <family val="1"/>
      <charset val="128"/>
    </font>
    <font>
      <sz val="11"/>
      <color rgb="FF000000"/>
      <name val="Century"/>
      <family val="1"/>
    </font>
    <font>
      <sz val="11"/>
      <color rgb="FF000000"/>
      <name val="ＭＳ 明朝"/>
      <family val="1"/>
      <charset val="128"/>
    </font>
    <font>
      <b/>
      <sz val="11"/>
      <color rgb="FF000000"/>
      <name val="Century"/>
      <family val="1"/>
    </font>
    <font>
      <sz val="11"/>
      <color rgb="FFCC3399"/>
      <name val="Century"/>
      <family val="1"/>
    </font>
    <font>
      <sz val="11"/>
      <color rgb="FF000000"/>
      <name val="游ゴシック"/>
      <family val="3"/>
      <charset val="128"/>
    </font>
    <font>
      <sz val="10"/>
      <color rgb="FF000000"/>
      <name val="游ゴシック"/>
      <family val="3"/>
      <charset val="128"/>
    </font>
    <font>
      <sz val="11"/>
      <color rgb="FFFF0000"/>
      <name val="游ゴシック"/>
      <family val="3"/>
      <charset val="128"/>
    </font>
    <font>
      <u/>
      <sz val="11"/>
      <color rgb="FFFF0000"/>
      <name val="游ゴシック"/>
      <family val="3"/>
      <charset val="128"/>
    </font>
    <font>
      <u/>
      <sz val="10"/>
      <color rgb="FFFF0000"/>
      <name val="游ゴシック"/>
      <family val="3"/>
      <charset val="128"/>
    </font>
    <font>
      <sz val="10"/>
      <color rgb="FFFF0000"/>
      <name val="游ゴシック"/>
      <family val="3"/>
      <charset val="128"/>
    </font>
    <font>
      <sz val="10"/>
      <color rgb="FF006FC0"/>
      <name val="游ゴシック"/>
      <family val="3"/>
      <charset val="128"/>
    </font>
    <font>
      <u/>
      <sz val="11"/>
      <name val="游ゴシック"/>
      <family val="3"/>
      <charset val="128"/>
    </font>
    <font>
      <sz val="11"/>
      <color rgb="FF800080"/>
      <name val="游ゴシック"/>
      <family val="3"/>
      <charset val="128"/>
    </font>
    <font>
      <u/>
      <sz val="10"/>
      <name val="游ゴシック"/>
      <family val="3"/>
      <charset val="128"/>
    </font>
    <font>
      <sz val="10"/>
      <color rgb="FF800080"/>
      <name val="游ゴシック"/>
      <family val="3"/>
      <charset val="128"/>
    </font>
    <font>
      <sz val="11"/>
      <name val="HG丸ｺﾞｼｯｸM-PRO"/>
      <family val="3"/>
      <charset val="128"/>
    </font>
    <font>
      <b/>
      <sz val="10"/>
      <color rgb="FF006FC0"/>
      <name val="游ゴシック"/>
      <family val="3"/>
      <charset val="128"/>
    </font>
  </fonts>
  <fills count="10">
    <fill>
      <patternFill patternType="none"/>
    </fill>
    <fill>
      <patternFill patternType="gray125"/>
    </fill>
    <fill>
      <patternFill patternType="solid">
        <fgColor indexed="44"/>
        <bgColor indexed="64"/>
      </patternFill>
    </fill>
    <fill>
      <patternFill patternType="solid">
        <fgColor theme="4" tint="0.39973143711661124"/>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indexed="22"/>
        <bgColor indexed="64"/>
      </patternFill>
    </fill>
    <fill>
      <patternFill patternType="solid">
        <fgColor rgb="FFD9D9D9"/>
      </patternFill>
    </fill>
    <fill>
      <patternFill patternType="solid">
        <fgColor rgb="FFE4E4E4"/>
      </patternFill>
    </fill>
  </fills>
  <borders count="3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3">
    <xf numFmtId="176" fontId="0" fillId="0" borderId="0"/>
    <xf numFmtId="0" fontId="7" fillId="0" borderId="0">
      <alignment vertical="center"/>
    </xf>
    <xf numFmtId="176" fontId="14" fillId="0" borderId="0"/>
    <xf numFmtId="176" fontId="14" fillId="0" borderId="0"/>
    <xf numFmtId="176" fontId="14" fillId="0" borderId="0"/>
    <xf numFmtId="0" fontId="14" fillId="0" borderId="0"/>
    <xf numFmtId="176" fontId="14" fillId="0" borderId="0"/>
    <xf numFmtId="176" fontId="14" fillId="0" borderId="0"/>
    <xf numFmtId="0" fontId="15" fillId="0" borderId="0"/>
    <xf numFmtId="176" fontId="14" fillId="0" borderId="0"/>
    <xf numFmtId="176" fontId="16" fillId="0" borderId="0"/>
    <xf numFmtId="176" fontId="14" fillId="0" borderId="0"/>
    <xf numFmtId="0" fontId="25" fillId="0" borderId="0"/>
  </cellStyleXfs>
  <cellXfs count="453">
    <xf numFmtId="176" fontId="0" fillId="0" borderId="0" xfId="0"/>
    <xf numFmtId="176" fontId="1" fillId="0" borderId="0" xfId="0" applyFont="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176" fontId="5" fillId="4" borderId="6" xfId="0" applyFont="1" applyFill="1" applyBorder="1" applyAlignment="1">
      <alignment vertical="center"/>
    </xf>
    <xf numFmtId="176" fontId="5" fillId="4" borderId="7" xfId="0" applyFont="1" applyFill="1" applyBorder="1" applyAlignment="1">
      <alignment vertical="center"/>
    </xf>
    <xf numFmtId="49" fontId="2" fillId="0" borderId="13" xfId="0" applyNumberFormat="1" applyFont="1" applyBorder="1" applyAlignment="1">
      <alignment vertical="center"/>
    </xf>
    <xf numFmtId="176" fontId="5" fillId="4" borderId="8" xfId="0" applyFont="1" applyFill="1" applyBorder="1" applyAlignment="1">
      <alignment vertical="center"/>
    </xf>
    <xf numFmtId="49" fontId="2" fillId="0" borderId="1" xfId="0" applyNumberFormat="1" applyFont="1" applyBorder="1" applyAlignment="1">
      <alignment vertical="center"/>
    </xf>
    <xf numFmtId="49" fontId="2" fillId="0" borderId="2" xfId="0" applyNumberFormat="1" applyFont="1" applyBorder="1" applyAlignment="1">
      <alignment vertical="center"/>
    </xf>
    <xf numFmtId="176" fontId="2" fillId="0" borderId="2" xfId="10" applyFont="1" applyBorder="1" applyAlignment="1">
      <alignment vertical="center"/>
    </xf>
    <xf numFmtId="176" fontId="2" fillId="0" borderId="0" xfId="10" applyFont="1" applyAlignment="1">
      <alignment vertical="center"/>
    </xf>
    <xf numFmtId="49" fontId="2" fillId="0" borderId="4" xfId="0" applyNumberFormat="1" applyFont="1" applyBorder="1" applyAlignment="1">
      <alignment vertical="center"/>
    </xf>
    <xf numFmtId="49" fontId="2" fillId="0" borderId="5" xfId="0" applyNumberFormat="1" applyFont="1" applyBorder="1" applyAlignment="1">
      <alignment vertical="center"/>
    </xf>
    <xf numFmtId="176" fontId="2" fillId="0" borderId="2" xfId="10" applyFont="1" applyBorder="1" applyAlignment="1">
      <alignment horizontal="center" vertical="center"/>
    </xf>
    <xf numFmtId="176" fontId="2" fillId="0" borderId="0" xfId="0" applyFont="1" applyAlignment="1">
      <alignment vertical="center"/>
    </xf>
    <xf numFmtId="176" fontId="2" fillId="0" borderId="0" xfId="9" applyFont="1" applyAlignment="1">
      <alignment vertical="center"/>
    </xf>
    <xf numFmtId="176" fontId="2" fillId="0" borderId="0" xfId="11" applyFont="1" applyAlignment="1">
      <alignment vertical="center"/>
    </xf>
    <xf numFmtId="176" fontId="2" fillId="0" borderId="2" xfId="11" applyFont="1" applyBorder="1" applyAlignment="1">
      <alignment vertical="center"/>
    </xf>
    <xf numFmtId="176" fontId="2" fillId="0" borderId="2" xfId="11" applyFont="1" applyBorder="1" applyAlignment="1">
      <alignment horizontal="left" vertical="center"/>
    </xf>
    <xf numFmtId="176" fontId="2" fillId="0" borderId="0" xfId="11" applyFont="1" applyAlignment="1">
      <alignment horizontal="left" vertical="center"/>
    </xf>
    <xf numFmtId="49" fontId="2" fillId="0" borderId="12" xfId="0" applyNumberFormat="1" applyFont="1" applyBorder="1" applyAlignment="1">
      <alignment vertical="center"/>
    </xf>
    <xf numFmtId="49" fontId="2" fillId="0" borderId="14" xfId="0" applyNumberFormat="1" applyFont="1" applyBorder="1" applyAlignment="1">
      <alignment vertical="center"/>
    </xf>
    <xf numFmtId="49" fontId="2" fillId="0" borderId="0" xfId="5" applyNumberFormat="1" applyFont="1" applyAlignment="1">
      <alignment vertical="center"/>
    </xf>
    <xf numFmtId="49" fontId="2" fillId="0" borderId="3" xfId="5" applyNumberFormat="1" applyFont="1" applyBorder="1" applyAlignment="1">
      <alignment vertical="center"/>
    </xf>
    <xf numFmtId="49" fontId="2" fillId="0" borderId="13" xfId="5" applyNumberFormat="1" applyFont="1" applyBorder="1" applyAlignment="1">
      <alignment vertical="center"/>
    </xf>
    <xf numFmtId="0" fontId="1" fillId="0" borderId="0" xfId="5" applyFont="1" applyAlignment="1">
      <alignment vertical="center"/>
    </xf>
    <xf numFmtId="49" fontId="8" fillId="0" borderId="0" xfId="5" applyNumberFormat="1" applyFont="1" applyAlignment="1">
      <alignment vertical="center"/>
    </xf>
    <xf numFmtId="49" fontId="1" fillId="0" borderId="0" xfId="4" applyNumberFormat="1" applyFont="1" applyAlignment="1">
      <alignment vertical="center"/>
    </xf>
    <xf numFmtId="49" fontId="1" fillId="0" borderId="0" xfId="0" applyNumberFormat="1" applyFont="1" applyAlignment="1">
      <alignment vertical="center"/>
    </xf>
    <xf numFmtId="176" fontId="10" fillId="0" borderId="1" xfId="0" applyFont="1" applyBorder="1" applyAlignment="1">
      <alignment vertical="center"/>
    </xf>
    <xf numFmtId="176" fontId="1" fillId="0" borderId="2" xfId="0" applyFont="1" applyBorder="1" applyAlignment="1">
      <alignment vertical="center"/>
    </xf>
    <xf numFmtId="176" fontId="1" fillId="0" borderId="3" xfId="0" applyFont="1" applyBorder="1" applyAlignment="1">
      <alignment vertical="center"/>
    </xf>
    <xf numFmtId="176" fontId="9" fillId="0" borderId="3" xfId="0" applyFont="1" applyBorder="1" applyAlignment="1">
      <alignment vertical="center"/>
    </xf>
    <xf numFmtId="176" fontId="9" fillId="0" borderId="0" xfId="0" applyFont="1" applyAlignment="1">
      <alignment vertical="center"/>
    </xf>
    <xf numFmtId="49" fontId="1" fillId="0" borderId="3" xfId="0" applyNumberFormat="1" applyFont="1" applyBorder="1" applyAlignment="1">
      <alignment vertical="center"/>
    </xf>
    <xf numFmtId="49" fontId="1" fillId="0" borderId="1" xfId="0" applyNumberFormat="1" applyFont="1" applyBorder="1" applyAlignment="1">
      <alignment vertical="center"/>
    </xf>
    <xf numFmtId="49" fontId="1" fillId="0" borderId="2" xfId="0" applyNumberFormat="1" applyFont="1" applyBorder="1" applyAlignment="1">
      <alignment vertical="center"/>
    </xf>
    <xf numFmtId="49" fontId="1" fillId="0" borderId="3" xfId="4" applyNumberFormat="1" applyFont="1" applyBorder="1" applyAlignment="1">
      <alignment vertical="center"/>
    </xf>
    <xf numFmtId="49" fontId="1" fillId="0" borderId="4" xfId="0" applyNumberFormat="1" applyFont="1" applyBorder="1" applyAlignment="1">
      <alignment vertical="center"/>
    </xf>
    <xf numFmtId="49" fontId="1" fillId="0" borderId="5" xfId="0" applyNumberFormat="1" applyFont="1" applyBorder="1" applyAlignment="1">
      <alignment vertical="center"/>
    </xf>
    <xf numFmtId="49" fontId="1" fillId="7" borderId="0" xfId="0" applyNumberFormat="1" applyFont="1" applyFill="1" applyAlignment="1">
      <alignment vertical="center"/>
    </xf>
    <xf numFmtId="49" fontId="9" fillId="0" borderId="1" xfId="0" applyNumberFormat="1" applyFont="1" applyBorder="1" applyAlignment="1">
      <alignment vertical="center"/>
    </xf>
    <xf numFmtId="49" fontId="9" fillId="0" borderId="2" xfId="0" applyNumberFormat="1" applyFont="1" applyBorder="1" applyAlignment="1">
      <alignment vertical="center"/>
    </xf>
    <xf numFmtId="49" fontId="9" fillId="0" borderId="3" xfId="0" applyNumberFormat="1" applyFont="1" applyBorder="1" applyAlignment="1">
      <alignment vertical="center"/>
    </xf>
    <xf numFmtId="49" fontId="9" fillId="0" borderId="4" xfId="0" applyNumberFormat="1" applyFont="1" applyBorder="1" applyAlignment="1">
      <alignment vertical="center"/>
    </xf>
    <xf numFmtId="49" fontId="9" fillId="0" borderId="5" xfId="0" applyNumberFormat="1" applyFont="1" applyBorder="1" applyAlignment="1">
      <alignment vertical="center"/>
    </xf>
    <xf numFmtId="178" fontId="1" fillId="0" borderId="0" xfId="0" applyNumberFormat="1" applyFont="1" applyAlignment="1">
      <alignment vertical="center"/>
    </xf>
    <xf numFmtId="49" fontId="1" fillId="0" borderId="12" xfId="0" applyNumberFormat="1" applyFont="1" applyBorder="1" applyAlignment="1">
      <alignment vertical="center"/>
    </xf>
    <xf numFmtId="49" fontId="1" fillId="0" borderId="13" xfId="0" applyNumberFormat="1" applyFont="1" applyBorder="1" applyAlignment="1">
      <alignment vertical="center"/>
    </xf>
    <xf numFmtId="49" fontId="1" fillId="0" borderId="13" xfId="4" applyNumberFormat="1" applyFont="1" applyBorder="1" applyAlignment="1">
      <alignment vertical="center"/>
    </xf>
    <xf numFmtId="49" fontId="1" fillId="0" borderId="14" xfId="0" applyNumberFormat="1" applyFont="1" applyBorder="1" applyAlignment="1">
      <alignment vertical="center"/>
    </xf>
    <xf numFmtId="49" fontId="9" fillId="0" borderId="12" xfId="0" applyNumberFormat="1" applyFont="1" applyBorder="1" applyAlignment="1">
      <alignment vertical="center"/>
    </xf>
    <xf numFmtId="49" fontId="9" fillId="0" borderId="13" xfId="0" applyNumberFormat="1" applyFont="1" applyBorder="1" applyAlignment="1">
      <alignment vertical="center"/>
    </xf>
    <xf numFmtId="49" fontId="9" fillId="0" borderId="14" xfId="0" applyNumberFormat="1" applyFont="1" applyBorder="1" applyAlignment="1">
      <alignment vertical="center"/>
    </xf>
    <xf numFmtId="176" fontId="1" fillId="0" borderId="12" xfId="0" applyFont="1" applyBorder="1" applyAlignment="1">
      <alignment vertical="center"/>
    </xf>
    <xf numFmtId="176" fontId="1" fillId="0" borderId="13" xfId="0" applyFont="1" applyBorder="1" applyAlignment="1">
      <alignment vertical="center"/>
    </xf>
    <xf numFmtId="49" fontId="1" fillId="7" borderId="0" xfId="4" applyNumberFormat="1" applyFont="1" applyFill="1" applyAlignment="1">
      <alignment vertical="center"/>
    </xf>
    <xf numFmtId="49" fontId="18" fillId="0" borderId="13" xfId="0" applyNumberFormat="1" applyFont="1" applyBorder="1" applyAlignment="1">
      <alignment vertical="center"/>
    </xf>
    <xf numFmtId="49" fontId="18" fillId="0" borderId="0" xfId="0" applyNumberFormat="1" applyFont="1" applyAlignment="1">
      <alignment vertical="center"/>
    </xf>
    <xf numFmtId="0" fontId="19" fillId="0" borderId="0" xfId="5" applyFont="1" applyAlignment="1">
      <alignment vertical="center"/>
    </xf>
    <xf numFmtId="49" fontId="18" fillId="0" borderId="3" xfId="5" applyNumberFormat="1" applyFont="1" applyBorder="1" applyAlignment="1">
      <alignment vertical="center"/>
    </xf>
    <xf numFmtId="49" fontId="18" fillId="0" borderId="0" xfId="5" applyNumberFormat="1" applyFont="1" applyAlignment="1">
      <alignment vertical="center"/>
    </xf>
    <xf numFmtId="49" fontId="18" fillId="0" borderId="13" xfId="5" applyNumberFormat="1" applyFont="1" applyBorder="1" applyAlignment="1">
      <alignment vertical="center"/>
    </xf>
    <xf numFmtId="176" fontId="19" fillId="0" borderId="0" xfId="0" applyFont="1" applyAlignment="1">
      <alignment vertical="center"/>
    </xf>
    <xf numFmtId="49" fontId="19" fillId="0" borderId="1" xfId="4" applyNumberFormat="1" applyFont="1" applyBorder="1" applyAlignment="1">
      <alignment vertical="center"/>
    </xf>
    <xf numFmtId="49" fontId="19" fillId="0" borderId="2" xfId="4" applyNumberFormat="1" applyFont="1" applyBorder="1" applyAlignment="1">
      <alignment vertical="center"/>
    </xf>
    <xf numFmtId="49" fontId="23" fillId="0" borderId="2" xfId="4" applyNumberFormat="1" applyFont="1" applyBorder="1" applyAlignment="1">
      <alignment vertical="center"/>
    </xf>
    <xf numFmtId="49" fontId="19" fillId="0" borderId="12" xfId="4" applyNumberFormat="1" applyFont="1" applyBorder="1" applyAlignment="1">
      <alignment vertical="center"/>
    </xf>
    <xf numFmtId="49" fontId="19" fillId="0" borderId="0" xfId="4" applyNumberFormat="1" applyFont="1" applyAlignment="1">
      <alignment vertical="center"/>
    </xf>
    <xf numFmtId="49" fontId="18" fillId="0" borderId="3" xfId="0" applyNumberFormat="1" applyFont="1" applyBorder="1" applyAlignment="1">
      <alignment vertical="center"/>
    </xf>
    <xf numFmtId="49" fontId="18" fillId="0" borderId="4" xfId="0" applyNumberFormat="1" applyFont="1" applyBorder="1" applyAlignment="1">
      <alignment vertical="center"/>
    </xf>
    <xf numFmtId="49" fontId="18" fillId="0" borderId="5" xfId="0" applyNumberFormat="1" applyFont="1" applyBorder="1" applyAlignment="1">
      <alignment vertical="center"/>
    </xf>
    <xf numFmtId="49" fontId="18" fillId="0" borderId="14" xfId="0" applyNumberFormat="1" applyFont="1" applyBorder="1" applyAlignment="1">
      <alignment vertical="center"/>
    </xf>
    <xf numFmtId="20" fontId="18" fillId="0" borderId="0" xfId="0" applyNumberFormat="1" applyFont="1" applyAlignment="1">
      <alignment vertical="center"/>
    </xf>
    <xf numFmtId="49" fontId="8" fillId="0" borderId="3" xfId="5" applyNumberFormat="1" applyFont="1" applyBorder="1" applyAlignment="1">
      <alignment vertical="center"/>
    </xf>
    <xf numFmtId="49" fontId="8" fillId="0" borderId="13" xfId="5" applyNumberFormat="1" applyFont="1" applyBorder="1" applyAlignment="1">
      <alignment vertical="center"/>
    </xf>
    <xf numFmtId="49" fontId="2" fillId="0" borderId="22" xfId="5" applyNumberFormat="1" applyFont="1" applyBorder="1" applyAlignment="1">
      <alignment vertical="center"/>
    </xf>
    <xf numFmtId="49" fontId="24" fillId="0" borderId="0" xfId="5" applyNumberFormat="1" applyFont="1" applyAlignment="1">
      <alignment vertical="center"/>
    </xf>
    <xf numFmtId="176" fontId="9" fillId="0" borderId="0" xfId="0" applyFont="1" applyAlignment="1">
      <alignment horizontal="center" vertical="center"/>
    </xf>
    <xf numFmtId="49" fontId="11" fillId="0" borderId="0" xfId="0" applyNumberFormat="1" applyFont="1" applyAlignment="1">
      <alignment horizontal="left" vertical="center"/>
    </xf>
    <xf numFmtId="49" fontId="12" fillId="0" borderId="0" xfId="4" applyNumberFormat="1" applyFont="1" applyAlignment="1">
      <alignment horizontal="center" vertical="center" wrapText="1"/>
    </xf>
    <xf numFmtId="49" fontId="12" fillId="0" borderId="0" xfId="4" applyNumberFormat="1" applyFont="1" applyAlignment="1">
      <alignment horizontal="center" vertical="center"/>
    </xf>
    <xf numFmtId="49" fontId="13" fillId="0" borderId="0" xfId="4" applyNumberFormat="1" applyFont="1" applyAlignment="1">
      <alignment horizontal="center" vertical="center"/>
    </xf>
    <xf numFmtId="176" fontId="12" fillId="0" borderId="0" xfId="0" applyFont="1" applyAlignment="1">
      <alignment horizontal="center" vertical="center"/>
    </xf>
    <xf numFmtId="49" fontId="9" fillId="0" borderId="0" xfId="0" applyNumberFormat="1" applyFont="1" applyAlignment="1">
      <alignment horizontal="center" vertical="center"/>
    </xf>
    <xf numFmtId="176" fontId="9" fillId="0" borderId="0" xfId="0" applyFont="1" applyAlignment="1">
      <alignment horizontal="left" vertical="center"/>
    </xf>
    <xf numFmtId="176" fontId="1" fillId="2" borderId="6" xfId="0" applyFont="1" applyFill="1" applyBorder="1" applyAlignment="1">
      <alignment horizontal="center" vertical="center"/>
    </xf>
    <xf numFmtId="176" fontId="19" fillId="2" borderId="7" xfId="0" applyFont="1" applyFill="1" applyBorder="1" applyAlignment="1">
      <alignment horizontal="center" vertical="center"/>
    </xf>
    <xf numFmtId="176" fontId="19" fillId="2" borderId="8" xfId="0" applyFont="1" applyFill="1" applyBorder="1" applyAlignment="1">
      <alignment horizontal="center" vertical="center"/>
    </xf>
    <xf numFmtId="176" fontId="19" fillId="2" borderId="1" xfId="0" applyFont="1" applyFill="1" applyBorder="1" applyAlignment="1">
      <alignment horizontal="center" vertical="center"/>
    </xf>
    <xf numFmtId="176" fontId="19" fillId="2" borderId="2" xfId="0" applyFont="1" applyFill="1" applyBorder="1" applyAlignment="1">
      <alignment horizontal="center" vertical="center"/>
    </xf>
    <xf numFmtId="176" fontId="19" fillId="2" borderId="12" xfId="0" applyFont="1" applyFill="1" applyBorder="1" applyAlignment="1">
      <alignment horizontal="center" vertical="center"/>
    </xf>
    <xf numFmtId="49" fontId="19" fillId="0" borderId="6" xfId="0" applyNumberFormat="1" applyFont="1" applyBorder="1" applyAlignment="1">
      <alignment horizontal="center" vertical="center"/>
    </xf>
    <xf numFmtId="176" fontId="19" fillId="0" borderId="7" xfId="0" applyFont="1" applyBorder="1" applyAlignment="1">
      <alignment horizontal="center" vertical="center"/>
    </xf>
    <xf numFmtId="176" fontId="19" fillId="0" borderId="8" xfId="0" applyFont="1" applyBorder="1" applyAlignment="1">
      <alignment horizontal="center" vertical="center"/>
    </xf>
    <xf numFmtId="176" fontId="19" fillId="0" borderId="6" xfId="0" applyFont="1" applyBorder="1" applyAlignment="1">
      <alignment horizontal="center" vertical="center"/>
    </xf>
    <xf numFmtId="176" fontId="19" fillId="0" borderId="1" xfId="0" applyFont="1" applyBorder="1" applyAlignment="1">
      <alignment horizontal="center" vertical="center"/>
    </xf>
    <xf numFmtId="176" fontId="19" fillId="0" borderId="2" xfId="0" applyFont="1" applyBorder="1" applyAlignment="1">
      <alignment horizontal="center" vertical="center"/>
    </xf>
    <xf numFmtId="176" fontId="19" fillId="0" borderId="12" xfId="0" applyFont="1" applyBorder="1" applyAlignment="1">
      <alignment horizontal="center" vertical="center"/>
    </xf>
    <xf numFmtId="178" fontId="19" fillId="0" borderId="6" xfId="0" applyNumberFormat="1" applyFont="1" applyBorder="1" applyAlignment="1">
      <alignment horizontal="center" vertical="center"/>
    </xf>
    <xf numFmtId="178" fontId="19" fillId="0" borderId="7" xfId="0" applyNumberFormat="1" applyFont="1" applyBorder="1" applyAlignment="1">
      <alignment horizontal="center" vertical="center"/>
    </xf>
    <xf numFmtId="178" fontId="19" fillId="0" borderId="8" xfId="0" applyNumberFormat="1" applyFont="1" applyBorder="1" applyAlignment="1">
      <alignment horizontal="center" vertical="center"/>
    </xf>
    <xf numFmtId="176" fontId="19" fillId="0" borderId="21" xfId="0" applyFont="1" applyBorder="1" applyAlignment="1">
      <alignment horizontal="center" vertical="center"/>
    </xf>
    <xf numFmtId="49" fontId="18" fillId="7" borderId="6" xfId="0" applyNumberFormat="1" applyFont="1" applyFill="1" applyBorder="1" applyAlignment="1">
      <alignment horizontal="center" vertical="center"/>
    </xf>
    <xf numFmtId="49" fontId="18" fillId="7" borderId="7" xfId="0" applyNumberFormat="1" applyFont="1" applyFill="1" applyBorder="1" applyAlignment="1">
      <alignment horizontal="center" vertical="center"/>
    </xf>
    <xf numFmtId="49" fontId="18" fillId="7" borderId="8" xfId="0" applyNumberFormat="1" applyFont="1" applyFill="1" applyBorder="1" applyAlignment="1">
      <alignment horizontal="center" vertical="center"/>
    </xf>
    <xf numFmtId="177" fontId="18" fillId="0" borderId="18" xfId="0" applyNumberFormat="1" applyFont="1" applyBorder="1" applyAlignment="1">
      <alignment horizontal="center" vertical="center"/>
    </xf>
    <xf numFmtId="177" fontId="18" fillId="0" borderId="19" xfId="0" applyNumberFormat="1" applyFont="1" applyBorder="1" applyAlignment="1">
      <alignment horizontal="center" vertical="center"/>
    </xf>
    <xf numFmtId="177" fontId="18" fillId="0" borderId="20" xfId="0" applyNumberFormat="1" applyFont="1" applyBorder="1" applyAlignment="1">
      <alignment horizontal="center" vertical="center"/>
    </xf>
    <xf numFmtId="14" fontId="18" fillId="0" borderId="18" xfId="0" applyNumberFormat="1" applyFont="1" applyBorder="1" applyAlignment="1">
      <alignment horizontal="center" vertical="center"/>
    </xf>
    <xf numFmtId="14" fontId="18" fillId="0" borderId="19" xfId="0" applyNumberFormat="1" applyFont="1" applyBorder="1" applyAlignment="1">
      <alignment horizontal="center" vertical="center"/>
    </xf>
    <xf numFmtId="14" fontId="18" fillId="0" borderId="20" xfId="0" applyNumberFormat="1" applyFont="1" applyBorder="1" applyAlignment="1">
      <alignment horizontal="center" vertical="center"/>
    </xf>
    <xf numFmtId="49" fontId="18" fillId="0" borderId="18" xfId="0" applyNumberFormat="1" applyFont="1" applyBorder="1" applyAlignment="1">
      <alignment vertical="center"/>
    </xf>
    <xf numFmtId="49" fontId="18" fillId="0" borderId="19" xfId="0" applyNumberFormat="1" applyFont="1" applyBorder="1" applyAlignment="1">
      <alignment vertical="center"/>
    </xf>
    <xf numFmtId="49" fontId="18" fillId="0" borderId="20" xfId="0" applyNumberFormat="1" applyFont="1" applyBorder="1" applyAlignment="1">
      <alignment vertical="center"/>
    </xf>
    <xf numFmtId="49" fontId="18" fillId="0" borderId="18" xfId="0" applyNumberFormat="1" applyFont="1" applyBorder="1" applyAlignment="1">
      <alignment horizontal="center" vertical="center"/>
    </xf>
    <xf numFmtId="49" fontId="18" fillId="0" borderId="19" xfId="0" applyNumberFormat="1" applyFont="1" applyBorder="1" applyAlignment="1">
      <alignment horizontal="center" vertical="center"/>
    </xf>
    <xf numFmtId="49" fontId="18" fillId="0" borderId="20" xfId="0" applyNumberFormat="1" applyFont="1" applyBorder="1" applyAlignment="1">
      <alignment horizontal="center" vertical="center"/>
    </xf>
    <xf numFmtId="176" fontId="18" fillId="0" borderId="18" xfId="0" applyFont="1" applyBorder="1" applyAlignment="1">
      <alignment horizontal="center" vertical="center"/>
    </xf>
    <xf numFmtId="176" fontId="18" fillId="0" borderId="19" xfId="0" applyFont="1" applyBorder="1" applyAlignment="1">
      <alignment horizontal="center" vertical="center"/>
    </xf>
    <xf numFmtId="176" fontId="18" fillId="0" borderId="20" xfId="0" applyFont="1" applyBorder="1" applyAlignment="1">
      <alignment horizontal="center" vertical="center"/>
    </xf>
    <xf numFmtId="177" fontId="18" fillId="0" borderId="9" xfId="0" applyNumberFormat="1" applyFont="1" applyBorder="1" applyAlignment="1">
      <alignment horizontal="center" vertical="center"/>
    </xf>
    <xf numFmtId="177" fontId="18" fillId="0" borderId="10" xfId="0" applyNumberFormat="1" applyFont="1" applyBorder="1" applyAlignment="1">
      <alignment horizontal="center" vertical="center"/>
    </xf>
    <xf numFmtId="177" fontId="18" fillId="0" borderId="11" xfId="0" applyNumberFormat="1" applyFont="1" applyBorder="1" applyAlignment="1">
      <alignment horizontal="center" vertical="center"/>
    </xf>
    <xf numFmtId="14" fontId="18" fillId="0" borderId="9" xfId="0" applyNumberFormat="1" applyFont="1" applyBorder="1" applyAlignment="1">
      <alignment horizontal="center" vertical="center"/>
    </xf>
    <xf numFmtId="14" fontId="18" fillId="0" borderId="10" xfId="0" applyNumberFormat="1" applyFont="1" applyBorder="1" applyAlignment="1">
      <alignment horizontal="center" vertical="center"/>
    </xf>
    <xf numFmtId="14" fontId="18" fillId="0" borderId="11" xfId="0" applyNumberFormat="1" applyFont="1" applyBorder="1" applyAlignment="1">
      <alignment horizontal="center" vertical="center"/>
    </xf>
    <xf numFmtId="49" fontId="18" fillId="0" borderId="9" xfId="0" applyNumberFormat="1" applyFont="1" applyBorder="1" applyAlignment="1">
      <alignment horizontal="left" vertical="top" wrapText="1"/>
    </xf>
    <xf numFmtId="49" fontId="18" fillId="0" borderId="10" xfId="0" applyNumberFormat="1" applyFont="1" applyBorder="1" applyAlignment="1">
      <alignment horizontal="left" vertical="top" wrapText="1"/>
    </xf>
    <xf numFmtId="49" fontId="18" fillId="0" borderId="11" xfId="0" applyNumberFormat="1" applyFont="1" applyBorder="1" applyAlignment="1">
      <alignment horizontal="left" vertical="top" wrapText="1"/>
    </xf>
    <xf numFmtId="49" fontId="18" fillId="0" borderId="9" xfId="0" applyNumberFormat="1" applyFont="1" applyBorder="1" applyAlignment="1">
      <alignment vertical="center"/>
    </xf>
    <xf numFmtId="49" fontId="18" fillId="0" borderId="10" xfId="0" applyNumberFormat="1" applyFont="1" applyBorder="1" applyAlignment="1">
      <alignment vertical="center"/>
    </xf>
    <xf numFmtId="49" fontId="18" fillId="0" borderId="11" xfId="0" applyNumberFormat="1" applyFont="1" applyBorder="1" applyAlignment="1">
      <alignment vertical="center"/>
    </xf>
    <xf numFmtId="176" fontId="18" fillId="0" borderId="9" xfId="0" applyFont="1" applyBorder="1" applyAlignment="1">
      <alignment horizontal="center" vertical="center"/>
    </xf>
    <xf numFmtId="176" fontId="18" fillId="0" borderId="10" xfId="0" applyFont="1" applyBorder="1" applyAlignment="1">
      <alignment horizontal="center" vertical="center"/>
    </xf>
    <xf numFmtId="176" fontId="18" fillId="0" borderId="11" xfId="0" applyFont="1" applyBorder="1" applyAlignment="1">
      <alignment horizontal="center" vertical="center"/>
    </xf>
    <xf numFmtId="49" fontId="18" fillId="0" borderId="9" xfId="0" applyNumberFormat="1" applyFont="1" applyBorder="1" applyAlignment="1">
      <alignment vertical="center" wrapText="1"/>
    </xf>
    <xf numFmtId="49" fontId="18" fillId="0" borderId="10" xfId="0" applyNumberFormat="1" applyFont="1" applyBorder="1" applyAlignment="1">
      <alignment vertical="center" wrapText="1"/>
    </xf>
    <xf numFmtId="49" fontId="18" fillId="0" borderId="11" xfId="0" applyNumberFormat="1" applyFont="1" applyBorder="1" applyAlignment="1">
      <alignment vertical="center" wrapText="1"/>
    </xf>
    <xf numFmtId="49" fontId="18" fillId="0" borderId="10" xfId="0" applyNumberFormat="1" applyFont="1" applyBorder="1" applyAlignment="1">
      <alignment horizontal="left" vertical="top"/>
    </xf>
    <xf numFmtId="49" fontId="18" fillId="0" borderId="11" xfId="0" applyNumberFormat="1" applyFont="1" applyBorder="1" applyAlignment="1">
      <alignment horizontal="left" vertical="top"/>
    </xf>
    <xf numFmtId="177" fontId="18" fillId="0" borderId="15" xfId="0" applyNumberFormat="1" applyFont="1" applyBorder="1" applyAlignment="1">
      <alignment horizontal="center" vertical="center"/>
    </xf>
    <xf numFmtId="177" fontId="18" fillId="0" borderId="16" xfId="0" applyNumberFormat="1" applyFont="1" applyBorder="1" applyAlignment="1">
      <alignment horizontal="center" vertical="center"/>
    </xf>
    <xf numFmtId="177" fontId="18" fillId="0" borderId="17" xfId="0" applyNumberFormat="1" applyFont="1" applyBorder="1" applyAlignment="1">
      <alignment horizontal="center" vertical="center"/>
    </xf>
    <xf numFmtId="14" fontId="18" fillId="0" borderId="15" xfId="0" applyNumberFormat="1" applyFont="1" applyBorder="1" applyAlignment="1">
      <alignment horizontal="center" vertical="center"/>
    </xf>
    <xf numFmtId="14" fontId="18" fillId="0" borderId="16" xfId="0" applyNumberFormat="1" applyFont="1" applyBorder="1" applyAlignment="1">
      <alignment horizontal="center" vertical="center"/>
    </xf>
    <xf numFmtId="14" fontId="18" fillId="0" borderId="17" xfId="0" applyNumberFormat="1" applyFont="1" applyBorder="1" applyAlignment="1">
      <alignment horizontal="center" vertical="center"/>
    </xf>
    <xf numFmtId="49" fontId="18" fillId="0" borderId="15" xfId="0" applyNumberFormat="1" applyFont="1" applyBorder="1" applyAlignment="1">
      <alignment vertical="center"/>
    </xf>
    <xf numFmtId="49" fontId="18" fillId="0" borderId="16" xfId="0" applyNumberFormat="1" applyFont="1" applyBorder="1" applyAlignment="1">
      <alignment vertical="center"/>
    </xf>
    <xf numFmtId="49" fontId="18" fillId="0" borderId="17" xfId="0" applyNumberFormat="1" applyFont="1" applyBorder="1" applyAlignment="1">
      <alignment vertical="center"/>
    </xf>
    <xf numFmtId="176" fontId="18" fillId="0" borderId="15" xfId="0" applyFont="1" applyBorder="1" applyAlignment="1">
      <alignment horizontal="center" vertical="center"/>
    </xf>
    <xf numFmtId="176" fontId="18" fillId="0" borderId="16" xfId="0" applyFont="1" applyBorder="1" applyAlignment="1">
      <alignment horizontal="center" vertical="center"/>
    </xf>
    <xf numFmtId="176" fontId="18" fillId="0" borderId="17" xfId="0" applyFont="1" applyBorder="1" applyAlignment="1">
      <alignment horizontal="center" vertical="center"/>
    </xf>
    <xf numFmtId="176" fontId="19" fillId="0" borderId="3" xfId="0" applyFont="1" applyBorder="1" applyAlignment="1">
      <alignment horizontal="center" vertical="center"/>
    </xf>
    <xf numFmtId="176" fontId="19" fillId="0" borderId="0" xfId="0" applyFont="1" applyAlignment="1">
      <alignment horizontal="center" vertical="center"/>
    </xf>
    <xf numFmtId="176" fontId="19" fillId="0" borderId="13" xfId="0" applyFont="1" applyBorder="1" applyAlignment="1">
      <alignment horizontal="center" vertical="center"/>
    </xf>
    <xf numFmtId="176" fontId="19" fillId="0" borderId="4" xfId="0" applyFont="1" applyBorder="1" applyAlignment="1">
      <alignment horizontal="center" vertical="center"/>
    </xf>
    <xf numFmtId="176" fontId="19" fillId="0" borderId="5" xfId="0" applyFont="1" applyBorder="1" applyAlignment="1">
      <alignment horizontal="center" vertical="center"/>
    </xf>
    <xf numFmtId="176" fontId="19" fillId="0" borderId="14" xfId="0" applyFont="1" applyBorder="1" applyAlignment="1">
      <alignment horizontal="center" vertical="center"/>
    </xf>
    <xf numFmtId="177" fontId="19" fillId="0" borderId="3" xfId="0" applyNumberFormat="1" applyFont="1" applyBorder="1" applyAlignment="1">
      <alignment horizontal="center" vertical="center" wrapText="1"/>
    </xf>
    <xf numFmtId="177" fontId="19" fillId="0" borderId="0" xfId="0" applyNumberFormat="1" applyFont="1" applyAlignment="1">
      <alignment horizontal="center" vertical="center"/>
    </xf>
    <xf numFmtId="177" fontId="19" fillId="0" borderId="13" xfId="0" applyNumberFormat="1" applyFont="1" applyBorder="1" applyAlignment="1">
      <alignment horizontal="center" vertical="center"/>
    </xf>
    <xf numFmtId="177" fontId="19" fillId="0" borderId="3" xfId="0" applyNumberFormat="1" applyFont="1" applyBorder="1" applyAlignment="1">
      <alignment horizontal="center" vertical="center"/>
    </xf>
    <xf numFmtId="177" fontId="19" fillId="0" borderId="4" xfId="0" applyNumberFormat="1" applyFont="1" applyBorder="1" applyAlignment="1">
      <alignment horizontal="center" vertical="center"/>
    </xf>
    <xf numFmtId="177" fontId="19" fillId="0" borderId="5" xfId="0" applyNumberFormat="1" applyFont="1" applyBorder="1" applyAlignment="1">
      <alignment horizontal="center" vertical="center"/>
    </xf>
    <xf numFmtId="177" fontId="19" fillId="0" borderId="14" xfId="0" applyNumberFormat="1" applyFont="1" applyBorder="1" applyAlignment="1">
      <alignment horizontal="center" vertical="center"/>
    </xf>
    <xf numFmtId="176" fontId="3" fillId="2" borderId="1" xfId="0" applyFont="1" applyFill="1" applyBorder="1" applyAlignment="1">
      <alignment horizontal="center" vertical="center"/>
    </xf>
    <xf numFmtId="176" fontId="3" fillId="2" borderId="2" xfId="0" applyFont="1" applyFill="1" applyBorder="1" applyAlignment="1">
      <alignment horizontal="center" vertical="center"/>
    </xf>
    <xf numFmtId="176" fontId="3" fillId="2" borderId="12" xfId="0" applyFont="1" applyFill="1" applyBorder="1" applyAlignment="1">
      <alignment horizontal="center" vertical="center"/>
    </xf>
    <xf numFmtId="176" fontId="22" fillId="2" borderId="3" xfId="0" applyFont="1" applyFill="1" applyBorder="1" applyAlignment="1">
      <alignment horizontal="center" vertical="center"/>
    </xf>
    <xf numFmtId="176" fontId="22" fillId="2" borderId="0" xfId="0" applyFont="1" applyFill="1" applyAlignment="1">
      <alignment horizontal="center" vertical="center"/>
    </xf>
    <xf numFmtId="176" fontId="22" fillId="2" borderId="13" xfId="0" applyFont="1" applyFill="1" applyBorder="1" applyAlignment="1">
      <alignment horizontal="center" vertical="center"/>
    </xf>
    <xf numFmtId="176" fontId="22" fillId="2" borderId="4" xfId="0" applyFont="1" applyFill="1" applyBorder="1" applyAlignment="1">
      <alignment horizontal="center" vertical="center"/>
    </xf>
    <xf numFmtId="176" fontId="22" fillId="2" borderId="5" xfId="0" applyFont="1" applyFill="1" applyBorder="1" applyAlignment="1">
      <alignment horizontal="center" vertical="center"/>
    </xf>
    <xf numFmtId="176" fontId="22" fillId="2" borderId="14" xfId="0" applyFont="1" applyFill="1" applyBorder="1" applyAlignment="1">
      <alignment horizontal="center" vertical="center"/>
    </xf>
    <xf numFmtId="176" fontId="21" fillId="2" borderId="6" xfId="0" applyFont="1" applyFill="1" applyBorder="1" applyAlignment="1">
      <alignment horizontal="center" vertical="center"/>
    </xf>
    <xf numFmtId="0" fontId="20" fillId="2" borderId="1" xfId="5" applyFont="1" applyFill="1" applyBorder="1" applyAlignment="1">
      <alignment horizontal="center" vertical="center"/>
    </xf>
    <xf numFmtId="0" fontId="20" fillId="2" borderId="2" xfId="5" applyFont="1" applyFill="1" applyBorder="1" applyAlignment="1">
      <alignment horizontal="center" vertical="center"/>
    </xf>
    <xf numFmtId="0" fontId="20" fillId="2" borderId="12"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0" xfId="5" applyFont="1" applyFill="1" applyAlignment="1">
      <alignment horizontal="center" vertical="center"/>
    </xf>
    <xf numFmtId="0" fontId="22" fillId="2" borderId="13" xfId="5" applyFont="1" applyFill="1" applyBorder="1" applyAlignment="1">
      <alignment horizontal="center" vertical="center"/>
    </xf>
    <xf numFmtId="177" fontId="19" fillId="0" borderId="1" xfId="0" applyNumberFormat="1" applyFont="1" applyBorder="1" applyAlignment="1">
      <alignment horizontal="center" vertical="center" wrapText="1"/>
    </xf>
    <xf numFmtId="177" fontId="19" fillId="0" borderId="2" xfId="0" applyNumberFormat="1" applyFont="1" applyBorder="1" applyAlignment="1">
      <alignment horizontal="center" vertical="center" wrapText="1"/>
    </xf>
    <xf numFmtId="177" fontId="19" fillId="0" borderId="12" xfId="0" applyNumberFormat="1" applyFont="1" applyBorder="1" applyAlignment="1">
      <alignment horizontal="center" vertical="center" wrapText="1"/>
    </xf>
    <xf numFmtId="177" fontId="19" fillId="0" borderId="0" xfId="0" applyNumberFormat="1" applyFont="1" applyAlignment="1">
      <alignment horizontal="center" vertical="center" wrapText="1"/>
    </xf>
    <xf numFmtId="177" fontId="19" fillId="0" borderId="13" xfId="0" applyNumberFormat="1" applyFont="1" applyBorder="1" applyAlignment="1">
      <alignment horizontal="center" vertical="center" wrapText="1"/>
    </xf>
    <xf numFmtId="177" fontId="19" fillId="0" borderId="4" xfId="0" applyNumberFormat="1" applyFont="1" applyBorder="1" applyAlignment="1">
      <alignment horizontal="center" vertical="center" wrapText="1"/>
    </xf>
    <xf numFmtId="177" fontId="19" fillId="0" borderId="5" xfId="0" applyNumberFormat="1" applyFont="1" applyBorder="1" applyAlignment="1">
      <alignment horizontal="center" vertical="center" wrapText="1"/>
    </xf>
    <xf numFmtId="177" fontId="19" fillId="0" borderId="14" xfId="0" applyNumberFormat="1" applyFont="1" applyBorder="1" applyAlignment="1">
      <alignment horizontal="center" vertical="center" wrapText="1"/>
    </xf>
    <xf numFmtId="0" fontId="22" fillId="2" borderId="4" xfId="5" applyFont="1" applyFill="1" applyBorder="1" applyAlignment="1">
      <alignment horizontal="center" vertical="center"/>
    </xf>
    <xf numFmtId="0" fontId="22" fillId="2" borderId="5" xfId="5" applyFont="1" applyFill="1" applyBorder="1" applyAlignment="1">
      <alignment horizontal="center" vertical="center"/>
    </xf>
    <xf numFmtId="0" fontId="22" fillId="2" borderId="14" xfId="5" applyFont="1" applyFill="1" applyBorder="1" applyAlignment="1">
      <alignment horizontal="center" vertical="center"/>
    </xf>
    <xf numFmtId="49" fontId="19" fillId="0" borderId="7" xfId="0" applyNumberFormat="1" applyFont="1" applyBorder="1" applyAlignment="1">
      <alignment horizontal="center" vertical="center"/>
    </xf>
    <xf numFmtId="49" fontId="19" fillId="0" borderId="8" xfId="0" applyNumberFormat="1" applyFont="1" applyBorder="1" applyAlignment="1">
      <alignment horizontal="center" vertical="center"/>
    </xf>
    <xf numFmtId="176" fontId="22" fillId="2" borderId="22" xfId="0" applyFont="1" applyFill="1" applyBorder="1" applyAlignment="1">
      <alignment horizontal="center" vertical="center"/>
    </xf>
    <xf numFmtId="176" fontId="20" fillId="2" borderId="1" xfId="0" applyFont="1" applyFill="1" applyBorder="1" applyAlignment="1">
      <alignment horizontal="center" vertical="center"/>
    </xf>
    <xf numFmtId="176" fontId="20" fillId="2" borderId="2" xfId="0" applyFont="1" applyFill="1" applyBorder="1" applyAlignment="1">
      <alignment horizontal="center" vertical="center"/>
    </xf>
    <xf numFmtId="176" fontId="20" fillId="2" borderId="12" xfId="0" applyFont="1" applyFill="1" applyBorder="1" applyAlignment="1">
      <alignment horizontal="center" vertical="center"/>
    </xf>
    <xf numFmtId="0" fontId="3" fillId="2" borderId="1" xfId="5" applyFont="1" applyFill="1" applyBorder="1" applyAlignment="1">
      <alignment horizontal="center" vertical="center"/>
    </xf>
    <xf numFmtId="0" fontId="3" fillId="2" borderId="2" xfId="5" applyFont="1" applyFill="1" applyBorder="1" applyAlignment="1">
      <alignment horizontal="center" vertical="center"/>
    </xf>
    <xf numFmtId="0" fontId="3" fillId="2" borderId="12" xfId="5" applyFont="1" applyFill="1" applyBorder="1" applyAlignment="1">
      <alignment horizontal="center" vertical="center"/>
    </xf>
    <xf numFmtId="176" fontId="1" fillId="2" borderId="7" xfId="0" applyFont="1" applyFill="1" applyBorder="1" applyAlignment="1">
      <alignment horizontal="center" vertical="center"/>
    </xf>
    <xf numFmtId="176" fontId="1" fillId="2" borderId="8" xfId="0" applyFont="1" applyFill="1" applyBorder="1" applyAlignment="1">
      <alignment horizontal="center" vertical="center"/>
    </xf>
    <xf numFmtId="49" fontId="1" fillId="0" borderId="6" xfId="0" applyNumberFormat="1" applyFont="1" applyBorder="1" applyAlignment="1">
      <alignment horizontal="center" vertical="center"/>
    </xf>
    <xf numFmtId="49" fontId="1" fillId="0" borderId="7" xfId="0" applyNumberFormat="1" applyFont="1" applyBorder="1" applyAlignment="1">
      <alignment horizontal="center" vertical="center"/>
    </xf>
    <xf numFmtId="49" fontId="1" fillId="0" borderId="8" xfId="0" applyNumberFormat="1" applyFont="1" applyBorder="1" applyAlignment="1">
      <alignment horizontal="center" vertical="center"/>
    </xf>
    <xf numFmtId="176" fontId="1" fillId="0" borderId="6" xfId="0" applyFont="1" applyBorder="1" applyAlignment="1">
      <alignment horizontal="center" vertical="center"/>
    </xf>
    <xf numFmtId="176" fontId="1" fillId="0" borderId="7" xfId="0" applyFont="1" applyBorder="1" applyAlignment="1">
      <alignment horizontal="center" vertical="center"/>
    </xf>
    <xf numFmtId="176" fontId="1" fillId="0" borderId="8" xfId="0" applyFont="1" applyBorder="1" applyAlignment="1">
      <alignment horizontal="center" vertical="center"/>
    </xf>
    <xf numFmtId="176" fontId="4" fillId="2" borderId="3" xfId="0" applyFont="1" applyFill="1" applyBorder="1" applyAlignment="1">
      <alignment horizontal="center" vertical="center" wrapText="1"/>
    </xf>
    <xf numFmtId="176" fontId="4" fillId="2" borderId="0" xfId="0" applyFont="1" applyFill="1" applyAlignment="1">
      <alignment horizontal="center" vertical="center"/>
    </xf>
    <xf numFmtId="176" fontId="4" fillId="2" borderId="13" xfId="0" applyFont="1" applyFill="1" applyBorder="1" applyAlignment="1">
      <alignment horizontal="center" vertical="center"/>
    </xf>
    <xf numFmtId="176" fontId="4" fillId="2" borderId="4" xfId="0" applyFont="1" applyFill="1" applyBorder="1" applyAlignment="1">
      <alignment horizontal="center" vertical="center"/>
    </xf>
    <xf numFmtId="176" fontId="4" fillId="2" borderId="5" xfId="0" applyFont="1" applyFill="1" applyBorder="1" applyAlignment="1">
      <alignment horizontal="center" vertical="center"/>
    </xf>
    <xf numFmtId="176" fontId="4" fillId="2" borderId="14" xfId="0" applyFont="1" applyFill="1" applyBorder="1" applyAlignment="1">
      <alignment horizontal="center" vertical="center"/>
    </xf>
    <xf numFmtId="176" fontId="1" fillId="0" borderId="1" xfId="0" applyFont="1" applyBorder="1" applyAlignment="1">
      <alignment horizontal="center" vertical="center"/>
    </xf>
    <xf numFmtId="176" fontId="1" fillId="0" borderId="2" xfId="0" applyFont="1" applyBorder="1" applyAlignment="1">
      <alignment horizontal="center" vertical="center"/>
    </xf>
    <xf numFmtId="176" fontId="1" fillId="0" borderId="12" xfId="0" applyFont="1" applyBorder="1" applyAlignment="1">
      <alignment horizontal="center" vertical="center"/>
    </xf>
    <xf numFmtId="176" fontId="1" fillId="0" borderId="3" xfId="0" applyFont="1" applyBorder="1" applyAlignment="1">
      <alignment horizontal="center" vertical="center"/>
    </xf>
    <xf numFmtId="176" fontId="1" fillId="0" borderId="0" xfId="0" applyFont="1" applyAlignment="1">
      <alignment horizontal="center" vertical="center"/>
    </xf>
    <xf numFmtId="176" fontId="1" fillId="0" borderId="13" xfId="0" applyFont="1" applyBorder="1" applyAlignment="1">
      <alignment horizontal="center" vertical="center"/>
    </xf>
    <xf numFmtId="176" fontId="1" fillId="0" borderId="4" xfId="0" applyFont="1" applyBorder="1" applyAlignment="1">
      <alignment horizontal="center" vertical="center"/>
    </xf>
    <xf numFmtId="176" fontId="1" fillId="0" borderId="5" xfId="0" applyFont="1" applyBorder="1" applyAlignment="1">
      <alignment horizontal="center" vertical="center"/>
    </xf>
    <xf numFmtId="176" fontId="1" fillId="0" borderId="14" xfId="0" applyFont="1" applyBorder="1" applyAlignment="1">
      <alignment horizontal="center" vertical="center"/>
    </xf>
    <xf numFmtId="177" fontId="1" fillId="0" borderId="1" xfId="0" applyNumberFormat="1" applyFont="1" applyBorder="1" applyAlignment="1">
      <alignment horizontal="center" vertical="center" wrapText="1"/>
    </xf>
    <xf numFmtId="177" fontId="1" fillId="0" borderId="2" xfId="0" applyNumberFormat="1" applyFont="1" applyBorder="1" applyAlignment="1">
      <alignment horizontal="center" vertical="center" wrapText="1"/>
    </xf>
    <xf numFmtId="177" fontId="1" fillId="0" borderId="12" xfId="0" applyNumberFormat="1" applyFont="1" applyBorder="1" applyAlignment="1">
      <alignment horizontal="center" vertical="center" wrapText="1"/>
    </xf>
    <xf numFmtId="177" fontId="1" fillId="0" borderId="3" xfId="0" applyNumberFormat="1" applyFont="1" applyBorder="1" applyAlignment="1">
      <alignment horizontal="center" vertical="center" wrapText="1"/>
    </xf>
    <xf numFmtId="177" fontId="1" fillId="0" borderId="0" xfId="0" applyNumberFormat="1" applyFont="1" applyAlignment="1">
      <alignment horizontal="center" vertical="center" wrapText="1"/>
    </xf>
    <xf numFmtId="177" fontId="1" fillId="0" borderId="13" xfId="0" applyNumberFormat="1" applyFont="1" applyBorder="1" applyAlignment="1">
      <alignment horizontal="center" vertical="center" wrapText="1"/>
    </xf>
    <xf numFmtId="177" fontId="1" fillId="0" borderId="4" xfId="0" applyNumberFormat="1" applyFont="1" applyBorder="1" applyAlignment="1">
      <alignment horizontal="center" vertical="center" wrapText="1"/>
    </xf>
    <xf numFmtId="177" fontId="1" fillId="0" borderId="5" xfId="0" applyNumberFormat="1" applyFont="1" applyBorder="1" applyAlignment="1">
      <alignment horizontal="center" vertical="center" wrapText="1"/>
    </xf>
    <xf numFmtId="177" fontId="1" fillId="0" borderId="14" xfId="0" applyNumberFormat="1" applyFont="1" applyBorder="1" applyAlignment="1">
      <alignment horizontal="center" vertical="center" wrapText="1"/>
    </xf>
    <xf numFmtId="176" fontId="3" fillId="2" borderId="3" xfId="0" applyFont="1" applyFill="1" applyBorder="1" applyAlignment="1">
      <alignment horizontal="center" vertical="center"/>
    </xf>
    <xf numFmtId="176" fontId="3" fillId="2" borderId="0" xfId="0" applyFont="1" applyFill="1" applyAlignment="1">
      <alignment horizontal="center" vertical="center"/>
    </xf>
    <xf numFmtId="176" fontId="3" fillId="2" borderId="13" xfId="0" applyFont="1" applyFill="1" applyBorder="1" applyAlignment="1">
      <alignment horizontal="center" vertical="center"/>
    </xf>
    <xf numFmtId="176" fontId="5" fillId="3" borderId="6" xfId="0" applyFont="1" applyFill="1" applyBorder="1" applyAlignment="1">
      <alignment horizontal="center" vertical="center"/>
    </xf>
    <xf numFmtId="176" fontId="5" fillId="3" borderId="7" xfId="0" applyFont="1" applyFill="1" applyBorder="1" applyAlignment="1">
      <alignment horizontal="center" vertical="center"/>
    </xf>
    <xf numFmtId="176" fontId="5" fillId="3" borderId="8" xfId="0" applyFont="1" applyFill="1" applyBorder="1" applyAlignment="1">
      <alignment horizontal="center" vertical="center"/>
    </xf>
    <xf numFmtId="176" fontId="5" fillId="0" borderId="9" xfId="0" applyFont="1" applyBorder="1" applyAlignment="1">
      <alignment horizontal="left" vertical="center" wrapText="1"/>
    </xf>
    <xf numFmtId="176" fontId="5" fillId="0" borderId="10" xfId="0" applyFont="1" applyBorder="1" applyAlignment="1">
      <alignment horizontal="left" vertical="center" wrapText="1"/>
    </xf>
    <xf numFmtId="176" fontId="5" fillId="0" borderId="11" xfId="0" applyFont="1" applyBorder="1" applyAlignment="1">
      <alignment horizontal="left" vertical="center" wrapText="1"/>
    </xf>
    <xf numFmtId="176" fontId="5" fillId="5" borderId="9" xfId="0" applyFont="1" applyFill="1" applyBorder="1" applyAlignment="1">
      <alignment horizontal="center" vertical="center" wrapText="1"/>
    </xf>
    <xf numFmtId="176" fontId="5" fillId="5" borderId="10" xfId="0" applyFont="1" applyFill="1" applyBorder="1" applyAlignment="1">
      <alignment horizontal="center" vertical="center" wrapText="1"/>
    </xf>
    <xf numFmtId="176" fontId="5" fillId="5" borderId="11" xfId="0" applyFont="1" applyFill="1" applyBorder="1" applyAlignment="1">
      <alignment horizontal="center" vertical="center" wrapText="1"/>
    </xf>
    <xf numFmtId="49" fontId="2" fillId="0" borderId="9"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11" xfId="0" applyNumberFormat="1" applyFont="1" applyBorder="1" applyAlignment="1">
      <alignment horizontal="center" vertical="center" wrapText="1"/>
    </xf>
    <xf numFmtId="178" fontId="1" fillId="0" borderId="6" xfId="0" applyNumberFormat="1" applyFont="1" applyBorder="1" applyAlignment="1">
      <alignment horizontal="center" vertical="center"/>
    </xf>
    <xf numFmtId="178" fontId="1" fillId="0" borderId="7" xfId="0" applyNumberFormat="1" applyFont="1" applyBorder="1" applyAlignment="1">
      <alignment horizontal="center" vertical="center"/>
    </xf>
    <xf numFmtId="178" fontId="1" fillId="0" borderId="8" xfId="0" applyNumberFormat="1" applyFont="1" applyBorder="1" applyAlignment="1">
      <alignment horizontal="center" vertical="center"/>
    </xf>
    <xf numFmtId="49" fontId="2" fillId="5" borderId="9" xfId="0" applyNumberFormat="1" applyFont="1" applyFill="1" applyBorder="1" applyAlignment="1">
      <alignment horizontal="center" vertical="center" wrapText="1"/>
    </xf>
    <xf numFmtId="49" fontId="2" fillId="5" borderId="10" xfId="0" applyNumberFormat="1" applyFont="1" applyFill="1" applyBorder="1" applyAlignment="1">
      <alignment horizontal="center" vertical="center" wrapText="1"/>
    </xf>
    <xf numFmtId="49" fontId="2" fillId="5" borderId="11" xfId="0" applyNumberFormat="1" applyFont="1" applyFill="1" applyBorder="1" applyAlignment="1">
      <alignment horizontal="center" vertical="center" wrapText="1"/>
    </xf>
    <xf numFmtId="176" fontId="5" fillId="5" borderId="9" xfId="0" applyFont="1" applyFill="1" applyBorder="1" applyAlignment="1">
      <alignment horizontal="left" vertical="center" wrapText="1"/>
    </xf>
    <xf numFmtId="176" fontId="5" fillId="5" borderId="10" xfId="0" applyFont="1" applyFill="1" applyBorder="1" applyAlignment="1">
      <alignment horizontal="left" vertical="center" wrapText="1"/>
    </xf>
    <xf numFmtId="176" fontId="5" fillId="5" borderId="11" xfId="0" applyFont="1" applyFill="1" applyBorder="1" applyAlignment="1">
      <alignment horizontal="left" vertical="center" wrapText="1"/>
    </xf>
    <xf numFmtId="176" fontId="5" fillId="0" borderId="9" xfId="0" applyFont="1" applyBorder="1" applyAlignment="1">
      <alignment horizontal="center" vertical="center" wrapText="1"/>
    </xf>
    <xf numFmtId="176" fontId="5" fillId="0" borderId="10" xfId="0" applyFont="1" applyBorder="1" applyAlignment="1">
      <alignment horizontal="center" vertical="center" wrapText="1"/>
    </xf>
    <xf numFmtId="176" fontId="5" fillId="0" borderId="11" xfId="0" applyFont="1" applyBorder="1" applyAlignment="1">
      <alignment horizontal="center" vertical="center" wrapText="1"/>
    </xf>
    <xf numFmtId="176" fontId="5" fillId="6" borderId="9" xfId="0" applyFont="1" applyFill="1" applyBorder="1" applyAlignment="1">
      <alignment horizontal="left" vertical="center" wrapText="1"/>
    </xf>
    <xf numFmtId="176" fontId="5" fillId="6" borderId="10" xfId="0" applyFont="1" applyFill="1" applyBorder="1" applyAlignment="1">
      <alignment horizontal="left" vertical="center" wrapText="1"/>
    </xf>
    <xf numFmtId="176" fontId="5" fillId="6" borderId="11" xfId="0" applyFont="1" applyFill="1" applyBorder="1" applyAlignment="1">
      <alignment horizontal="left" vertical="center" wrapText="1"/>
    </xf>
    <xf numFmtId="176" fontId="2" fillId="6" borderId="9" xfId="0" applyFont="1" applyFill="1" applyBorder="1" applyAlignment="1">
      <alignment horizontal="left" vertical="center" wrapText="1"/>
    </xf>
    <xf numFmtId="176" fontId="2" fillId="6" borderId="10" xfId="0" applyFont="1" applyFill="1" applyBorder="1" applyAlignment="1">
      <alignment horizontal="left" vertical="center" wrapText="1"/>
    </xf>
    <xf numFmtId="176" fontId="2" fillId="6" borderId="11" xfId="0" applyFont="1" applyFill="1" applyBorder="1" applyAlignment="1">
      <alignment horizontal="left" vertical="center" wrapText="1"/>
    </xf>
    <xf numFmtId="176" fontId="5" fillId="0" borderId="15" xfId="0" applyFont="1" applyBorder="1" applyAlignment="1">
      <alignment horizontal="left" vertical="center" wrapText="1"/>
    </xf>
    <xf numFmtId="176" fontId="5" fillId="0" borderId="16" xfId="0" applyFont="1" applyBorder="1" applyAlignment="1">
      <alignment horizontal="left" vertical="center" wrapText="1"/>
    </xf>
    <xf numFmtId="176" fontId="5" fillId="0" borderId="17" xfId="0" applyFont="1" applyBorder="1" applyAlignment="1">
      <alignment horizontal="left" vertical="center" wrapText="1"/>
    </xf>
    <xf numFmtId="176" fontId="2" fillId="0" borderId="9" xfId="0" applyFont="1" applyBorder="1" applyAlignment="1">
      <alignment horizontal="left" vertical="center" wrapText="1"/>
    </xf>
    <xf numFmtId="176" fontId="2" fillId="0" borderId="10" xfId="0" applyFont="1" applyBorder="1" applyAlignment="1">
      <alignment horizontal="left" vertical="center" wrapText="1"/>
    </xf>
    <xf numFmtId="176" fontId="2" fillId="0" borderId="11" xfId="0" applyFont="1" applyBorder="1" applyAlignment="1">
      <alignment horizontal="left" vertical="center" wrapText="1"/>
    </xf>
    <xf numFmtId="176" fontId="6" fillId="0" borderId="15" xfId="0" applyFont="1" applyBorder="1" applyAlignment="1">
      <alignment horizontal="center" vertical="center" wrapText="1"/>
    </xf>
    <xf numFmtId="176" fontId="6" fillId="0" borderId="16" xfId="0" applyFont="1" applyBorder="1" applyAlignment="1">
      <alignment horizontal="center" vertical="center" wrapText="1"/>
    </xf>
    <xf numFmtId="176" fontId="6" fillId="0" borderId="17" xfId="0" applyFont="1" applyBorder="1" applyAlignment="1">
      <alignment horizontal="center" vertical="center" wrapText="1"/>
    </xf>
    <xf numFmtId="176" fontId="6" fillId="0" borderId="15" xfId="0" applyFont="1" applyBorder="1" applyAlignment="1">
      <alignment horizontal="left" vertical="center" wrapText="1"/>
    </xf>
    <xf numFmtId="176" fontId="6" fillId="0" borderId="16" xfId="0" applyFont="1" applyBorder="1" applyAlignment="1">
      <alignment horizontal="left" vertical="center" wrapText="1"/>
    </xf>
    <xf numFmtId="176" fontId="6" fillId="0" borderId="17" xfId="0" applyFont="1" applyBorder="1" applyAlignment="1">
      <alignment horizontal="left" vertical="center" wrapText="1"/>
    </xf>
    <xf numFmtId="49" fontId="2" fillId="0" borderId="15"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176" fontId="1" fillId="0" borderId="0" xfId="0" applyFont="1"/>
    <xf numFmtId="49" fontId="1" fillId="0" borderId="0" xfId="5" applyNumberFormat="1" applyFont="1" applyAlignment="1">
      <alignment vertical="center"/>
    </xf>
    <xf numFmtId="49" fontId="19" fillId="0" borderId="0" xfId="5" applyNumberFormat="1" applyFont="1" applyAlignment="1">
      <alignment vertical="center"/>
    </xf>
    <xf numFmtId="49" fontId="26" fillId="0" borderId="0" xfId="5" applyNumberFormat="1" applyFont="1" applyAlignment="1">
      <alignment vertical="center"/>
    </xf>
    <xf numFmtId="49" fontId="27" fillId="0" borderId="0" xfId="5" applyNumberFormat="1" applyFont="1" applyAlignment="1">
      <alignment vertical="center"/>
    </xf>
    <xf numFmtId="176" fontId="14" fillId="8" borderId="24" xfId="0" applyFont="1" applyFill="1" applyBorder="1" applyAlignment="1">
      <alignment horizontal="left" wrapText="1"/>
    </xf>
    <xf numFmtId="176" fontId="14" fillId="8" borderId="25" xfId="0" applyFont="1" applyFill="1" applyBorder="1" applyAlignment="1">
      <alignment horizontal="left" wrapText="1"/>
    </xf>
    <xf numFmtId="176" fontId="14" fillId="8" borderId="26" xfId="0" applyFont="1" applyFill="1" applyBorder="1" applyAlignment="1">
      <alignment horizontal="left" wrapText="1"/>
    </xf>
    <xf numFmtId="176" fontId="28" fillId="8" borderId="24" xfId="0" applyFont="1" applyFill="1" applyBorder="1" applyAlignment="1">
      <alignment horizontal="center" vertical="top" wrapText="1"/>
    </xf>
    <xf numFmtId="176" fontId="28" fillId="8" borderId="25" xfId="0" applyFont="1" applyFill="1" applyBorder="1" applyAlignment="1">
      <alignment horizontal="center" vertical="top" wrapText="1"/>
    </xf>
    <xf numFmtId="176" fontId="28" fillId="8" borderId="26" xfId="0" applyFont="1" applyFill="1" applyBorder="1" applyAlignment="1">
      <alignment horizontal="center" vertical="top" wrapText="1"/>
    </xf>
    <xf numFmtId="176" fontId="14" fillId="0" borderId="24" xfId="0" applyFont="1" applyBorder="1" applyAlignment="1">
      <alignment horizontal="left" vertical="center" wrapText="1"/>
    </xf>
    <xf numFmtId="176" fontId="14" fillId="0" borderId="25" xfId="0" applyFont="1" applyBorder="1" applyAlignment="1">
      <alignment horizontal="left" vertical="center" wrapText="1"/>
    </xf>
    <xf numFmtId="176" fontId="14" fillId="0" borderId="26" xfId="0" applyFont="1" applyBorder="1" applyAlignment="1">
      <alignment horizontal="left" vertical="center" wrapText="1"/>
    </xf>
    <xf numFmtId="49" fontId="30" fillId="0" borderId="0" xfId="5" applyNumberFormat="1" applyFont="1" applyAlignment="1">
      <alignment vertical="center"/>
    </xf>
    <xf numFmtId="176" fontId="1" fillId="0" borderId="24" xfId="0" applyFont="1" applyBorder="1" applyAlignment="1">
      <alignment horizontal="left" vertical="top" wrapText="1"/>
    </xf>
    <xf numFmtId="176" fontId="1" fillId="0" borderId="25" xfId="0" applyFont="1" applyBorder="1" applyAlignment="1">
      <alignment horizontal="left" vertical="top" wrapText="1"/>
    </xf>
    <xf numFmtId="176" fontId="1" fillId="0" borderId="26" xfId="0" applyFont="1" applyBorder="1" applyAlignment="1">
      <alignment horizontal="left" vertical="top" wrapText="1"/>
    </xf>
    <xf numFmtId="49" fontId="26" fillId="0" borderId="3" xfId="5" applyNumberFormat="1" applyFont="1" applyBorder="1" applyAlignment="1">
      <alignment vertical="center"/>
    </xf>
    <xf numFmtId="49" fontId="23" fillId="0" borderId="3" xfId="5" applyNumberFormat="1" applyFont="1" applyBorder="1" applyAlignment="1">
      <alignment vertical="center"/>
    </xf>
    <xf numFmtId="49" fontId="23" fillId="0" borderId="0" xfId="5" applyNumberFormat="1" applyFont="1" applyAlignment="1">
      <alignment vertical="center"/>
    </xf>
    <xf numFmtId="176" fontId="31" fillId="0" borderId="0" xfId="0" applyFont="1" applyAlignment="1">
      <alignment horizontal="justify" vertical="center"/>
    </xf>
    <xf numFmtId="49" fontId="26" fillId="0" borderId="6" xfId="5" applyNumberFormat="1" applyFont="1" applyBorder="1" applyAlignment="1">
      <alignment vertical="center"/>
    </xf>
    <xf numFmtId="49" fontId="26" fillId="0" borderId="7" xfId="5" applyNumberFormat="1" applyFont="1" applyBorder="1" applyAlignment="1">
      <alignment vertical="center"/>
    </xf>
    <xf numFmtId="49" fontId="26" fillId="0" borderId="8" xfId="5" applyNumberFormat="1" applyFont="1" applyBorder="1" applyAlignment="1">
      <alignment vertical="center"/>
    </xf>
    <xf numFmtId="49" fontId="19" fillId="0" borderId="3" xfId="5" applyNumberFormat="1" applyFont="1" applyBorder="1" applyAlignment="1">
      <alignment vertical="center"/>
    </xf>
    <xf numFmtId="176" fontId="32" fillId="0" borderId="0" xfId="0" applyFont="1" applyAlignment="1">
      <alignment horizontal="justify" vertical="center"/>
    </xf>
    <xf numFmtId="176" fontId="33" fillId="0" borderId="0" xfId="0" applyFont="1" applyAlignment="1">
      <alignment horizontal="justify" vertical="center"/>
    </xf>
    <xf numFmtId="49" fontId="19" fillId="0" borderId="22" xfId="5" applyNumberFormat="1" applyFont="1" applyBorder="1" applyAlignment="1">
      <alignment vertical="center"/>
    </xf>
    <xf numFmtId="176" fontId="34" fillId="0" borderId="0" xfId="0" applyFont="1" applyAlignment="1">
      <alignment horizontal="justify" vertical="center"/>
    </xf>
    <xf numFmtId="49" fontId="19" fillId="0" borderId="7" xfId="5" applyNumberFormat="1" applyFont="1" applyBorder="1" applyAlignment="1">
      <alignment vertical="center"/>
    </xf>
    <xf numFmtId="49" fontId="19" fillId="0" borderId="8" xfId="5" applyNumberFormat="1" applyFont="1" applyBorder="1" applyAlignment="1">
      <alignment vertical="center"/>
    </xf>
    <xf numFmtId="176" fontId="35" fillId="0" borderId="0" xfId="0" applyFont="1" applyAlignment="1">
      <alignment horizontal="justify" vertical="center"/>
    </xf>
    <xf numFmtId="176" fontId="14" fillId="0" borderId="0" xfId="0" applyFont="1" applyAlignment="1">
      <alignment vertical="center"/>
    </xf>
    <xf numFmtId="176" fontId="36" fillId="0" borderId="0" xfId="0" applyFont="1" applyAlignment="1">
      <alignment horizontal="justify" vertical="center"/>
    </xf>
    <xf numFmtId="176" fontId="37" fillId="0" borderId="0" xfId="0" applyFont="1" applyAlignment="1">
      <alignment horizontal="justify" vertical="center"/>
    </xf>
    <xf numFmtId="49" fontId="30" fillId="0" borderId="3" xfId="5" applyNumberFormat="1" applyFont="1" applyBorder="1" applyAlignment="1">
      <alignment vertical="center"/>
    </xf>
    <xf numFmtId="49" fontId="19" fillId="0" borderId="0" xfId="5" applyNumberFormat="1" applyFont="1" applyBorder="1" applyAlignment="1">
      <alignment vertical="center"/>
    </xf>
    <xf numFmtId="49" fontId="26" fillId="0" borderId="22" xfId="5" applyNumberFormat="1" applyFont="1" applyBorder="1" applyAlignment="1">
      <alignment vertical="center"/>
    </xf>
    <xf numFmtId="176" fontId="1" fillId="9" borderId="24" xfId="0" applyFont="1" applyFill="1" applyBorder="1" applyAlignment="1">
      <alignment horizontal="center" vertical="top" wrapText="1"/>
    </xf>
    <xf numFmtId="176" fontId="1" fillId="9" borderId="25" xfId="0" applyFont="1" applyFill="1" applyBorder="1" applyAlignment="1">
      <alignment horizontal="center" vertical="top" wrapText="1"/>
    </xf>
    <xf numFmtId="176" fontId="1" fillId="9" borderId="26" xfId="0" applyFont="1" applyFill="1" applyBorder="1" applyAlignment="1">
      <alignment horizontal="center" vertical="top" wrapText="1"/>
    </xf>
    <xf numFmtId="176" fontId="38" fillId="0" borderId="24" xfId="0" applyFont="1" applyBorder="1" applyAlignment="1">
      <alignment horizontal="left" vertical="center" wrapText="1"/>
    </xf>
    <xf numFmtId="176" fontId="38" fillId="0" borderId="25" xfId="0" applyFont="1" applyBorder="1" applyAlignment="1">
      <alignment horizontal="left" vertical="center" wrapText="1"/>
    </xf>
    <xf numFmtId="176" fontId="38" fillId="0" borderId="26" xfId="0" applyFont="1" applyBorder="1" applyAlignment="1">
      <alignment horizontal="left" vertical="center" wrapText="1"/>
    </xf>
    <xf numFmtId="176" fontId="1" fillId="0" borderId="24" xfId="0" applyFont="1" applyBorder="1" applyAlignment="1">
      <alignment horizontal="left" vertical="top" wrapText="1" indent="2"/>
    </xf>
    <xf numFmtId="176" fontId="1" fillId="0" borderId="25" xfId="0" applyFont="1" applyBorder="1" applyAlignment="1">
      <alignment horizontal="left" vertical="top" wrapText="1" indent="2"/>
    </xf>
    <xf numFmtId="176" fontId="1" fillId="0" borderId="26" xfId="0" applyFont="1" applyBorder="1" applyAlignment="1">
      <alignment horizontal="left" vertical="top" wrapText="1" indent="2"/>
    </xf>
    <xf numFmtId="176" fontId="38" fillId="0" borderId="24" xfId="0" applyFont="1" applyBorder="1" applyAlignment="1">
      <alignment horizontal="left" vertical="top" wrapText="1" indent="2"/>
    </xf>
    <xf numFmtId="176" fontId="38" fillId="0" borderId="25" xfId="0" applyFont="1" applyBorder="1" applyAlignment="1">
      <alignment horizontal="left" vertical="top" wrapText="1" indent="2"/>
    </xf>
    <xf numFmtId="176" fontId="38" fillId="0" borderId="26" xfId="0" applyFont="1" applyBorder="1" applyAlignment="1">
      <alignment horizontal="left" vertical="top" wrapText="1" indent="2"/>
    </xf>
    <xf numFmtId="176" fontId="1" fillId="0" borderId="24" xfId="0" applyFont="1" applyBorder="1" applyAlignment="1">
      <alignment horizontal="center" vertical="top" wrapText="1"/>
    </xf>
    <xf numFmtId="176" fontId="1" fillId="0" borderId="25" xfId="0" applyFont="1" applyBorder="1" applyAlignment="1">
      <alignment horizontal="center" vertical="top" wrapText="1"/>
    </xf>
    <xf numFmtId="176" fontId="1" fillId="0" borderId="26" xfId="0" applyFont="1" applyBorder="1" applyAlignment="1">
      <alignment horizontal="center" vertical="top" wrapText="1"/>
    </xf>
    <xf numFmtId="176" fontId="2" fillId="9" borderId="24" xfId="0" applyFont="1" applyFill="1" applyBorder="1" applyAlignment="1">
      <alignment horizontal="center" vertical="top" wrapText="1"/>
    </xf>
    <xf numFmtId="176" fontId="2" fillId="9" borderId="25" xfId="0" applyFont="1" applyFill="1" applyBorder="1" applyAlignment="1">
      <alignment horizontal="center" vertical="top" wrapText="1"/>
    </xf>
    <xf numFmtId="176" fontId="2" fillId="9" borderId="26" xfId="0" applyFont="1" applyFill="1" applyBorder="1" applyAlignment="1">
      <alignment horizontal="center" vertical="top" wrapText="1"/>
    </xf>
    <xf numFmtId="176" fontId="39" fillId="0" borderId="24" xfId="0" applyFont="1" applyBorder="1" applyAlignment="1">
      <alignment horizontal="left" vertical="center" wrapText="1"/>
    </xf>
    <xf numFmtId="176" fontId="39" fillId="0" borderId="25" xfId="0" applyFont="1" applyBorder="1" applyAlignment="1">
      <alignment horizontal="left" vertical="center" wrapText="1"/>
    </xf>
    <xf numFmtId="176" fontId="39" fillId="0" borderId="26" xfId="0" applyFont="1" applyBorder="1" applyAlignment="1">
      <alignment horizontal="left" vertical="center" wrapText="1"/>
    </xf>
    <xf numFmtId="176" fontId="2" fillId="0" borderId="24" xfId="0" applyFont="1" applyBorder="1" applyAlignment="1">
      <alignment horizontal="left" vertical="top" wrapText="1" indent="2"/>
    </xf>
    <xf numFmtId="176" fontId="2" fillId="0" borderId="25" xfId="0" applyFont="1" applyBorder="1" applyAlignment="1">
      <alignment horizontal="left" vertical="top" wrapText="1" indent="2"/>
    </xf>
    <xf numFmtId="176" fontId="2" fillId="0" borderId="26" xfId="0" applyFont="1" applyBorder="1" applyAlignment="1">
      <alignment horizontal="left" vertical="top" wrapText="1" indent="2"/>
    </xf>
    <xf numFmtId="176" fontId="2" fillId="9" borderId="24" xfId="0" applyFont="1" applyFill="1" applyBorder="1" applyAlignment="1">
      <alignment horizontal="center" vertical="center" wrapText="1"/>
    </xf>
    <xf numFmtId="176" fontId="2" fillId="9" borderId="25" xfId="0" applyFont="1" applyFill="1" applyBorder="1" applyAlignment="1">
      <alignment horizontal="center" vertical="center" wrapText="1"/>
    </xf>
    <xf numFmtId="176" fontId="2" fillId="9" borderId="26" xfId="0" applyFont="1" applyFill="1" applyBorder="1" applyAlignment="1">
      <alignment horizontal="center" vertical="center" wrapText="1"/>
    </xf>
    <xf numFmtId="176" fontId="2" fillId="0" borderId="24" xfId="0" applyFont="1" applyBorder="1" applyAlignment="1">
      <alignment horizontal="center" vertical="center" wrapText="1"/>
    </xf>
    <xf numFmtId="176" fontId="2" fillId="0" borderId="25" xfId="0" applyFont="1" applyBorder="1" applyAlignment="1">
      <alignment horizontal="center" vertical="center" wrapText="1"/>
    </xf>
    <xf numFmtId="176" fontId="2" fillId="0" borderId="26" xfId="0" applyFont="1" applyBorder="1" applyAlignment="1">
      <alignment horizontal="center" vertical="center" wrapText="1"/>
    </xf>
    <xf numFmtId="176" fontId="39" fillId="0" borderId="24" xfId="0" applyFont="1" applyBorder="1" applyAlignment="1">
      <alignment horizontal="left" vertical="top" wrapText="1" indent="2"/>
    </xf>
    <xf numFmtId="176" fontId="39" fillId="0" borderId="25" xfId="0" applyFont="1" applyBorder="1" applyAlignment="1">
      <alignment horizontal="left" vertical="top" wrapText="1" indent="2"/>
    </xf>
    <xf numFmtId="176" fontId="39" fillId="0" borderId="26" xfId="0" applyFont="1" applyBorder="1" applyAlignment="1">
      <alignment horizontal="left" vertical="top" wrapText="1" indent="2"/>
    </xf>
    <xf numFmtId="176" fontId="2" fillId="0" borderId="24" xfId="0" applyFont="1" applyBorder="1" applyAlignment="1">
      <alignment horizontal="center" vertical="top" wrapText="1"/>
    </xf>
    <xf numFmtId="176" fontId="2" fillId="0" borderId="25" xfId="0" applyFont="1" applyBorder="1" applyAlignment="1">
      <alignment horizontal="center" vertical="top" wrapText="1"/>
    </xf>
    <xf numFmtId="176" fontId="2" fillId="0" borderId="26" xfId="0" applyFont="1" applyBorder="1" applyAlignment="1">
      <alignment horizontal="center" vertical="top" wrapText="1"/>
    </xf>
    <xf numFmtId="176" fontId="38" fillId="0" borderId="0" xfId="0" applyFont="1" applyAlignment="1">
      <alignment horizontal="left" vertical="center" wrapText="1"/>
    </xf>
    <xf numFmtId="176" fontId="1" fillId="9" borderId="24" xfId="0" applyFont="1" applyFill="1" applyBorder="1" applyAlignment="1">
      <alignment horizontal="left" vertical="top" wrapText="1" indent="1"/>
    </xf>
    <xf numFmtId="176" fontId="1" fillId="9" borderId="25" xfId="0" applyFont="1" applyFill="1" applyBorder="1" applyAlignment="1">
      <alignment horizontal="left" vertical="top" wrapText="1" indent="1"/>
    </xf>
    <xf numFmtId="176" fontId="1" fillId="9" borderId="26" xfId="0" applyFont="1" applyFill="1" applyBorder="1" applyAlignment="1">
      <alignment horizontal="left" vertical="top" wrapText="1" indent="1"/>
    </xf>
    <xf numFmtId="176" fontId="38" fillId="0" borderId="24" xfId="0" applyFont="1" applyBorder="1" applyAlignment="1">
      <alignment horizontal="center" vertical="top" wrapText="1"/>
    </xf>
    <xf numFmtId="176" fontId="38" fillId="0" borderId="25" xfId="0" applyFont="1" applyBorder="1" applyAlignment="1">
      <alignment horizontal="center" vertical="top" wrapText="1"/>
    </xf>
    <xf numFmtId="176" fontId="38" fillId="0" borderId="26" xfId="0" applyFont="1" applyBorder="1" applyAlignment="1">
      <alignment horizontal="center" vertical="top" wrapText="1"/>
    </xf>
    <xf numFmtId="176" fontId="38" fillId="9" borderId="24" xfId="0" applyFont="1" applyFill="1" applyBorder="1" applyAlignment="1">
      <alignment horizontal="center" vertical="top" wrapText="1"/>
    </xf>
    <xf numFmtId="176" fontId="38" fillId="9" borderId="25" xfId="0" applyFont="1" applyFill="1" applyBorder="1" applyAlignment="1">
      <alignment horizontal="center" vertical="top" wrapText="1"/>
    </xf>
    <xf numFmtId="176" fontId="38" fillId="9" borderId="26" xfId="0" applyFont="1" applyFill="1" applyBorder="1" applyAlignment="1">
      <alignment horizontal="center" vertical="top" wrapText="1"/>
    </xf>
    <xf numFmtId="176" fontId="2" fillId="0" borderId="0" xfId="0" applyFont="1" applyAlignment="1">
      <alignment horizontal="left" wrapText="1"/>
    </xf>
    <xf numFmtId="176" fontId="38" fillId="0" borderId="0" xfId="0" applyFont="1" applyAlignment="1">
      <alignment horizontal="left" vertical="top"/>
    </xf>
    <xf numFmtId="176" fontId="38" fillId="0" borderId="24" xfId="0" applyFont="1" applyBorder="1" applyAlignment="1">
      <alignment horizontal="left" vertical="top" wrapText="1"/>
    </xf>
    <xf numFmtId="176" fontId="38" fillId="0" borderId="25" xfId="0" applyFont="1" applyBorder="1" applyAlignment="1">
      <alignment horizontal="left" vertical="top" wrapText="1"/>
    </xf>
    <xf numFmtId="176" fontId="38" fillId="0" borderId="26" xfId="0" applyFont="1" applyBorder="1" applyAlignment="1">
      <alignment horizontal="left" vertical="top" wrapText="1"/>
    </xf>
    <xf numFmtId="1" fontId="38" fillId="0" borderId="24" xfId="0" applyNumberFormat="1" applyFont="1" applyBorder="1" applyAlignment="1">
      <alignment horizontal="center" vertical="top" shrinkToFit="1"/>
    </xf>
    <xf numFmtId="1" fontId="38" fillId="0" borderId="25" xfId="0" applyNumberFormat="1" applyFont="1" applyBorder="1" applyAlignment="1">
      <alignment horizontal="center" vertical="top" shrinkToFit="1"/>
    </xf>
    <xf numFmtId="1" fontId="38" fillId="0" borderId="26" xfId="0" applyNumberFormat="1" applyFont="1" applyBorder="1" applyAlignment="1">
      <alignment horizontal="center" vertical="top" shrinkToFit="1"/>
    </xf>
    <xf numFmtId="176" fontId="2" fillId="0" borderId="0" xfId="0" applyFont="1" applyAlignment="1">
      <alignment horizontal="left" vertical="top" wrapText="1"/>
    </xf>
    <xf numFmtId="176" fontId="38" fillId="8" borderId="24" xfId="0" applyFont="1" applyFill="1" applyBorder="1" applyAlignment="1">
      <alignment horizontal="center" vertical="top" wrapText="1"/>
    </xf>
    <xf numFmtId="176" fontId="38" fillId="8" borderId="25" xfId="0" applyFont="1" applyFill="1" applyBorder="1" applyAlignment="1">
      <alignment horizontal="center" vertical="top" wrapText="1"/>
    </xf>
    <xf numFmtId="176" fontId="38" fillId="8" borderId="26" xfId="0" applyFont="1" applyFill="1" applyBorder="1" applyAlignment="1">
      <alignment horizontal="center" vertical="top" wrapText="1"/>
    </xf>
    <xf numFmtId="176" fontId="38" fillId="8" borderId="24" xfId="0" applyFont="1" applyFill="1" applyBorder="1" applyAlignment="1">
      <alignment horizontal="left" vertical="center" wrapText="1"/>
    </xf>
    <xf numFmtId="176" fontId="38" fillId="8" borderId="25" xfId="0" applyFont="1" applyFill="1" applyBorder="1" applyAlignment="1">
      <alignment horizontal="left" vertical="center" wrapText="1"/>
    </xf>
    <xf numFmtId="176" fontId="38" fillId="8" borderId="26" xfId="0" applyFont="1" applyFill="1" applyBorder="1" applyAlignment="1">
      <alignment horizontal="left" vertical="center" wrapText="1"/>
    </xf>
    <xf numFmtId="176" fontId="8" fillId="0" borderId="24" xfId="0" applyFont="1" applyBorder="1" applyAlignment="1">
      <alignment horizontal="center" vertical="top" wrapText="1"/>
    </xf>
    <xf numFmtId="176" fontId="8" fillId="0" borderId="25" xfId="0" applyFont="1" applyBorder="1" applyAlignment="1">
      <alignment horizontal="center" vertical="top" wrapText="1"/>
    </xf>
    <xf numFmtId="176" fontId="8" fillId="0" borderId="26" xfId="0" applyFont="1" applyBorder="1" applyAlignment="1">
      <alignment horizontal="center" vertical="top" wrapText="1"/>
    </xf>
    <xf numFmtId="176" fontId="2" fillId="0" borderId="24" xfId="0" applyFont="1" applyBorder="1" applyAlignment="1">
      <alignment horizontal="left" vertical="top" wrapText="1"/>
    </xf>
    <xf numFmtId="176" fontId="2" fillId="0" borderId="25" xfId="0" applyFont="1" applyBorder="1" applyAlignment="1">
      <alignment horizontal="left" vertical="top" wrapText="1"/>
    </xf>
    <xf numFmtId="176" fontId="2" fillId="0" borderId="26" xfId="0" applyFont="1" applyBorder="1" applyAlignment="1">
      <alignment horizontal="left" vertical="top" wrapText="1"/>
    </xf>
    <xf numFmtId="176" fontId="39" fillId="0" borderId="24" xfId="0" applyFont="1" applyBorder="1" applyAlignment="1">
      <alignment horizontal="left" wrapText="1"/>
    </xf>
    <xf numFmtId="176" fontId="39" fillId="0" borderId="25" xfId="0" applyFont="1" applyBorder="1" applyAlignment="1">
      <alignment horizontal="left" wrapText="1"/>
    </xf>
    <xf numFmtId="176" fontId="39" fillId="0" borderId="26" xfId="0" applyFont="1" applyBorder="1" applyAlignment="1">
      <alignment horizontal="left" wrapText="1"/>
    </xf>
    <xf numFmtId="1" fontId="39" fillId="0" borderId="24" xfId="0" applyNumberFormat="1" applyFont="1" applyBorder="1" applyAlignment="1">
      <alignment horizontal="center" vertical="top" shrinkToFit="1"/>
    </xf>
    <xf numFmtId="1" fontId="39" fillId="0" borderId="25" xfId="0" applyNumberFormat="1" applyFont="1" applyBorder="1" applyAlignment="1">
      <alignment horizontal="center" vertical="top" shrinkToFit="1"/>
    </xf>
    <xf numFmtId="1" fontId="39" fillId="0" borderId="26" xfId="0" applyNumberFormat="1" applyFont="1" applyBorder="1" applyAlignment="1">
      <alignment horizontal="center" vertical="top" shrinkToFit="1"/>
    </xf>
    <xf numFmtId="176" fontId="26" fillId="0" borderId="23" xfId="0" applyFont="1" applyBorder="1" applyAlignment="1">
      <alignment horizontal="center" vertical="top" wrapText="1"/>
    </xf>
    <xf numFmtId="176" fontId="26" fillId="0" borderId="23" xfId="0" applyFont="1" applyBorder="1" applyAlignment="1">
      <alignment horizontal="left" vertical="top" wrapText="1" indent="4"/>
    </xf>
    <xf numFmtId="176" fontId="26" fillId="0" borderId="23" xfId="0" applyFont="1" applyBorder="1" applyAlignment="1">
      <alignment horizontal="left" vertical="top" wrapText="1" indent="8"/>
    </xf>
    <xf numFmtId="176" fontId="2" fillId="0" borderId="23" xfId="0" applyFont="1" applyBorder="1" applyAlignment="1">
      <alignment horizontal="center" vertical="top" wrapText="1"/>
    </xf>
    <xf numFmtId="176" fontId="2" fillId="0" borderId="23" xfId="0" applyFont="1" applyBorder="1" applyAlignment="1">
      <alignment horizontal="left" vertical="top" wrapText="1"/>
    </xf>
    <xf numFmtId="176" fontId="39" fillId="0" borderId="23" xfId="0" applyFont="1" applyBorder="1" applyAlignment="1">
      <alignment horizontal="left" wrapText="1"/>
    </xf>
    <xf numFmtId="176" fontId="39" fillId="0" borderId="23" xfId="0" applyFont="1" applyBorder="1" applyAlignment="1">
      <alignment horizontal="left" vertical="center" wrapText="1"/>
    </xf>
    <xf numFmtId="176" fontId="39" fillId="0" borderId="23" xfId="0" applyFont="1" applyBorder="1" applyAlignment="1">
      <alignment horizontal="left" vertical="top" wrapText="1"/>
    </xf>
    <xf numFmtId="176" fontId="49" fillId="0" borderId="31" xfId="0" applyFont="1" applyBorder="1" applyAlignment="1">
      <alignment horizontal="justify" vertical="center"/>
    </xf>
    <xf numFmtId="176" fontId="0" fillId="0" borderId="31" xfId="0" applyBorder="1" applyAlignment="1">
      <alignment vertical="center"/>
    </xf>
    <xf numFmtId="176" fontId="8" fillId="0" borderId="0" xfId="0" applyFont="1" applyAlignment="1">
      <alignment horizontal="left" vertical="top" wrapText="1"/>
    </xf>
    <xf numFmtId="176" fontId="39" fillId="0" borderId="0" xfId="0" applyFont="1" applyAlignment="1">
      <alignment horizontal="left" vertical="top"/>
    </xf>
    <xf numFmtId="176" fontId="39" fillId="0" borderId="0" xfId="0" applyFont="1" applyAlignment="1">
      <alignment horizontal="left" vertical="center" wrapText="1"/>
    </xf>
    <xf numFmtId="176" fontId="8" fillId="0" borderId="24" xfId="0" applyFont="1" applyBorder="1" applyAlignment="1">
      <alignment horizontal="left" vertical="top" wrapText="1"/>
    </xf>
    <xf numFmtId="176" fontId="8" fillId="0" borderId="26" xfId="0" applyFont="1" applyBorder="1" applyAlignment="1">
      <alignment horizontal="left" vertical="top" wrapText="1"/>
    </xf>
    <xf numFmtId="176" fontId="8" fillId="0" borderId="25" xfId="0" applyFont="1" applyBorder="1" applyAlignment="1">
      <alignment horizontal="left" vertical="top" wrapText="1"/>
    </xf>
    <xf numFmtId="176" fontId="39" fillId="0" borderId="24" xfId="0" applyFont="1" applyBorder="1" applyAlignment="1">
      <alignment horizontal="center" vertical="top" wrapText="1"/>
    </xf>
    <xf numFmtId="176" fontId="39" fillId="0" borderId="25" xfId="0" applyFont="1" applyBorder="1" applyAlignment="1">
      <alignment horizontal="center" vertical="top" wrapText="1"/>
    </xf>
    <xf numFmtId="176" fontId="39" fillId="0" borderId="26" xfId="0" applyFont="1" applyBorder="1" applyAlignment="1">
      <alignment horizontal="center" vertical="top" wrapText="1"/>
    </xf>
    <xf numFmtId="176" fontId="39" fillId="0" borderId="0" xfId="0" applyFont="1" applyAlignment="1">
      <alignment horizontal="left" wrapText="1"/>
    </xf>
    <xf numFmtId="1" fontId="39" fillId="0" borderId="24" xfId="0" applyNumberFormat="1" applyFont="1" applyBorder="1" applyAlignment="1">
      <alignment horizontal="right" vertical="top" indent="3" shrinkToFit="1"/>
    </xf>
    <xf numFmtId="1" fontId="39" fillId="0" borderId="25" xfId="0" applyNumberFormat="1" applyFont="1" applyBorder="1" applyAlignment="1">
      <alignment horizontal="right" vertical="top" indent="3" shrinkToFit="1"/>
    </xf>
    <xf numFmtId="1" fontId="39" fillId="0" borderId="26" xfId="0" applyNumberFormat="1" applyFont="1" applyBorder="1" applyAlignment="1">
      <alignment horizontal="right" vertical="top" indent="3" shrinkToFit="1"/>
    </xf>
    <xf numFmtId="1" fontId="39" fillId="0" borderId="23" xfId="0" applyNumberFormat="1" applyFont="1" applyBorder="1" applyAlignment="1">
      <alignment horizontal="center" vertical="top" shrinkToFit="1"/>
    </xf>
    <xf numFmtId="176" fontId="39" fillId="0" borderId="23" xfId="0" applyFont="1" applyBorder="1" applyAlignment="1">
      <alignment horizontal="left" wrapText="1"/>
    </xf>
    <xf numFmtId="176" fontId="2" fillId="0" borderId="27" xfId="0" applyFont="1" applyBorder="1" applyAlignment="1">
      <alignment horizontal="left" vertical="top" wrapText="1"/>
    </xf>
    <xf numFmtId="176" fontId="2" fillId="0" borderId="28" xfId="0" applyFont="1" applyBorder="1" applyAlignment="1">
      <alignment horizontal="left" vertical="top" wrapText="1"/>
    </xf>
    <xf numFmtId="176" fontId="2" fillId="0" borderId="29" xfId="0" applyFont="1" applyBorder="1" applyAlignment="1">
      <alignment horizontal="left" vertical="top" wrapText="1"/>
    </xf>
    <xf numFmtId="176" fontId="2" fillId="0" borderId="30" xfId="0" applyFont="1" applyBorder="1" applyAlignment="1">
      <alignment horizontal="left" vertical="top" wrapText="1"/>
    </xf>
    <xf numFmtId="176" fontId="2" fillId="0" borderId="31" xfId="0" applyFont="1" applyBorder="1" applyAlignment="1">
      <alignment horizontal="left" vertical="top" wrapText="1"/>
    </xf>
    <xf numFmtId="176" fontId="2" fillId="0" borderId="32" xfId="0" applyFont="1" applyBorder="1" applyAlignment="1">
      <alignment horizontal="left" vertical="top" wrapText="1"/>
    </xf>
    <xf numFmtId="176" fontId="39" fillId="0" borderId="28" xfId="0" applyFont="1" applyBorder="1" applyAlignment="1">
      <alignment horizontal="left" wrapText="1"/>
    </xf>
    <xf numFmtId="176" fontId="39" fillId="0" borderId="29" xfId="0" applyFont="1" applyBorder="1" applyAlignment="1">
      <alignment horizontal="left" wrapText="1"/>
    </xf>
    <xf numFmtId="176" fontId="39" fillId="0" borderId="0" xfId="0" applyFont="1" applyAlignment="1">
      <alignment horizontal="left" wrapText="1"/>
    </xf>
    <xf numFmtId="176" fontId="8" fillId="0" borderId="24" xfId="0" applyFont="1" applyBorder="1" applyAlignment="1">
      <alignment horizontal="right" vertical="top" wrapText="1"/>
    </xf>
    <xf numFmtId="176" fontId="8" fillId="0" borderId="25" xfId="0" applyFont="1" applyBorder="1" applyAlignment="1">
      <alignment horizontal="right" vertical="top" wrapText="1"/>
    </xf>
    <xf numFmtId="176" fontId="8" fillId="0" borderId="26" xfId="0" applyFont="1" applyBorder="1" applyAlignment="1">
      <alignment horizontal="right" vertical="top" wrapText="1"/>
    </xf>
    <xf numFmtId="188" fontId="39" fillId="0" borderId="24" xfId="0" applyNumberFormat="1" applyFont="1" applyBorder="1" applyAlignment="1">
      <alignment horizontal="right" vertical="top" shrinkToFit="1"/>
    </xf>
    <xf numFmtId="188" fontId="39" fillId="0" borderId="25" xfId="0" applyNumberFormat="1" applyFont="1" applyBorder="1" applyAlignment="1">
      <alignment horizontal="right" vertical="top" shrinkToFit="1"/>
    </xf>
    <xf numFmtId="188" fontId="39" fillId="0" borderId="26" xfId="0" applyNumberFormat="1" applyFont="1" applyBorder="1" applyAlignment="1">
      <alignment horizontal="right" vertical="top" shrinkToFit="1"/>
    </xf>
    <xf numFmtId="3" fontId="39" fillId="0" borderId="24" xfId="0" applyNumberFormat="1" applyFont="1" applyBorder="1" applyAlignment="1">
      <alignment horizontal="right" vertical="top" shrinkToFit="1"/>
    </xf>
    <xf numFmtId="3" fontId="39" fillId="0" borderId="25" xfId="0" applyNumberFormat="1" applyFont="1" applyBorder="1" applyAlignment="1">
      <alignment horizontal="right" vertical="top" shrinkToFit="1"/>
    </xf>
    <xf numFmtId="3" fontId="39" fillId="0" borderId="26" xfId="0" applyNumberFormat="1" applyFont="1" applyBorder="1" applyAlignment="1">
      <alignment horizontal="right" vertical="top" shrinkToFit="1"/>
    </xf>
    <xf numFmtId="176" fontId="2" fillId="0" borderId="24" xfId="0" applyFont="1" applyBorder="1" applyAlignment="1">
      <alignment horizontal="right" vertical="top" wrapText="1"/>
    </xf>
    <xf numFmtId="176" fontId="2" fillId="0" borderId="25" xfId="0" applyFont="1" applyBorder="1" applyAlignment="1">
      <alignment horizontal="right" vertical="top" wrapText="1"/>
    </xf>
    <xf numFmtId="176" fontId="2" fillId="0" borderId="26" xfId="0" applyFont="1" applyBorder="1" applyAlignment="1">
      <alignment horizontal="right" vertical="top" wrapText="1"/>
    </xf>
    <xf numFmtId="189" fontId="39" fillId="0" borderId="24" xfId="0" applyNumberFormat="1" applyFont="1" applyBorder="1" applyAlignment="1">
      <alignment horizontal="right" vertical="top" shrinkToFit="1"/>
    </xf>
    <xf numFmtId="189" fontId="39" fillId="0" borderId="25" xfId="0" applyNumberFormat="1" applyFont="1" applyBorder="1" applyAlignment="1">
      <alignment horizontal="right" vertical="top" shrinkToFit="1"/>
    </xf>
    <xf numFmtId="189" fontId="39" fillId="0" borderId="26" xfId="0" applyNumberFormat="1" applyFont="1" applyBorder="1" applyAlignment="1">
      <alignment horizontal="right" vertical="top" shrinkToFit="1"/>
    </xf>
    <xf numFmtId="1" fontId="39" fillId="0" borderId="24" xfId="0" applyNumberFormat="1" applyFont="1" applyBorder="1" applyAlignment="1">
      <alignment horizontal="right" vertical="top" shrinkToFit="1"/>
    </xf>
    <xf numFmtId="1" fontId="39" fillId="0" borderId="25" xfId="0" applyNumberFormat="1" applyFont="1" applyBorder="1" applyAlignment="1">
      <alignment horizontal="right" vertical="top" shrinkToFit="1"/>
    </xf>
    <xf numFmtId="1" fontId="39" fillId="0" borderId="26" xfId="0" applyNumberFormat="1" applyFont="1" applyBorder="1" applyAlignment="1">
      <alignment horizontal="right" vertical="top" shrinkToFit="1"/>
    </xf>
    <xf numFmtId="176" fontId="2" fillId="0" borderId="0" xfId="0" applyFont="1" applyAlignment="1">
      <alignment horizontal="left" vertical="top" wrapText="1" indent="5"/>
    </xf>
    <xf numFmtId="176" fontId="39" fillId="0" borderId="0" xfId="0" applyFont="1" applyAlignment="1">
      <alignment horizontal="left" vertical="center" wrapText="1"/>
    </xf>
    <xf numFmtId="176" fontId="8" fillId="0" borderId="23" xfId="0" applyFont="1" applyBorder="1" applyAlignment="1">
      <alignment horizontal="center" vertical="center" wrapText="1"/>
    </xf>
    <xf numFmtId="176" fontId="8" fillId="0" borderId="24" xfId="0" applyFont="1" applyBorder="1" applyAlignment="1">
      <alignment horizontal="center" vertical="center" wrapText="1"/>
    </xf>
    <xf numFmtId="176" fontId="8" fillId="0" borderId="25" xfId="0" applyFont="1" applyBorder="1" applyAlignment="1">
      <alignment horizontal="center" vertical="center" wrapText="1"/>
    </xf>
    <xf numFmtId="176" fontId="8" fillId="0" borderId="26" xfId="0" applyFont="1" applyBorder="1" applyAlignment="1">
      <alignment horizontal="center" vertical="center" wrapText="1"/>
    </xf>
  </cellXfs>
  <cellStyles count="13">
    <cellStyle name="Normal 2" xfId="1" xr:uid="{00000000-0005-0000-0000-000031000000}"/>
    <cellStyle name="標準" xfId="0" builtinId="0"/>
    <cellStyle name="標準 12" xfId="2" xr:uid="{00000000-0005-0000-0000-000032000000}"/>
    <cellStyle name="標準 13" xfId="3" xr:uid="{00000000-0005-0000-0000-000033000000}"/>
    <cellStyle name="標準 2" xfId="4" xr:uid="{00000000-0005-0000-0000-000034000000}"/>
    <cellStyle name="標準 3" xfId="5" xr:uid="{00000000-0005-0000-0000-000035000000}"/>
    <cellStyle name="標準 3 2" xfId="6" xr:uid="{00000000-0005-0000-0000-000036000000}"/>
    <cellStyle name="標準 4" xfId="7" xr:uid="{00000000-0005-0000-0000-000037000000}"/>
    <cellStyle name="標準 5" xfId="8" xr:uid="{00000000-0005-0000-0000-000038000000}"/>
    <cellStyle name="標準 6" xfId="12" xr:uid="{338414A4-2DA2-401B-8670-5F36542A7151}"/>
    <cellStyle name="標準_5.5.4画面項目編集仕様書" xfId="9" xr:uid="{00000000-0005-0000-0000-000039000000}"/>
    <cellStyle name="標準_システム管理" xfId="10" xr:uid="{00000000-0005-0000-0000-00003A000000}"/>
    <cellStyle name="標準_画面概要設計書" xfId="11" xr:uid="{00000000-0005-0000-0000-00003C000000}"/>
  </cellStyles>
  <dxfs count="51">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none"/>
      </fill>
    </dxf>
    <dxf>
      <fill>
        <patternFill patternType="none"/>
      </fill>
    </dxf>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s>
  <tableStyles count="0" defaultTableStyle="TableStyleMedium9" defaultPivotStyle="PivotStyleLight16"/>
  <colors>
    <mruColors>
      <color rgb="FFFFCC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0</xdr:colOff>
          <xdr:row>123</xdr:row>
          <xdr:rowOff>0</xdr:rowOff>
        </xdr:from>
        <xdr:to>
          <xdr:col>44</xdr:col>
          <xdr:colOff>0</xdr:colOff>
          <xdr:row>136</xdr:row>
          <xdr:rowOff>19050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88604BB6-D2D5-388F-4265-E9A94D6FB70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85725</xdr:colOff>
          <xdr:row>136</xdr:row>
          <xdr:rowOff>114300</xdr:rowOff>
        </xdr:from>
        <xdr:to>
          <xdr:col>43</xdr:col>
          <xdr:colOff>85725</xdr:colOff>
          <xdr:row>152</xdr:row>
          <xdr:rowOff>57150</xdr:rowOff>
        </xdr:to>
        <xdr:sp macro="" textlink="">
          <xdr:nvSpPr>
            <xdr:cNvPr id="7170" name="Object 2" hidden="1">
              <a:extLst>
                <a:ext uri="{63B3BB69-23CF-44E3-9099-C40C66FF867C}">
                  <a14:compatExt spid="_x0000_s7170"/>
                </a:ext>
                <a:ext uri="{FF2B5EF4-FFF2-40B4-BE49-F238E27FC236}">
                  <a16:creationId xmlns:a16="http://schemas.microsoft.com/office/drawing/2014/main" id="{B74781E9-13B7-73A7-C75D-10C435014D2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0</xdr:colOff>
          <xdr:row>6</xdr:row>
          <xdr:rowOff>0</xdr:rowOff>
        </xdr:from>
        <xdr:to>
          <xdr:col>75</xdr:col>
          <xdr:colOff>104775</xdr:colOff>
          <xdr:row>34</xdr:row>
          <xdr:rowOff>95250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83FB0A1-7492-D722-09F8-5C4A89AFED1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114300</xdr:colOff>
          <xdr:row>5</xdr:row>
          <xdr:rowOff>161925</xdr:rowOff>
        </xdr:from>
        <xdr:to>
          <xdr:col>71</xdr:col>
          <xdr:colOff>76200</xdr:colOff>
          <xdr:row>35</xdr:row>
          <xdr:rowOff>19050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41D917F2-947F-2753-06C4-1A43D508B4F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0</xdr:colOff>
          <xdr:row>5</xdr:row>
          <xdr:rowOff>0</xdr:rowOff>
        </xdr:from>
        <xdr:to>
          <xdr:col>70</xdr:col>
          <xdr:colOff>0</xdr:colOff>
          <xdr:row>34</xdr:row>
          <xdr:rowOff>28575</xdr:rowOff>
        </xdr:to>
        <xdr:sp macro="" textlink="">
          <xdr:nvSpPr>
            <xdr:cNvPr id="3073" name="Object 1" hidden="1">
              <a:extLst>
                <a:ext uri="{63B3BB69-23CF-44E3-9099-C40C66FF867C}">
                  <a14:compatExt spid="_x0000_s3073"/>
                </a:ext>
                <a:ext uri="{FF2B5EF4-FFF2-40B4-BE49-F238E27FC236}">
                  <a16:creationId xmlns:a16="http://schemas.microsoft.com/office/drawing/2014/main" id="{E2EAAC3A-193F-55C6-6572-4C274D971C0F}"/>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68</xdr:col>
          <xdr:colOff>76200</xdr:colOff>
          <xdr:row>67</xdr:row>
          <xdr:rowOff>76200</xdr:rowOff>
        </xdr:to>
        <xdr:sp macro="" textlink="">
          <xdr:nvSpPr>
            <xdr:cNvPr id="3074" name="Object 2" hidden="1">
              <a:extLst>
                <a:ext uri="{63B3BB69-23CF-44E3-9099-C40C66FF867C}">
                  <a14:compatExt spid="_x0000_s3074"/>
                </a:ext>
                <a:ext uri="{FF2B5EF4-FFF2-40B4-BE49-F238E27FC236}">
                  <a16:creationId xmlns:a16="http://schemas.microsoft.com/office/drawing/2014/main" id="{6065E9CC-3BBC-4FCF-75C3-01C3AB927F8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spPr>
      <a:bodyPr vertOverflow="clip" wrap="square" lIns="18288" tIns="0" rIns="0" bIns="0" rtlCol="0" anchor="ctr" upright="1"/>
      <a:lstStyle>
        <a:defPPr algn="ctr">
          <a:defRPr kumimoji="1" sz="1100"/>
        </a:defPPr>
      </a:lstStyle>
    </a:spDef>
    <a:lnDef>
      <a:spPr bwMode="auto">
        <a:solidFill>
          <a:srgbClr val="FFFFFF"/>
        </a:solidFill>
        <a:ln w="19050" cap="flat" cmpd="sng" algn="ctr">
          <a:solidFill>
            <a:srgbClr val="000000"/>
          </a:solidFill>
          <a:prstDash val="solid"/>
          <a:round/>
          <a:headEnd type="none" w="med" len="med"/>
          <a:tailEnd type="triangle"/>
        </a:ln>
      </a:spPr>
      <a:bodyPr/>
      <a:lstStyle/>
    </a:lnDef>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drawing" Target="../drawings/drawing1.xml"/><Relationship Id="rId7" Type="http://schemas.openxmlformats.org/officeDocument/2006/relationships/oleObject" Target="../embeddings/oleObject2.bin"/><Relationship Id="rId2" Type="http://schemas.openxmlformats.org/officeDocument/2006/relationships/printerSettings" Target="../printerSettings/printerSettings3.bin"/><Relationship Id="rId1" Type="http://schemas.openxmlformats.org/officeDocument/2006/relationships/hyperlink" Target="https://www.oracle.com/jp/database/technologies/oracle19c-windows-downloads.html"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oleObject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4.emf"/><Relationship Id="rId4" Type="http://schemas.openxmlformats.org/officeDocument/2006/relationships/oleObject" Target="../embeddings/oleObject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6.emf"/><Relationship Id="rId2" Type="http://schemas.openxmlformats.org/officeDocument/2006/relationships/drawing" Target="../drawings/drawing4.xml"/><Relationship Id="rId1" Type="http://schemas.openxmlformats.org/officeDocument/2006/relationships/printerSettings" Target="../printerSettings/printerSettings6.bin"/><Relationship Id="rId6" Type="http://schemas.openxmlformats.org/officeDocument/2006/relationships/oleObject" Target="../embeddings/oleObject6.bin"/><Relationship Id="rId5" Type="http://schemas.openxmlformats.org/officeDocument/2006/relationships/image" Target="../media/image5.emf"/><Relationship Id="rId4" Type="http://schemas.openxmlformats.org/officeDocument/2006/relationships/oleObject" Target="../embeddings/oleObject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H39"/>
  <sheetViews>
    <sheetView tabSelected="1" view="pageBreakPreview" zoomScaleNormal="100" zoomScaleSheetLayoutView="100" workbookViewId="0">
      <selection activeCell="AP43" sqref="AP43"/>
    </sheetView>
  </sheetViews>
  <sheetFormatPr defaultColWidth="1.625" defaultRowHeight="15" customHeight="1"/>
  <cols>
    <col min="1" max="16384" width="1.625" style="2"/>
  </cols>
  <sheetData>
    <row r="1" spans="1:86" s="1" customFormat="1" ht="15" customHeight="1">
      <c r="A1" s="30"/>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55"/>
    </row>
    <row r="2" spans="1:86" s="1" customFormat="1" ht="15" customHeight="1">
      <c r="A2" s="32"/>
      <c r="CH2" s="56"/>
    </row>
    <row r="3" spans="1:86" s="1" customFormat="1" ht="15" customHeight="1">
      <c r="A3" s="32"/>
      <c r="CH3" s="56"/>
    </row>
    <row r="4" spans="1:86" s="1" customFormat="1" ht="15" customHeight="1">
      <c r="A4" s="32"/>
      <c r="CH4" s="56"/>
    </row>
    <row r="5" spans="1:86" s="1" customFormat="1" ht="15" customHeight="1">
      <c r="A5" s="32"/>
      <c r="CH5" s="56"/>
    </row>
    <row r="6" spans="1:86" s="1" customFormat="1" ht="15" customHeight="1">
      <c r="A6" s="33"/>
      <c r="B6" s="34"/>
      <c r="C6" s="34"/>
      <c r="D6" s="34"/>
      <c r="E6" s="34"/>
      <c r="F6" s="34"/>
      <c r="BN6" s="47"/>
      <c r="BO6" s="47"/>
      <c r="BP6" s="47"/>
      <c r="BQ6" s="47"/>
      <c r="BR6" s="47"/>
      <c r="BS6" s="47"/>
      <c r="BT6" s="47"/>
      <c r="BU6" s="47"/>
      <c r="BV6" s="47"/>
      <c r="BW6" s="47"/>
      <c r="BX6" s="47"/>
      <c r="BY6" s="47"/>
      <c r="BZ6" s="47"/>
      <c r="CA6" s="47"/>
      <c r="CB6" s="47"/>
      <c r="CC6" s="47"/>
      <c r="CH6" s="56"/>
    </row>
    <row r="7" spans="1:86" ht="15" customHeight="1">
      <c r="A7" s="3"/>
      <c r="CH7" s="6"/>
    </row>
    <row r="8" spans="1:86" s="29" customFormat="1" ht="15" customHeight="1">
      <c r="A8" s="35"/>
      <c r="G8" s="36"/>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48"/>
      <c r="CH8" s="49"/>
    </row>
    <row r="9" spans="1:86" s="29" customFormat="1" ht="15" customHeight="1">
      <c r="A9" s="35"/>
      <c r="G9" s="35"/>
      <c r="H9" s="80"/>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c r="BM9" s="80"/>
      <c r="BN9" s="80"/>
      <c r="BO9" s="80"/>
      <c r="BP9" s="80"/>
      <c r="BQ9" s="80"/>
      <c r="BR9" s="80"/>
      <c r="BS9" s="80"/>
      <c r="BT9" s="80"/>
      <c r="BU9" s="80"/>
      <c r="BV9" s="80"/>
      <c r="BW9" s="80"/>
      <c r="BX9" s="80"/>
      <c r="BY9" s="80"/>
      <c r="BZ9" s="80"/>
      <c r="CA9" s="80"/>
      <c r="CB9" s="49"/>
      <c r="CC9" s="41"/>
      <c r="CH9" s="49"/>
    </row>
    <row r="10" spans="1:86" s="29" customFormat="1" ht="15" customHeight="1">
      <c r="A10" s="35"/>
      <c r="G10" s="35"/>
      <c r="H10" s="80"/>
      <c r="I10" s="80"/>
      <c r="J10" s="80"/>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c r="BM10" s="80"/>
      <c r="BN10" s="80"/>
      <c r="BO10" s="80"/>
      <c r="BP10" s="80"/>
      <c r="BQ10" s="80"/>
      <c r="BR10" s="80"/>
      <c r="BS10" s="80"/>
      <c r="BT10" s="80"/>
      <c r="BU10" s="80"/>
      <c r="BV10" s="80"/>
      <c r="BW10" s="80"/>
      <c r="BX10" s="80"/>
      <c r="BY10" s="80"/>
      <c r="BZ10" s="80"/>
      <c r="CA10" s="80"/>
      <c r="CB10" s="49"/>
      <c r="CC10" s="41"/>
      <c r="CH10" s="49"/>
    </row>
    <row r="11" spans="1:86" s="28" customFormat="1" ht="15" customHeight="1">
      <c r="A11" s="38"/>
      <c r="G11" s="38"/>
      <c r="H11" s="81" t="s">
        <v>141</v>
      </c>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c r="BN11" s="82"/>
      <c r="BO11" s="82"/>
      <c r="BP11" s="82"/>
      <c r="BQ11" s="82"/>
      <c r="BR11" s="82"/>
      <c r="BS11" s="82"/>
      <c r="BT11" s="82"/>
      <c r="BU11" s="82"/>
      <c r="BV11" s="82"/>
      <c r="BW11" s="82"/>
      <c r="BX11" s="82"/>
      <c r="BY11" s="82"/>
      <c r="BZ11" s="82"/>
      <c r="CA11" s="82"/>
      <c r="CB11" s="50"/>
      <c r="CC11" s="57"/>
      <c r="CH11" s="50"/>
    </row>
    <row r="12" spans="1:86" s="28" customFormat="1" ht="15" customHeight="1">
      <c r="A12" s="38"/>
      <c r="G12" s="38"/>
      <c r="H12" s="81"/>
      <c r="I12" s="82"/>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c r="BN12" s="82"/>
      <c r="BO12" s="82"/>
      <c r="BP12" s="82"/>
      <c r="BQ12" s="82"/>
      <c r="BR12" s="82"/>
      <c r="BS12" s="82"/>
      <c r="BT12" s="82"/>
      <c r="BU12" s="82"/>
      <c r="BV12" s="82"/>
      <c r="BW12" s="82"/>
      <c r="BX12" s="82"/>
      <c r="BY12" s="82"/>
      <c r="BZ12" s="82"/>
      <c r="CA12" s="82"/>
      <c r="CB12" s="50"/>
      <c r="CC12" s="57"/>
      <c r="CH12" s="50"/>
    </row>
    <row r="13" spans="1:86" s="28" customFormat="1" ht="15" customHeight="1">
      <c r="A13" s="38"/>
      <c r="G13" s="38"/>
      <c r="H13" s="81"/>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c r="BN13" s="82"/>
      <c r="BO13" s="82"/>
      <c r="BP13" s="82"/>
      <c r="BQ13" s="82"/>
      <c r="BR13" s="82"/>
      <c r="BS13" s="82"/>
      <c r="BT13" s="82"/>
      <c r="BU13" s="82"/>
      <c r="BV13" s="82"/>
      <c r="BW13" s="82"/>
      <c r="BX13" s="82"/>
      <c r="BY13" s="82"/>
      <c r="BZ13" s="82"/>
      <c r="CA13" s="82"/>
      <c r="CB13" s="50"/>
      <c r="CC13" s="57"/>
      <c r="CH13" s="50"/>
    </row>
    <row r="14" spans="1:86" s="28" customFormat="1" ht="15" customHeight="1">
      <c r="A14" s="38"/>
      <c r="G14" s="38"/>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c r="BN14" s="82"/>
      <c r="BO14" s="82"/>
      <c r="BP14" s="82"/>
      <c r="BQ14" s="82"/>
      <c r="BR14" s="82"/>
      <c r="BS14" s="82"/>
      <c r="BT14" s="82"/>
      <c r="BU14" s="82"/>
      <c r="BV14" s="82"/>
      <c r="BW14" s="82"/>
      <c r="BX14" s="82"/>
      <c r="BY14" s="82"/>
      <c r="BZ14" s="82"/>
      <c r="CA14" s="82"/>
      <c r="CB14" s="50"/>
      <c r="CC14" s="57"/>
      <c r="CH14" s="50"/>
    </row>
    <row r="15" spans="1:86" s="28" customFormat="1" ht="15" customHeight="1">
      <c r="A15" s="38"/>
      <c r="G15" s="38"/>
      <c r="H15" s="82"/>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c r="BN15" s="82"/>
      <c r="BO15" s="82"/>
      <c r="BP15" s="82"/>
      <c r="BQ15" s="82"/>
      <c r="BR15" s="82"/>
      <c r="BS15" s="82"/>
      <c r="BT15" s="82"/>
      <c r="BU15" s="82"/>
      <c r="BV15" s="82"/>
      <c r="BW15" s="82"/>
      <c r="BX15" s="82"/>
      <c r="BY15" s="82"/>
      <c r="BZ15" s="82"/>
      <c r="CA15" s="82"/>
      <c r="CB15" s="50"/>
      <c r="CC15" s="57"/>
      <c r="CH15" s="50"/>
    </row>
    <row r="16" spans="1:86" s="28" customFormat="1" ht="15" customHeight="1">
      <c r="A16" s="38"/>
      <c r="G16" s="38"/>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c r="BY16" s="83"/>
      <c r="BZ16" s="83"/>
      <c r="CA16" s="83"/>
      <c r="CB16" s="50"/>
      <c r="CC16" s="57"/>
      <c r="CH16" s="50"/>
    </row>
    <row r="17" spans="1:86" s="28" customFormat="1" ht="15" customHeight="1">
      <c r="A17" s="38"/>
      <c r="G17" s="38"/>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50"/>
      <c r="CC17" s="57"/>
      <c r="CH17" s="50"/>
    </row>
    <row r="18" spans="1:86" s="28" customFormat="1" ht="15" customHeight="1">
      <c r="A18" s="38"/>
      <c r="G18" s="38"/>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50"/>
      <c r="CC18" s="57"/>
      <c r="CH18" s="50"/>
    </row>
    <row r="19" spans="1:86" s="29" customFormat="1" ht="15" customHeight="1">
      <c r="A19" s="35"/>
      <c r="G19" s="35"/>
      <c r="CB19" s="49"/>
      <c r="CC19" s="41"/>
      <c r="CH19" s="49"/>
    </row>
    <row r="20" spans="1:86" s="29" customFormat="1" ht="15" customHeight="1">
      <c r="A20" s="35"/>
      <c r="G20" s="35"/>
      <c r="CB20" s="49"/>
      <c r="CC20" s="41"/>
      <c r="CH20" s="49"/>
    </row>
    <row r="21" spans="1:86" s="29" customFormat="1" ht="15" customHeight="1">
      <c r="A21" s="35"/>
      <c r="G21" s="35"/>
      <c r="H21" s="84" t="s">
        <v>135</v>
      </c>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49"/>
      <c r="CC21" s="41"/>
      <c r="CH21" s="49"/>
    </row>
    <row r="22" spans="1:86" s="29" customFormat="1" ht="15" customHeight="1">
      <c r="A22" s="35"/>
      <c r="G22" s="35"/>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4"/>
      <c r="BY22" s="84"/>
      <c r="BZ22" s="84"/>
      <c r="CA22" s="84"/>
      <c r="CB22" s="49"/>
      <c r="CC22" s="41"/>
      <c r="CH22" s="49"/>
    </row>
    <row r="23" spans="1:86" s="29" customFormat="1" ht="15" customHeight="1">
      <c r="A23" s="35"/>
      <c r="G23" s="35"/>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49"/>
      <c r="CC23" s="41"/>
      <c r="CH23" s="49"/>
    </row>
    <row r="24" spans="1:86" s="29" customFormat="1" ht="15" customHeight="1">
      <c r="A24" s="35"/>
      <c r="G24" s="39"/>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51"/>
      <c r="CC24" s="41"/>
      <c r="CH24" s="49"/>
    </row>
    <row r="25" spans="1:86" s="29" customFormat="1" ht="15" customHeight="1">
      <c r="A25" s="35"/>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H25" s="49"/>
    </row>
    <row r="26" spans="1:86" s="29" customFormat="1" ht="15" customHeight="1">
      <c r="A26" s="35"/>
      <c r="CH26" s="49"/>
    </row>
    <row r="27" spans="1:86" s="29" customFormat="1" ht="15" customHeight="1">
      <c r="A27" s="35"/>
      <c r="CH27" s="49"/>
    </row>
    <row r="28" spans="1:86" s="29" customFormat="1" ht="15" customHeight="1">
      <c r="A28" s="35"/>
      <c r="CH28" s="49"/>
    </row>
    <row r="29" spans="1:86" s="29" customFormat="1" ht="15" customHeight="1">
      <c r="A29" s="35"/>
      <c r="CH29" s="49"/>
    </row>
    <row r="30" spans="1:86" s="29" customFormat="1" ht="15" customHeight="1">
      <c r="A30" s="35"/>
      <c r="N30" s="42"/>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52"/>
      <c r="CH30" s="49"/>
    </row>
    <row r="31" spans="1:86" s="29" customFormat="1" ht="15" customHeight="1">
      <c r="A31" s="35"/>
      <c r="N31" s="44"/>
      <c r="O31" s="34" t="e">
        <f ca="1">MID(CELL("filename",#REF!),FIND("[",CELL("filename",#REF!))+3,FIND("]",CELL("filename",#REF!))-FIND("[",CELL("filename",#REF!))-7)</f>
        <v>#REF!</v>
      </c>
      <c r="P31" s="34"/>
      <c r="Q31" s="85" t="s">
        <v>0</v>
      </c>
      <c r="R31" s="85"/>
      <c r="S31" s="85"/>
      <c r="T31" s="85"/>
      <c r="U31" s="85"/>
      <c r="V31" s="85"/>
      <c r="W31" s="85"/>
      <c r="X31" s="85"/>
      <c r="Y31" s="79" t="s">
        <v>1</v>
      </c>
      <c r="Z31" s="79"/>
      <c r="AA31" s="79"/>
      <c r="AB31" s="86" t="s">
        <v>136</v>
      </c>
      <c r="AC31" s="86"/>
      <c r="AD31" s="86"/>
      <c r="AE31" s="86"/>
      <c r="AF31" s="86"/>
      <c r="AG31" s="86"/>
      <c r="AH31" s="86"/>
      <c r="AI31" s="86"/>
      <c r="AJ31" s="86"/>
      <c r="AK31" s="86"/>
      <c r="AL31" s="8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34"/>
      <c r="BT31" s="34"/>
      <c r="BU31" s="53"/>
      <c r="CH31" s="49"/>
    </row>
    <row r="32" spans="1:86" s="29" customFormat="1" ht="15" customHeight="1">
      <c r="A32" s="35"/>
      <c r="N32" s="44"/>
      <c r="Q32" s="85"/>
      <c r="R32" s="85"/>
      <c r="S32" s="85"/>
      <c r="T32" s="85"/>
      <c r="U32" s="85"/>
      <c r="V32" s="85"/>
      <c r="W32" s="85"/>
      <c r="X32" s="85"/>
      <c r="Y32" s="79"/>
      <c r="Z32" s="79"/>
      <c r="AA32" s="79"/>
      <c r="AB32" s="86"/>
      <c r="AC32" s="86"/>
      <c r="AD32" s="86"/>
      <c r="AE32" s="86"/>
      <c r="AF32" s="86"/>
      <c r="AG32" s="86"/>
      <c r="AH32" s="86"/>
      <c r="AI32" s="86"/>
      <c r="AJ32" s="86"/>
      <c r="AK32" s="86"/>
      <c r="AL32" s="86"/>
      <c r="AM32" s="86"/>
      <c r="AN32" s="86"/>
      <c r="AO32" s="86"/>
      <c r="AP32" s="86"/>
      <c r="AQ32" s="86"/>
      <c r="AR32" s="86"/>
      <c r="AS32" s="86"/>
      <c r="AT32" s="86"/>
      <c r="AU32" s="86"/>
      <c r="AV32" s="86"/>
      <c r="AW32" s="86"/>
      <c r="AX32" s="86"/>
      <c r="AY32" s="86"/>
      <c r="AZ32" s="86"/>
      <c r="BA32" s="86"/>
      <c r="BB32" s="86"/>
      <c r="BC32" s="86"/>
      <c r="BD32" s="86"/>
      <c r="BE32" s="86"/>
      <c r="BF32" s="86"/>
      <c r="BG32" s="86"/>
      <c r="BH32" s="86"/>
      <c r="BI32" s="86"/>
      <c r="BJ32" s="86"/>
      <c r="BK32" s="86"/>
      <c r="BL32" s="86"/>
      <c r="BM32" s="86"/>
      <c r="BN32" s="86"/>
      <c r="BO32" s="86"/>
      <c r="BP32" s="86"/>
      <c r="BQ32" s="86"/>
      <c r="BR32" s="86"/>
      <c r="BU32" s="53"/>
      <c r="CH32" s="49"/>
    </row>
    <row r="33" spans="1:86" s="29" customFormat="1" ht="15" customHeight="1">
      <c r="A33" s="35"/>
      <c r="N33" s="44"/>
      <c r="O33" s="34"/>
      <c r="P33" s="34"/>
      <c r="Q33" s="85" t="s">
        <v>2</v>
      </c>
      <c r="R33" s="85"/>
      <c r="S33" s="85"/>
      <c r="T33" s="85"/>
      <c r="U33" s="85"/>
      <c r="V33" s="85"/>
      <c r="W33" s="85"/>
      <c r="X33" s="85"/>
      <c r="Y33" s="79" t="s">
        <v>1</v>
      </c>
      <c r="Z33" s="79"/>
      <c r="AA33" s="79"/>
      <c r="AB33" s="86"/>
      <c r="AC33" s="86"/>
      <c r="AD33" s="86"/>
      <c r="AE33" s="86"/>
      <c r="AF33" s="86"/>
      <c r="AG33" s="86"/>
      <c r="AH33" s="86"/>
      <c r="AI33" s="86"/>
      <c r="AJ33" s="86"/>
      <c r="AK33" s="86"/>
      <c r="AL33" s="8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34"/>
      <c r="BT33" s="34"/>
      <c r="BU33" s="53"/>
      <c r="CH33" s="49"/>
    </row>
    <row r="34" spans="1:86" s="29" customFormat="1" ht="15" customHeight="1">
      <c r="A34" s="35"/>
      <c r="N34" s="44"/>
      <c r="Q34" s="85"/>
      <c r="R34" s="85"/>
      <c r="S34" s="85"/>
      <c r="T34" s="85"/>
      <c r="U34" s="85"/>
      <c r="V34" s="85"/>
      <c r="W34" s="85"/>
      <c r="X34" s="85"/>
      <c r="Y34" s="79"/>
      <c r="Z34" s="79"/>
      <c r="AA34" s="79"/>
      <c r="AB34" s="86"/>
      <c r="AC34" s="86"/>
      <c r="AD34" s="86"/>
      <c r="AE34" s="86"/>
      <c r="AF34" s="86"/>
      <c r="AG34" s="86"/>
      <c r="AH34" s="86"/>
      <c r="AI34" s="86"/>
      <c r="AJ34" s="86"/>
      <c r="AK34" s="86"/>
      <c r="AL34" s="86"/>
      <c r="AM34" s="86"/>
      <c r="AN34" s="86"/>
      <c r="AO34" s="86"/>
      <c r="AP34" s="86"/>
      <c r="AQ34" s="86"/>
      <c r="AR34" s="86"/>
      <c r="AS34" s="86"/>
      <c r="AT34" s="86"/>
      <c r="AU34" s="86"/>
      <c r="AV34" s="86"/>
      <c r="AW34" s="86"/>
      <c r="AX34" s="86"/>
      <c r="AY34" s="86"/>
      <c r="AZ34" s="86"/>
      <c r="BA34" s="86"/>
      <c r="BB34" s="86"/>
      <c r="BC34" s="86"/>
      <c r="BD34" s="86"/>
      <c r="BE34" s="86"/>
      <c r="BF34" s="86"/>
      <c r="BG34" s="86"/>
      <c r="BH34" s="86"/>
      <c r="BI34" s="86"/>
      <c r="BJ34" s="86"/>
      <c r="BK34" s="86"/>
      <c r="BL34" s="86"/>
      <c r="BM34" s="86"/>
      <c r="BN34" s="86"/>
      <c r="BO34" s="86"/>
      <c r="BP34" s="86"/>
      <c r="BQ34" s="86"/>
      <c r="BR34" s="86"/>
      <c r="BU34" s="53"/>
      <c r="CH34" s="49"/>
    </row>
    <row r="35" spans="1:86" s="29" customFormat="1" ht="15" customHeight="1">
      <c r="A35" s="35"/>
      <c r="N35" s="45"/>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54"/>
      <c r="CH35" s="49"/>
    </row>
    <row r="36" spans="1:86" s="29" customFormat="1" ht="15" customHeight="1">
      <c r="A36" s="35"/>
      <c r="CH36" s="49"/>
    </row>
    <row r="37" spans="1:86" s="29" customFormat="1" ht="15" customHeight="1">
      <c r="A37" s="35"/>
      <c r="CH37" s="49"/>
    </row>
    <row r="38" spans="1:86" s="29" customFormat="1" ht="15" customHeight="1">
      <c r="A38" s="39"/>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51"/>
    </row>
    <row r="39" spans="1:86" s="29" customFormat="1" ht="15" customHeight="1"/>
  </sheetData>
  <mergeCells count="10">
    <mergeCell ref="Y33:AA34"/>
    <mergeCell ref="H9:CA10"/>
    <mergeCell ref="H11:CA15"/>
    <mergeCell ref="H16:CA18"/>
    <mergeCell ref="H21:CA23"/>
    <mergeCell ref="Y31:AA32"/>
    <mergeCell ref="Q31:X32"/>
    <mergeCell ref="Q33:X34"/>
    <mergeCell ref="AB31:BR32"/>
    <mergeCell ref="AB33:BR34"/>
  </mergeCells>
  <phoneticPr fontId="17"/>
  <pageMargins left="0.39370078740157499" right="0.39370078740157499" top="0.39370078740157499" bottom="0.39370078740157499" header="0.511811023622047" footer="0.3149606299212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H57"/>
  <sheetViews>
    <sheetView view="pageBreakPreview" zoomScaleNormal="100" zoomScaleSheetLayoutView="100" workbookViewId="0">
      <selection activeCell="P13" sqref="P13:W13"/>
    </sheetView>
  </sheetViews>
  <sheetFormatPr defaultColWidth="1.625" defaultRowHeight="15" customHeight="1"/>
  <cols>
    <col min="1" max="38" width="1.625" style="59"/>
    <col min="39" max="39" width="3.5" style="59" customWidth="1"/>
    <col min="40" max="16384" width="1.625" style="59"/>
  </cols>
  <sheetData>
    <row r="1" spans="1:86" s="64" customFormat="1" ht="15" customHeight="1">
      <c r="A1" s="167" t="str">
        <f>表紙!H21</f>
        <v>基本設計書_第3章</v>
      </c>
      <c r="B1" s="168"/>
      <c r="C1" s="168"/>
      <c r="D1" s="168"/>
      <c r="E1" s="168"/>
      <c r="F1" s="168"/>
      <c r="G1" s="168"/>
      <c r="H1" s="168"/>
      <c r="I1" s="168"/>
      <c r="J1" s="168"/>
      <c r="K1" s="168"/>
      <c r="L1" s="168"/>
      <c r="M1" s="168"/>
      <c r="N1" s="168"/>
      <c r="O1" s="169"/>
      <c r="P1" s="87" t="s">
        <v>3</v>
      </c>
      <c r="Q1" s="88"/>
      <c r="R1" s="88"/>
      <c r="S1" s="88"/>
      <c r="T1" s="88"/>
      <c r="U1" s="88"/>
      <c r="V1" s="88"/>
      <c r="W1" s="88"/>
      <c r="X1" s="88"/>
      <c r="Y1" s="88"/>
      <c r="Z1" s="88"/>
      <c r="AA1" s="88"/>
      <c r="AB1" s="88"/>
      <c r="AC1" s="88"/>
      <c r="AD1" s="88"/>
      <c r="AE1" s="88"/>
      <c r="AF1" s="88"/>
      <c r="AG1" s="88"/>
      <c r="AH1" s="88"/>
      <c r="AI1" s="88"/>
      <c r="AJ1" s="88"/>
      <c r="AK1" s="88"/>
      <c r="AL1" s="88"/>
      <c r="AM1" s="89"/>
      <c r="AN1" s="87" t="s">
        <v>4</v>
      </c>
      <c r="AO1" s="88"/>
      <c r="AP1" s="88"/>
      <c r="AQ1" s="88"/>
      <c r="AR1" s="88"/>
      <c r="AS1" s="89"/>
      <c r="AT1" s="87" t="s">
        <v>5</v>
      </c>
      <c r="AU1" s="88"/>
      <c r="AV1" s="88"/>
      <c r="AW1" s="88"/>
      <c r="AX1" s="88"/>
      <c r="AY1" s="89"/>
      <c r="AZ1" s="87" t="s">
        <v>6</v>
      </c>
      <c r="BA1" s="88"/>
      <c r="BB1" s="88"/>
      <c r="BC1" s="88"/>
      <c r="BD1" s="88"/>
      <c r="BE1" s="89"/>
      <c r="BF1" s="90" t="s">
        <v>7</v>
      </c>
      <c r="BG1" s="91"/>
      <c r="BH1" s="91"/>
      <c r="BI1" s="91"/>
      <c r="BJ1" s="91"/>
      <c r="BK1" s="91"/>
      <c r="BL1" s="91"/>
      <c r="BM1" s="91"/>
      <c r="BN1" s="91"/>
      <c r="BO1" s="91"/>
      <c r="BP1" s="91"/>
      <c r="BQ1" s="91"/>
      <c r="BR1" s="91"/>
      <c r="BS1" s="91"/>
      <c r="BT1" s="91"/>
      <c r="BU1" s="92"/>
      <c r="BV1" s="87" t="s">
        <v>8</v>
      </c>
      <c r="BW1" s="88"/>
      <c r="BX1" s="88"/>
      <c r="BY1" s="88"/>
      <c r="BZ1" s="88"/>
      <c r="CA1" s="88"/>
      <c r="CB1" s="88"/>
      <c r="CC1" s="88"/>
      <c r="CD1" s="88"/>
      <c r="CE1" s="88"/>
      <c r="CF1" s="88"/>
      <c r="CG1" s="88"/>
      <c r="CH1" s="89"/>
    </row>
    <row r="2" spans="1:86" s="64" customFormat="1" ht="15" customHeight="1">
      <c r="A2" s="170"/>
      <c r="B2" s="171"/>
      <c r="C2" s="171"/>
      <c r="D2" s="171"/>
      <c r="E2" s="171"/>
      <c r="F2" s="171"/>
      <c r="G2" s="171"/>
      <c r="H2" s="171"/>
      <c r="I2" s="171"/>
      <c r="J2" s="171"/>
      <c r="K2" s="171"/>
      <c r="L2" s="171"/>
      <c r="M2" s="171"/>
      <c r="N2" s="171"/>
      <c r="O2" s="172"/>
      <c r="P2" s="93" t="str">
        <f>表紙!H11</f>
        <v>互助事業システム</v>
      </c>
      <c r="Q2" s="94"/>
      <c r="R2" s="94"/>
      <c r="S2" s="94"/>
      <c r="T2" s="94"/>
      <c r="U2" s="94"/>
      <c r="V2" s="94"/>
      <c r="W2" s="94"/>
      <c r="X2" s="94"/>
      <c r="Y2" s="94"/>
      <c r="Z2" s="94"/>
      <c r="AA2" s="94"/>
      <c r="AB2" s="94"/>
      <c r="AC2" s="94"/>
      <c r="AD2" s="94"/>
      <c r="AE2" s="94"/>
      <c r="AF2" s="94"/>
      <c r="AG2" s="94"/>
      <c r="AH2" s="94"/>
      <c r="AI2" s="94"/>
      <c r="AJ2" s="94"/>
      <c r="AK2" s="94"/>
      <c r="AL2" s="94"/>
      <c r="AM2" s="95"/>
      <c r="AN2" s="97"/>
      <c r="AO2" s="98"/>
      <c r="AP2" s="98"/>
      <c r="AQ2" s="98"/>
      <c r="AR2" s="98"/>
      <c r="AS2" s="99"/>
      <c r="AT2" s="97"/>
      <c r="AU2" s="98"/>
      <c r="AV2" s="98"/>
      <c r="AW2" s="98"/>
      <c r="AX2" s="98"/>
      <c r="AY2" s="99"/>
      <c r="AZ2" s="160">
        <f>MAX(B7:E37)</f>
        <v>1</v>
      </c>
      <c r="BA2" s="161"/>
      <c r="BB2" s="161"/>
      <c r="BC2" s="161"/>
      <c r="BD2" s="161"/>
      <c r="BE2" s="162"/>
      <c r="BF2" s="96">
        <f>F7</f>
        <v>45531</v>
      </c>
      <c r="BG2" s="94"/>
      <c r="BH2" s="94"/>
      <c r="BI2" s="94"/>
      <c r="BJ2" s="94"/>
      <c r="BK2" s="94"/>
      <c r="BL2" s="94"/>
      <c r="BM2" s="94"/>
      <c r="BN2" s="94"/>
      <c r="BO2" s="94"/>
      <c r="BP2" s="94"/>
      <c r="BQ2" s="94"/>
      <c r="BR2" s="94"/>
      <c r="BS2" s="94"/>
      <c r="BT2" s="94"/>
      <c r="BU2" s="95"/>
      <c r="BV2" s="97" t="str">
        <f>BF7</f>
        <v>宋峰</v>
      </c>
      <c r="BW2" s="98"/>
      <c r="BX2" s="98"/>
      <c r="BY2" s="98"/>
      <c r="BZ2" s="98"/>
      <c r="CA2" s="98"/>
      <c r="CB2" s="98"/>
      <c r="CC2" s="98"/>
      <c r="CD2" s="98"/>
      <c r="CE2" s="98"/>
      <c r="CF2" s="98"/>
      <c r="CG2" s="98"/>
      <c r="CH2" s="99"/>
    </row>
    <row r="3" spans="1:86" s="64" customFormat="1" ht="15" customHeight="1">
      <c r="A3" s="170" t="s">
        <v>9</v>
      </c>
      <c r="B3" s="171"/>
      <c r="C3" s="171"/>
      <c r="D3" s="171"/>
      <c r="E3" s="171"/>
      <c r="F3" s="171"/>
      <c r="G3" s="171"/>
      <c r="H3" s="171"/>
      <c r="I3" s="171"/>
      <c r="J3" s="171"/>
      <c r="K3" s="171"/>
      <c r="L3" s="171"/>
      <c r="M3" s="171"/>
      <c r="N3" s="171"/>
      <c r="O3" s="172"/>
      <c r="P3" s="87" t="s">
        <v>0</v>
      </c>
      <c r="Q3" s="88"/>
      <c r="R3" s="88"/>
      <c r="S3" s="88"/>
      <c r="T3" s="88"/>
      <c r="U3" s="88"/>
      <c r="V3" s="88"/>
      <c r="W3" s="88"/>
      <c r="X3" s="88"/>
      <c r="Y3" s="88"/>
      <c r="Z3" s="88"/>
      <c r="AA3" s="88"/>
      <c r="AB3" s="88"/>
      <c r="AC3" s="88"/>
      <c r="AD3" s="88"/>
      <c r="AE3" s="88"/>
      <c r="AF3" s="88"/>
      <c r="AG3" s="88"/>
      <c r="AH3" s="88"/>
      <c r="AI3" s="88"/>
      <c r="AJ3" s="88"/>
      <c r="AK3" s="88"/>
      <c r="AL3" s="88"/>
      <c r="AM3" s="89"/>
      <c r="AN3" s="154"/>
      <c r="AO3" s="155"/>
      <c r="AP3" s="155"/>
      <c r="AQ3" s="155"/>
      <c r="AR3" s="155"/>
      <c r="AS3" s="156"/>
      <c r="AT3" s="154"/>
      <c r="AU3" s="155"/>
      <c r="AV3" s="155"/>
      <c r="AW3" s="155"/>
      <c r="AX3" s="155"/>
      <c r="AY3" s="156"/>
      <c r="AZ3" s="163"/>
      <c r="BA3" s="161"/>
      <c r="BB3" s="161"/>
      <c r="BC3" s="161"/>
      <c r="BD3" s="161"/>
      <c r="BE3" s="162"/>
      <c r="BF3" s="87" t="s">
        <v>10</v>
      </c>
      <c r="BG3" s="88"/>
      <c r="BH3" s="88"/>
      <c r="BI3" s="88"/>
      <c r="BJ3" s="88"/>
      <c r="BK3" s="88"/>
      <c r="BL3" s="88"/>
      <c r="BM3" s="88"/>
      <c r="BN3" s="88"/>
      <c r="BO3" s="88"/>
      <c r="BP3" s="88"/>
      <c r="BQ3" s="88"/>
      <c r="BR3" s="88"/>
      <c r="BS3" s="88"/>
      <c r="BT3" s="88"/>
      <c r="BU3" s="89"/>
      <c r="BV3" s="87" t="s">
        <v>11</v>
      </c>
      <c r="BW3" s="88"/>
      <c r="BX3" s="88"/>
      <c r="BY3" s="88"/>
      <c r="BZ3" s="88"/>
      <c r="CA3" s="88"/>
      <c r="CB3" s="88"/>
      <c r="CC3" s="88"/>
      <c r="CD3" s="88"/>
      <c r="CE3" s="88"/>
      <c r="CF3" s="88"/>
      <c r="CG3" s="88"/>
      <c r="CH3" s="89"/>
    </row>
    <row r="4" spans="1:86" s="64" customFormat="1" ht="15" customHeight="1">
      <c r="A4" s="173"/>
      <c r="B4" s="174"/>
      <c r="C4" s="174"/>
      <c r="D4" s="174"/>
      <c r="E4" s="174"/>
      <c r="F4" s="174"/>
      <c r="G4" s="174"/>
      <c r="H4" s="174"/>
      <c r="I4" s="174"/>
      <c r="J4" s="174"/>
      <c r="K4" s="174"/>
      <c r="L4" s="174"/>
      <c r="M4" s="174"/>
      <c r="N4" s="174"/>
      <c r="O4" s="175"/>
      <c r="P4" s="96" t="str">
        <f>表紙!AB31</f>
        <v>設計基本要件</v>
      </c>
      <c r="Q4" s="94"/>
      <c r="R4" s="94"/>
      <c r="S4" s="94"/>
      <c r="T4" s="94"/>
      <c r="U4" s="94"/>
      <c r="V4" s="94"/>
      <c r="W4" s="94"/>
      <c r="X4" s="94"/>
      <c r="Y4" s="94"/>
      <c r="Z4" s="94"/>
      <c r="AA4" s="94"/>
      <c r="AB4" s="94"/>
      <c r="AC4" s="94"/>
      <c r="AD4" s="94"/>
      <c r="AE4" s="94"/>
      <c r="AF4" s="94"/>
      <c r="AG4" s="94"/>
      <c r="AH4" s="94"/>
      <c r="AI4" s="94"/>
      <c r="AJ4" s="94"/>
      <c r="AK4" s="94"/>
      <c r="AL4" s="94"/>
      <c r="AM4" s="95"/>
      <c r="AN4" s="157"/>
      <c r="AO4" s="158"/>
      <c r="AP4" s="158"/>
      <c r="AQ4" s="158"/>
      <c r="AR4" s="158"/>
      <c r="AS4" s="159"/>
      <c r="AT4" s="157"/>
      <c r="AU4" s="158"/>
      <c r="AV4" s="158"/>
      <c r="AW4" s="158"/>
      <c r="AX4" s="158"/>
      <c r="AY4" s="159"/>
      <c r="AZ4" s="164"/>
      <c r="BA4" s="165"/>
      <c r="BB4" s="165"/>
      <c r="BC4" s="165"/>
      <c r="BD4" s="165"/>
      <c r="BE4" s="166"/>
      <c r="BF4" s="100">
        <f>MAX(F7:O37)</f>
        <v>45534</v>
      </c>
      <c r="BG4" s="101"/>
      <c r="BH4" s="101"/>
      <c r="BI4" s="101"/>
      <c r="BJ4" s="101"/>
      <c r="BK4" s="101"/>
      <c r="BL4" s="101"/>
      <c r="BM4" s="101"/>
      <c r="BN4" s="101"/>
      <c r="BO4" s="101"/>
      <c r="BP4" s="101"/>
      <c r="BQ4" s="101"/>
      <c r="BR4" s="101"/>
      <c r="BS4" s="101"/>
      <c r="BT4" s="101"/>
      <c r="BU4" s="102"/>
      <c r="BV4" s="103" t="str">
        <f>VLOOKUP(AZ2,B7:BM37,57)</f>
        <v>宋峰</v>
      </c>
      <c r="BW4" s="103"/>
      <c r="BX4" s="103"/>
      <c r="BY4" s="103"/>
      <c r="BZ4" s="103"/>
      <c r="CA4" s="103"/>
      <c r="CB4" s="103"/>
      <c r="CC4" s="103"/>
      <c r="CD4" s="103"/>
      <c r="CE4" s="103"/>
      <c r="CF4" s="103"/>
      <c r="CG4" s="103"/>
      <c r="CH4" s="103"/>
    </row>
    <row r="5" spans="1:86" s="69" customFormat="1" ht="15" customHeight="1">
      <c r="A5" s="65"/>
      <c r="B5" s="66"/>
      <c r="C5" s="66"/>
      <c r="D5" s="67"/>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8"/>
    </row>
    <row r="6" spans="1:86" ht="15" customHeight="1">
      <c r="A6" s="70"/>
      <c r="B6" s="104" t="s">
        <v>12</v>
      </c>
      <c r="C6" s="105"/>
      <c r="D6" s="105"/>
      <c r="E6" s="106"/>
      <c r="F6" s="104" t="s">
        <v>13</v>
      </c>
      <c r="G6" s="105"/>
      <c r="H6" s="105"/>
      <c r="I6" s="105"/>
      <c r="J6" s="105"/>
      <c r="K6" s="105"/>
      <c r="L6" s="105"/>
      <c r="M6" s="105"/>
      <c r="N6" s="105"/>
      <c r="O6" s="106"/>
      <c r="P6" s="104" t="s">
        <v>14</v>
      </c>
      <c r="Q6" s="105"/>
      <c r="R6" s="105"/>
      <c r="S6" s="105"/>
      <c r="T6" s="105"/>
      <c r="U6" s="105"/>
      <c r="V6" s="105"/>
      <c r="W6" s="106"/>
      <c r="X6" s="104" t="s">
        <v>15</v>
      </c>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6"/>
      <c r="BF6" s="104" t="s">
        <v>16</v>
      </c>
      <c r="BG6" s="105"/>
      <c r="BH6" s="105"/>
      <c r="BI6" s="105"/>
      <c r="BJ6" s="105"/>
      <c r="BK6" s="105"/>
      <c r="BL6" s="105"/>
      <c r="BM6" s="106"/>
      <c r="BN6" s="104" t="s">
        <v>17</v>
      </c>
      <c r="BO6" s="105"/>
      <c r="BP6" s="105"/>
      <c r="BQ6" s="105"/>
      <c r="BR6" s="105"/>
      <c r="BS6" s="105"/>
      <c r="BT6" s="105"/>
      <c r="BU6" s="105"/>
      <c r="BV6" s="105"/>
      <c r="BW6" s="105"/>
      <c r="BX6" s="105"/>
      <c r="BY6" s="105"/>
      <c r="BZ6" s="105"/>
      <c r="CA6" s="105"/>
      <c r="CB6" s="105"/>
      <c r="CC6" s="105"/>
      <c r="CD6" s="105"/>
      <c r="CE6" s="105"/>
      <c r="CF6" s="105"/>
      <c r="CG6" s="106"/>
      <c r="CH6" s="58"/>
    </row>
    <row r="7" spans="1:86" ht="15" customHeight="1">
      <c r="A7" s="70"/>
      <c r="B7" s="107">
        <v>1</v>
      </c>
      <c r="C7" s="108"/>
      <c r="D7" s="108"/>
      <c r="E7" s="109"/>
      <c r="F7" s="110">
        <v>45531</v>
      </c>
      <c r="G7" s="111"/>
      <c r="H7" s="111"/>
      <c r="I7" s="111"/>
      <c r="J7" s="111"/>
      <c r="K7" s="111"/>
      <c r="L7" s="111"/>
      <c r="M7" s="111"/>
      <c r="N7" s="111"/>
      <c r="O7" s="112"/>
      <c r="P7" s="113" t="s">
        <v>18</v>
      </c>
      <c r="Q7" s="114"/>
      <c r="R7" s="114"/>
      <c r="S7" s="114"/>
      <c r="T7" s="114"/>
      <c r="U7" s="114"/>
      <c r="V7" s="114"/>
      <c r="W7" s="115"/>
      <c r="X7" s="116"/>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8"/>
      <c r="BF7" s="119" t="s">
        <v>144</v>
      </c>
      <c r="BG7" s="120"/>
      <c r="BH7" s="120"/>
      <c r="BI7" s="120"/>
      <c r="BJ7" s="120"/>
      <c r="BK7" s="120"/>
      <c r="BL7" s="120"/>
      <c r="BM7" s="121"/>
      <c r="BN7" s="113"/>
      <c r="BO7" s="114"/>
      <c r="BP7" s="114"/>
      <c r="BQ7" s="114"/>
      <c r="BR7" s="114"/>
      <c r="BS7" s="114"/>
      <c r="BT7" s="114"/>
      <c r="BU7" s="114"/>
      <c r="BV7" s="114"/>
      <c r="BW7" s="114"/>
      <c r="BX7" s="114"/>
      <c r="BY7" s="114"/>
      <c r="BZ7" s="114"/>
      <c r="CA7" s="114"/>
      <c r="CB7" s="114"/>
      <c r="CC7" s="114"/>
      <c r="CD7" s="114"/>
      <c r="CE7" s="114"/>
      <c r="CF7" s="114"/>
      <c r="CG7" s="115"/>
      <c r="CH7" s="58"/>
    </row>
    <row r="8" spans="1:86" ht="15" customHeight="1">
      <c r="A8" s="70"/>
      <c r="B8" s="107">
        <v>1</v>
      </c>
      <c r="C8" s="108"/>
      <c r="D8" s="108"/>
      <c r="E8" s="109"/>
      <c r="F8" s="110">
        <v>45534</v>
      </c>
      <c r="G8" s="111"/>
      <c r="H8" s="111"/>
      <c r="I8" s="111"/>
      <c r="J8" s="111"/>
      <c r="K8" s="111"/>
      <c r="L8" s="111"/>
      <c r="M8" s="111"/>
      <c r="N8" s="111"/>
      <c r="O8" s="112"/>
      <c r="P8" s="113" t="s">
        <v>142</v>
      </c>
      <c r="Q8" s="114"/>
      <c r="R8" s="114"/>
      <c r="S8" s="114"/>
      <c r="T8" s="114"/>
      <c r="U8" s="114"/>
      <c r="V8" s="114"/>
      <c r="W8" s="115"/>
      <c r="X8" s="116" t="s">
        <v>143</v>
      </c>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8"/>
      <c r="BF8" s="119" t="s">
        <v>144</v>
      </c>
      <c r="BG8" s="120"/>
      <c r="BH8" s="120"/>
      <c r="BI8" s="120"/>
      <c r="BJ8" s="120"/>
      <c r="BK8" s="120"/>
      <c r="BL8" s="120"/>
      <c r="BM8" s="121"/>
      <c r="BN8" s="113"/>
      <c r="BO8" s="114"/>
      <c r="BP8" s="114"/>
      <c r="BQ8" s="114"/>
      <c r="BR8" s="114"/>
      <c r="BS8" s="114"/>
      <c r="BT8" s="114"/>
      <c r="BU8" s="114"/>
      <c r="BV8" s="114"/>
      <c r="BW8" s="114"/>
      <c r="BX8" s="114"/>
      <c r="BY8" s="114"/>
      <c r="BZ8" s="114"/>
      <c r="CA8" s="114"/>
      <c r="CB8" s="114"/>
      <c r="CC8" s="114"/>
      <c r="CD8" s="114"/>
      <c r="CE8" s="114"/>
      <c r="CF8" s="114"/>
      <c r="CG8" s="115"/>
      <c r="CH8" s="58"/>
    </row>
    <row r="9" spans="1:86" ht="15" customHeight="1">
      <c r="A9" s="70"/>
      <c r="B9" s="122"/>
      <c r="C9" s="123"/>
      <c r="D9" s="123"/>
      <c r="E9" s="124"/>
      <c r="F9" s="125"/>
      <c r="G9" s="126"/>
      <c r="H9" s="126"/>
      <c r="I9" s="126"/>
      <c r="J9" s="126"/>
      <c r="K9" s="126"/>
      <c r="L9" s="126"/>
      <c r="M9" s="126"/>
      <c r="N9" s="126"/>
      <c r="O9" s="127"/>
      <c r="P9" s="128"/>
      <c r="Q9" s="129"/>
      <c r="R9" s="129"/>
      <c r="S9" s="129"/>
      <c r="T9" s="129"/>
      <c r="U9" s="129"/>
      <c r="V9" s="129"/>
      <c r="W9" s="130"/>
      <c r="X9" s="131"/>
      <c r="Y9" s="132"/>
      <c r="Z9" s="132"/>
      <c r="AA9" s="132"/>
      <c r="AB9" s="132"/>
      <c r="AC9" s="132"/>
      <c r="AD9" s="132"/>
      <c r="AE9" s="132"/>
      <c r="AF9" s="132"/>
      <c r="AG9" s="132"/>
      <c r="AH9" s="132"/>
      <c r="AI9" s="132"/>
      <c r="AJ9" s="132"/>
      <c r="AK9" s="132"/>
      <c r="AL9" s="132"/>
      <c r="AM9" s="132"/>
      <c r="AN9" s="132"/>
      <c r="AO9" s="132"/>
      <c r="AP9" s="132"/>
      <c r="AQ9" s="132"/>
      <c r="AR9" s="132"/>
      <c r="AS9" s="132"/>
      <c r="AT9" s="132"/>
      <c r="AU9" s="132"/>
      <c r="AV9" s="132"/>
      <c r="AW9" s="132"/>
      <c r="AX9" s="132"/>
      <c r="AY9" s="132"/>
      <c r="AZ9" s="132"/>
      <c r="BA9" s="132"/>
      <c r="BB9" s="132"/>
      <c r="BC9" s="132"/>
      <c r="BD9" s="132"/>
      <c r="BE9" s="133"/>
      <c r="BF9" s="134"/>
      <c r="BG9" s="135"/>
      <c r="BH9" s="135"/>
      <c r="BI9" s="135"/>
      <c r="BJ9" s="135"/>
      <c r="BK9" s="135"/>
      <c r="BL9" s="135"/>
      <c r="BM9" s="136"/>
      <c r="BN9" s="131"/>
      <c r="BO9" s="132"/>
      <c r="BP9" s="132"/>
      <c r="BQ9" s="132"/>
      <c r="BR9" s="132"/>
      <c r="BS9" s="132"/>
      <c r="BT9" s="132"/>
      <c r="BU9" s="132"/>
      <c r="BV9" s="132"/>
      <c r="BW9" s="132"/>
      <c r="BX9" s="132"/>
      <c r="BY9" s="132"/>
      <c r="BZ9" s="132"/>
      <c r="CA9" s="132"/>
      <c r="CB9" s="132"/>
      <c r="CC9" s="132"/>
      <c r="CD9" s="132"/>
      <c r="CE9" s="132"/>
      <c r="CF9" s="132"/>
      <c r="CG9" s="133"/>
      <c r="CH9" s="58"/>
    </row>
    <row r="10" spans="1:86" ht="15" customHeight="1">
      <c r="A10" s="70"/>
      <c r="B10" s="122"/>
      <c r="C10" s="123"/>
      <c r="D10" s="123"/>
      <c r="E10" s="124"/>
      <c r="F10" s="125"/>
      <c r="G10" s="126"/>
      <c r="H10" s="126"/>
      <c r="I10" s="126"/>
      <c r="J10" s="126"/>
      <c r="K10" s="126"/>
      <c r="L10" s="126"/>
      <c r="M10" s="126"/>
      <c r="N10" s="126"/>
      <c r="O10" s="127"/>
      <c r="P10" s="128"/>
      <c r="Q10" s="129"/>
      <c r="R10" s="129"/>
      <c r="S10" s="129"/>
      <c r="T10" s="129"/>
      <c r="U10" s="129"/>
      <c r="V10" s="129"/>
      <c r="W10" s="130"/>
      <c r="X10" s="137"/>
      <c r="Y10" s="138"/>
      <c r="Z10" s="138"/>
      <c r="AA10" s="138"/>
      <c r="AB10" s="138"/>
      <c r="AC10" s="138"/>
      <c r="AD10" s="138"/>
      <c r="AE10" s="138"/>
      <c r="AF10" s="138"/>
      <c r="AG10" s="138"/>
      <c r="AH10" s="138"/>
      <c r="AI10" s="138"/>
      <c r="AJ10" s="138"/>
      <c r="AK10" s="138"/>
      <c r="AL10" s="138"/>
      <c r="AM10" s="138"/>
      <c r="AN10" s="138"/>
      <c r="AO10" s="138"/>
      <c r="AP10" s="138"/>
      <c r="AQ10" s="138"/>
      <c r="AR10" s="138"/>
      <c r="AS10" s="138"/>
      <c r="AT10" s="138"/>
      <c r="AU10" s="138"/>
      <c r="AV10" s="138"/>
      <c r="AW10" s="138"/>
      <c r="AX10" s="138"/>
      <c r="AY10" s="138"/>
      <c r="AZ10" s="138"/>
      <c r="BA10" s="138"/>
      <c r="BB10" s="138"/>
      <c r="BC10" s="138"/>
      <c r="BD10" s="138"/>
      <c r="BE10" s="139"/>
      <c r="BF10" s="134"/>
      <c r="BG10" s="135"/>
      <c r="BH10" s="135"/>
      <c r="BI10" s="135"/>
      <c r="BJ10" s="135"/>
      <c r="BK10" s="135"/>
      <c r="BL10" s="135"/>
      <c r="BM10" s="136"/>
      <c r="BN10" s="131"/>
      <c r="BO10" s="132"/>
      <c r="BP10" s="132"/>
      <c r="BQ10" s="132"/>
      <c r="BR10" s="132"/>
      <c r="BS10" s="132"/>
      <c r="BT10" s="132"/>
      <c r="BU10" s="132"/>
      <c r="BV10" s="132"/>
      <c r="BW10" s="132"/>
      <c r="BX10" s="132"/>
      <c r="BY10" s="132"/>
      <c r="BZ10" s="132"/>
      <c r="CA10" s="132"/>
      <c r="CB10" s="132"/>
      <c r="CC10" s="132"/>
      <c r="CD10" s="132"/>
      <c r="CE10" s="132"/>
      <c r="CF10" s="132"/>
      <c r="CG10" s="133"/>
      <c r="CH10" s="58"/>
    </row>
    <row r="11" spans="1:86" ht="15" customHeight="1">
      <c r="A11" s="70"/>
      <c r="B11" s="122"/>
      <c r="C11" s="123"/>
      <c r="D11" s="123"/>
      <c r="E11" s="124"/>
      <c r="F11" s="125"/>
      <c r="G11" s="126"/>
      <c r="H11" s="126"/>
      <c r="I11" s="126"/>
      <c r="J11" s="126"/>
      <c r="K11" s="126"/>
      <c r="L11" s="126"/>
      <c r="M11" s="126"/>
      <c r="N11" s="126"/>
      <c r="O11" s="127"/>
      <c r="P11" s="128"/>
      <c r="Q11" s="129"/>
      <c r="R11" s="129"/>
      <c r="S11" s="129"/>
      <c r="T11" s="129"/>
      <c r="U11" s="129"/>
      <c r="V11" s="129"/>
      <c r="W11" s="130"/>
      <c r="X11" s="131"/>
      <c r="Y11" s="132"/>
      <c r="Z11" s="132"/>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32"/>
      <c r="AW11" s="132"/>
      <c r="AX11" s="132"/>
      <c r="AY11" s="132"/>
      <c r="AZ11" s="132"/>
      <c r="BA11" s="132"/>
      <c r="BB11" s="132"/>
      <c r="BC11" s="132"/>
      <c r="BD11" s="132"/>
      <c r="BE11" s="133"/>
      <c r="BF11" s="134"/>
      <c r="BG11" s="135"/>
      <c r="BH11" s="135"/>
      <c r="BI11" s="135"/>
      <c r="BJ11" s="135"/>
      <c r="BK11" s="135"/>
      <c r="BL11" s="135"/>
      <c r="BM11" s="136"/>
      <c r="BN11" s="131"/>
      <c r="BO11" s="132"/>
      <c r="BP11" s="132"/>
      <c r="BQ11" s="132"/>
      <c r="BR11" s="132"/>
      <c r="BS11" s="132"/>
      <c r="BT11" s="132"/>
      <c r="BU11" s="132"/>
      <c r="BV11" s="132"/>
      <c r="BW11" s="132"/>
      <c r="BX11" s="132"/>
      <c r="BY11" s="132"/>
      <c r="BZ11" s="132"/>
      <c r="CA11" s="132"/>
      <c r="CB11" s="132"/>
      <c r="CC11" s="132"/>
      <c r="CD11" s="132"/>
      <c r="CE11" s="132"/>
      <c r="CF11" s="132"/>
      <c r="CG11" s="133"/>
      <c r="CH11" s="58"/>
    </row>
    <row r="12" spans="1:86" ht="15" customHeight="1">
      <c r="A12" s="70"/>
      <c r="B12" s="122"/>
      <c r="C12" s="123"/>
      <c r="D12" s="123"/>
      <c r="E12" s="124"/>
      <c r="F12" s="125"/>
      <c r="G12" s="126"/>
      <c r="H12" s="126"/>
      <c r="I12" s="126"/>
      <c r="J12" s="126"/>
      <c r="K12" s="126"/>
      <c r="L12" s="126"/>
      <c r="M12" s="126"/>
      <c r="N12" s="126"/>
      <c r="O12" s="127"/>
      <c r="P12" s="128"/>
      <c r="Q12" s="129"/>
      <c r="R12" s="129"/>
      <c r="S12" s="129"/>
      <c r="T12" s="129"/>
      <c r="U12" s="129"/>
      <c r="V12" s="129"/>
      <c r="W12" s="130"/>
      <c r="X12" s="128"/>
      <c r="Y12" s="140"/>
      <c r="Z12" s="140"/>
      <c r="AA12" s="140"/>
      <c r="AB12" s="140"/>
      <c r="AC12" s="140"/>
      <c r="AD12" s="140"/>
      <c r="AE12" s="140"/>
      <c r="AF12" s="140"/>
      <c r="AG12" s="140"/>
      <c r="AH12" s="140"/>
      <c r="AI12" s="140"/>
      <c r="AJ12" s="140"/>
      <c r="AK12" s="140"/>
      <c r="AL12" s="140"/>
      <c r="AM12" s="140"/>
      <c r="AN12" s="140"/>
      <c r="AO12" s="140"/>
      <c r="AP12" s="140"/>
      <c r="AQ12" s="140"/>
      <c r="AR12" s="140"/>
      <c r="AS12" s="140"/>
      <c r="AT12" s="140"/>
      <c r="AU12" s="140"/>
      <c r="AV12" s="140"/>
      <c r="AW12" s="140"/>
      <c r="AX12" s="140"/>
      <c r="AY12" s="140"/>
      <c r="AZ12" s="140"/>
      <c r="BA12" s="140"/>
      <c r="BB12" s="140"/>
      <c r="BC12" s="140"/>
      <c r="BD12" s="140"/>
      <c r="BE12" s="141"/>
      <c r="BF12" s="134"/>
      <c r="BG12" s="135"/>
      <c r="BH12" s="135"/>
      <c r="BI12" s="135"/>
      <c r="BJ12" s="135"/>
      <c r="BK12" s="135"/>
      <c r="BL12" s="135"/>
      <c r="BM12" s="136"/>
      <c r="BN12" s="131"/>
      <c r="BO12" s="132"/>
      <c r="BP12" s="132"/>
      <c r="BQ12" s="132"/>
      <c r="BR12" s="132"/>
      <c r="BS12" s="132"/>
      <c r="BT12" s="132"/>
      <c r="BU12" s="132"/>
      <c r="BV12" s="132"/>
      <c r="BW12" s="132"/>
      <c r="BX12" s="132"/>
      <c r="BY12" s="132"/>
      <c r="BZ12" s="132"/>
      <c r="CA12" s="132"/>
      <c r="CB12" s="132"/>
      <c r="CC12" s="132"/>
      <c r="CD12" s="132"/>
      <c r="CE12" s="132"/>
      <c r="CF12" s="132"/>
      <c r="CG12" s="133"/>
      <c r="CH12" s="58"/>
    </row>
    <row r="13" spans="1:86" ht="15" customHeight="1">
      <c r="A13" s="70"/>
      <c r="B13" s="122"/>
      <c r="C13" s="123"/>
      <c r="D13" s="123"/>
      <c r="E13" s="124"/>
      <c r="F13" s="125"/>
      <c r="G13" s="126"/>
      <c r="H13" s="126"/>
      <c r="I13" s="126"/>
      <c r="J13" s="126"/>
      <c r="K13" s="126"/>
      <c r="L13" s="126"/>
      <c r="M13" s="126"/>
      <c r="N13" s="126"/>
      <c r="O13" s="127"/>
      <c r="P13" s="131"/>
      <c r="Q13" s="132"/>
      <c r="R13" s="132"/>
      <c r="S13" s="132"/>
      <c r="T13" s="132"/>
      <c r="U13" s="132"/>
      <c r="V13" s="132"/>
      <c r="W13" s="133"/>
      <c r="X13" s="131"/>
      <c r="Y13" s="132"/>
      <c r="Z13" s="132"/>
      <c r="AA13" s="132"/>
      <c r="AB13" s="132"/>
      <c r="AC13" s="132"/>
      <c r="AD13" s="132"/>
      <c r="AE13" s="132"/>
      <c r="AF13" s="132"/>
      <c r="AG13" s="132"/>
      <c r="AH13" s="132"/>
      <c r="AI13" s="132"/>
      <c r="AJ13" s="132"/>
      <c r="AK13" s="132"/>
      <c r="AL13" s="132"/>
      <c r="AM13" s="132"/>
      <c r="AN13" s="132"/>
      <c r="AO13" s="132"/>
      <c r="AP13" s="132"/>
      <c r="AQ13" s="132"/>
      <c r="AR13" s="132"/>
      <c r="AS13" s="132"/>
      <c r="AT13" s="132"/>
      <c r="AU13" s="132"/>
      <c r="AV13" s="132"/>
      <c r="AW13" s="132"/>
      <c r="AX13" s="132"/>
      <c r="AY13" s="132"/>
      <c r="AZ13" s="132"/>
      <c r="BA13" s="132"/>
      <c r="BB13" s="132"/>
      <c r="BC13" s="132"/>
      <c r="BD13" s="132"/>
      <c r="BE13" s="133"/>
      <c r="BF13" s="134"/>
      <c r="BG13" s="135"/>
      <c r="BH13" s="135"/>
      <c r="BI13" s="135"/>
      <c r="BJ13" s="135"/>
      <c r="BK13" s="135"/>
      <c r="BL13" s="135"/>
      <c r="BM13" s="136"/>
      <c r="BN13" s="131"/>
      <c r="BO13" s="132"/>
      <c r="BP13" s="132"/>
      <c r="BQ13" s="132"/>
      <c r="BR13" s="132"/>
      <c r="BS13" s="132"/>
      <c r="BT13" s="132"/>
      <c r="BU13" s="132"/>
      <c r="BV13" s="132"/>
      <c r="BW13" s="132"/>
      <c r="BX13" s="132"/>
      <c r="BY13" s="132"/>
      <c r="BZ13" s="132"/>
      <c r="CA13" s="132"/>
      <c r="CB13" s="132"/>
      <c r="CC13" s="132"/>
      <c r="CD13" s="132"/>
      <c r="CE13" s="132"/>
      <c r="CF13" s="132"/>
      <c r="CG13" s="133"/>
      <c r="CH13" s="58"/>
    </row>
    <row r="14" spans="1:86" ht="15" customHeight="1">
      <c r="A14" s="70"/>
      <c r="B14" s="122"/>
      <c r="C14" s="123"/>
      <c r="D14" s="123"/>
      <c r="E14" s="124"/>
      <c r="F14" s="125"/>
      <c r="G14" s="126"/>
      <c r="H14" s="126"/>
      <c r="I14" s="126"/>
      <c r="J14" s="126"/>
      <c r="K14" s="126"/>
      <c r="L14" s="126"/>
      <c r="M14" s="126"/>
      <c r="N14" s="126"/>
      <c r="O14" s="127"/>
      <c r="P14" s="131"/>
      <c r="Q14" s="132"/>
      <c r="R14" s="132"/>
      <c r="S14" s="132"/>
      <c r="T14" s="132"/>
      <c r="U14" s="132"/>
      <c r="V14" s="132"/>
      <c r="W14" s="133"/>
      <c r="X14" s="131"/>
      <c r="Y14" s="132"/>
      <c r="Z14" s="132"/>
      <c r="AA14" s="132"/>
      <c r="AB14" s="132"/>
      <c r="AC14" s="132"/>
      <c r="AD14" s="132"/>
      <c r="AE14" s="132"/>
      <c r="AF14" s="132"/>
      <c r="AG14" s="132"/>
      <c r="AH14" s="132"/>
      <c r="AI14" s="132"/>
      <c r="AJ14" s="132"/>
      <c r="AK14" s="132"/>
      <c r="AL14" s="132"/>
      <c r="AM14" s="132"/>
      <c r="AN14" s="132"/>
      <c r="AO14" s="132"/>
      <c r="AP14" s="132"/>
      <c r="AQ14" s="132"/>
      <c r="AR14" s="132"/>
      <c r="AS14" s="132"/>
      <c r="AT14" s="132"/>
      <c r="AU14" s="132"/>
      <c r="AV14" s="132"/>
      <c r="AW14" s="132"/>
      <c r="AX14" s="132"/>
      <c r="AY14" s="132"/>
      <c r="AZ14" s="132"/>
      <c r="BA14" s="132"/>
      <c r="BB14" s="132"/>
      <c r="BC14" s="132"/>
      <c r="BD14" s="132"/>
      <c r="BE14" s="133"/>
      <c r="BF14" s="134"/>
      <c r="BG14" s="135"/>
      <c r="BH14" s="135"/>
      <c r="BI14" s="135"/>
      <c r="BJ14" s="135"/>
      <c r="BK14" s="135"/>
      <c r="BL14" s="135"/>
      <c r="BM14" s="136"/>
      <c r="BN14" s="131"/>
      <c r="BO14" s="132"/>
      <c r="BP14" s="132"/>
      <c r="BQ14" s="132"/>
      <c r="BR14" s="132"/>
      <c r="BS14" s="132"/>
      <c r="BT14" s="132"/>
      <c r="BU14" s="132"/>
      <c r="BV14" s="132"/>
      <c r="BW14" s="132"/>
      <c r="BX14" s="132"/>
      <c r="BY14" s="132"/>
      <c r="BZ14" s="132"/>
      <c r="CA14" s="132"/>
      <c r="CB14" s="132"/>
      <c r="CC14" s="132"/>
      <c r="CD14" s="132"/>
      <c r="CE14" s="132"/>
      <c r="CF14" s="132"/>
      <c r="CG14" s="133"/>
      <c r="CH14" s="58"/>
    </row>
    <row r="15" spans="1:86" ht="15" customHeight="1">
      <c r="A15" s="70"/>
      <c r="B15" s="122"/>
      <c r="C15" s="123"/>
      <c r="D15" s="123"/>
      <c r="E15" s="124"/>
      <c r="F15" s="125"/>
      <c r="G15" s="126"/>
      <c r="H15" s="126"/>
      <c r="I15" s="126"/>
      <c r="J15" s="126"/>
      <c r="K15" s="126"/>
      <c r="L15" s="126"/>
      <c r="M15" s="126"/>
      <c r="N15" s="126"/>
      <c r="O15" s="127"/>
      <c r="P15" s="131"/>
      <c r="Q15" s="132"/>
      <c r="R15" s="132"/>
      <c r="S15" s="132"/>
      <c r="T15" s="132"/>
      <c r="U15" s="132"/>
      <c r="V15" s="132"/>
      <c r="W15" s="133"/>
      <c r="X15" s="131"/>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3"/>
      <c r="BF15" s="134"/>
      <c r="BG15" s="135"/>
      <c r="BH15" s="135"/>
      <c r="BI15" s="135"/>
      <c r="BJ15" s="135"/>
      <c r="BK15" s="135"/>
      <c r="BL15" s="135"/>
      <c r="BM15" s="136"/>
      <c r="BN15" s="131"/>
      <c r="BO15" s="132"/>
      <c r="BP15" s="132"/>
      <c r="BQ15" s="132"/>
      <c r="BR15" s="132"/>
      <c r="BS15" s="132"/>
      <c r="BT15" s="132"/>
      <c r="BU15" s="132"/>
      <c r="BV15" s="132"/>
      <c r="BW15" s="132"/>
      <c r="BX15" s="132"/>
      <c r="BY15" s="132"/>
      <c r="BZ15" s="132"/>
      <c r="CA15" s="132"/>
      <c r="CB15" s="132"/>
      <c r="CC15" s="132"/>
      <c r="CD15" s="132"/>
      <c r="CE15" s="132"/>
      <c r="CF15" s="132"/>
      <c r="CG15" s="133"/>
      <c r="CH15" s="58"/>
    </row>
    <row r="16" spans="1:86" ht="15" customHeight="1">
      <c r="A16" s="70"/>
      <c r="B16" s="122"/>
      <c r="C16" s="123"/>
      <c r="D16" s="123"/>
      <c r="E16" s="124"/>
      <c r="F16" s="125"/>
      <c r="G16" s="126"/>
      <c r="H16" s="126"/>
      <c r="I16" s="126"/>
      <c r="J16" s="126"/>
      <c r="K16" s="126"/>
      <c r="L16" s="126"/>
      <c r="M16" s="126"/>
      <c r="N16" s="126"/>
      <c r="O16" s="127"/>
      <c r="P16" s="131"/>
      <c r="Q16" s="132"/>
      <c r="R16" s="132"/>
      <c r="S16" s="132"/>
      <c r="T16" s="132"/>
      <c r="U16" s="132"/>
      <c r="V16" s="132"/>
      <c r="W16" s="133"/>
      <c r="X16" s="131"/>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3"/>
      <c r="BF16" s="134"/>
      <c r="BG16" s="135"/>
      <c r="BH16" s="135"/>
      <c r="BI16" s="135"/>
      <c r="BJ16" s="135"/>
      <c r="BK16" s="135"/>
      <c r="BL16" s="135"/>
      <c r="BM16" s="136"/>
      <c r="BN16" s="131"/>
      <c r="BO16" s="132"/>
      <c r="BP16" s="132"/>
      <c r="BQ16" s="132"/>
      <c r="BR16" s="132"/>
      <c r="BS16" s="132"/>
      <c r="BT16" s="132"/>
      <c r="BU16" s="132"/>
      <c r="BV16" s="132"/>
      <c r="BW16" s="132"/>
      <c r="BX16" s="132"/>
      <c r="BY16" s="132"/>
      <c r="BZ16" s="132"/>
      <c r="CA16" s="132"/>
      <c r="CB16" s="132"/>
      <c r="CC16" s="132"/>
      <c r="CD16" s="132"/>
      <c r="CE16" s="132"/>
      <c r="CF16" s="132"/>
      <c r="CG16" s="133"/>
      <c r="CH16" s="58"/>
    </row>
    <row r="17" spans="1:86" ht="15" customHeight="1">
      <c r="A17" s="70"/>
      <c r="B17" s="122"/>
      <c r="C17" s="123"/>
      <c r="D17" s="123"/>
      <c r="E17" s="124"/>
      <c r="F17" s="125"/>
      <c r="G17" s="126"/>
      <c r="H17" s="126"/>
      <c r="I17" s="126"/>
      <c r="J17" s="126"/>
      <c r="K17" s="126"/>
      <c r="L17" s="126"/>
      <c r="M17" s="126"/>
      <c r="N17" s="126"/>
      <c r="O17" s="127"/>
      <c r="P17" s="131"/>
      <c r="Q17" s="132"/>
      <c r="R17" s="132"/>
      <c r="S17" s="132"/>
      <c r="T17" s="132"/>
      <c r="U17" s="132"/>
      <c r="V17" s="132"/>
      <c r="W17" s="133"/>
      <c r="X17" s="131"/>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3"/>
      <c r="BF17" s="134"/>
      <c r="BG17" s="135"/>
      <c r="BH17" s="135"/>
      <c r="BI17" s="135"/>
      <c r="BJ17" s="135"/>
      <c r="BK17" s="135"/>
      <c r="BL17" s="135"/>
      <c r="BM17" s="136"/>
      <c r="BN17" s="131"/>
      <c r="BO17" s="132"/>
      <c r="BP17" s="132"/>
      <c r="BQ17" s="132"/>
      <c r="BR17" s="132"/>
      <c r="BS17" s="132"/>
      <c r="BT17" s="132"/>
      <c r="BU17" s="132"/>
      <c r="BV17" s="132"/>
      <c r="BW17" s="132"/>
      <c r="BX17" s="132"/>
      <c r="BY17" s="132"/>
      <c r="BZ17" s="132"/>
      <c r="CA17" s="132"/>
      <c r="CB17" s="132"/>
      <c r="CC17" s="132"/>
      <c r="CD17" s="132"/>
      <c r="CE17" s="132"/>
      <c r="CF17" s="132"/>
      <c r="CG17" s="133"/>
      <c r="CH17" s="58"/>
    </row>
    <row r="18" spans="1:86" ht="15" customHeight="1">
      <c r="A18" s="70"/>
      <c r="B18" s="122"/>
      <c r="C18" s="123"/>
      <c r="D18" s="123"/>
      <c r="E18" s="124"/>
      <c r="F18" s="125"/>
      <c r="G18" s="126"/>
      <c r="H18" s="126"/>
      <c r="I18" s="126"/>
      <c r="J18" s="126"/>
      <c r="K18" s="126"/>
      <c r="L18" s="126"/>
      <c r="M18" s="126"/>
      <c r="N18" s="126"/>
      <c r="O18" s="127"/>
      <c r="P18" s="131"/>
      <c r="Q18" s="132"/>
      <c r="R18" s="132"/>
      <c r="S18" s="132"/>
      <c r="T18" s="132"/>
      <c r="U18" s="132"/>
      <c r="V18" s="132"/>
      <c r="W18" s="133"/>
      <c r="X18" s="131"/>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3"/>
      <c r="BF18" s="134"/>
      <c r="BG18" s="135"/>
      <c r="BH18" s="135"/>
      <c r="BI18" s="135"/>
      <c r="BJ18" s="135"/>
      <c r="BK18" s="135"/>
      <c r="BL18" s="135"/>
      <c r="BM18" s="136"/>
      <c r="BN18" s="131"/>
      <c r="BO18" s="132"/>
      <c r="BP18" s="132"/>
      <c r="BQ18" s="132"/>
      <c r="BR18" s="132"/>
      <c r="BS18" s="132"/>
      <c r="BT18" s="132"/>
      <c r="BU18" s="132"/>
      <c r="BV18" s="132"/>
      <c r="BW18" s="132"/>
      <c r="BX18" s="132"/>
      <c r="BY18" s="132"/>
      <c r="BZ18" s="132"/>
      <c r="CA18" s="132"/>
      <c r="CB18" s="132"/>
      <c r="CC18" s="132"/>
      <c r="CD18" s="132"/>
      <c r="CE18" s="132"/>
      <c r="CF18" s="132"/>
      <c r="CG18" s="133"/>
      <c r="CH18" s="58"/>
    </row>
    <row r="19" spans="1:86" ht="15" customHeight="1">
      <c r="A19" s="70"/>
      <c r="B19" s="122"/>
      <c r="C19" s="123"/>
      <c r="D19" s="123"/>
      <c r="E19" s="124"/>
      <c r="F19" s="125"/>
      <c r="G19" s="126"/>
      <c r="H19" s="126"/>
      <c r="I19" s="126"/>
      <c r="J19" s="126"/>
      <c r="K19" s="126"/>
      <c r="L19" s="126"/>
      <c r="M19" s="126"/>
      <c r="N19" s="126"/>
      <c r="O19" s="127"/>
      <c r="P19" s="131"/>
      <c r="Q19" s="132"/>
      <c r="R19" s="132"/>
      <c r="S19" s="132"/>
      <c r="T19" s="132"/>
      <c r="U19" s="132"/>
      <c r="V19" s="132"/>
      <c r="W19" s="133"/>
      <c r="X19" s="131"/>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3"/>
      <c r="BF19" s="134"/>
      <c r="BG19" s="135"/>
      <c r="BH19" s="135"/>
      <c r="BI19" s="135"/>
      <c r="BJ19" s="135"/>
      <c r="BK19" s="135"/>
      <c r="BL19" s="135"/>
      <c r="BM19" s="136"/>
      <c r="BN19" s="131"/>
      <c r="BO19" s="132"/>
      <c r="BP19" s="132"/>
      <c r="BQ19" s="132"/>
      <c r="BR19" s="132"/>
      <c r="BS19" s="132"/>
      <c r="BT19" s="132"/>
      <c r="BU19" s="132"/>
      <c r="BV19" s="132"/>
      <c r="BW19" s="132"/>
      <c r="BX19" s="132"/>
      <c r="BY19" s="132"/>
      <c r="BZ19" s="132"/>
      <c r="CA19" s="132"/>
      <c r="CB19" s="132"/>
      <c r="CC19" s="132"/>
      <c r="CD19" s="132"/>
      <c r="CE19" s="132"/>
      <c r="CF19" s="132"/>
      <c r="CG19" s="133"/>
      <c r="CH19" s="58"/>
    </row>
    <row r="20" spans="1:86" ht="15" customHeight="1">
      <c r="A20" s="70"/>
      <c r="B20" s="122"/>
      <c r="C20" s="123"/>
      <c r="D20" s="123"/>
      <c r="E20" s="124"/>
      <c r="F20" s="125"/>
      <c r="G20" s="126"/>
      <c r="H20" s="126"/>
      <c r="I20" s="126"/>
      <c r="J20" s="126"/>
      <c r="K20" s="126"/>
      <c r="L20" s="126"/>
      <c r="M20" s="126"/>
      <c r="N20" s="126"/>
      <c r="O20" s="127"/>
      <c r="P20" s="131"/>
      <c r="Q20" s="132"/>
      <c r="R20" s="132"/>
      <c r="S20" s="132"/>
      <c r="T20" s="132"/>
      <c r="U20" s="132"/>
      <c r="V20" s="132"/>
      <c r="W20" s="133"/>
      <c r="X20" s="131"/>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3"/>
      <c r="BF20" s="134"/>
      <c r="BG20" s="135"/>
      <c r="BH20" s="135"/>
      <c r="BI20" s="135"/>
      <c r="BJ20" s="135"/>
      <c r="BK20" s="135"/>
      <c r="BL20" s="135"/>
      <c r="BM20" s="136"/>
      <c r="BN20" s="131"/>
      <c r="BO20" s="132"/>
      <c r="BP20" s="132"/>
      <c r="BQ20" s="132"/>
      <c r="BR20" s="132"/>
      <c r="BS20" s="132"/>
      <c r="BT20" s="132"/>
      <c r="BU20" s="132"/>
      <c r="BV20" s="132"/>
      <c r="BW20" s="132"/>
      <c r="BX20" s="132"/>
      <c r="BY20" s="132"/>
      <c r="BZ20" s="132"/>
      <c r="CA20" s="132"/>
      <c r="CB20" s="132"/>
      <c r="CC20" s="132"/>
      <c r="CD20" s="132"/>
      <c r="CE20" s="132"/>
      <c r="CF20" s="132"/>
      <c r="CG20" s="133"/>
      <c r="CH20" s="58"/>
    </row>
    <row r="21" spans="1:86" ht="15" customHeight="1">
      <c r="A21" s="70"/>
      <c r="B21" s="122"/>
      <c r="C21" s="123"/>
      <c r="D21" s="123"/>
      <c r="E21" s="124"/>
      <c r="F21" s="125"/>
      <c r="G21" s="126"/>
      <c r="H21" s="126"/>
      <c r="I21" s="126"/>
      <c r="J21" s="126"/>
      <c r="K21" s="126"/>
      <c r="L21" s="126"/>
      <c r="M21" s="126"/>
      <c r="N21" s="126"/>
      <c r="O21" s="127"/>
      <c r="P21" s="131"/>
      <c r="Q21" s="132"/>
      <c r="R21" s="132"/>
      <c r="S21" s="132"/>
      <c r="T21" s="132"/>
      <c r="U21" s="132"/>
      <c r="V21" s="132"/>
      <c r="W21" s="133"/>
      <c r="X21" s="131"/>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3"/>
      <c r="BF21" s="134"/>
      <c r="BG21" s="135"/>
      <c r="BH21" s="135"/>
      <c r="BI21" s="135"/>
      <c r="BJ21" s="135"/>
      <c r="BK21" s="135"/>
      <c r="BL21" s="135"/>
      <c r="BM21" s="136"/>
      <c r="BN21" s="131"/>
      <c r="BO21" s="132"/>
      <c r="BP21" s="132"/>
      <c r="BQ21" s="132"/>
      <c r="BR21" s="132"/>
      <c r="BS21" s="132"/>
      <c r="BT21" s="132"/>
      <c r="BU21" s="132"/>
      <c r="BV21" s="132"/>
      <c r="BW21" s="132"/>
      <c r="BX21" s="132"/>
      <c r="BY21" s="132"/>
      <c r="BZ21" s="132"/>
      <c r="CA21" s="132"/>
      <c r="CB21" s="132"/>
      <c r="CC21" s="132"/>
      <c r="CD21" s="132"/>
      <c r="CE21" s="132"/>
      <c r="CF21" s="132"/>
      <c r="CG21" s="133"/>
      <c r="CH21" s="58"/>
    </row>
    <row r="22" spans="1:86" ht="15" customHeight="1">
      <c r="A22" s="70"/>
      <c r="B22" s="122"/>
      <c r="C22" s="123"/>
      <c r="D22" s="123"/>
      <c r="E22" s="124"/>
      <c r="F22" s="125"/>
      <c r="G22" s="126"/>
      <c r="H22" s="126"/>
      <c r="I22" s="126"/>
      <c r="J22" s="126"/>
      <c r="K22" s="126"/>
      <c r="L22" s="126"/>
      <c r="M22" s="126"/>
      <c r="N22" s="126"/>
      <c r="O22" s="127"/>
      <c r="P22" s="131"/>
      <c r="Q22" s="132"/>
      <c r="R22" s="132"/>
      <c r="S22" s="132"/>
      <c r="T22" s="132"/>
      <c r="U22" s="132"/>
      <c r="V22" s="132"/>
      <c r="W22" s="133"/>
      <c r="X22" s="131"/>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3"/>
      <c r="BF22" s="134"/>
      <c r="BG22" s="135"/>
      <c r="BH22" s="135"/>
      <c r="BI22" s="135"/>
      <c r="BJ22" s="135"/>
      <c r="BK22" s="135"/>
      <c r="BL22" s="135"/>
      <c r="BM22" s="136"/>
      <c r="BN22" s="131"/>
      <c r="BO22" s="132"/>
      <c r="BP22" s="132"/>
      <c r="BQ22" s="132"/>
      <c r="BR22" s="132"/>
      <c r="BS22" s="132"/>
      <c r="BT22" s="132"/>
      <c r="BU22" s="132"/>
      <c r="BV22" s="132"/>
      <c r="BW22" s="132"/>
      <c r="BX22" s="132"/>
      <c r="BY22" s="132"/>
      <c r="BZ22" s="132"/>
      <c r="CA22" s="132"/>
      <c r="CB22" s="132"/>
      <c r="CC22" s="132"/>
      <c r="CD22" s="132"/>
      <c r="CE22" s="132"/>
      <c r="CF22" s="132"/>
      <c r="CG22" s="133"/>
      <c r="CH22" s="58"/>
    </row>
    <row r="23" spans="1:86" ht="15" customHeight="1">
      <c r="A23" s="70"/>
      <c r="B23" s="122"/>
      <c r="C23" s="123"/>
      <c r="D23" s="123"/>
      <c r="E23" s="124"/>
      <c r="F23" s="125"/>
      <c r="G23" s="126"/>
      <c r="H23" s="126"/>
      <c r="I23" s="126"/>
      <c r="J23" s="126"/>
      <c r="K23" s="126"/>
      <c r="L23" s="126"/>
      <c r="M23" s="126"/>
      <c r="N23" s="126"/>
      <c r="O23" s="127"/>
      <c r="P23" s="131"/>
      <c r="Q23" s="132"/>
      <c r="R23" s="132"/>
      <c r="S23" s="132"/>
      <c r="T23" s="132"/>
      <c r="U23" s="132"/>
      <c r="V23" s="132"/>
      <c r="W23" s="133"/>
      <c r="X23" s="131"/>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3"/>
      <c r="BF23" s="134"/>
      <c r="BG23" s="135"/>
      <c r="BH23" s="135"/>
      <c r="BI23" s="135"/>
      <c r="BJ23" s="135"/>
      <c r="BK23" s="135"/>
      <c r="BL23" s="135"/>
      <c r="BM23" s="136"/>
      <c r="BN23" s="131"/>
      <c r="BO23" s="132"/>
      <c r="BP23" s="132"/>
      <c r="BQ23" s="132"/>
      <c r="BR23" s="132"/>
      <c r="BS23" s="132"/>
      <c r="BT23" s="132"/>
      <c r="BU23" s="132"/>
      <c r="BV23" s="132"/>
      <c r="BW23" s="132"/>
      <c r="BX23" s="132"/>
      <c r="BY23" s="132"/>
      <c r="BZ23" s="132"/>
      <c r="CA23" s="132"/>
      <c r="CB23" s="132"/>
      <c r="CC23" s="132"/>
      <c r="CD23" s="132"/>
      <c r="CE23" s="132"/>
      <c r="CF23" s="132"/>
      <c r="CG23" s="133"/>
      <c r="CH23" s="58"/>
    </row>
    <row r="24" spans="1:86" ht="15" customHeight="1">
      <c r="A24" s="70"/>
      <c r="B24" s="122"/>
      <c r="C24" s="123"/>
      <c r="D24" s="123"/>
      <c r="E24" s="124"/>
      <c r="F24" s="125"/>
      <c r="G24" s="126"/>
      <c r="H24" s="126"/>
      <c r="I24" s="126"/>
      <c r="J24" s="126"/>
      <c r="K24" s="126"/>
      <c r="L24" s="126"/>
      <c r="M24" s="126"/>
      <c r="N24" s="126"/>
      <c r="O24" s="127"/>
      <c r="P24" s="131"/>
      <c r="Q24" s="132"/>
      <c r="R24" s="132"/>
      <c r="S24" s="132"/>
      <c r="T24" s="132"/>
      <c r="U24" s="132"/>
      <c r="V24" s="132"/>
      <c r="W24" s="133"/>
      <c r="X24" s="131"/>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3"/>
      <c r="BF24" s="134"/>
      <c r="BG24" s="135"/>
      <c r="BH24" s="135"/>
      <c r="BI24" s="135"/>
      <c r="BJ24" s="135"/>
      <c r="BK24" s="135"/>
      <c r="BL24" s="135"/>
      <c r="BM24" s="136"/>
      <c r="BN24" s="131"/>
      <c r="BO24" s="132"/>
      <c r="BP24" s="132"/>
      <c r="BQ24" s="132"/>
      <c r="BR24" s="132"/>
      <c r="BS24" s="132"/>
      <c r="BT24" s="132"/>
      <c r="BU24" s="132"/>
      <c r="BV24" s="132"/>
      <c r="BW24" s="132"/>
      <c r="BX24" s="132"/>
      <c r="BY24" s="132"/>
      <c r="BZ24" s="132"/>
      <c r="CA24" s="132"/>
      <c r="CB24" s="132"/>
      <c r="CC24" s="132"/>
      <c r="CD24" s="132"/>
      <c r="CE24" s="132"/>
      <c r="CF24" s="132"/>
      <c r="CG24" s="133"/>
      <c r="CH24" s="58"/>
    </row>
    <row r="25" spans="1:86" ht="15" customHeight="1">
      <c r="A25" s="70"/>
      <c r="B25" s="122"/>
      <c r="C25" s="123"/>
      <c r="D25" s="123"/>
      <c r="E25" s="124"/>
      <c r="F25" s="125"/>
      <c r="G25" s="126"/>
      <c r="H25" s="126"/>
      <c r="I25" s="126"/>
      <c r="J25" s="126"/>
      <c r="K25" s="126"/>
      <c r="L25" s="126"/>
      <c r="M25" s="126"/>
      <c r="N25" s="126"/>
      <c r="O25" s="127"/>
      <c r="P25" s="131"/>
      <c r="Q25" s="132"/>
      <c r="R25" s="132"/>
      <c r="S25" s="132"/>
      <c r="T25" s="132"/>
      <c r="U25" s="132"/>
      <c r="V25" s="132"/>
      <c r="W25" s="133"/>
      <c r="X25" s="131"/>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3"/>
      <c r="BF25" s="134"/>
      <c r="BG25" s="135"/>
      <c r="BH25" s="135"/>
      <c r="BI25" s="135"/>
      <c r="BJ25" s="135"/>
      <c r="BK25" s="135"/>
      <c r="BL25" s="135"/>
      <c r="BM25" s="136"/>
      <c r="BN25" s="131"/>
      <c r="BO25" s="132"/>
      <c r="BP25" s="132"/>
      <c r="BQ25" s="132"/>
      <c r="BR25" s="132"/>
      <c r="BS25" s="132"/>
      <c r="BT25" s="132"/>
      <c r="BU25" s="132"/>
      <c r="BV25" s="132"/>
      <c r="BW25" s="132"/>
      <c r="BX25" s="132"/>
      <c r="BY25" s="132"/>
      <c r="BZ25" s="132"/>
      <c r="CA25" s="132"/>
      <c r="CB25" s="132"/>
      <c r="CC25" s="132"/>
      <c r="CD25" s="132"/>
      <c r="CE25" s="132"/>
      <c r="CF25" s="132"/>
      <c r="CG25" s="133"/>
      <c r="CH25" s="58"/>
    </row>
    <row r="26" spans="1:86" ht="15" customHeight="1">
      <c r="A26" s="70"/>
      <c r="B26" s="122"/>
      <c r="C26" s="123"/>
      <c r="D26" s="123"/>
      <c r="E26" s="124"/>
      <c r="F26" s="125"/>
      <c r="G26" s="126"/>
      <c r="H26" s="126"/>
      <c r="I26" s="126"/>
      <c r="J26" s="126"/>
      <c r="K26" s="126"/>
      <c r="L26" s="126"/>
      <c r="M26" s="126"/>
      <c r="N26" s="126"/>
      <c r="O26" s="127"/>
      <c r="P26" s="131"/>
      <c r="Q26" s="132"/>
      <c r="R26" s="132"/>
      <c r="S26" s="132"/>
      <c r="T26" s="132"/>
      <c r="U26" s="132"/>
      <c r="V26" s="132"/>
      <c r="W26" s="133"/>
      <c r="X26" s="131"/>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3"/>
      <c r="BF26" s="134"/>
      <c r="BG26" s="135"/>
      <c r="BH26" s="135"/>
      <c r="BI26" s="135"/>
      <c r="BJ26" s="135"/>
      <c r="BK26" s="135"/>
      <c r="BL26" s="135"/>
      <c r="BM26" s="136"/>
      <c r="BN26" s="131"/>
      <c r="BO26" s="132"/>
      <c r="BP26" s="132"/>
      <c r="BQ26" s="132"/>
      <c r="BR26" s="132"/>
      <c r="BS26" s="132"/>
      <c r="BT26" s="132"/>
      <c r="BU26" s="132"/>
      <c r="BV26" s="132"/>
      <c r="BW26" s="132"/>
      <c r="BX26" s="132"/>
      <c r="BY26" s="132"/>
      <c r="BZ26" s="132"/>
      <c r="CA26" s="132"/>
      <c r="CB26" s="132"/>
      <c r="CC26" s="132"/>
      <c r="CD26" s="132"/>
      <c r="CE26" s="132"/>
      <c r="CF26" s="132"/>
      <c r="CG26" s="133"/>
      <c r="CH26" s="58"/>
    </row>
    <row r="27" spans="1:86" ht="15" customHeight="1">
      <c r="A27" s="70"/>
      <c r="B27" s="122"/>
      <c r="C27" s="123"/>
      <c r="D27" s="123"/>
      <c r="E27" s="124"/>
      <c r="F27" s="125"/>
      <c r="G27" s="126"/>
      <c r="H27" s="126"/>
      <c r="I27" s="126"/>
      <c r="J27" s="126"/>
      <c r="K27" s="126"/>
      <c r="L27" s="126"/>
      <c r="M27" s="126"/>
      <c r="N27" s="126"/>
      <c r="O27" s="127"/>
      <c r="P27" s="131"/>
      <c r="Q27" s="132"/>
      <c r="R27" s="132"/>
      <c r="S27" s="132"/>
      <c r="T27" s="132"/>
      <c r="U27" s="132"/>
      <c r="V27" s="132"/>
      <c r="W27" s="133"/>
      <c r="X27" s="131"/>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3"/>
      <c r="BF27" s="134"/>
      <c r="BG27" s="135"/>
      <c r="BH27" s="135"/>
      <c r="BI27" s="135"/>
      <c r="BJ27" s="135"/>
      <c r="BK27" s="135"/>
      <c r="BL27" s="135"/>
      <c r="BM27" s="136"/>
      <c r="BN27" s="131"/>
      <c r="BO27" s="132"/>
      <c r="BP27" s="132"/>
      <c r="BQ27" s="132"/>
      <c r="BR27" s="132"/>
      <c r="BS27" s="132"/>
      <c r="BT27" s="132"/>
      <c r="BU27" s="132"/>
      <c r="BV27" s="132"/>
      <c r="BW27" s="132"/>
      <c r="BX27" s="132"/>
      <c r="BY27" s="132"/>
      <c r="BZ27" s="132"/>
      <c r="CA27" s="132"/>
      <c r="CB27" s="132"/>
      <c r="CC27" s="132"/>
      <c r="CD27" s="132"/>
      <c r="CE27" s="132"/>
      <c r="CF27" s="132"/>
      <c r="CG27" s="133"/>
      <c r="CH27" s="58"/>
    </row>
    <row r="28" spans="1:86" ht="15" customHeight="1">
      <c r="A28" s="70"/>
      <c r="B28" s="122"/>
      <c r="C28" s="123"/>
      <c r="D28" s="123"/>
      <c r="E28" s="124"/>
      <c r="F28" s="125"/>
      <c r="G28" s="126"/>
      <c r="H28" s="126"/>
      <c r="I28" s="126"/>
      <c r="J28" s="126"/>
      <c r="K28" s="126"/>
      <c r="L28" s="126"/>
      <c r="M28" s="126"/>
      <c r="N28" s="126"/>
      <c r="O28" s="127"/>
      <c r="P28" s="131"/>
      <c r="Q28" s="132"/>
      <c r="R28" s="132"/>
      <c r="S28" s="132"/>
      <c r="T28" s="132"/>
      <c r="U28" s="132"/>
      <c r="V28" s="132"/>
      <c r="W28" s="133"/>
      <c r="X28" s="131"/>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3"/>
      <c r="BF28" s="134"/>
      <c r="BG28" s="135"/>
      <c r="BH28" s="135"/>
      <c r="BI28" s="135"/>
      <c r="BJ28" s="135"/>
      <c r="BK28" s="135"/>
      <c r="BL28" s="135"/>
      <c r="BM28" s="136"/>
      <c r="BN28" s="131"/>
      <c r="BO28" s="132"/>
      <c r="BP28" s="132"/>
      <c r="BQ28" s="132"/>
      <c r="BR28" s="132"/>
      <c r="BS28" s="132"/>
      <c r="BT28" s="132"/>
      <c r="BU28" s="132"/>
      <c r="BV28" s="132"/>
      <c r="BW28" s="132"/>
      <c r="BX28" s="132"/>
      <c r="BY28" s="132"/>
      <c r="BZ28" s="132"/>
      <c r="CA28" s="132"/>
      <c r="CB28" s="132"/>
      <c r="CC28" s="132"/>
      <c r="CD28" s="132"/>
      <c r="CE28" s="132"/>
      <c r="CF28" s="132"/>
      <c r="CG28" s="133"/>
      <c r="CH28" s="58"/>
    </row>
    <row r="29" spans="1:86" ht="15" customHeight="1">
      <c r="A29" s="70"/>
      <c r="B29" s="122"/>
      <c r="C29" s="123"/>
      <c r="D29" s="123"/>
      <c r="E29" s="124"/>
      <c r="F29" s="125"/>
      <c r="G29" s="126"/>
      <c r="H29" s="126"/>
      <c r="I29" s="126"/>
      <c r="J29" s="126"/>
      <c r="K29" s="126"/>
      <c r="L29" s="126"/>
      <c r="M29" s="126"/>
      <c r="N29" s="126"/>
      <c r="O29" s="127"/>
      <c r="P29" s="131"/>
      <c r="Q29" s="132"/>
      <c r="R29" s="132"/>
      <c r="S29" s="132"/>
      <c r="T29" s="132"/>
      <c r="U29" s="132"/>
      <c r="V29" s="132"/>
      <c r="W29" s="133"/>
      <c r="X29" s="131"/>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3"/>
      <c r="BF29" s="134"/>
      <c r="BG29" s="135"/>
      <c r="BH29" s="135"/>
      <c r="BI29" s="135"/>
      <c r="BJ29" s="135"/>
      <c r="BK29" s="135"/>
      <c r="BL29" s="135"/>
      <c r="BM29" s="136"/>
      <c r="BN29" s="131"/>
      <c r="BO29" s="132"/>
      <c r="BP29" s="132"/>
      <c r="BQ29" s="132"/>
      <c r="BR29" s="132"/>
      <c r="BS29" s="132"/>
      <c r="BT29" s="132"/>
      <c r="BU29" s="132"/>
      <c r="BV29" s="132"/>
      <c r="BW29" s="132"/>
      <c r="BX29" s="132"/>
      <c r="BY29" s="132"/>
      <c r="BZ29" s="132"/>
      <c r="CA29" s="132"/>
      <c r="CB29" s="132"/>
      <c r="CC29" s="132"/>
      <c r="CD29" s="132"/>
      <c r="CE29" s="132"/>
      <c r="CF29" s="132"/>
      <c r="CG29" s="133"/>
      <c r="CH29" s="58"/>
    </row>
    <row r="30" spans="1:86" ht="15" customHeight="1">
      <c r="A30" s="70"/>
      <c r="B30" s="122"/>
      <c r="C30" s="123"/>
      <c r="D30" s="123"/>
      <c r="E30" s="124"/>
      <c r="F30" s="125"/>
      <c r="G30" s="126"/>
      <c r="H30" s="126"/>
      <c r="I30" s="126"/>
      <c r="J30" s="126"/>
      <c r="K30" s="126"/>
      <c r="L30" s="126"/>
      <c r="M30" s="126"/>
      <c r="N30" s="126"/>
      <c r="O30" s="127"/>
      <c r="P30" s="131"/>
      <c r="Q30" s="132"/>
      <c r="R30" s="132"/>
      <c r="S30" s="132"/>
      <c r="T30" s="132"/>
      <c r="U30" s="132"/>
      <c r="V30" s="132"/>
      <c r="W30" s="133"/>
      <c r="X30" s="131"/>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3"/>
      <c r="BF30" s="134"/>
      <c r="BG30" s="135"/>
      <c r="BH30" s="135"/>
      <c r="BI30" s="135"/>
      <c r="BJ30" s="135"/>
      <c r="BK30" s="135"/>
      <c r="BL30" s="135"/>
      <c r="BM30" s="136"/>
      <c r="BN30" s="131"/>
      <c r="BO30" s="132"/>
      <c r="BP30" s="132"/>
      <c r="BQ30" s="132"/>
      <c r="BR30" s="132"/>
      <c r="BS30" s="132"/>
      <c r="BT30" s="132"/>
      <c r="BU30" s="132"/>
      <c r="BV30" s="132"/>
      <c r="BW30" s="132"/>
      <c r="BX30" s="132"/>
      <c r="BY30" s="132"/>
      <c r="BZ30" s="132"/>
      <c r="CA30" s="132"/>
      <c r="CB30" s="132"/>
      <c r="CC30" s="132"/>
      <c r="CD30" s="132"/>
      <c r="CE30" s="132"/>
      <c r="CF30" s="132"/>
      <c r="CG30" s="133"/>
      <c r="CH30" s="58"/>
    </row>
    <row r="31" spans="1:86" ht="15" customHeight="1">
      <c r="A31" s="70"/>
      <c r="B31" s="122"/>
      <c r="C31" s="122"/>
      <c r="D31" s="122"/>
      <c r="E31" s="122"/>
      <c r="F31" s="125"/>
      <c r="G31" s="125"/>
      <c r="H31" s="125"/>
      <c r="I31" s="125"/>
      <c r="J31" s="125"/>
      <c r="K31" s="125"/>
      <c r="L31" s="125"/>
      <c r="M31" s="125"/>
      <c r="N31" s="125"/>
      <c r="O31" s="125"/>
      <c r="P31" s="131"/>
      <c r="Q31" s="131"/>
      <c r="R31" s="131"/>
      <c r="S31" s="131"/>
      <c r="T31" s="131"/>
      <c r="U31" s="131"/>
      <c r="V31" s="131"/>
      <c r="W31" s="131"/>
      <c r="X31" s="131"/>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3"/>
      <c r="BF31" s="134"/>
      <c r="BG31" s="135"/>
      <c r="BH31" s="135"/>
      <c r="BI31" s="135"/>
      <c r="BJ31" s="135"/>
      <c r="BK31" s="135"/>
      <c r="BL31" s="135"/>
      <c r="BM31" s="136"/>
      <c r="BN31" s="131"/>
      <c r="BO31" s="132"/>
      <c r="BP31" s="132"/>
      <c r="BQ31" s="132"/>
      <c r="BR31" s="132"/>
      <c r="BS31" s="132"/>
      <c r="BT31" s="132"/>
      <c r="BU31" s="132"/>
      <c r="BV31" s="132"/>
      <c r="BW31" s="132"/>
      <c r="BX31" s="132"/>
      <c r="BY31" s="132"/>
      <c r="BZ31" s="132"/>
      <c r="CA31" s="132"/>
      <c r="CB31" s="132"/>
      <c r="CC31" s="132"/>
      <c r="CD31" s="132"/>
      <c r="CE31" s="132"/>
      <c r="CF31" s="132"/>
      <c r="CG31" s="133"/>
      <c r="CH31" s="58"/>
    </row>
    <row r="32" spans="1:86" ht="15" customHeight="1">
      <c r="A32" s="70"/>
      <c r="B32" s="122"/>
      <c r="C32" s="122"/>
      <c r="D32" s="122"/>
      <c r="E32" s="122"/>
      <c r="F32" s="125"/>
      <c r="G32" s="125"/>
      <c r="H32" s="125"/>
      <c r="I32" s="125"/>
      <c r="J32" s="125"/>
      <c r="K32" s="125"/>
      <c r="L32" s="125"/>
      <c r="M32" s="125"/>
      <c r="N32" s="125"/>
      <c r="O32" s="125"/>
      <c r="P32" s="131"/>
      <c r="Q32" s="131"/>
      <c r="R32" s="131"/>
      <c r="S32" s="131"/>
      <c r="T32" s="131"/>
      <c r="U32" s="131"/>
      <c r="V32" s="131"/>
      <c r="W32" s="131"/>
      <c r="X32" s="131"/>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3"/>
      <c r="BF32" s="134"/>
      <c r="BG32" s="135"/>
      <c r="BH32" s="135"/>
      <c r="BI32" s="135"/>
      <c r="BJ32" s="135"/>
      <c r="BK32" s="135"/>
      <c r="BL32" s="135"/>
      <c r="BM32" s="136"/>
      <c r="BN32" s="131"/>
      <c r="BO32" s="132"/>
      <c r="BP32" s="132"/>
      <c r="BQ32" s="132"/>
      <c r="BR32" s="132"/>
      <c r="BS32" s="132"/>
      <c r="BT32" s="132"/>
      <c r="BU32" s="132"/>
      <c r="BV32" s="132"/>
      <c r="BW32" s="132"/>
      <c r="BX32" s="132"/>
      <c r="BY32" s="132"/>
      <c r="BZ32" s="132"/>
      <c r="CA32" s="132"/>
      <c r="CB32" s="132"/>
      <c r="CC32" s="132"/>
      <c r="CD32" s="132"/>
      <c r="CE32" s="132"/>
      <c r="CF32" s="132"/>
      <c r="CG32" s="133"/>
      <c r="CH32" s="58"/>
    </row>
    <row r="33" spans="1:86" ht="15" customHeight="1">
      <c r="A33" s="70"/>
      <c r="B33" s="122"/>
      <c r="C33" s="122"/>
      <c r="D33" s="122"/>
      <c r="E33" s="122"/>
      <c r="F33" s="125"/>
      <c r="G33" s="125"/>
      <c r="H33" s="125"/>
      <c r="I33" s="125"/>
      <c r="J33" s="125"/>
      <c r="K33" s="125"/>
      <c r="L33" s="125"/>
      <c r="M33" s="125"/>
      <c r="N33" s="125"/>
      <c r="O33" s="125"/>
      <c r="P33" s="131"/>
      <c r="Q33" s="131"/>
      <c r="R33" s="131"/>
      <c r="S33" s="131"/>
      <c r="T33" s="131"/>
      <c r="U33" s="131"/>
      <c r="V33" s="131"/>
      <c r="W33" s="131"/>
      <c r="X33" s="131"/>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3"/>
      <c r="BF33" s="134"/>
      <c r="BG33" s="135"/>
      <c r="BH33" s="135"/>
      <c r="BI33" s="135"/>
      <c r="BJ33" s="135"/>
      <c r="BK33" s="135"/>
      <c r="BL33" s="135"/>
      <c r="BM33" s="136"/>
      <c r="BN33" s="131"/>
      <c r="BO33" s="132"/>
      <c r="BP33" s="132"/>
      <c r="BQ33" s="132"/>
      <c r="BR33" s="132"/>
      <c r="BS33" s="132"/>
      <c r="BT33" s="132"/>
      <c r="BU33" s="132"/>
      <c r="BV33" s="132"/>
      <c r="BW33" s="132"/>
      <c r="BX33" s="132"/>
      <c r="BY33" s="132"/>
      <c r="BZ33" s="132"/>
      <c r="CA33" s="132"/>
      <c r="CB33" s="132"/>
      <c r="CC33" s="132"/>
      <c r="CD33" s="132"/>
      <c r="CE33" s="132"/>
      <c r="CF33" s="132"/>
      <c r="CG33" s="133"/>
      <c r="CH33" s="58"/>
    </row>
    <row r="34" spans="1:86" ht="15" customHeight="1">
      <c r="A34" s="70"/>
      <c r="B34" s="122"/>
      <c r="C34" s="123"/>
      <c r="D34" s="123"/>
      <c r="E34" s="124"/>
      <c r="F34" s="125"/>
      <c r="G34" s="126"/>
      <c r="H34" s="126"/>
      <c r="I34" s="126"/>
      <c r="J34" s="126"/>
      <c r="K34" s="126"/>
      <c r="L34" s="126"/>
      <c r="M34" s="126"/>
      <c r="N34" s="126"/>
      <c r="O34" s="127"/>
      <c r="P34" s="131"/>
      <c r="Q34" s="132"/>
      <c r="R34" s="132"/>
      <c r="S34" s="132"/>
      <c r="T34" s="132"/>
      <c r="U34" s="132"/>
      <c r="V34" s="132"/>
      <c r="W34" s="133"/>
      <c r="X34" s="131"/>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3"/>
      <c r="BF34" s="134"/>
      <c r="BG34" s="135"/>
      <c r="BH34" s="135"/>
      <c r="BI34" s="135"/>
      <c r="BJ34" s="135"/>
      <c r="BK34" s="135"/>
      <c r="BL34" s="135"/>
      <c r="BM34" s="136"/>
      <c r="BN34" s="131"/>
      <c r="BO34" s="132"/>
      <c r="BP34" s="132"/>
      <c r="BQ34" s="132"/>
      <c r="BR34" s="132"/>
      <c r="BS34" s="132"/>
      <c r="BT34" s="132"/>
      <c r="BU34" s="132"/>
      <c r="BV34" s="132"/>
      <c r="BW34" s="132"/>
      <c r="BX34" s="132"/>
      <c r="BY34" s="132"/>
      <c r="BZ34" s="132"/>
      <c r="CA34" s="132"/>
      <c r="CB34" s="132"/>
      <c r="CC34" s="132"/>
      <c r="CD34" s="132"/>
      <c r="CE34" s="132"/>
      <c r="CF34" s="132"/>
      <c r="CG34" s="133"/>
      <c r="CH34" s="58"/>
    </row>
    <row r="35" spans="1:86" ht="15" customHeight="1">
      <c r="A35" s="70"/>
      <c r="B35" s="122"/>
      <c r="C35" s="123"/>
      <c r="D35" s="123"/>
      <c r="E35" s="124"/>
      <c r="F35" s="125"/>
      <c r="G35" s="126"/>
      <c r="H35" s="126"/>
      <c r="I35" s="126"/>
      <c r="J35" s="126"/>
      <c r="K35" s="126"/>
      <c r="L35" s="126"/>
      <c r="M35" s="126"/>
      <c r="N35" s="126"/>
      <c r="O35" s="127"/>
      <c r="P35" s="131"/>
      <c r="Q35" s="132"/>
      <c r="R35" s="132"/>
      <c r="S35" s="132"/>
      <c r="T35" s="132"/>
      <c r="U35" s="132"/>
      <c r="V35" s="132"/>
      <c r="W35" s="133"/>
      <c r="X35" s="131"/>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3"/>
      <c r="BF35" s="134"/>
      <c r="BG35" s="135"/>
      <c r="BH35" s="135"/>
      <c r="BI35" s="135"/>
      <c r="BJ35" s="135"/>
      <c r="BK35" s="135"/>
      <c r="BL35" s="135"/>
      <c r="BM35" s="136"/>
      <c r="BN35" s="131"/>
      <c r="BO35" s="132"/>
      <c r="BP35" s="132"/>
      <c r="BQ35" s="132"/>
      <c r="BR35" s="132"/>
      <c r="BS35" s="132"/>
      <c r="BT35" s="132"/>
      <c r="BU35" s="132"/>
      <c r="BV35" s="132"/>
      <c r="BW35" s="132"/>
      <c r="BX35" s="132"/>
      <c r="BY35" s="132"/>
      <c r="BZ35" s="132"/>
      <c r="CA35" s="132"/>
      <c r="CB35" s="132"/>
      <c r="CC35" s="132"/>
      <c r="CD35" s="132"/>
      <c r="CE35" s="132"/>
      <c r="CF35" s="132"/>
      <c r="CG35" s="133"/>
      <c r="CH35" s="58"/>
    </row>
    <row r="36" spans="1:86" ht="15" customHeight="1">
      <c r="A36" s="70"/>
      <c r="B36" s="122"/>
      <c r="C36" s="123"/>
      <c r="D36" s="123"/>
      <c r="E36" s="124"/>
      <c r="F36" s="125"/>
      <c r="G36" s="126"/>
      <c r="H36" s="126"/>
      <c r="I36" s="126"/>
      <c r="J36" s="126"/>
      <c r="K36" s="126"/>
      <c r="L36" s="126"/>
      <c r="M36" s="126"/>
      <c r="N36" s="126"/>
      <c r="O36" s="127"/>
      <c r="P36" s="131"/>
      <c r="Q36" s="132"/>
      <c r="R36" s="132"/>
      <c r="S36" s="132"/>
      <c r="T36" s="132"/>
      <c r="U36" s="132"/>
      <c r="V36" s="132"/>
      <c r="W36" s="133"/>
      <c r="X36" s="131"/>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3"/>
      <c r="BF36" s="134"/>
      <c r="BG36" s="135"/>
      <c r="BH36" s="135"/>
      <c r="BI36" s="135"/>
      <c r="BJ36" s="135"/>
      <c r="BK36" s="135"/>
      <c r="BL36" s="135"/>
      <c r="BM36" s="136"/>
      <c r="BN36" s="131"/>
      <c r="BO36" s="132"/>
      <c r="BP36" s="132"/>
      <c r="BQ36" s="132"/>
      <c r="BR36" s="132"/>
      <c r="BS36" s="132"/>
      <c r="BT36" s="132"/>
      <c r="BU36" s="132"/>
      <c r="BV36" s="132"/>
      <c r="BW36" s="132"/>
      <c r="BX36" s="132"/>
      <c r="BY36" s="132"/>
      <c r="BZ36" s="132"/>
      <c r="CA36" s="132"/>
      <c r="CB36" s="132"/>
      <c r="CC36" s="132"/>
      <c r="CD36" s="132"/>
      <c r="CE36" s="132"/>
      <c r="CF36" s="132"/>
      <c r="CG36" s="133"/>
      <c r="CH36" s="58"/>
    </row>
    <row r="37" spans="1:86" ht="15" customHeight="1">
      <c r="A37" s="70"/>
      <c r="B37" s="142"/>
      <c r="C37" s="143"/>
      <c r="D37" s="143"/>
      <c r="E37" s="144"/>
      <c r="F37" s="145"/>
      <c r="G37" s="146"/>
      <c r="H37" s="146"/>
      <c r="I37" s="146"/>
      <c r="J37" s="146"/>
      <c r="K37" s="146"/>
      <c r="L37" s="146"/>
      <c r="M37" s="146"/>
      <c r="N37" s="146"/>
      <c r="O37" s="147"/>
      <c r="P37" s="148"/>
      <c r="Q37" s="149"/>
      <c r="R37" s="149"/>
      <c r="S37" s="149"/>
      <c r="T37" s="149"/>
      <c r="U37" s="149"/>
      <c r="V37" s="149"/>
      <c r="W37" s="150"/>
      <c r="X37" s="148"/>
      <c r="Y37" s="149"/>
      <c r="Z37" s="149"/>
      <c r="AA37" s="149"/>
      <c r="AB37" s="149"/>
      <c r="AC37" s="149"/>
      <c r="AD37" s="149"/>
      <c r="AE37" s="149"/>
      <c r="AF37" s="149"/>
      <c r="AG37" s="149"/>
      <c r="AH37" s="149"/>
      <c r="AI37" s="149"/>
      <c r="AJ37" s="149"/>
      <c r="AK37" s="149"/>
      <c r="AL37" s="149"/>
      <c r="AM37" s="149"/>
      <c r="AN37" s="149"/>
      <c r="AO37" s="149"/>
      <c r="AP37" s="149"/>
      <c r="AQ37" s="149"/>
      <c r="AR37" s="149"/>
      <c r="AS37" s="149"/>
      <c r="AT37" s="149"/>
      <c r="AU37" s="149"/>
      <c r="AV37" s="149"/>
      <c r="AW37" s="149"/>
      <c r="AX37" s="149"/>
      <c r="AY37" s="149"/>
      <c r="AZ37" s="149"/>
      <c r="BA37" s="149"/>
      <c r="BB37" s="149"/>
      <c r="BC37" s="149"/>
      <c r="BD37" s="149"/>
      <c r="BE37" s="150"/>
      <c r="BF37" s="151"/>
      <c r="BG37" s="152"/>
      <c r="BH37" s="152"/>
      <c r="BI37" s="152"/>
      <c r="BJ37" s="152"/>
      <c r="BK37" s="152"/>
      <c r="BL37" s="152"/>
      <c r="BM37" s="153"/>
      <c r="BN37" s="148"/>
      <c r="BO37" s="149"/>
      <c r="BP37" s="149"/>
      <c r="BQ37" s="149"/>
      <c r="BR37" s="149"/>
      <c r="BS37" s="149"/>
      <c r="BT37" s="149"/>
      <c r="BU37" s="149"/>
      <c r="BV37" s="149"/>
      <c r="BW37" s="149"/>
      <c r="BX37" s="149"/>
      <c r="BY37" s="149"/>
      <c r="BZ37" s="149"/>
      <c r="CA37" s="149"/>
      <c r="CB37" s="149"/>
      <c r="CC37" s="149"/>
      <c r="CD37" s="149"/>
      <c r="CE37" s="149"/>
      <c r="CF37" s="149"/>
      <c r="CG37" s="150"/>
      <c r="CH37" s="58"/>
    </row>
    <row r="38" spans="1:86" ht="15" customHeight="1">
      <c r="A38" s="71"/>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3"/>
    </row>
    <row r="57" spans="32:32" ht="15" customHeight="1">
      <c r="AF57" s="74"/>
    </row>
  </sheetData>
  <mergeCells count="212">
    <mergeCell ref="B37:E37"/>
    <mergeCell ref="F37:O37"/>
    <mergeCell ref="P37:W37"/>
    <mergeCell ref="X37:BE37"/>
    <mergeCell ref="BF37:BM37"/>
    <mergeCell ref="BN37:CG37"/>
    <mergeCell ref="AN2:AS4"/>
    <mergeCell ref="AT2:AY4"/>
    <mergeCell ref="AZ2:BE4"/>
    <mergeCell ref="A1:O2"/>
    <mergeCell ref="A3:O4"/>
    <mergeCell ref="B35:E35"/>
    <mergeCell ref="F35:O35"/>
    <mergeCell ref="P35:W35"/>
    <mergeCell ref="X35:BE35"/>
    <mergeCell ref="BF35:BM35"/>
    <mergeCell ref="BN35:CG35"/>
    <mergeCell ref="B36:E36"/>
    <mergeCell ref="F36:O36"/>
    <mergeCell ref="P36:W36"/>
    <mergeCell ref="X36:BE36"/>
    <mergeCell ref="BF36:BM36"/>
    <mergeCell ref="BN36:CG36"/>
    <mergeCell ref="B33:E33"/>
    <mergeCell ref="F33:O33"/>
    <mergeCell ref="P33:W33"/>
    <mergeCell ref="X33:BE33"/>
    <mergeCell ref="BF33:BM33"/>
    <mergeCell ref="BN33:CG33"/>
    <mergeCell ref="B34:E34"/>
    <mergeCell ref="F34:O34"/>
    <mergeCell ref="P34:W34"/>
    <mergeCell ref="X34:BE34"/>
    <mergeCell ref="BF34:BM34"/>
    <mergeCell ref="BN34:CG34"/>
    <mergeCell ref="B31:E31"/>
    <mergeCell ref="F31:O31"/>
    <mergeCell ref="P31:W31"/>
    <mergeCell ref="X31:BE31"/>
    <mergeCell ref="BF31:BM31"/>
    <mergeCell ref="BN31:CG31"/>
    <mergeCell ref="B32:E32"/>
    <mergeCell ref="F32:O32"/>
    <mergeCell ref="P32:W32"/>
    <mergeCell ref="X32:BE32"/>
    <mergeCell ref="BF32:BM32"/>
    <mergeCell ref="BN32:CG32"/>
    <mergeCell ref="B29:E29"/>
    <mergeCell ref="F29:O29"/>
    <mergeCell ref="P29:W29"/>
    <mergeCell ref="X29:BE29"/>
    <mergeCell ref="BF29:BM29"/>
    <mergeCell ref="BN29:CG29"/>
    <mergeCell ref="B30:E30"/>
    <mergeCell ref="F30:O30"/>
    <mergeCell ref="P30:W30"/>
    <mergeCell ref="X30:BE30"/>
    <mergeCell ref="BF30:BM30"/>
    <mergeCell ref="BN30:CG30"/>
    <mergeCell ref="B27:E27"/>
    <mergeCell ref="F27:O27"/>
    <mergeCell ref="P27:W27"/>
    <mergeCell ref="X27:BE27"/>
    <mergeCell ref="BF27:BM27"/>
    <mergeCell ref="BN27:CG27"/>
    <mergeCell ref="B28:E28"/>
    <mergeCell ref="F28:O28"/>
    <mergeCell ref="P28:W28"/>
    <mergeCell ref="X28:BE28"/>
    <mergeCell ref="BF28:BM28"/>
    <mergeCell ref="BN28:CG28"/>
    <mergeCell ref="B25:E25"/>
    <mergeCell ref="F25:O25"/>
    <mergeCell ref="P25:W25"/>
    <mergeCell ref="X25:BE25"/>
    <mergeCell ref="BF25:BM25"/>
    <mergeCell ref="BN25:CG25"/>
    <mergeCell ref="B26:E26"/>
    <mergeCell ref="F26:O26"/>
    <mergeCell ref="P26:W26"/>
    <mergeCell ref="X26:BE26"/>
    <mergeCell ref="BF26:BM26"/>
    <mergeCell ref="BN26:CG26"/>
    <mergeCell ref="B23:E23"/>
    <mergeCell ref="F23:O23"/>
    <mergeCell ref="P23:W23"/>
    <mergeCell ref="X23:BE23"/>
    <mergeCell ref="BF23:BM23"/>
    <mergeCell ref="BN23:CG23"/>
    <mergeCell ref="B24:E24"/>
    <mergeCell ref="F24:O24"/>
    <mergeCell ref="P24:W24"/>
    <mergeCell ref="X24:BE24"/>
    <mergeCell ref="BF24:BM24"/>
    <mergeCell ref="BN24:CG24"/>
    <mergeCell ref="B21:E21"/>
    <mergeCell ref="F21:O21"/>
    <mergeCell ref="P21:W21"/>
    <mergeCell ref="X21:BE21"/>
    <mergeCell ref="BF21:BM21"/>
    <mergeCell ref="BN21:CG21"/>
    <mergeCell ref="B22:E22"/>
    <mergeCell ref="F22:O22"/>
    <mergeCell ref="P22:W22"/>
    <mergeCell ref="X22:BE22"/>
    <mergeCell ref="BF22:BM22"/>
    <mergeCell ref="BN22:CG22"/>
    <mergeCell ref="B19:E19"/>
    <mergeCell ref="F19:O19"/>
    <mergeCell ref="P19:W19"/>
    <mergeCell ref="X19:BE19"/>
    <mergeCell ref="BF19:BM19"/>
    <mergeCell ref="BN19:CG19"/>
    <mergeCell ref="B20:E20"/>
    <mergeCell ref="F20:O20"/>
    <mergeCell ref="P20:W20"/>
    <mergeCell ref="X20:BE20"/>
    <mergeCell ref="BF20:BM20"/>
    <mergeCell ref="BN20:CG20"/>
    <mergeCell ref="B17:E17"/>
    <mergeCell ref="F17:O17"/>
    <mergeCell ref="P17:W17"/>
    <mergeCell ref="X17:BE17"/>
    <mergeCell ref="BF17:BM17"/>
    <mergeCell ref="BN17:CG17"/>
    <mergeCell ref="B18:E18"/>
    <mergeCell ref="F18:O18"/>
    <mergeCell ref="P18:W18"/>
    <mergeCell ref="X18:BE18"/>
    <mergeCell ref="BF18:BM18"/>
    <mergeCell ref="BN18:CG18"/>
    <mergeCell ref="B15:E15"/>
    <mergeCell ref="F15:O15"/>
    <mergeCell ref="P15:W15"/>
    <mergeCell ref="X15:BE15"/>
    <mergeCell ref="BF15:BM15"/>
    <mergeCell ref="BN15:CG15"/>
    <mergeCell ref="B16:E16"/>
    <mergeCell ref="F16:O16"/>
    <mergeCell ref="P16:W16"/>
    <mergeCell ref="X16:BE16"/>
    <mergeCell ref="BF16:BM16"/>
    <mergeCell ref="BN16:CG16"/>
    <mergeCell ref="B13:E13"/>
    <mergeCell ref="F13:O13"/>
    <mergeCell ref="P13:W13"/>
    <mergeCell ref="X13:BE13"/>
    <mergeCell ref="BF13:BM13"/>
    <mergeCell ref="BN13:CG13"/>
    <mergeCell ref="B14:E14"/>
    <mergeCell ref="F14:O14"/>
    <mergeCell ref="P14:W14"/>
    <mergeCell ref="X14:BE14"/>
    <mergeCell ref="BF14:BM14"/>
    <mergeCell ref="BN14:CG14"/>
    <mergeCell ref="B11:E11"/>
    <mergeCell ref="F11:O11"/>
    <mergeCell ref="P11:W11"/>
    <mergeCell ref="X11:BE11"/>
    <mergeCell ref="BF11:BM11"/>
    <mergeCell ref="BN11:CG11"/>
    <mergeCell ref="B12:E12"/>
    <mergeCell ref="F12:O12"/>
    <mergeCell ref="P12:W12"/>
    <mergeCell ref="X12:BE12"/>
    <mergeCell ref="BF12:BM12"/>
    <mergeCell ref="BN12:CG12"/>
    <mergeCell ref="B9:E9"/>
    <mergeCell ref="F9:O9"/>
    <mergeCell ref="P9:W9"/>
    <mergeCell ref="X9:BE9"/>
    <mergeCell ref="BF9:BM9"/>
    <mergeCell ref="BN9:CG9"/>
    <mergeCell ref="B10:E10"/>
    <mergeCell ref="F10:O10"/>
    <mergeCell ref="P10:W10"/>
    <mergeCell ref="X10:BE10"/>
    <mergeCell ref="BF10:BM10"/>
    <mergeCell ref="BN10:CG10"/>
    <mergeCell ref="B7:E7"/>
    <mergeCell ref="F7:O7"/>
    <mergeCell ref="P7:W7"/>
    <mergeCell ref="X7:BE7"/>
    <mergeCell ref="BF7:BM7"/>
    <mergeCell ref="BN7:CG7"/>
    <mergeCell ref="B8:E8"/>
    <mergeCell ref="F8:O8"/>
    <mergeCell ref="P8:W8"/>
    <mergeCell ref="X8:BE8"/>
    <mergeCell ref="BF8:BM8"/>
    <mergeCell ref="BN8:CG8"/>
    <mergeCell ref="P3:AM3"/>
    <mergeCell ref="BF3:BU3"/>
    <mergeCell ref="BV3:CH3"/>
    <mergeCell ref="P4:AM4"/>
    <mergeCell ref="BF4:BU4"/>
    <mergeCell ref="BV4:CH4"/>
    <mergeCell ref="B6:E6"/>
    <mergeCell ref="F6:O6"/>
    <mergeCell ref="P6:W6"/>
    <mergeCell ref="X6:BE6"/>
    <mergeCell ref="BF6:BM6"/>
    <mergeCell ref="BN6:CG6"/>
    <mergeCell ref="P1:AM1"/>
    <mergeCell ref="AN1:AS1"/>
    <mergeCell ref="AT1:AY1"/>
    <mergeCell ref="AZ1:BE1"/>
    <mergeCell ref="BF1:BU1"/>
    <mergeCell ref="BV1:CH1"/>
    <mergeCell ref="P2:AM2"/>
    <mergeCell ref="BF2:BU2"/>
    <mergeCell ref="BV2:CH2"/>
  </mergeCells>
  <phoneticPr fontId="17"/>
  <pageMargins left="0.39370078740157499" right="0.39370078740157499" top="0.39370078740157499" bottom="0.39370078740157499" header="0.511811023622047" footer="0.31496062992126"/>
  <pageSetup paperSize="9" orientation="landscape" r:id="rId1"/>
  <headerFooter alignWithMargins="0">
    <oddFooter>&amp;C&amp;P-1/&amp;N-1</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E244"/>
  <sheetViews>
    <sheetView view="pageBreakPreview" zoomScaleNormal="100" zoomScaleSheetLayoutView="100" workbookViewId="0">
      <selection activeCell="CD18" sqref="CD18"/>
    </sheetView>
  </sheetViews>
  <sheetFormatPr defaultColWidth="1.625" defaultRowHeight="15" customHeight="1"/>
  <cols>
    <col min="1" max="71" width="1.625" style="62"/>
    <col min="72" max="72" width="1.625" style="62" customWidth="1"/>
    <col min="73" max="16384" width="1.625" style="62"/>
  </cols>
  <sheetData>
    <row r="1" spans="1:83" s="60" customFormat="1" ht="15" customHeight="1">
      <c r="A1" s="177" t="str">
        <f>表紙!H21</f>
        <v>基本設計書_第3章</v>
      </c>
      <c r="B1" s="178"/>
      <c r="C1" s="178"/>
      <c r="D1" s="178"/>
      <c r="E1" s="178"/>
      <c r="F1" s="178"/>
      <c r="G1" s="178"/>
      <c r="H1" s="178"/>
      <c r="I1" s="178"/>
      <c r="J1" s="178"/>
      <c r="K1" s="178"/>
      <c r="L1" s="178"/>
      <c r="M1" s="178"/>
      <c r="N1" s="179"/>
      <c r="O1" s="176" t="s">
        <v>3</v>
      </c>
      <c r="P1" s="88"/>
      <c r="Q1" s="88"/>
      <c r="R1" s="88"/>
      <c r="S1" s="88"/>
      <c r="T1" s="88"/>
      <c r="U1" s="88"/>
      <c r="V1" s="88"/>
      <c r="W1" s="88"/>
      <c r="X1" s="88"/>
      <c r="Y1" s="88"/>
      <c r="Z1" s="88"/>
      <c r="AA1" s="88"/>
      <c r="AB1" s="88"/>
      <c r="AC1" s="88"/>
      <c r="AD1" s="88"/>
      <c r="AE1" s="88"/>
      <c r="AF1" s="88"/>
      <c r="AG1" s="88"/>
      <c r="AH1" s="88"/>
      <c r="AI1" s="88"/>
      <c r="AJ1" s="88"/>
      <c r="AK1" s="88"/>
      <c r="AL1" s="89"/>
      <c r="AM1" s="176" t="s">
        <v>4</v>
      </c>
      <c r="AN1" s="88"/>
      <c r="AO1" s="88"/>
      <c r="AP1" s="88"/>
      <c r="AQ1" s="88"/>
      <c r="AR1" s="89"/>
      <c r="AS1" s="176" t="s">
        <v>5</v>
      </c>
      <c r="AT1" s="88"/>
      <c r="AU1" s="88"/>
      <c r="AV1" s="88"/>
      <c r="AW1" s="88"/>
      <c r="AX1" s="89"/>
      <c r="AY1" s="176" t="s">
        <v>6</v>
      </c>
      <c r="AZ1" s="88"/>
      <c r="BA1" s="88"/>
      <c r="BB1" s="88"/>
      <c r="BC1" s="88"/>
      <c r="BD1" s="89"/>
      <c r="BE1" s="176" t="s">
        <v>7</v>
      </c>
      <c r="BF1" s="88"/>
      <c r="BG1" s="88"/>
      <c r="BH1" s="88"/>
      <c r="BI1" s="88"/>
      <c r="BJ1" s="88"/>
      <c r="BK1" s="88"/>
      <c r="BL1" s="88"/>
      <c r="BM1" s="88"/>
      <c r="BN1" s="88"/>
      <c r="BO1" s="88"/>
      <c r="BP1" s="88"/>
      <c r="BQ1" s="88"/>
      <c r="BR1" s="88"/>
      <c r="BS1" s="88"/>
      <c r="BT1" s="89"/>
      <c r="BU1" s="176" t="s">
        <v>8</v>
      </c>
      <c r="BV1" s="88"/>
      <c r="BW1" s="88"/>
      <c r="BX1" s="88"/>
      <c r="BY1" s="88"/>
      <c r="BZ1" s="88"/>
      <c r="CA1" s="88"/>
      <c r="CB1" s="88"/>
      <c r="CC1" s="88"/>
      <c r="CD1" s="88"/>
      <c r="CE1" s="88"/>
    </row>
    <row r="2" spans="1:83" s="60" customFormat="1" ht="15" customHeight="1">
      <c r="A2" s="180"/>
      <c r="B2" s="181"/>
      <c r="C2" s="181"/>
      <c r="D2" s="181"/>
      <c r="E2" s="181"/>
      <c r="F2" s="181"/>
      <c r="G2" s="181"/>
      <c r="H2" s="181"/>
      <c r="I2" s="181"/>
      <c r="J2" s="181"/>
      <c r="K2" s="181"/>
      <c r="L2" s="181"/>
      <c r="M2" s="181"/>
      <c r="N2" s="182"/>
      <c r="O2" s="93" t="str">
        <f>表紙!H11</f>
        <v>互助事業システム</v>
      </c>
      <c r="P2" s="194"/>
      <c r="Q2" s="194"/>
      <c r="R2" s="194"/>
      <c r="S2" s="194"/>
      <c r="T2" s="194"/>
      <c r="U2" s="194"/>
      <c r="V2" s="194"/>
      <c r="W2" s="194"/>
      <c r="X2" s="194"/>
      <c r="Y2" s="194"/>
      <c r="Z2" s="194"/>
      <c r="AA2" s="194"/>
      <c r="AB2" s="194"/>
      <c r="AC2" s="194"/>
      <c r="AD2" s="194"/>
      <c r="AE2" s="194"/>
      <c r="AF2" s="194"/>
      <c r="AG2" s="194"/>
      <c r="AH2" s="194"/>
      <c r="AI2" s="194"/>
      <c r="AJ2" s="194"/>
      <c r="AK2" s="194"/>
      <c r="AL2" s="195"/>
      <c r="AM2" s="97" t="str">
        <f>IF(改訂履歴!AN2=0,"",改訂履歴!AN2)</f>
        <v/>
      </c>
      <c r="AN2" s="98"/>
      <c r="AO2" s="98"/>
      <c r="AP2" s="98"/>
      <c r="AQ2" s="98"/>
      <c r="AR2" s="99"/>
      <c r="AS2" s="97" t="str">
        <f>IF(改訂履歴!AT2=0,"",改訂履歴!AT2)</f>
        <v/>
      </c>
      <c r="AT2" s="98"/>
      <c r="AU2" s="98"/>
      <c r="AV2" s="98"/>
      <c r="AW2" s="98"/>
      <c r="AX2" s="99"/>
      <c r="AY2" s="183">
        <f>改訂履歴!AZ2</f>
        <v>1</v>
      </c>
      <c r="AZ2" s="184"/>
      <c r="BA2" s="184"/>
      <c r="BB2" s="184"/>
      <c r="BC2" s="184"/>
      <c r="BD2" s="185"/>
      <c r="BE2" s="96">
        <f>改訂履歴!BF2</f>
        <v>45531</v>
      </c>
      <c r="BF2" s="94"/>
      <c r="BG2" s="94"/>
      <c r="BH2" s="94"/>
      <c r="BI2" s="94"/>
      <c r="BJ2" s="94"/>
      <c r="BK2" s="94"/>
      <c r="BL2" s="94"/>
      <c r="BM2" s="94"/>
      <c r="BN2" s="94"/>
      <c r="BO2" s="94"/>
      <c r="BP2" s="94"/>
      <c r="BQ2" s="94"/>
      <c r="BR2" s="94"/>
      <c r="BS2" s="94"/>
      <c r="BT2" s="95"/>
      <c r="BU2" s="96" t="str">
        <f>改訂履歴!BV2</f>
        <v>宋峰</v>
      </c>
      <c r="BV2" s="94"/>
      <c r="BW2" s="94"/>
      <c r="BX2" s="94"/>
      <c r="BY2" s="94"/>
      <c r="BZ2" s="94"/>
      <c r="CA2" s="94"/>
      <c r="CB2" s="94"/>
      <c r="CC2" s="94"/>
      <c r="CD2" s="94"/>
      <c r="CE2" s="94"/>
    </row>
    <row r="3" spans="1:83" s="60" customFormat="1" ht="15" customHeight="1">
      <c r="A3" s="180" t="s">
        <v>134</v>
      </c>
      <c r="B3" s="181"/>
      <c r="C3" s="181"/>
      <c r="D3" s="181"/>
      <c r="E3" s="181"/>
      <c r="F3" s="181"/>
      <c r="G3" s="181"/>
      <c r="H3" s="181"/>
      <c r="I3" s="181"/>
      <c r="J3" s="181"/>
      <c r="K3" s="181"/>
      <c r="L3" s="181"/>
      <c r="M3" s="181"/>
      <c r="N3" s="182"/>
      <c r="O3" s="176" t="s">
        <v>0</v>
      </c>
      <c r="P3" s="88"/>
      <c r="Q3" s="88"/>
      <c r="R3" s="88"/>
      <c r="S3" s="88"/>
      <c r="T3" s="88"/>
      <c r="U3" s="88"/>
      <c r="V3" s="88"/>
      <c r="W3" s="88"/>
      <c r="X3" s="88"/>
      <c r="Y3" s="88"/>
      <c r="Z3" s="88"/>
      <c r="AA3" s="88"/>
      <c r="AB3" s="88"/>
      <c r="AC3" s="88"/>
      <c r="AD3" s="88"/>
      <c r="AE3" s="88"/>
      <c r="AF3" s="88"/>
      <c r="AG3" s="88"/>
      <c r="AH3" s="88"/>
      <c r="AI3" s="88"/>
      <c r="AJ3" s="88"/>
      <c r="AK3" s="88"/>
      <c r="AL3" s="89"/>
      <c r="AM3" s="154"/>
      <c r="AN3" s="155"/>
      <c r="AO3" s="155"/>
      <c r="AP3" s="155"/>
      <c r="AQ3" s="155"/>
      <c r="AR3" s="156"/>
      <c r="AS3" s="154"/>
      <c r="AT3" s="155"/>
      <c r="AU3" s="155"/>
      <c r="AV3" s="155"/>
      <c r="AW3" s="155"/>
      <c r="AX3" s="156"/>
      <c r="AY3" s="160"/>
      <c r="AZ3" s="186"/>
      <c r="BA3" s="186"/>
      <c r="BB3" s="186"/>
      <c r="BC3" s="186"/>
      <c r="BD3" s="187"/>
      <c r="BE3" s="176" t="s">
        <v>10</v>
      </c>
      <c r="BF3" s="88"/>
      <c r="BG3" s="88"/>
      <c r="BH3" s="88"/>
      <c r="BI3" s="88"/>
      <c r="BJ3" s="88"/>
      <c r="BK3" s="88"/>
      <c r="BL3" s="88"/>
      <c r="BM3" s="88"/>
      <c r="BN3" s="88"/>
      <c r="BO3" s="88"/>
      <c r="BP3" s="88"/>
      <c r="BQ3" s="88"/>
      <c r="BR3" s="88"/>
      <c r="BS3" s="88"/>
      <c r="BT3" s="89"/>
      <c r="BU3" s="176" t="s">
        <v>11</v>
      </c>
      <c r="BV3" s="88"/>
      <c r="BW3" s="88"/>
      <c r="BX3" s="88"/>
      <c r="BY3" s="88"/>
      <c r="BZ3" s="88"/>
      <c r="CA3" s="88"/>
      <c r="CB3" s="88"/>
      <c r="CC3" s="88"/>
      <c r="CD3" s="88"/>
      <c r="CE3" s="88"/>
    </row>
    <row r="4" spans="1:83" s="60" customFormat="1" ht="15" customHeight="1">
      <c r="A4" s="191"/>
      <c r="B4" s="192"/>
      <c r="C4" s="192"/>
      <c r="D4" s="192"/>
      <c r="E4" s="192"/>
      <c r="F4" s="192"/>
      <c r="G4" s="192"/>
      <c r="H4" s="192"/>
      <c r="I4" s="192"/>
      <c r="J4" s="192"/>
      <c r="K4" s="192"/>
      <c r="L4" s="192"/>
      <c r="M4" s="192"/>
      <c r="N4" s="193"/>
      <c r="O4" s="96" t="str">
        <f>改訂履歴!P4</f>
        <v>設計基本要件</v>
      </c>
      <c r="P4" s="94"/>
      <c r="Q4" s="94"/>
      <c r="R4" s="94"/>
      <c r="S4" s="94"/>
      <c r="T4" s="94"/>
      <c r="U4" s="94"/>
      <c r="V4" s="94"/>
      <c r="W4" s="94"/>
      <c r="X4" s="94"/>
      <c r="Y4" s="94"/>
      <c r="Z4" s="94"/>
      <c r="AA4" s="94"/>
      <c r="AB4" s="94"/>
      <c r="AC4" s="94"/>
      <c r="AD4" s="94"/>
      <c r="AE4" s="94"/>
      <c r="AF4" s="94"/>
      <c r="AG4" s="94"/>
      <c r="AH4" s="94"/>
      <c r="AI4" s="94"/>
      <c r="AJ4" s="94"/>
      <c r="AK4" s="94"/>
      <c r="AL4" s="95"/>
      <c r="AM4" s="157"/>
      <c r="AN4" s="158"/>
      <c r="AO4" s="158"/>
      <c r="AP4" s="158"/>
      <c r="AQ4" s="158"/>
      <c r="AR4" s="159"/>
      <c r="AS4" s="157"/>
      <c r="AT4" s="158"/>
      <c r="AU4" s="158"/>
      <c r="AV4" s="158"/>
      <c r="AW4" s="158"/>
      <c r="AX4" s="159"/>
      <c r="AY4" s="188"/>
      <c r="AZ4" s="189"/>
      <c r="BA4" s="189"/>
      <c r="BB4" s="189"/>
      <c r="BC4" s="189"/>
      <c r="BD4" s="190"/>
      <c r="BE4" s="100">
        <f>改訂履歴!BF4</f>
        <v>45534</v>
      </c>
      <c r="BF4" s="101"/>
      <c r="BG4" s="101"/>
      <c r="BH4" s="101"/>
      <c r="BI4" s="101"/>
      <c r="BJ4" s="101"/>
      <c r="BK4" s="101"/>
      <c r="BL4" s="101"/>
      <c r="BM4" s="101"/>
      <c r="BN4" s="101"/>
      <c r="BO4" s="101"/>
      <c r="BP4" s="101"/>
      <c r="BQ4" s="101"/>
      <c r="BR4" s="101"/>
      <c r="BS4" s="101"/>
      <c r="BT4" s="102"/>
      <c r="BU4" s="96" t="str">
        <f>改訂履歴!BV4</f>
        <v>宋峰</v>
      </c>
      <c r="BV4" s="94"/>
      <c r="BW4" s="94"/>
      <c r="BX4" s="94"/>
      <c r="BY4" s="94"/>
      <c r="BZ4" s="94"/>
      <c r="CA4" s="94"/>
      <c r="CB4" s="94"/>
      <c r="CC4" s="94"/>
      <c r="CD4" s="94"/>
      <c r="CE4" s="94"/>
    </row>
    <row r="5" spans="1:83" ht="15" customHeight="1">
      <c r="A5" s="61"/>
    </row>
    <row r="6" spans="1:83" s="286" customFormat="1" ht="15" customHeight="1">
      <c r="A6" s="301"/>
      <c r="E6" s="286" t="s">
        <v>140</v>
      </c>
      <c r="M6" s="285"/>
      <c r="N6" s="285"/>
      <c r="O6" s="285"/>
      <c r="P6" s="285"/>
      <c r="Q6" s="285"/>
      <c r="R6" s="285"/>
      <c r="S6" s="285"/>
      <c r="T6" s="285"/>
      <c r="U6" s="285"/>
      <c r="V6" s="285"/>
      <c r="W6" s="285"/>
      <c r="X6" s="285"/>
      <c r="Y6" s="285"/>
      <c r="Z6" s="285"/>
      <c r="AA6" s="285"/>
      <c r="AB6" s="285"/>
      <c r="AC6" s="285"/>
      <c r="AD6" s="285"/>
      <c r="AE6" s="285"/>
      <c r="AF6" s="285"/>
      <c r="AG6" s="285"/>
      <c r="AH6" s="285"/>
      <c r="AI6" s="285"/>
      <c r="AJ6" s="285"/>
      <c r="AK6" s="285"/>
      <c r="AL6" s="285"/>
      <c r="AM6" s="285"/>
      <c r="AN6" s="285"/>
      <c r="AO6" s="285"/>
      <c r="AP6" s="285"/>
      <c r="AQ6" s="285"/>
      <c r="AR6" s="285"/>
      <c r="AS6" s="285"/>
      <c r="AT6" s="285"/>
      <c r="AU6" s="285"/>
    </row>
    <row r="7" spans="1:83" s="286" customFormat="1" ht="15" customHeight="1">
      <c r="A7" s="321"/>
      <c r="M7" s="285"/>
      <c r="N7" s="285"/>
      <c r="O7" s="285"/>
      <c r="P7" s="285"/>
      <c r="Q7" s="285"/>
      <c r="R7" s="285"/>
      <c r="S7" s="285"/>
      <c r="T7" s="285"/>
      <c r="U7" s="285"/>
      <c r="V7" s="285"/>
      <c r="W7" s="285"/>
      <c r="X7" s="285"/>
      <c r="Y7" s="285"/>
      <c r="Z7" s="285"/>
      <c r="AA7" s="285"/>
      <c r="AB7" s="285"/>
      <c r="AC7" s="285"/>
      <c r="AD7" s="285"/>
      <c r="AE7" s="285"/>
      <c r="AF7" s="285"/>
      <c r="AG7" s="285"/>
      <c r="AH7" s="285"/>
      <c r="AI7" s="285"/>
      <c r="AJ7" s="285"/>
      <c r="AK7" s="285"/>
      <c r="AL7" s="285"/>
      <c r="AM7" s="285"/>
      <c r="AN7" s="285"/>
      <c r="AO7" s="285"/>
      <c r="AP7" s="285"/>
      <c r="AQ7" s="285"/>
      <c r="AR7" s="285"/>
      <c r="AS7" s="285"/>
      <c r="AT7" s="285"/>
      <c r="AU7" s="285"/>
    </row>
    <row r="8" spans="1:83" s="303" customFormat="1" ht="15" customHeight="1">
      <c r="A8" s="302"/>
      <c r="C8" s="304"/>
      <c r="E8" s="285"/>
      <c r="F8" s="305" t="s">
        <v>137</v>
      </c>
      <c r="G8" s="306"/>
      <c r="H8" s="306"/>
      <c r="I8" s="306"/>
      <c r="J8" s="306"/>
      <c r="K8" s="306"/>
      <c r="L8" s="306"/>
      <c r="M8" s="306"/>
      <c r="N8" s="306"/>
      <c r="O8" s="306"/>
      <c r="P8" s="306"/>
      <c r="Q8" s="307"/>
      <c r="R8" s="314"/>
      <c r="S8" s="285"/>
      <c r="T8" s="285"/>
      <c r="U8" s="285"/>
      <c r="V8" s="285"/>
      <c r="W8" s="285"/>
      <c r="X8" s="285"/>
      <c r="Y8" s="285"/>
      <c r="Z8" s="285"/>
      <c r="AA8" s="285"/>
      <c r="AB8" s="285"/>
      <c r="AC8" s="285"/>
      <c r="AD8" s="285"/>
      <c r="AE8" s="285"/>
      <c r="AF8" s="285"/>
      <c r="AG8" s="285"/>
      <c r="AH8" s="285"/>
      <c r="AI8" s="285"/>
      <c r="AJ8" s="285"/>
      <c r="AK8" s="285"/>
      <c r="AL8" s="285"/>
      <c r="AM8" s="285"/>
      <c r="AN8" s="285"/>
      <c r="AO8" s="285"/>
      <c r="AP8" s="285"/>
      <c r="AQ8" s="285"/>
      <c r="AR8" s="285"/>
      <c r="AS8" s="285"/>
      <c r="AT8" s="285"/>
      <c r="AU8" s="285"/>
    </row>
    <row r="9" spans="1:83" s="285" customFormat="1" ht="15" customHeight="1">
      <c r="A9" s="308"/>
      <c r="C9" s="309"/>
      <c r="G9" s="284" t="s">
        <v>154</v>
      </c>
      <c r="H9" s="284"/>
      <c r="I9" s="284"/>
      <c r="J9" s="284"/>
      <c r="K9" s="284"/>
      <c r="L9" s="284"/>
      <c r="M9" s="284"/>
      <c r="N9" s="284"/>
      <c r="O9" s="284"/>
      <c r="P9" s="284" t="s">
        <v>146</v>
      </c>
      <c r="Q9" s="284"/>
      <c r="R9" s="284"/>
      <c r="S9" s="284"/>
      <c r="T9" s="284"/>
      <c r="U9" s="284"/>
      <c r="V9" s="284"/>
      <c r="W9" s="284"/>
      <c r="X9" s="284"/>
      <c r="Y9" s="284"/>
      <c r="Z9" s="284"/>
      <c r="AA9" s="284"/>
      <c r="AB9" s="284"/>
      <c r="AC9" s="284"/>
      <c r="AD9" s="284"/>
      <c r="AE9" s="284"/>
      <c r="AF9" s="284"/>
      <c r="AG9" s="284"/>
      <c r="AH9" s="284"/>
      <c r="AI9" s="284"/>
      <c r="AJ9" s="284"/>
      <c r="AK9" s="284"/>
      <c r="AL9" s="284"/>
      <c r="AM9" s="284"/>
      <c r="AN9" s="284"/>
    </row>
    <row r="10" spans="1:83" s="285" customFormat="1" ht="15" customHeight="1">
      <c r="A10" s="308"/>
      <c r="C10" s="310"/>
      <c r="G10" s="284" t="s">
        <v>145</v>
      </c>
      <c r="H10" s="284"/>
      <c r="I10" s="284"/>
      <c r="J10" s="284"/>
      <c r="K10" s="284"/>
      <c r="L10" s="284"/>
      <c r="M10" s="284"/>
      <c r="N10" s="284"/>
      <c r="O10" s="284"/>
      <c r="P10" s="284" t="s">
        <v>155</v>
      </c>
      <c r="Q10" s="284"/>
      <c r="R10" s="284"/>
      <c r="S10" s="284"/>
      <c r="T10" s="284"/>
      <c r="U10" s="284"/>
      <c r="V10" s="284"/>
      <c r="W10" s="284"/>
      <c r="X10" s="284"/>
      <c r="Y10" s="284"/>
      <c r="Z10" s="284"/>
      <c r="AA10" s="284"/>
      <c r="AB10" s="284"/>
      <c r="AC10" s="284"/>
      <c r="AD10" s="284"/>
      <c r="AE10" s="284"/>
      <c r="AF10" s="284"/>
      <c r="AG10" s="284"/>
      <c r="AH10" s="284"/>
      <c r="AI10" s="284"/>
      <c r="AJ10" s="284"/>
      <c r="AK10" s="284"/>
      <c r="AL10" s="284"/>
      <c r="AM10" s="284"/>
      <c r="AN10" s="284"/>
    </row>
    <row r="11" spans="1:83" s="285" customFormat="1" ht="15" customHeight="1">
      <c r="A11" s="308"/>
      <c r="C11" s="310"/>
      <c r="G11" s="284" t="s">
        <v>147</v>
      </c>
      <c r="H11" s="284"/>
      <c r="I11" s="284"/>
      <c r="J11" s="284"/>
      <c r="K11" s="284"/>
      <c r="L11" s="284"/>
      <c r="M11" s="284"/>
      <c r="N11" s="284"/>
      <c r="O11" s="284"/>
      <c r="P11" s="284" t="s">
        <v>146</v>
      </c>
      <c r="Q11" s="284"/>
      <c r="R11" s="284"/>
      <c r="S11" s="284"/>
      <c r="T11" s="284"/>
      <c r="U11" s="284"/>
      <c r="V11" s="284"/>
      <c r="W11" s="284"/>
      <c r="X11" s="284"/>
      <c r="Y11" s="284"/>
      <c r="Z11" s="284"/>
      <c r="AA11" s="284"/>
      <c r="AB11" s="284"/>
      <c r="AC11" s="284"/>
      <c r="AD11" s="284"/>
      <c r="AE11" s="284"/>
      <c r="AF11" s="284"/>
      <c r="AG11" s="284"/>
      <c r="AH11" s="284"/>
      <c r="AI11" s="284"/>
      <c r="AJ11" s="284"/>
      <c r="AK11" s="284"/>
      <c r="AL11" s="284"/>
      <c r="AM11" s="284"/>
      <c r="AN11" s="284"/>
    </row>
    <row r="12" spans="1:83" s="285" customFormat="1" ht="15" customHeight="1">
      <c r="A12" s="308"/>
      <c r="C12" s="310"/>
      <c r="G12" s="283" t="s">
        <v>156</v>
      </c>
      <c r="H12" s="284"/>
      <c r="I12" s="284"/>
      <c r="J12" s="284"/>
      <c r="K12" s="284"/>
      <c r="L12" s="284"/>
      <c r="M12" s="284"/>
      <c r="N12" s="284"/>
      <c r="O12" s="284"/>
      <c r="P12" s="284" t="s">
        <v>148</v>
      </c>
      <c r="Q12" s="284"/>
      <c r="R12" s="284"/>
      <c r="S12" s="284"/>
      <c r="T12" s="284"/>
      <c r="U12" s="284"/>
      <c r="V12" s="284"/>
      <c r="W12" s="284"/>
      <c r="X12" s="284"/>
      <c r="Y12" s="284"/>
      <c r="Z12" s="284"/>
      <c r="AA12" s="284"/>
      <c r="AB12" s="284"/>
      <c r="AC12" s="284"/>
      <c r="AD12" s="284"/>
      <c r="AE12" s="284"/>
      <c r="AF12" s="284"/>
      <c r="AG12" s="284"/>
      <c r="AH12" s="284"/>
      <c r="AI12" s="284"/>
      <c r="AJ12" s="284"/>
      <c r="AK12" s="284"/>
      <c r="AL12" s="284"/>
      <c r="AM12" s="284"/>
      <c r="AN12" s="284"/>
    </row>
    <row r="13" spans="1:83" s="285" customFormat="1" ht="15" customHeight="1">
      <c r="A13" s="311"/>
      <c r="C13" s="310"/>
      <c r="G13" s="283"/>
    </row>
    <row r="14" spans="1:83" s="285" customFormat="1" ht="15" customHeight="1">
      <c r="A14" s="308"/>
      <c r="C14" s="309"/>
      <c r="F14" s="305" t="s">
        <v>149</v>
      </c>
      <c r="G14" s="306"/>
      <c r="H14" s="306"/>
      <c r="I14" s="306"/>
      <c r="J14" s="306"/>
      <c r="K14" s="306"/>
      <c r="L14" s="307"/>
      <c r="M14" s="314"/>
    </row>
    <row r="15" spans="1:83" s="285" customFormat="1" ht="15" customHeight="1">
      <c r="A15" s="308"/>
      <c r="C15" s="310"/>
      <c r="G15" s="284" t="s">
        <v>138</v>
      </c>
      <c r="H15" s="284"/>
      <c r="I15" s="284"/>
      <c r="J15" s="284"/>
      <c r="K15" s="284"/>
      <c r="L15" s="284"/>
      <c r="M15" s="284"/>
      <c r="N15" s="284"/>
      <c r="O15" s="284"/>
      <c r="P15" s="284" t="s">
        <v>152</v>
      </c>
      <c r="Q15" s="284"/>
      <c r="R15" s="284"/>
      <c r="S15" s="284"/>
      <c r="T15" s="284"/>
      <c r="U15" s="284"/>
      <c r="V15" s="284"/>
      <c r="W15" s="284"/>
      <c r="X15" s="284"/>
      <c r="Y15" s="284"/>
      <c r="Z15" s="284"/>
      <c r="AA15" s="284"/>
      <c r="AB15" s="284"/>
      <c r="AC15" s="284"/>
      <c r="AD15" s="284"/>
      <c r="AE15" s="284"/>
      <c r="AF15" s="284"/>
      <c r="AG15" s="284"/>
      <c r="AH15" s="284"/>
      <c r="AI15" s="284"/>
      <c r="AJ15" s="284"/>
    </row>
    <row r="16" spans="1:83" s="285" customFormat="1" ht="15" customHeight="1">
      <c r="A16" s="311"/>
      <c r="C16" s="310"/>
      <c r="G16" s="284" t="s">
        <v>150</v>
      </c>
      <c r="H16" s="284"/>
      <c r="I16" s="284"/>
      <c r="J16" s="284"/>
      <c r="K16" s="284"/>
      <c r="L16" s="284"/>
      <c r="M16" s="284"/>
      <c r="N16" s="284"/>
      <c r="O16" s="284"/>
      <c r="P16" s="284" t="s">
        <v>151</v>
      </c>
      <c r="Q16" s="284"/>
      <c r="R16" s="284"/>
      <c r="S16" s="284"/>
      <c r="T16" s="284"/>
      <c r="U16" s="284"/>
      <c r="V16" s="284"/>
      <c r="W16" s="284"/>
      <c r="X16" s="284"/>
      <c r="Y16" s="284"/>
      <c r="Z16" s="284"/>
      <c r="AA16" s="284"/>
      <c r="AB16" s="284"/>
      <c r="AC16" s="284"/>
      <c r="AD16" s="284"/>
      <c r="AE16" s="284"/>
      <c r="AF16" s="284"/>
      <c r="AG16" s="284"/>
      <c r="AH16" s="284"/>
      <c r="AI16" s="284"/>
      <c r="AJ16" s="284"/>
    </row>
    <row r="17" spans="1:47" s="285" customFormat="1" ht="15" customHeight="1">
      <c r="A17" s="308"/>
      <c r="C17" s="310"/>
      <c r="G17" s="284" t="s">
        <v>139</v>
      </c>
      <c r="H17" s="284"/>
      <c r="I17" s="284"/>
      <c r="J17" s="284"/>
      <c r="K17" s="284"/>
      <c r="L17" s="284"/>
      <c r="M17" s="284"/>
      <c r="N17" s="284"/>
      <c r="O17" s="284"/>
      <c r="P17" s="284" t="s">
        <v>153</v>
      </c>
      <c r="Q17" s="284"/>
      <c r="R17" s="284"/>
      <c r="S17" s="284"/>
      <c r="T17" s="284"/>
      <c r="U17" s="284"/>
      <c r="V17" s="284"/>
      <c r="W17" s="284"/>
      <c r="X17" s="284"/>
      <c r="Y17" s="284"/>
      <c r="Z17" s="284"/>
      <c r="AA17" s="284"/>
      <c r="AB17" s="284"/>
      <c r="AC17" s="284"/>
      <c r="AD17" s="284"/>
      <c r="AE17" s="284"/>
      <c r="AF17" s="284"/>
      <c r="AG17" s="284"/>
      <c r="AH17" s="284"/>
      <c r="AI17" s="284"/>
      <c r="AJ17" s="284"/>
    </row>
    <row r="18" spans="1:47" s="285" customFormat="1" ht="15" customHeight="1">
      <c r="A18" s="311"/>
      <c r="C18" s="310"/>
    </row>
    <row r="19" spans="1:47" s="285" customFormat="1" ht="15" customHeight="1">
      <c r="A19" s="308"/>
      <c r="C19" s="312"/>
      <c r="F19" s="305" t="s">
        <v>157</v>
      </c>
      <c r="G19" s="306"/>
      <c r="H19" s="306"/>
      <c r="I19" s="306"/>
      <c r="J19" s="306"/>
      <c r="K19" s="306"/>
      <c r="L19" s="306"/>
      <c r="M19" s="306"/>
      <c r="N19" s="307"/>
      <c r="O19" s="313"/>
      <c r="P19" s="314"/>
      <c r="Q19" s="313"/>
      <c r="R19" s="314"/>
    </row>
    <row r="20" spans="1:47" s="285" customFormat="1" ht="15" customHeight="1">
      <c r="A20" s="308"/>
      <c r="C20" s="309"/>
      <c r="G20" s="284" t="s">
        <v>154</v>
      </c>
      <c r="H20" s="284"/>
      <c r="I20" s="284"/>
      <c r="J20" s="284"/>
      <c r="K20" s="284"/>
      <c r="L20" s="284"/>
      <c r="M20" s="284"/>
      <c r="N20" s="284"/>
      <c r="O20" s="284"/>
      <c r="P20" s="284" t="s">
        <v>146</v>
      </c>
      <c r="Q20" s="284"/>
      <c r="R20" s="284"/>
      <c r="S20" s="284"/>
      <c r="T20" s="284"/>
      <c r="U20" s="284"/>
      <c r="V20" s="284"/>
      <c r="W20" s="284"/>
      <c r="X20" s="284"/>
      <c r="Y20" s="284"/>
      <c r="Z20" s="284"/>
      <c r="AA20" s="284"/>
      <c r="AB20" s="284"/>
      <c r="AC20" s="284"/>
      <c r="AD20" s="284"/>
      <c r="AE20" s="284"/>
      <c r="AF20" s="284"/>
      <c r="AG20" s="284"/>
      <c r="AH20" s="284"/>
      <c r="AI20" s="284"/>
      <c r="AJ20" s="284"/>
      <c r="AK20" s="284"/>
      <c r="AL20" s="284"/>
      <c r="AM20" s="284"/>
      <c r="AN20" s="284"/>
    </row>
    <row r="21" spans="1:47" s="285" customFormat="1" ht="15" customHeight="1">
      <c r="A21" s="308"/>
      <c r="C21" s="310"/>
      <c r="G21" s="284" t="s">
        <v>145</v>
      </c>
      <c r="H21" s="284"/>
      <c r="I21" s="284"/>
      <c r="J21" s="284"/>
      <c r="K21" s="284"/>
      <c r="L21" s="284"/>
      <c r="M21" s="284"/>
      <c r="N21" s="284"/>
      <c r="O21" s="284"/>
      <c r="P21" s="284" t="s">
        <v>155</v>
      </c>
      <c r="Q21" s="284"/>
      <c r="R21" s="284"/>
      <c r="S21" s="284"/>
      <c r="T21" s="284"/>
      <c r="U21" s="284"/>
      <c r="V21" s="284"/>
      <c r="W21" s="284"/>
      <c r="X21" s="284"/>
      <c r="Y21" s="284"/>
      <c r="Z21" s="284"/>
      <c r="AA21" s="284"/>
      <c r="AB21" s="284"/>
      <c r="AC21" s="284"/>
      <c r="AD21" s="284"/>
      <c r="AE21" s="284"/>
      <c r="AF21" s="284"/>
      <c r="AG21" s="284"/>
      <c r="AH21" s="284"/>
      <c r="AI21" s="284"/>
      <c r="AJ21" s="284"/>
      <c r="AK21" s="284"/>
      <c r="AL21" s="284"/>
      <c r="AM21" s="284"/>
      <c r="AN21" s="284"/>
    </row>
    <row r="22" spans="1:47" s="285" customFormat="1" ht="15" customHeight="1">
      <c r="A22" s="308"/>
      <c r="C22" s="310"/>
      <c r="G22" s="284" t="s">
        <v>147</v>
      </c>
      <c r="H22" s="284"/>
      <c r="I22" s="284"/>
      <c r="J22" s="284"/>
      <c r="K22" s="284"/>
      <c r="L22" s="284"/>
      <c r="M22" s="284"/>
      <c r="N22" s="284"/>
      <c r="O22" s="284"/>
      <c r="P22" s="284" t="s">
        <v>146</v>
      </c>
      <c r="Q22" s="284"/>
      <c r="R22" s="284"/>
      <c r="S22" s="284"/>
      <c r="T22" s="284"/>
      <c r="U22" s="284"/>
      <c r="V22" s="284"/>
      <c r="W22" s="284"/>
      <c r="X22" s="284"/>
      <c r="Y22" s="284"/>
      <c r="Z22" s="284"/>
      <c r="AA22" s="284"/>
      <c r="AB22" s="284"/>
      <c r="AC22" s="284"/>
      <c r="AD22" s="284"/>
      <c r="AE22" s="284"/>
      <c r="AF22" s="284"/>
      <c r="AG22" s="284"/>
      <c r="AH22" s="284"/>
      <c r="AI22" s="284"/>
      <c r="AJ22" s="284"/>
      <c r="AK22" s="284"/>
      <c r="AL22" s="284"/>
      <c r="AM22" s="284"/>
      <c r="AN22" s="284"/>
    </row>
    <row r="23" spans="1:47" s="285" customFormat="1" ht="15" customHeight="1">
      <c r="A23" s="308"/>
      <c r="C23" s="310"/>
      <c r="G23" s="283" t="s">
        <v>156</v>
      </c>
      <c r="H23" s="284"/>
      <c r="I23" s="284"/>
      <c r="J23" s="284"/>
      <c r="K23" s="284"/>
      <c r="L23" s="284"/>
      <c r="M23" s="284"/>
      <c r="N23" s="284"/>
      <c r="O23" s="284"/>
      <c r="P23" s="284" t="s">
        <v>148</v>
      </c>
      <c r="Q23" s="284"/>
      <c r="R23" s="284"/>
      <c r="S23" s="284"/>
      <c r="T23" s="284"/>
      <c r="U23" s="284"/>
      <c r="V23" s="284"/>
      <c r="W23" s="284"/>
      <c r="X23" s="284"/>
      <c r="Y23" s="284"/>
      <c r="Z23" s="284"/>
      <c r="AA23" s="284"/>
      <c r="AB23" s="284"/>
      <c r="AC23" s="284"/>
      <c r="AD23" s="284"/>
      <c r="AE23" s="284"/>
      <c r="AF23" s="284"/>
      <c r="AG23" s="284"/>
      <c r="AH23" s="284"/>
      <c r="AI23" s="284"/>
      <c r="AJ23" s="284"/>
      <c r="AK23" s="284"/>
      <c r="AL23" s="284"/>
      <c r="AM23" s="284"/>
      <c r="AN23" s="284"/>
    </row>
    <row r="24" spans="1:47" s="285" customFormat="1" ht="15" customHeight="1">
      <c r="A24" s="311"/>
      <c r="C24" s="315"/>
      <c r="G24" s="284"/>
      <c r="H24" s="284"/>
      <c r="I24" s="284"/>
      <c r="J24" s="284"/>
      <c r="K24" s="284"/>
      <c r="L24" s="284"/>
      <c r="M24" s="284"/>
      <c r="N24" s="284"/>
      <c r="O24" s="284"/>
      <c r="P24" s="284"/>
      <c r="Q24" s="284"/>
      <c r="R24" s="284"/>
      <c r="S24" s="284"/>
      <c r="T24" s="284"/>
      <c r="U24" s="284"/>
      <c r="V24" s="284"/>
      <c r="W24" s="284"/>
      <c r="X24" s="284"/>
      <c r="Y24" s="284"/>
      <c r="Z24" s="284"/>
      <c r="AA24" s="284"/>
      <c r="AB24" s="284"/>
      <c r="AC24" s="284"/>
      <c r="AD24" s="284"/>
      <c r="AE24" s="284"/>
      <c r="AF24" s="284"/>
      <c r="AG24" s="284"/>
      <c r="AH24" s="284"/>
      <c r="AI24" s="284"/>
      <c r="AJ24" s="284"/>
      <c r="AK24" s="284"/>
      <c r="AL24" s="284"/>
      <c r="AM24" s="284"/>
      <c r="AN24" s="284"/>
      <c r="AO24" s="284"/>
      <c r="AP24" s="284"/>
      <c r="AQ24" s="284"/>
      <c r="AR24" s="284"/>
    </row>
    <row r="25" spans="1:47" s="285" customFormat="1" ht="15" customHeight="1">
      <c r="A25" s="308"/>
      <c r="C25" s="312"/>
      <c r="F25" s="316"/>
      <c r="G25" s="1"/>
      <c r="H25" s="284"/>
      <c r="I25" s="284"/>
      <c r="J25" s="284"/>
      <c r="K25" s="284"/>
      <c r="L25" s="284"/>
      <c r="M25" s="284"/>
      <c r="N25" s="284"/>
      <c r="O25" s="284"/>
      <c r="P25" s="284"/>
      <c r="Q25" s="284"/>
      <c r="R25" s="284"/>
      <c r="S25" s="284"/>
      <c r="T25" s="284"/>
      <c r="U25" s="284"/>
      <c r="V25" s="284"/>
      <c r="W25" s="284"/>
      <c r="X25" s="284"/>
      <c r="Y25" s="284"/>
      <c r="Z25" s="284"/>
      <c r="AA25" s="284"/>
      <c r="AB25" s="284"/>
      <c r="AC25" s="284"/>
      <c r="AD25" s="284"/>
      <c r="AE25" s="284"/>
      <c r="AF25" s="284"/>
      <c r="AG25" s="284"/>
      <c r="AH25" s="284"/>
      <c r="AI25" s="284"/>
      <c r="AJ25" s="284"/>
      <c r="AK25" s="284"/>
      <c r="AL25" s="284"/>
      <c r="AM25" s="284"/>
      <c r="AN25" s="284"/>
      <c r="AO25" s="284"/>
      <c r="AP25" s="284"/>
      <c r="AQ25" s="284"/>
      <c r="AR25" s="284"/>
    </row>
    <row r="26" spans="1:47" s="285" customFormat="1" ht="15" customHeight="1">
      <c r="A26" s="308"/>
      <c r="C26" s="312"/>
      <c r="F26" s="305" t="s">
        <v>158</v>
      </c>
      <c r="G26" s="306"/>
      <c r="H26" s="306"/>
      <c r="I26" s="306"/>
      <c r="J26" s="306"/>
      <c r="K26" s="306"/>
      <c r="L26" s="306"/>
      <c r="M26" s="306"/>
      <c r="N26" s="307"/>
      <c r="O26" s="313"/>
      <c r="P26" s="313"/>
      <c r="Q26" s="313"/>
      <c r="R26" s="313"/>
      <c r="S26" s="314"/>
      <c r="T26" s="313"/>
      <c r="U26" s="314"/>
    </row>
    <row r="27" spans="1:47" s="285" customFormat="1" ht="15" customHeight="1">
      <c r="A27" s="311"/>
      <c r="C27" s="312"/>
      <c r="G27" s="284" t="s">
        <v>138</v>
      </c>
      <c r="H27" s="284"/>
      <c r="I27" s="284"/>
      <c r="J27" s="284"/>
      <c r="K27" s="284"/>
      <c r="L27" s="284"/>
      <c r="M27" s="284"/>
      <c r="N27" s="284"/>
      <c r="O27" s="284"/>
      <c r="P27" s="284" t="s">
        <v>152</v>
      </c>
      <c r="Q27" s="284"/>
      <c r="R27" s="284"/>
      <c r="S27" s="284"/>
      <c r="T27" s="284"/>
      <c r="U27" s="284"/>
      <c r="V27" s="284"/>
      <c r="W27" s="284"/>
      <c r="X27" s="284"/>
      <c r="Y27" s="284"/>
      <c r="Z27" s="284"/>
      <c r="AA27" s="284"/>
      <c r="AB27" s="284"/>
      <c r="AC27" s="284"/>
      <c r="AD27" s="284"/>
      <c r="AE27" s="284"/>
      <c r="AF27" s="284"/>
      <c r="AG27" s="284"/>
      <c r="AH27" s="284"/>
      <c r="AI27" s="284"/>
      <c r="AJ27" s="284"/>
      <c r="AK27" s="284"/>
      <c r="AL27" s="284"/>
      <c r="AM27" s="284"/>
      <c r="AN27" s="284"/>
      <c r="AO27" s="284"/>
      <c r="AP27" s="284"/>
      <c r="AQ27" s="284"/>
      <c r="AR27" s="284"/>
    </row>
    <row r="28" spans="1:47" s="303" customFormat="1" ht="15" customHeight="1">
      <c r="A28" s="302"/>
      <c r="C28" s="317"/>
      <c r="E28" s="285"/>
      <c r="F28" s="285"/>
      <c r="G28" s="284" t="s">
        <v>150</v>
      </c>
      <c r="H28" s="284"/>
      <c r="I28" s="284"/>
      <c r="J28" s="284"/>
      <c r="K28" s="284"/>
      <c r="L28" s="284"/>
      <c r="M28" s="284"/>
      <c r="N28" s="284"/>
      <c r="O28" s="284"/>
      <c r="P28" s="284" t="s">
        <v>151</v>
      </c>
      <c r="Q28" s="284"/>
      <c r="R28" s="284"/>
      <c r="S28" s="284"/>
      <c r="T28" s="284"/>
      <c r="U28" s="284"/>
      <c r="V28" s="284"/>
      <c r="W28" s="284"/>
      <c r="X28" s="284"/>
      <c r="Y28" s="284"/>
      <c r="Z28" s="284"/>
      <c r="AA28" s="284"/>
      <c r="AB28" s="284"/>
      <c r="AC28" s="284"/>
      <c r="AD28" s="284"/>
      <c r="AE28" s="284"/>
      <c r="AF28" s="284"/>
      <c r="AG28" s="284"/>
      <c r="AH28" s="284"/>
      <c r="AI28" s="284"/>
      <c r="AJ28" s="284"/>
      <c r="AK28" s="284"/>
      <c r="AL28" s="284"/>
      <c r="AM28" s="284"/>
      <c r="AN28" s="284"/>
      <c r="AO28" s="284"/>
      <c r="AP28" s="284"/>
      <c r="AQ28" s="284"/>
      <c r="AR28" s="284"/>
      <c r="AS28" s="285"/>
      <c r="AT28" s="285"/>
      <c r="AU28" s="285"/>
    </row>
    <row r="29" spans="1:47" s="285" customFormat="1" ht="15" customHeight="1">
      <c r="A29" s="308"/>
      <c r="C29" s="312"/>
      <c r="G29" s="284" t="s">
        <v>139</v>
      </c>
      <c r="H29" s="284"/>
      <c r="I29" s="284"/>
      <c r="J29" s="284"/>
      <c r="K29" s="284"/>
      <c r="L29" s="284"/>
      <c r="M29" s="284"/>
      <c r="N29" s="284"/>
      <c r="O29" s="284"/>
      <c r="P29" s="284" t="s">
        <v>153</v>
      </c>
      <c r="Q29" s="284"/>
      <c r="R29" s="284"/>
      <c r="S29" s="284"/>
      <c r="T29" s="284"/>
      <c r="U29" s="284"/>
      <c r="V29" s="284"/>
      <c r="W29" s="284"/>
      <c r="X29" s="284"/>
      <c r="Y29" s="284"/>
      <c r="Z29" s="284"/>
      <c r="AA29" s="284"/>
      <c r="AB29" s="284"/>
      <c r="AC29" s="284"/>
      <c r="AD29" s="284"/>
      <c r="AE29" s="284"/>
      <c r="AF29" s="284"/>
      <c r="AG29" s="284"/>
      <c r="AH29" s="284"/>
      <c r="AI29" s="284"/>
      <c r="AJ29" s="284"/>
      <c r="AK29" s="284"/>
      <c r="AL29" s="284"/>
      <c r="AM29" s="284"/>
      <c r="AN29" s="284"/>
      <c r="AO29" s="284"/>
      <c r="AP29" s="284"/>
      <c r="AQ29" s="284"/>
      <c r="AR29" s="284"/>
    </row>
    <row r="30" spans="1:47" s="285" customFormat="1" ht="15" customHeight="1">
      <c r="A30" s="308"/>
      <c r="C30" s="315"/>
      <c r="G30" s="284"/>
      <c r="H30" s="284"/>
      <c r="I30" s="284"/>
      <c r="J30" s="284"/>
      <c r="K30" s="284"/>
      <c r="L30" s="284"/>
      <c r="M30" s="284"/>
      <c r="N30" s="284"/>
      <c r="O30" s="284"/>
      <c r="P30" s="284" t="s">
        <v>148</v>
      </c>
      <c r="Q30" s="284"/>
      <c r="R30" s="284"/>
      <c r="S30" s="284"/>
      <c r="T30" s="284"/>
      <c r="U30" s="284"/>
      <c r="V30" s="284"/>
      <c r="W30" s="284"/>
      <c r="X30" s="284"/>
      <c r="Y30" s="284"/>
      <c r="Z30" s="284"/>
      <c r="AA30" s="284"/>
      <c r="AB30" s="284"/>
      <c r="AC30" s="284"/>
      <c r="AD30" s="284"/>
      <c r="AE30" s="284"/>
      <c r="AF30" s="284"/>
      <c r="AG30" s="284"/>
      <c r="AH30" s="284"/>
      <c r="AI30" s="284"/>
      <c r="AJ30" s="284"/>
      <c r="AK30" s="284"/>
      <c r="AL30" s="284"/>
      <c r="AM30" s="284"/>
      <c r="AN30" s="284"/>
      <c r="AO30" s="284"/>
      <c r="AP30" s="284"/>
      <c r="AQ30" s="284"/>
      <c r="AR30" s="284"/>
    </row>
    <row r="31" spans="1:47" s="285" customFormat="1" ht="15" customHeight="1">
      <c r="A31" s="308"/>
      <c r="C31" s="312"/>
      <c r="F31" s="316"/>
      <c r="G31" s="316"/>
    </row>
    <row r="32" spans="1:47" s="285" customFormat="1" ht="15" customHeight="1">
      <c r="A32" s="308"/>
      <c r="C32" s="312"/>
      <c r="F32" s="305" t="s">
        <v>159</v>
      </c>
      <c r="G32" s="306"/>
      <c r="H32" s="306"/>
      <c r="I32" s="306"/>
      <c r="J32" s="306"/>
      <c r="K32" s="306"/>
      <c r="L32" s="306"/>
      <c r="M32" s="306"/>
      <c r="N32" s="307"/>
      <c r="O32" s="314"/>
    </row>
    <row r="33" spans="1:61" s="285" customFormat="1" ht="15" customHeight="1">
      <c r="A33" s="311"/>
      <c r="C33" s="312"/>
      <c r="G33" s="284" t="s">
        <v>160</v>
      </c>
      <c r="H33" s="284"/>
      <c r="I33" s="284"/>
      <c r="J33" s="284"/>
      <c r="K33" s="284"/>
      <c r="L33" s="284"/>
      <c r="M33" s="284"/>
      <c r="N33" s="284"/>
      <c r="O33" s="284"/>
      <c r="P33" s="284" t="s">
        <v>161</v>
      </c>
      <c r="Q33" s="284"/>
      <c r="R33" s="284"/>
      <c r="S33" s="284"/>
      <c r="T33" s="284"/>
      <c r="U33" s="284"/>
      <c r="V33" s="284"/>
      <c r="W33" s="284"/>
      <c r="X33" s="284"/>
      <c r="Y33" s="284"/>
      <c r="Z33" s="284"/>
      <c r="AA33" s="284"/>
      <c r="AB33" s="284"/>
      <c r="AC33" s="284"/>
      <c r="AD33" s="284"/>
      <c r="AE33" s="284"/>
      <c r="AF33" s="284"/>
      <c r="AG33" s="284"/>
      <c r="AH33" s="284"/>
      <c r="AI33" s="284"/>
      <c r="AJ33" s="284"/>
      <c r="AK33" s="284"/>
      <c r="AL33" s="284"/>
      <c r="AM33" s="284"/>
      <c r="AN33" s="284"/>
      <c r="AO33" s="284"/>
      <c r="AP33" s="284"/>
      <c r="AQ33" s="284"/>
      <c r="AR33" s="284"/>
    </row>
    <row r="34" spans="1:61" s="303" customFormat="1" ht="15" customHeight="1">
      <c r="A34" s="302"/>
      <c r="C34" s="317"/>
      <c r="E34" s="285"/>
      <c r="F34" s="285"/>
      <c r="G34" s="284" t="s">
        <v>162</v>
      </c>
      <c r="H34" s="284"/>
      <c r="I34" s="284"/>
      <c r="J34" s="284"/>
      <c r="K34" s="284"/>
      <c r="L34" s="284"/>
      <c r="M34" s="284"/>
      <c r="N34" s="284"/>
      <c r="O34" s="284"/>
      <c r="P34" s="284" t="s">
        <v>164</v>
      </c>
      <c r="Q34" s="284"/>
      <c r="R34" s="284"/>
      <c r="S34" s="284"/>
      <c r="T34" s="284"/>
      <c r="U34" s="284"/>
      <c r="V34" s="284"/>
      <c r="W34" s="284"/>
      <c r="X34" s="284"/>
      <c r="Y34" s="284"/>
      <c r="Z34" s="284"/>
      <c r="AA34" s="284"/>
      <c r="AB34" s="284"/>
      <c r="AC34" s="284"/>
      <c r="AD34" s="284"/>
      <c r="AE34" s="284"/>
      <c r="AF34" s="284"/>
      <c r="AG34" s="284"/>
      <c r="AH34" s="284"/>
      <c r="AI34" s="284"/>
      <c r="AJ34" s="284"/>
      <c r="AK34" s="284"/>
      <c r="AL34" s="284"/>
      <c r="AM34" s="284"/>
      <c r="AN34" s="284"/>
      <c r="AO34" s="284"/>
      <c r="AP34" s="284"/>
      <c r="AQ34" s="284"/>
      <c r="AR34" s="284"/>
      <c r="AS34" s="285"/>
      <c r="AT34" s="285"/>
      <c r="AU34" s="285"/>
    </row>
    <row r="35" spans="1:61" s="285" customFormat="1" ht="15" customHeight="1">
      <c r="A35" s="308"/>
      <c r="C35" s="312"/>
      <c r="G35" s="284" t="s">
        <v>163</v>
      </c>
      <c r="H35" s="284"/>
      <c r="I35" s="284"/>
      <c r="J35" s="284"/>
      <c r="K35" s="284"/>
      <c r="L35" s="284"/>
      <c r="M35" s="284"/>
      <c r="N35" s="284"/>
      <c r="O35" s="284"/>
      <c r="P35" s="284" t="s">
        <v>164</v>
      </c>
      <c r="Q35" s="284"/>
      <c r="R35" s="284"/>
      <c r="S35" s="284"/>
      <c r="T35" s="284"/>
      <c r="U35" s="284"/>
      <c r="V35" s="284"/>
      <c r="W35" s="284"/>
      <c r="X35" s="284"/>
      <c r="Y35" s="284"/>
      <c r="Z35" s="284"/>
      <c r="AA35" s="284"/>
      <c r="AB35" s="284"/>
      <c r="AC35" s="284"/>
      <c r="AD35" s="284"/>
      <c r="AE35" s="284"/>
      <c r="AF35" s="284"/>
      <c r="AG35" s="284"/>
      <c r="AH35" s="284"/>
      <c r="AI35" s="284"/>
      <c r="AJ35" s="284"/>
      <c r="AK35" s="284"/>
      <c r="AL35" s="284"/>
      <c r="AM35" s="284"/>
      <c r="AN35" s="284"/>
      <c r="AO35" s="284"/>
      <c r="AP35" s="284"/>
      <c r="AQ35" s="284"/>
      <c r="AR35" s="284"/>
    </row>
    <row r="36" spans="1:61" s="285" customFormat="1" ht="15" customHeight="1">
      <c r="A36" s="308"/>
      <c r="C36" s="312"/>
    </row>
    <row r="37" spans="1:61" s="303" customFormat="1" ht="15" customHeight="1">
      <c r="A37" s="302"/>
      <c r="C37" s="317"/>
    </row>
    <row r="38" spans="1:61" s="285" customFormat="1" ht="15" customHeight="1">
      <c r="A38" s="308"/>
      <c r="C38" s="312"/>
      <c r="D38" s="286"/>
      <c r="E38" s="286" t="s">
        <v>165</v>
      </c>
      <c r="F38" s="286"/>
      <c r="G38" s="286"/>
      <c r="H38" s="286"/>
      <c r="I38" s="286"/>
      <c r="J38" s="286"/>
      <c r="K38" s="286"/>
      <c r="L38" s="286"/>
      <c r="M38" s="286"/>
      <c r="N38" s="286"/>
      <c r="O38" s="286"/>
      <c r="P38" s="286"/>
      <c r="Q38" s="286"/>
    </row>
    <row r="39" spans="1:61" s="285" customFormat="1" ht="15" customHeight="1">
      <c r="A39" s="311"/>
      <c r="C39" s="312"/>
      <c r="D39" s="286"/>
      <c r="E39" s="286"/>
      <c r="F39" s="286"/>
      <c r="G39" s="286"/>
      <c r="H39" s="286"/>
      <c r="I39" s="286"/>
      <c r="J39" s="286"/>
      <c r="K39" s="286"/>
      <c r="L39" s="286"/>
      <c r="M39" s="286"/>
      <c r="N39" s="286"/>
      <c r="O39" s="286"/>
      <c r="P39" s="286"/>
      <c r="Q39" s="286"/>
    </row>
    <row r="40" spans="1:61" s="285" customFormat="1" ht="15" customHeight="1">
      <c r="A40" s="308"/>
      <c r="C40" s="312"/>
      <c r="F40" s="284" t="s">
        <v>169</v>
      </c>
      <c r="G40" s="284"/>
      <c r="H40" s="284" t="s">
        <v>170</v>
      </c>
      <c r="I40" s="284"/>
      <c r="J40" s="284"/>
      <c r="K40" s="284"/>
      <c r="L40" s="284"/>
      <c r="M40" s="284"/>
      <c r="N40" s="284"/>
      <c r="O40" s="284"/>
      <c r="P40" s="284"/>
      <c r="Q40" s="284"/>
      <c r="R40" s="284"/>
      <c r="S40" s="284"/>
      <c r="T40" s="284"/>
      <c r="U40" s="284"/>
      <c r="V40" s="284"/>
      <c r="W40" s="284"/>
    </row>
    <row r="41" spans="1:61" s="285" customFormat="1" ht="15" customHeight="1">
      <c r="A41" s="308"/>
      <c r="C41" s="315"/>
      <c r="F41" s="288"/>
      <c r="G41" s="289"/>
      <c r="H41" s="289"/>
      <c r="I41" s="289"/>
      <c r="J41" s="289"/>
      <c r="K41" s="289"/>
      <c r="L41" s="289"/>
      <c r="M41" s="289"/>
      <c r="N41" s="289"/>
      <c r="O41" s="289"/>
      <c r="P41" s="289"/>
      <c r="Q41" s="289"/>
      <c r="R41" s="289"/>
      <c r="S41" s="289"/>
      <c r="T41" s="289"/>
      <c r="U41" s="289"/>
      <c r="V41" s="289"/>
      <c r="W41" s="289"/>
      <c r="X41" s="289"/>
      <c r="Y41" s="289"/>
      <c r="Z41" s="289"/>
      <c r="AA41" s="289"/>
      <c r="AB41" s="289"/>
      <c r="AC41" s="290"/>
      <c r="AD41" s="291" t="s">
        <v>180</v>
      </c>
      <c r="AE41" s="292"/>
      <c r="AF41" s="292"/>
      <c r="AG41" s="292"/>
      <c r="AH41" s="292"/>
      <c r="AI41" s="292"/>
      <c r="AJ41" s="292"/>
      <c r="AK41" s="292"/>
      <c r="AL41" s="292"/>
      <c r="AM41" s="292"/>
      <c r="AN41" s="292"/>
      <c r="AO41" s="292"/>
      <c r="AP41" s="292"/>
      <c r="AQ41" s="292"/>
      <c r="AR41" s="293"/>
      <c r="AS41" s="291" t="s">
        <v>181</v>
      </c>
      <c r="AT41" s="292"/>
      <c r="AU41" s="292"/>
      <c r="AV41" s="292"/>
      <c r="AW41" s="292"/>
      <c r="AX41" s="292"/>
      <c r="AY41" s="292"/>
      <c r="AZ41" s="292"/>
      <c r="BA41" s="292"/>
      <c r="BB41" s="293"/>
    </row>
    <row r="42" spans="1:61" s="285" customFormat="1" ht="15" customHeight="1">
      <c r="A42" s="308"/>
      <c r="C42" s="312"/>
      <c r="F42" s="298" t="s">
        <v>166</v>
      </c>
      <c r="G42" s="299"/>
      <c r="H42" s="299"/>
      <c r="I42" s="299"/>
      <c r="J42" s="299"/>
      <c r="K42" s="299"/>
      <c r="L42" s="299"/>
      <c r="M42" s="299"/>
      <c r="N42" s="299"/>
      <c r="O42" s="299"/>
      <c r="P42" s="299"/>
      <c r="Q42" s="299"/>
      <c r="R42" s="299"/>
      <c r="S42" s="299"/>
      <c r="T42" s="299"/>
      <c r="U42" s="299"/>
      <c r="V42" s="299"/>
      <c r="W42" s="299"/>
      <c r="X42" s="299"/>
      <c r="Y42" s="299"/>
      <c r="Z42" s="299"/>
      <c r="AA42" s="299"/>
      <c r="AB42" s="299"/>
      <c r="AC42" s="300"/>
      <c r="AD42" s="298" t="s">
        <v>167</v>
      </c>
      <c r="AE42" s="299"/>
      <c r="AF42" s="299"/>
      <c r="AG42" s="299"/>
      <c r="AH42" s="299"/>
      <c r="AI42" s="299"/>
      <c r="AJ42" s="299"/>
      <c r="AK42" s="299"/>
      <c r="AL42" s="299"/>
      <c r="AM42" s="299"/>
      <c r="AN42" s="299"/>
      <c r="AO42" s="299"/>
      <c r="AP42" s="299"/>
      <c r="AQ42" s="299"/>
      <c r="AR42" s="300"/>
      <c r="AS42" s="294"/>
      <c r="AT42" s="295"/>
      <c r="AU42" s="295"/>
      <c r="AV42" s="295"/>
      <c r="AW42" s="295"/>
      <c r="AX42" s="295"/>
      <c r="AY42" s="295"/>
      <c r="AZ42" s="295"/>
      <c r="BA42" s="295"/>
      <c r="BB42" s="296"/>
    </row>
    <row r="43" spans="1:61" s="285" customFormat="1" ht="15" customHeight="1">
      <c r="A43" s="308"/>
      <c r="C43" s="315"/>
      <c r="F43" s="298" t="s">
        <v>168</v>
      </c>
      <c r="G43" s="299"/>
      <c r="H43" s="299"/>
      <c r="I43" s="299"/>
      <c r="J43" s="299"/>
      <c r="K43" s="299"/>
      <c r="L43" s="299"/>
      <c r="M43" s="299"/>
      <c r="N43" s="299"/>
      <c r="O43" s="299"/>
      <c r="P43" s="299"/>
      <c r="Q43" s="299"/>
      <c r="R43" s="299"/>
      <c r="S43" s="299"/>
      <c r="T43" s="299"/>
      <c r="U43" s="299"/>
      <c r="V43" s="299"/>
      <c r="W43" s="299"/>
      <c r="X43" s="299"/>
      <c r="Y43" s="299"/>
      <c r="Z43" s="299"/>
      <c r="AA43" s="299"/>
      <c r="AB43" s="299"/>
      <c r="AC43" s="300"/>
      <c r="AD43" s="298" t="s">
        <v>167</v>
      </c>
      <c r="AE43" s="299"/>
      <c r="AF43" s="299"/>
      <c r="AG43" s="299"/>
      <c r="AH43" s="299"/>
      <c r="AI43" s="299"/>
      <c r="AJ43" s="299"/>
      <c r="AK43" s="299"/>
      <c r="AL43" s="299"/>
      <c r="AM43" s="299"/>
      <c r="AN43" s="299"/>
      <c r="AO43" s="299"/>
      <c r="AP43" s="299"/>
      <c r="AQ43" s="299"/>
      <c r="AR43" s="300"/>
      <c r="AS43" s="294"/>
      <c r="AT43" s="295"/>
      <c r="AU43" s="295"/>
      <c r="AV43" s="295"/>
      <c r="AW43" s="295"/>
      <c r="AX43" s="295"/>
      <c r="AY43" s="295"/>
      <c r="AZ43" s="295"/>
      <c r="BA43" s="295"/>
      <c r="BB43" s="296"/>
    </row>
    <row r="44" spans="1:61" s="285" customFormat="1" ht="15" customHeight="1">
      <c r="A44" s="308"/>
      <c r="C44" s="318"/>
    </row>
    <row r="45" spans="1:61" s="297" customFormat="1" ht="15" customHeight="1">
      <c r="A45" s="319"/>
      <c r="F45" s="284" t="s">
        <v>177</v>
      </c>
      <c r="G45" s="287"/>
      <c r="H45" s="287"/>
      <c r="I45" s="287"/>
      <c r="J45" s="287"/>
      <c r="K45" s="287"/>
      <c r="L45" s="287"/>
      <c r="M45" s="287"/>
      <c r="N45" s="287"/>
      <c r="O45" s="287"/>
      <c r="P45" s="287"/>
      <c r="Q45" s="287"/>
      <c r="R45" s="287"/>
      <c r="S45" s="287"/>
      <c r="T45" s="287"/>
      <c r="U45" s="287"/>
      <c r="V45" s="287"/>
      <c r="W45" s="287"/>
      <c r="X45" s="287"/>
      <c r="Y45" s="287"/>
      <c r="Z45" s="287"/>
      <c r="AA45" s="287"/>
      <c r="AB45" s="287"/>
      <c r="AC45" s="287"/>
      <c r="AD45" s="287"/>
      <c r="AE45" s="287"/>
      <c r="AF45" s="287"/>
      <c r="AG45" s="287"/>
      <c r="AH45" s="287"/>
      <c r="AI45" s="287"/>
      <c r="AJ45" s="287"/>
      <c r="AK45" s="287"/>
      <c r="AL45" s="287"/>
      <c r="AM45" s="287"/>
      <c r="AN45" s="287"/>
      <c r="AO45" s="287"/>
      <c r="AP45" s="287"/>
      <c r="AQ45" s="287"/>
      <c r="AR45" s="287"/>
      <c r="AS45" s="287"/>
      <c r="AT45" s="287"/>
      <c r="AU45" s="287"/>
      <c r="AV45" s="287"/>
      <c r="AW45" s="287"/>
      <c r="AX45" s="287"/>
      <c r="AY45" s="287"/>
      <c r="AZ45" s="287"/>
      <c r="BA45" s="287"/>
      <c r="BB45" s="287"/>
      <c r="BC45" s="287"/>
      <c r="BD45" s="287"/>
      <c r="BE45" s="287"/>
      <c r="BF45" s="287"/>
      <c r="BG45" s="287"/>
      <c r="BH45" s="287"/>
    </row>
    <row r="46" spans="1:61" s="285" customFormat="1" ht="15" customHeight="1">
      <c r="A46" s="308"/>
      <c r="G46" s="284" t="s">
        <v>178</v>
      </c>
      <c r="H46" s="284"/>
      <c r="I46" s="284"/>
      <c r="J46" s="284"/>
      <c r="K46" s="284"/>
      <c r="L46" s="284"/>
      <c r="M46" s="284"/>
      <c r="N46" s="284"/>
      <c r="O46" s="284"/>
      <c r="P46" s="284"/>
      <c r="Q46" s="284"/>
      <c r="R46" s="284"/>
      <c r="S46" s="284"/>
      <c r="T46" s="284"/>
      <c r="U46" s="284"/>
      <c r="V46" s="284"/>
      <c r="W46" s="284"/>
      <c r="X46" s="284"/>
      <c r="Y46" s="284"/>
      <c r="Z46" s="284"/>
      <c r="AA46" s="284"/>
      <c r="AB46" s="284"/>
      <c r="AC46" s="284"/>
      <c r="AD46" s="284"/>
      <c r="AE46" s="284"/>
      <c r="AF46" s="284"/>
      <c r="AG46" s="284"/>
      <c r="AH46" s="284"/>
      <c r="AI46" s="284"/>
      <c r="AJ46" s="284"/>
      <c r="AK46" s="284"/>
      <c r="AL46" s="284"/>
      <c r="AM46" s="284"/>
      <c r="AN46" s="284"/>
      <c r="AO46" s="284"/>
      <c r="AP46" s="284"/>
      <c r="AQ46" s="284"/>
      <c r="AR46" s="284"/>
      <c r="AS46" s="284"/>
      <c r="AT46" s="284"/>
      <c r="AU46" s="284"/>
      <c r="AV46" s="284"/>
      <c r="AW46" s="284"/>
      <c r="AX46" s="284"/>
      <c r="AY46" s="284"/>
      <c r="AZ46" s="284"/>
      <c r="BA46" s="284"/>
      <c r="BB46" s="284"/>
      <c r="BC46" s="284"/>
      <c r="BD46" s="284"/>
      <c r="BE46" s="284"/>
      <c r="BF46" s="284"/>
      <c r="BG46" s="284"/>
      <c r="BH46" s="284"/>
      <c r="BI46" s="284"/>
    </row>
    <row r="47" spans="1:61" s="285" customFormat="1" ht="15" customHeight="1">
      <c r="A47" s="308"/>
      <c r="G47" s="284" t="s">
        <v>179</v>
      </c>
      <c r="H47" s="284"/>
      <c r="I47" s="284"/>
      <c r="J47" s="284"/>
      <c r="K47" s="284"/>
      <c r="L47" s="284"/>
      <c r="M47" s="284"/>
      <c r="N47" s="284"/>
      <c r="O47" s="284"/>
      <c r="P47" s="284"/>
      <c r="Q47" s="284"/>
      <c r="R47" s="284"/>
      <c r="S47" s="284"/>
      <c r="T47" s="284"/>
      <c r="U47" s="284"/>
      <c r="V47" s="284"/>
      <c r="W47" s="284"/>
      <c r="X47" s="284"/>
      <c r="Y47" s="284"/>
      <c r="Z47" s="284"/>
      <c r="AA47" s="284"/>
      <c r="AB47" s="284"/>
      <c r="AC47" s="284"/>
      <c r="AD47" s="284"/>
      <c r="AE47" s="284"/>
      <c r="AF47" s="284"/>
      <c r="AG47" s="284"/>
      <c r="AH47" s="284"/>
      <c r="AI47" s="284"/>
      <c r="AJ47" s="284"/>
      <c r="AK47" s="284"/>
      <c r="AL47" s="284"/>
      <c r="AM47" s="284"/>
      <c r="AN47" s="284"/>
      <c r="AO47" s="284"/>
      <c r="AP47" s="284"/>
      <c r="AQ47" s="284"/>
      <c r="AR47" s="284"/>
      <c r="AS47" s="284"/>
      <c r="AT47" s="284"/>
      <c r="AU47" s="284"/>
      <c r="AV47" s="284"/>
      <c r="AW47" s="284"/>
      <c r="AX47" s="284"/>
      <c r="AY47" s="284"/>
      <c r="AZ47" s="284"/>
      <c r="BA47" s="284"/>
      <c r="BB47" s="284"/>
      <c r="BC47" s="284"/>
      <c r="BD47" s="284"/>
      <c r="BE47" s="284"/>
      <c r="BF47" s="284"/>
      <c r="BG47" s="284"/>
      <c r="BH47" s="284"/>
      <c r="BI47" s="284"/>
    </row>
    <row r="48" spans="1:61" s="285" customFormat="1" ht="15" customHeight="1">
      <c r="A48" s="320"/>
      <c r="G48" s="284"/>
      <c r="H48" s="284"/>
      <c r="I48" s="284"/>
      <c r="J48" s="284"/>
      <c r="K48" s="284"/>
      <c r="L48" s="284"/>
      <c r="M48" s="284"/>
      <c r="N48" s="284"/>
      <c r="O48" s="284"/>
      <c r="P48" s="284"/>
      <c r="Q48" s="284"/>
      <c r="R48" s="284"/>
      <c r="S48" s="284"/>
      <c r="T48" s="284"/>
      <c r="U48" s="284"/>
      <c r="V48" s="284"/>
      <c r="W48" s="284"/>
      <c r="X48" s="284"/>
      <c r="Y48" s="284"/>
      <c r="Z48" s="284"/>
      <c r="AA48" s="284"/>
      <c r="AB48" s="284"/>
      <c r="AC48" s="284"/>
      <c r="AD48" s="284"/>
      <c r="AE48" s="284"/>
      <c r="AF48" s="284"/>
      <c r="AG48" s="284"/>
      <c r="AH48" s="284"/>
      <c r="AI48" s="284"/>
      <c r="AJ48" s="284"/>
      <c r="AK48" s="284"/>
      <c r="AL48" s="284"/>
      <c r="AM48" s="284"/>
      <c r="AN48" s="284"/>
      <c r="AO48" s="284"/>
      <c r="AP48" s="284"/>
      <c r="AQ48" s="284"/>
      <c r="AR48" s="284"/>
      <c r="AS48" s="284"/>
      <c r="AT48" s="284"/>
      <c r="AU48" s="284"/>
      <c r="AV48" s="284"/>
      <c r="AW48" s="284"/>
      <c r="AX48" s="284"/>
      <c r="AY48" s="284"/>
      <c r="AZ48" s="284"/>
      <c r="BA48" s="284"/>
      <c r="BB48" s="284"/>
      <c r="BC48" s="284"/>
      <c r="BD48" s="284"/>
      <c r="BE48" s="284"/>
      <c r="BF48" s="284"/>
      <c r="BG48" s="284"/>
      <c r="BH48" s="284"/>
      <c r="BI48" s="284"/>
    </row>
    <row r="49" spans="1:61" s="285" customFormat="1" ht="15" customHeight="1">
      <c r="A49" s="320"/>
      <c r="F49" s="284" t="s">
        <v>182</v>
      </c>
      <c r="G49" s="287"/>
      <c r="H49" s="287"/>
      <c r="I49" s="287"/>
      <c r="J49" s="287"/>
      <c r="K49" s="287"/>
      <c r="L49" s="287"/>
      <c r="M49" s="287"/>
      <c r="N49" s="287"/>
      <c r="O49" s="287"/>
      <c r="P49" s="287"/>
      <c r="Q49" s="287"/>
      <c r="R49" s="287"/>
      <c r="S49" s="287"/>
      <c r="T49" s="287"/>
      <c r="U49" s="287"/>
      <c r="V49" s="284"/>
      <c r="W49" s="284"/>
      <c r="X49" s="284"/>
      <c r="Y49" s="284"/>
      <c r="Z49" s="284"/>
      <c r="AA49" s="284"/>
      <c r="AB49" s="284"/>
      <c r="AC49" s="284"/>
      <c r="AD49" s="284"/>
      <c r="AE49" s="284"/>
      <c r="AF49" s="284"/>
      <c r="AG49" s="284"/>
      <c r="AH49" s="284"/>
      <c r="AI49" s="284"/>
      <c r="AJ49" s="284"/>
      <c r="AK49" s="284"/>
      <c r="AL49" s="284"/>
      <c r="AM49" s="284"/>
      <c r="AN49" s="284"/>
      <c r="AO49" s="284"/>
      <c r="AP49" s="284"/>
      <c r="AQ49" s="284"/>
      <c r="AR49" s="284"/>
      <c r="AS49" s="284"/>
      <c r="AT49" s="284"/>
      <c r="AU49" s="284"/>
      <c r="AV49" s="284"/>
      <c r="AW49" s="284"/>
      <c r="AX49" s="284"/>
      <c r="AY49" s="284"/>
      <c r="AZ49" s="284"/>
      <c r="BA49" s="284"/>
      <c r="BB49" s="284"/>
      <c r="BC49" s="284"/>
      <c r="BD49" s="284"/>
      <c r="BE49" s="284"/>
      <c r="BF49" s="284"/>
      <c r="BG49" s="284"/>
      <c r="BH49" s="284"/>
      <c r="BI49" s="284"/>
    </row>
    <row r="50" spans="1:61" s="285" customFormat="1" ht="15" customHeight="1">
      <c r="G50" s="284" t="s">
        <v>171</v>
      </c>
      <c r="H50" s="284"/>
      <c r="I50" s="284"/>
      <c r="J50" s="284"/>
      <c r="K50" s="284"/>
      <c r="L50" s="284"/>
      <c r="M50" s="284"/>
      <c r="N50" s="284"/>
      <c r="O50" s="284"/>
      <c r="P50" s="284"/>
      <c r="Q50" s="284"/>
      <c r="R50" s="284"/>
      <c r="S50" s="284"/>
      <c r="T50" s="284"/>
      <c r="U50" s="284"/>
      <c r="V50" s="284"/>
      <c r="W50" s="284"/>
      <c r="X50" s="284"/>
      <c r="Y50" s="284"/>
      <c r="Z50" s="284"/>
      <c r="AA50" s="284"/>
      <c r="AB50" s="284"/>
      <c r="AC50" s="284"/>
      <c r="AD50" s="284"/>
      <c r="AE50" s="284"/>
      <c r="AF50" s="284"/>
      <c r="AG50" s="284"/>
      <c r="AH50" s="284"/>
      <c r="AI50" s="284"/>
      <c r="AJ50" s="284"/>
      <c r="AK50" s="284"/>
      <c r="AL50" s="284"/>
      <c r="AM50" s="284"/>
      <c r="AN50" s="284"/>
      <c r="AO50" s="284"/>
      <c r="AP50" s="284"/>
      <c r="AQ50" s="284"/>
      <c r="AR50" s="284"/>
      <c r="AS50" s="284"/>
      <c r="AT50" s="284"/>
      <c r="AU50" s="284"/>
      <c r="AV50" s="284"/>
      <c r="AW50" s="284"/>
      <c r="AX50" s="284"/>
      <c r="AY50" s="284"/>
      <c r="AZ50" s="284"/>
      <c r="BA50" s="284"/>
      <c r="BB50" s="284"/>
      <c r="BC50" s="284"/>
      <c r="BD50" s="284"/>
      <c r="BE50" s="284"/>
      <c r="BF50" s="284"/>
      <c r="BG50" s="284"/>
      <c r="BH50" s="284"/>
      <c r="BI50" s="284"/>
    </row>
    <row r="51" spans="1:61" s="285" customFormat="1" ht="15" customHeight="1">
      <c r="I51" s="284" t="s">
        <v>172</v>
      </c>
      <c r="J51" s="284"/>
      <c r="K51" s="284"/>
      <c r="L51" s="284"/>
      <c r="M51" s="284"/>
      <c r="N51" s="284"/>
      <c r="O51" s="284"/>
      <c r="P51" s="284"/>
      <c r="Q51" s="284"/>
      <c r="R51" s="284"/>
      <c r="S51" s="284"/>
      <c r="T51" s="284"/>
      <c r="U51" s="284"/>
      <c r="V51" s="284"/>
      <c r="W51" s="284"/>
      <c r="X51" s="284"/>
      <c r="Y51" s="284"/>
      <c r="Z51" s="284"/>
      <c r="AA51" s="284"/>
      <c r="AB51" s="284"/>
      <c r="AC51" s="284"/>
      <c r="AD51" s="284"/>
      <c r="AE51" s="284"/>
      <c r="AF51" s="284"/>
      <c r="AG51" s="284"/>
      <c r="AH51" s="284"/>
      <c r="AI51" s="284"/>
      <c r="AJ51" s="284"/>
      <c r="AK51" s="284"/>
      <c r="AL51" s="284"/>
      <c r="AM51" s="284"/>
      <c r="AN51" s="284"/>
      <c r="AO51" s="284"/>
      <c r="AP51" s="284"/>
      <c r="AQ51" s="284"/>
      <c r="AR51" s="284"/>
      <c r="AS51" s="284"/>
      <c r="AT51" s="284"/>
      <c r="AU51" s="284"/>
      <c r="AV51" s="284"/>
      <c r="AW51" s="284"/>
      <c r="AX51" s="284"/>
      <c r="AY51" s="284"/>
      <c r="AZ51" s="284"/>
      <c r="BA51" s="284"/>
      <c r="BB51" s="284"/>
      <c r="BC51" s="284"/>
      <c r="BD51" s="284"/>
      <c r="BE51" s="284"/>
      <c r="BF51" s="284"/>
      <c r="BG51" s="284"/>
      <c r="BH51" s="284"/>
      <c r="BI51" s="284"/>
    </row>
    <row r="52" spans="1:61" s="285" customFormat="1" ht="15" customHeight="1">
      <c r="I52" s="284" t="s">
        <v>173</v>
      </c>
      <c r="J52" s="284"/>
      <c r="K52" s="284"/>
      <c r="L52" s="284"/>
      <c r="M52" s="284"/>
      <c r="N52" s="284"/>
      <c r="O52" s="284"/>
      <c r="P52" s="284"/>
      <c r="Q52" s="284"/>
      <c r="R52" s="284"/>
      <c r="S52" s="284"/>
      <c r="T52" s="284"/>
      <c r="U52" s="284"/>
      <c r="V52" s="284"/>
      <c r="W52" s="284"/>
      <c r="X52" s="284"/>
      <c r="Y52" s="284"/>
      <c r="Z52" s="284"/>
      <c r="AA52" s="284"/>
      <c r="AB52" s="284"/>
      <c r="AC52" s="284"/>
      <c r="AD52" s="284"/>
      <c r="AE52" s="284"/>
      <c r="AF52" s="284"/>
      <c r="AG52" s="284"/>
      <c r="AH52" s="284"/>
      <c r="AI52" s="284"/>
      <c r="AJ52" s="284"/>
      <c r="AK52" s="284"/>
      <c r="AL52" s="284"/>
      <c r="AM52" s="284"/>
      <c r="AN52" s="284"/>
      <c r="AO52" s="284"/>
      <c r="AP52" s="284"/>
      <c r="AQ52" s="284"/>
      <c r="AR52" s="284"/>
      <c r="AS52" s="284"/>
      <c r="AT52" s="284"/>
      <c r="AU52" s="284"/>
      <c r="AV52" s="284"/>
      <c r="AW52" s="284"/>
      <c r="AX52" s="284"/>
      <c r="AY52" s="284"/>
      <c r="AZ52" s="284"/>
      <c r="BA52" s="284"/>
      <c r="BB52" s="284"/>
      <c r="BC52" s="284"/>
      <c r="BD52" s="284"/>
      <c r="BE52" s="284"/>
      <c r="BF52" s="284"/>
      <c r="BG52" s="284"/>
      <c r="BH52" s="284"/>
      <c r="BI52" s="284"/>
    </row>
    <row r="53" spans="1:61" s="285" customFormat="1" ht="15" customHeight="1">
      <c r="I53" s="284"/>
      <c r="J53" s="284" t="s">
        <v>174</v>
      </c>
      <c r="K53" s="284"/>
      <c r="L53" s="284"/>
      <c r="M53" s="284"/>
      <c r="N53" s="284"/>
      <c r="O53" s="284"/>
      <c r="P53" s="284"/>
      <c r="Q53" s="284"/>
      <c r="R53" s="284"/>
      <c r="S53" s="284"/>
      <c r="T53" s="284"/>
      <c r="U53" s="284"/>
      <c r="V53" s="284"/>
      <c r="W53" s="284"/>
      <c r="X53" s="284"/>
      <c r="Y53" s="284"/>
      <c r="Z53" s="284"/>
      <c r="AA53" s="284"/>
      <c r="AB53" s="284"/>
      <c r="AC53" s="284"/>
      <c r="AD53" s="284"/>
      <c r="AE53" s="284"/>
      <c r="AF53" s="284"/>
      <c r="AG53" s="284"/>
      <c r="AH53" s="284"/>
      <c r="AI53" s="284"/>
      <c r="AJ53" s="284"/>
      <c r="AK53" s="284"/>
      <c r="AL53" s="284"/>
      <c r="AM53" s="284"/>
      <c r="AN53" s="284"/>
      <c r="AO53" s="284"/>
      <c r="AP53" s="284"/>
      <c r="AQ53" s="284"/>
      <c r="AR53" s="284"/>
      <c r="AS53" s="284"/>
      <c r="AT53" s="284"/>
      <c r="AU53" s="284"/>
      <c r="AV53" s="284"/>
      <c r="AW53" s="284"/>
      <c r="AX53" s="284"/>
      <c r="AY53" s="284"/>
      <c r="AZ53" s="284"/>
      <c r="BA53" s="284"/>
      <c r="BB53" s="284"/>
      <c r="BC53" s="284"/>
      <c r="BD53" s="284"/>
      <c r="BE53" s="284"/>
      <c r="BF53" s="284"/>
      <c r="BG53" s="284"/>
      <c r="BH53" s="284"/>
      <c r="BI53" s="284"/>
    </row>
    <row r="54" spans="1:61" s="285" customFormat="1" ht="15" customHeight="1">
      <c r="I54" s="284"/>
      <c r="J54" s="284" t="s">
        <v>175</v>
      </c>
      <c r="K54" s="284"/>
      <c r="L54" s="284"/>
      <c r="M54" s="284"/>
      <c r="N54" s="284"/>
      <c r="O54" s="284"/>
      <c r="P54" s="284"/>
      <c r="Q54" s="284"/>
      <c r="R54" s="284"/>
      <c r="S54" s="284"/>
      <c r="T54" s="284"/>
      <c r="U54" s="284"/>
      <c r="V54" s="284"/>
      <c r="W54" s="284"/>
      <c r="X54" s="284"/>
      <c r="Y54" s="284"/>
      <c r="Z54" s="284"/>
      <c r="AA54" s="284"/>
      <c r="AB54" s="284"/>
      <c r="AC54" s="284"/>
      <c r="AD54" s="284"/>
      <c r="AE54" s="284"/>
      <c r="AF54" s="284"/>
      <c r="AG54" s="284"/>
      <c r="AH54" s="284"/>
      <c r="AI54" s="284"/>
      <c r="AJ54" s="284"/>
      <c r="AK54" s="284"/>
      <c r="AL54" s="284"/>
      <c r="AM54" s="284"/>
      <c r="AN54" s="284"/>
      <c r="AO54" s="284"/>
      <c r="AP54" s="284"/>
      <c r="AQ54" s="284"/>
      <c r="AR54" s="284"/>
      <c r="AS54" s="284"/>
      <c r="AT54" s="284"/>
      <c r="AU54" s="284"/>
      <c r="AV54" s="284"/>
      <c r="AW54" s="284"/>
      <c r="AX54" s="284"/>
      <c r="AY54" s="284"/>
      <c r="AZ54" s="284"/>
      <c r="BA54" s="284"/>
      <c r="BB54" s="284"/>
      <c r="BC54" s="284"/>
      <c r="BD54" s="284"/>
      <c r="BE54" s="284"/>
      <c r="BF54" s="284"/>
      <c r="BG54" s="284"/>
      <c r="BH54" s="284"/>
      <c r="BI54" s="284"/>
    </row>
    <row r="55" spans="1:61" s="285" customFormat="1" ht="15" customHeight="1">
      <c r="I55" s="284"/>
      <c r="J55" s="284" t="s">
        <v>176</v>
      </c>
      <c r="K55" s="284"/>
      <c r="L55" s="284"/>
      <c r="M55" s="284"/>
      <c r="N55" s="284"/>
      <c r="O55" s="284"/>
      <c r="P55" s="284"/>
      <c r="Q55" s="284"/>
      <c r="R55" s="284"/>
      <c r="S55" s="284"/>
      <c r="T55" s="284"/>
      <c r="U55" s="284"/>
      <c r="V55" s="284"/>
      <c r="W55" s="284"/>
      <c r="X55" s="284"/>
      <c r="Y55" s="284"/>
      <c r="Z55" s="284"/>
      <c r="AA55" s="284"/>
      <c r="AB55" s="284"/>
      <c r="AC55" s="284"/>
      <c r="AD55" s="284"/>
      <c r="AE55" s="284"/>
      <c r="AF55" s="284"/>
      <c r="AG55" s="284"/>
      <c r="AH55" s="284"/>
      <c r="AI55" s="284"/>
      <c r="AJ55" s="284"/>
      <c r="AK55" s="284"/>
      <c r="AL55" s="284"/>
      <c r="AM55" s="284"/>
      <c r="AN55" s="284"/>
      <c r="AO55" s="284"/>
      <c r="AP55" s="284"/>
      <c r="AQ55" s="284"/>
      <c r="AR55" s="284"/>
      <c r="AS55" s="284"/>
      <c r="AT55" s="284"/>
      <c r="AU55" s="284"/>
      <c r="AV55" s="284"/>
      <c r="AW55" s="284"/>
      <c r="AX55" s="284"/>
      <c r="AY55" s="284"/>
      <c r="AZ55" s="284"/>
      <c r="BA55" s="284"/>
      <c r="BB55" s="284"/>
      <c r="BC55" s="284"/>
      <c r="BD55" s="284"/>
      <c r="BE55" s="284"/>
      <c r="BF55" s="284"/>
      <c r="BG55" s="284"/>
      <c r="BH55" s="284"/>
      <c r="BI55" s="284"/>
    </row>
    <row r="56" spans="1:61" s="285" customFormat="1" ht="15" customHeight="1">
      <c r="I56" s="284" t="s">
        <v>183</v>
      </c>
      <c r="J56" s="284"/>
      <c r="K56" s="284"/>
      <c r="L56" s="284"/>
      <c r="M56" s="284"/>
      <c r="N56" s="284"/>
      <c r="O56" s="284"/>
      <c r="P56" s="284"/>
      <c r="Q56" s="284"/>
      <c r="R56" s="284"/>
      <c r="S56" s="284"/>
      <c r="T56" s="284"/>
      <c r="U56" s="284"/>
      <c r="V56" s="284"/>
      <c r="W56" s="284"/>
      <c r="X56" s="284"/>
      <c r="Y56" s="284"/>
      <c r="Z56" s="284"/>
      <c r="AA56" s="284"/>
      <c r="AB56" s="284"/>
      <c r="AC56" s="284"/>
      <c r="AD56" s="284"/>
      <c r="AE56" s="284"/>
      <c r="AF56" s="284"/>
      <c r="AG56" s="284"/>
      <c r="AH56" s="284"/>
      <c r="AI56" s="284"/>
      <c r="AJ56" s="284"/>
      <c r="AK56" s="284"/>
      <c r="AL56" s="284"/>
      <c r="AM56" s="284"/>
      <c r="AN56" s="284"/>
      <c r="AO56" s="284"/>
      <c r="AP56" s="284"/>
      <c r="AQ56" s="284"/>
      <c r="AR56" s="284"/>
      <c r="AS56" s="284"/>
      <c r="AT56" s="284"/>
      <c r="AU56" s="284"/>
    </row>
    <row r="57" spans="1:61" s="285" customFormat="1" ht="15" customHeight="1">
      <c r="I57" s="284" t="s">
        <v>184</v>
      </c>
      <c r="J57" s="284"/>
      <c r="K57" s="284"/>
      <c r="L57" s="284"/>
      <c r="M57" s="284"/>
      <c r="N57" s="284"/>
      <c r="O57" s="284"/>
      <c r="P57" s="284"/>
      <c r="Q57" s="284"/>
      <c r="R57" s="284"/>
      <c r="S57" s="284"/>
      <c r="T57" s="284"/>
      <c r="U57" s="284"/>
      <c r="V57" s="284"/>
      <c r="W57" s="284"/>
      <c r="X57" s="284"/>
      <c r="Y57" s="284"/>
      <c r="Z57" s="284"/>
      <c r="AA57" s="284"/>
      <c r="AB57" s="284"/>
      <c r="AC57" s="284"/>
      <c r="AD57" s="284"/>
      <c r="AE57" s="284"/>
      <c r="AF57" s="284"/>
      <c r="AG57" s="284"/>
      <c r="AH57" s="284"/>
      <c r="AI57" s="284"/>
      <c r="AJ57" s="284"/>
      <c r="AK57" s="284"/>
      <c r="AL57" s="284"/>
      <c r="AM57" s="284"/>
      <c r="AN57" s="284"/>
      <c r="AO57" s="284"/>
      <c r="AP57" s="284"/>
      <c r="AQ57" s="284"/>
      <c r="AR57" s="284"/>
      <c r="AS57" s="284"/>
      <c r="AT57" s="284"/>
      <c r="AU57" s="284"/>
    </row>
    <row r="58" spans="1:61" s="285" customFormat="1" ht="15" customHeight="1">
      <c r="I58" s="284"/>
      <c r="J58" s="284" t="s">
        <v>185</v>
      </c>
      <c r="K58" s="284"/>
      <c r="L58" s="284"/>
      <c r="M58" s="284"/>
      <c r="N58" s="284"/>
      <c r="O58" s="284"/>
      <c r="P58" s="284"/>
      <c r="Q58" s="284"/>
      <c r="R58" s="284"/>
      <c r="S58" s="284"/>
      <c r="T58" s="284"/>
      <c r="U58" s="284"/>
      <c r="V58" s="284"/>
      <c r="W58" s="284"/>
      <c r="X58" s="284"/>
      <c r="Y58" s="284"/>
      <c r="Z58" s="284"/>
      <c r="AA58" s="284"/>
      <c r="AB58" s="284"/>
      <c r="AC58" s="284"/>
      <c r="AD58" s="284"/>
      <c r="AE58" s="284"/>
      <c r="AF58" s="284"/>
      <c r="AG58" s="284"/>
      <c r="AH58" s="284"/>
      <c r="AI58" s="284"/>
      <c r="AJ58" s="284"/>
      <c r="AK58" s="284"/>
      <c r="AL58" s="284"/>
      <c r="AM58" s="284"/>
      <c r="AN58" s="284"/>
      <c r="AO58" s="284"/>
      <c r="AP58" s="284"/>
      <c r="AQ58" s="284"/>
      <c r="AR58" s="284"/>
      <c r="AS58" s="284"/>
      <c r="AT58" s="284"/>
      <c r="AU58" s="284"/>
    </row>
    <row r="59" spans="1:61" s="285" customFormat="1" ht="15" customHeight="1">
      <c r="I59" s="284"/>
      <c r="J59" s="284" t="s">
        <v>189</v>
      </c>
      <c r="K59" s="284"/>
      <c r="L59" s="284"/>
      <c r="M59" s="284"/>
      <c r="N59" s="284"/>
      <c r="O59" s="284"/>
      <c r="P59" s="284"/>
      <c r="Q59" s="284"/>
      <c r="R59" s="284"/>
      <c r="S59" s="284"/>
      <c r="T59" s="284"/>
      <c r="U59" s="284"/>
      <c r="V59" s="284"/>
      <c r="W59" s="284"/>
      <c r="X59" s="284"/>
      <c r="Y59" s="284"/>
      <c r="Z59" s="284"/>
      <c r="AA59" s="284"/>
      <c r="AB59" s="284"/>
      <c r="AC59" s="284"/>
      <c r="AD59" s="284"/>
      <c r="AE59" s="284"/>
      <c r="AF59" s="284"/>
      <c r="AG59" s="284"/>
      <c r="AH59" s="284"/>
      <c r="AI59" s="284"/>
      <c r="AJ59" s="284"/>
      <c r="AK59" s="284"/>
      <c r="AL59" s="284"/>
      <c r="AM59" s="284"/>
      <c r="AN59" s="284"/>
      <c r="AO59" s="284"/>
      <c r="AP59" s="284"/>
      <c r="AQ59" s="284"/>
      <c r="AR59" s="284"/>
      <c r="AS59" s="284"/>
      <c r="AT59" s="284"/>
      <c r="AU59" s="284"/>
    </row>
    <row r="60" spans="1:61" s="285" customFormat="1" ht="15" customHeight="1">
      <c r="I60" s="284"/>
      <c r="J60" s="284" t="s">
        <v>186</v>
      </c>
      <c r="K60" s="284"/>
      <c r="L60" s="284"/>
      <c r="M60" s="284"/>
      <c r="N60" s="284"/>
      <c r="O60" s="284"/>
      <c r="P60" s="284"/>
      <c r="Q60" s="284"/>
      <c r="R60" s="284"/>
      <c r="S60" s="284"/>
      <c r="T60" s="284"/>
      <c r="U60" s="284"/>
      <c r="V60" s="284"/>
      <c r="W60" s="284"/>
      <c r="X60" s="284"/>
      <c r="Y60" s="284"/>
      <c r="Z60" s="284"/>
      <c r="AA60" s="284"/>
      <c r="AB60" s="284"/>
      <c r="AC60" s="284"/>
      <c r="AD60" s="284"/>
      <c r="AE60" s="284"/>
      <c r="AF60" s="284"/>
      <c r="AG60" s="284"/>
      <c r="AH60" s="284"/>
      <c r="AI60" s="284"/>
      <c r="AJ60" s="284"/>
      <c r="AK60" s="284"/>
      <c r="AL60" s="284"/>
      <c r="AM60" s="284"/>
      <c r="AN60" s="284"/>
      <c r="AO60" s="284"/>
      <c r="AP60" s="284"/>
      <c r="AQ60" s="284"/>
      <c r="AR60" s="284"/>
      <c r="AS60" s="284"/>
      <c r="AT60" s="284"/>
      <c r="AU60" s="284"/>
    </row>
    <row r="61" spans="1:61" s="285" customFormat="1" ht="15" customHeight="1">
      <c r="I61" s="284"/>
      <c r="J61" s="284" t="s">
        <v>190</v>
      </c>
      <c r="K61" s="284"/>
      <c r="L61" s="284"/>
      <c r="M61" s="284"/>
      <c r="N61" s="284"/>
      <c r="O61" s="284"/>
      <c r="P61" s="284"/>
      <c r="Q61" s="284"/>
      <c r="R61" s="284"/>
      <c r="S61" s="284"/>
      <c r="T61" s="284"/>
      <c r="U61" s="284"/>
      <c r="V61" s="284"/>
      <c r="W61" s="284"/>
      <c r="X61" s="284"/>
      <c r="Y61" s="284"/>
      <c r="Z61" s="284"/>
      <c r="AA61" s="284"/>
      <c r="AB61" s="284"/>
      <c r="AC61" s="284"/>
      <c r="AD61" s="284"/>
      <c r="AE61" s="284"/>
      <c r="AF61" s="284"/>
      <c r="AG61" s="284"/>
      <c r="AH61" s="284"/>
      <c r="AI61" s="284"/>
      <c r="AJ61" s="284"/>
      <c r="AK61" s="284"/>
      <c r="AL61" s="284"/>
      <c r="AM61" s="284"/>
      <c r="AN61" s="284"/>
      <c r="AO61" s="284"/>
      <c r="AP61" s="284"/>
      <c r="AQ61" s="284"/>
      <c r="AR61" s="284"/>
      <c r="AS61" s="284"/>
      <c r="AT61" s="284"/>
      <c r="AU61" s="284"/>
    </row>
    <row r="62" spans="1:61" s="285" customFormat="1" ht="15" customHeight="1">
      <c r="I62" s="284"/>
      <c r="J62" s="284" t="s">
        <v>191</v>
      </c>
      <c r="K62" s="284"/>
      <c r="L62" s="284"/>
      <c r="M62" s="284"/>
      <c r="N62" s="284"/>
      <c r="O62" s="284"/>
      <c r="P62" s="284"/>
      <c r="Q62" s="284"/>
      <c r="R62" s="284"/>
      <c r="S62" s="284"/>
      <c r="T62" s="284"/>
      <c r="U62" s="284"/>
      <c r="V62" s="284"/>
      <c r="W62" s="284"/>
      <c r="X62" s="284"/>
      <c r="Y62" s="284"/>
      <c r="Z62" s="284"/>
      <c r="AA62" s="284"/>
      <c r="AB62" s="284"/>
      <c r="AC62" s="284"/>
      <c r="AD62" s="284"/>
      <c r="AE62" s="284"/>
      <c r="AF62" s="284"/>
      <c r="AG62" s="284"/>
      <c r="AH62" s="284"/>
      <c r="AI62" s="284"/>
      <c r="AJ62" s="284"/>
      <c r="AK62" s="284"/>
      <c r="AL62" s="284"/>
      <c r="AM62" s="284"/>
      <c r="AN62" s="284"/>
      <c r="AO62" s="284"/>
      <c r="AP62" s="284"/>
      <c r="AQ62" s="284"/>
      <c r="AR62" s="284"/>
      <c r="AS62" s="284"/>
      <c r="AT62" s="284"/>
      <c r="AU62" s="284"/>
    </row>
    <row r="63" spans="1:61" s="285" customFormat="1" ht="15" customHeight="1">
      <c r="I63" s="284"/>
      <c r="J63" s="284" t="s">
        <v>187</v>
      </c>
      <c r="K63" s="284"/>
      <c r="L63" s="284"/>
      <c r="M63" s="284"/>
      <c r="N63" s="284"/>
      <c r="O63" s="284"/>
      <c r="P63" s="284"/>
      <c r="Q63" s="284"/>
      <c r="R63" s="284"/>
      <c r="S63" s="284"/>
      <c r="T63" s="284"/>
      <c r="U63" s="284"/>
      <c r="V63" s="284"/>
      <c r="W63" s="284"/>
      <c r="X63" s="284"/>
      <c r="Y63" s="284"/>
      <c r="Z63" s="284"/>
      <c r="AA63" s="284"/>
      <c r="AB63" s="284"/>
      <c r="AC63" s="284"/>
      <c r="AD63" s="284"/>
      <c r="AE63" s="284"/>
      <c r="AF63" s="284"/>
      <c r="AG63" s="284"/>
      <c r="AH63" s="284"/>
      <c r="AI63" s="284"/>
      <c r="AJ63" s="284"/>
      <c r="AK63" s="284"/>
      <c r="AL63" s="284"/>
      <c r="AM63" s="284"/>
      <c r="AN63" s="284"/>
      <c r="AO63" s="284"/>
      <c r="AP63" s="284"/>
      <c r="AQ63" s="284"/>
      <c r="AR63" s="284"/>
      <c r="AS63" s="284"/>
      <c r="AT63" s="284"/>
      <c r="AU63" s="284"/>
    </row>
    <row r="64" spans="1:61" s="285" customFormat="1" ht="15" customHeight="1">
      <c r="I64" s="284"/>
      <c r="J64" s="284" t="s">
        <v>188</v>
      </c>
      <c r="K64" s="284"/>
      <c r="L64" s="284"/>
      <c r="M64" s="284"/>
      <c r="N64" s="284"/>
      <c r="O64" s="284"/>
      <c r="P64" s="284"/>
      <c r="Q64" s="284"/>
      <c r="R64" s="284"/>
      <c r="S64" s="284"/>
      <c r="T64" s="284"/>
      <c r="U64" s="284"/>
      <c r="V64" s="284"/>
      <c r="W64" s="284"/>
      <c r="X64" s="284"/>
      <c r="Y64" s="284"/>
      <c r="Z64" s="284"/>
      <c r="AA64" s="284"/>
      <c r="AB64" s="284"/>
      <c r="AC64" s="284"/>
      <c r="AD64" s="284"/>
      <c r="AE64" s="284"/>
      <c r="AF64" s="284"/>
      <c r="AG64" s="284"/>
      <c r="AH64" s="284"/>
      <c r="AI64" s="284"/>
      <c r="AJ64" s="284"/>
      <c r="AK64" s="284"/>
      <c r="AL64" s="284"/>
      <c r="AM64" s="284"/>
      <c r="AN64" s="284"/>
      <c r="AO64" s="284"/>
      <c r="AP64" s="284"/>
      <c r="AQ64" s="284"/>
      <c r="AR64" s="284"/>
      <c r="AS64" s="284"/>
      <c r="AT64" s="284"/>
      <c r="AU64" s="284"/>
    </row>
    <row r="65" spans="6:81" s="285" customFormat="1" ht="15" customHeight="1">
      <c r="G65" s="285" t="s">
        <v>192</v>
      </c>
      <c r="I65" s="284"/>
      <c r="J65" s="284"/>
      <c r="K65" s="284"/>
      <c r="L65" s="284"/>
      <c r="M65" s="284"/>
      <c r="N65" s="284"/>
      <c r="O65" s="284"/>
      <c r="P65" s="284"/>
      <c r="Q65" s="284"/>
      <c r="R65" s="284"/>
      <c r="S65" s="284"/>
      <c r="T65" s="284"/>
      <c r="U65" s="284"/>
      <c r="V65" s="284"/>
      <c r="W65" s="284"/>
      <c r="X65" s="284"/>
      <c r="Y65" s="284"/>
      <c r="Z65" s="284"/>
      <c r="AA65" s="284"/>
      <c r="AB65" s="284"/>
      <c r="AC65" s="284"/>
      <c r="AD65" s="284"/>
      <c r="AE65" s="284"/>
      <c r="AF65" s="284"/>
      <c r="AG65" s="284"/>
      <c r="AH65" s="284"/>
      <c r="AI65" s="284"/>
      <c r="AJ65" s="284"/>
      <c r="AK65" s="284"/>
      <c r="AL65" s="284"/>
      <c r="AM65" s="284"/>
      <c r="AN65" s="284"/>
      <c r="AO65" s="284"/>
      <c r="AP65" s="284"/>
      <c r="AQ65" s="284"/>
      <c r="AR65" s="284"/>
      <c r="AS65" s="284"/>
      <c r="AT65" s="284"/>
      <c r="AU65" s="284"/>
    </row>
    <row r="66" spans="6:81" s="285" customFormat="1" ht="15" customHeight="1">
      <c r="I66" s="285" t="s">
        <v>193</v>
      </c>
    </row>
    <row r="67" spans="6:81" s="285" customFormat="1" ht="15" customHeight="1">
      <c r="I67" s="285" t="s">
        <v>194</v>
      </c>
    </row>
    <row r="68" spans="6:81" s="285" customFormat="1" ht="15" customHeight="1"/>
    <row r="69" spans="6:81" s="285" customFormat="1" ht="15" customHeight="1">
      <c r="F69" s="285" t="s">
        <v>208</v>
      </c>
    </row>
    <row r="70" spans="6:81" s="285" customFormat="1" ht="15" customHeight="1">
      <c r="G70" s="285" t="s">
        <v>195</v>
      </c>
    </row>
    <row r="71" spans="6:81" s="285" customFormat="1" ht="15" customHeight="1">
      <c r="I71" s="285" t="s">
        <v>196</v>
      </c>
    </row>
    <row r="72" spans="6:81" s="285" customFormat="1" ht="15" customHeight="1">
      <c r="I72" s="285" t="s">
        <v>197</v>
      </c>
    </row>
    <row r="73" spans="6:81" ht="15" customHeight="1">
      <c r="G73" s="284"/>
      <c r="H73" s="284"/>
      <c r="I73" s="284" t="s">
        <v>198</v>
      </c>
      <c r="J73" s="284"/>
      <c r="K73" s="284"/>
      <c r="L73" s="284"/>
      <c r="M73" s="284"/>
      <c r="N73" s="284"/>
      <c r="O73" s="284"/>
      <c r="P73" s="284"/>
      <c r="Q73" s="284"/>
      <c r="R73" s="284"/>
      <c r="S73" s="284"/>
      <c r="T73" s="284"/>
      <c r="U73" s="284"/>
      <c r="V73" s="284"/>
      <c r="W73" s="284"/>
      <c r="X73" s="284"/>
      <c r="Y73" s="284"/>
      <c r="Z73" s="284"/>
      <c r="AA73" s="284"/>
      <c r="AB73" s="284"/>
      <c r="AC73" s="284"/>
      <c r="AD73" s="284"/>
      <c r="AE73" s="284"/>
      <c r="AF73" s="284"/>
      <c r="AG73" s="284"/>
      <c r="AH73" s="284"/>
      <c r="AI73" s="284"/>
      <c r="AJ73" s="284"/>
      <c r="AK73" s="284"/>
      <c r="AL73" s="284"/>
      <c r="AM73" s="284"/>
      <c r="AN73" s="284"/>
      <c r="AO73" s="284"/>
      <c r="AP73" s="284"/>
      <c r="AQ73" s="284"/>
      <c r="AR73" s="284"/>
      <c r="AS73" s="284"/>
      <c r="AT73" s="284"/>
      <c r="AU73" s="284"/>
      <c r="AV73" s="284"/>
      <c r="AW73" s="284"/>
      <c r="AX73" s="284"/>
      <c r="AY73" s="284"/>
      <c r="AZ73" s="284"/>
      <c r="BA73" s="284"/>
      <c r="BB73" s="284"/>
      <c r="BC73" s="284"/>
      <c r="BD73" s="284"/>
      <c r="BE73" s="284"/>
      <c r="BF73" s="284"/>
      <c r="BG73" s="284"/>
      <c r="BH73" s="284"/>
      <c r="BI73" s="284"/>
      <c r="BJ73" s="284"/>
      <c r="BK73" s="284"/>
      <c r="BL73" s="284"/>
      <c r="BM73" s="284"/>
      <c r="BN73" s="284"/>
      <c r="BO73" s="284"/>
      <c r="BP73" s="284"/>
      <c r="BQ73" s="284"/>
      <c r="BR73" s="284"/>
      <c r="BS73" s="284"/>
      <c r="BT73" s="284"/>
      <c r="BU73" s="284"/>
      <c r="BV73" s="284"/>
      <c r="BW73" s="284"/>
      <c r="BX73" s="284"/>
      <c r="BY73" s="284"/>
      <c r="BZ73" s="284"/>
      <c r="CA73" s="284"/>
      <c r="CB73" s="284"/>
    </row>
    <row r="74" spans="6:81" ht="15" customHeight="1">
      <c r="G74" s="284" t="s">
        <v>199</v>
      </c>
      <c r="H74" s="284"/>
      <c r="I74" s="284"/>
      <c r="J74" s="284"/>
      <c r="K74" s="284"/>
      <c r="L74" s="284"/>
      <c r="M74" s="284"/>
      <c r="N74" s="284"/>
      <c r="O74" s="284"/>
      <c r="P74" s="284"/>
      <c r="Q74" s="284"/>
      <c r="R74" s="284"/>
      <c r="S74" s="284"/>
      <c r="T74" s="284"/>
      <c r="U74" s="284"/>
      <c r="V74" s="284"/>
      <c r="W74" s="284"/>
      <c r="X74" s="284"/>
      <c r="Y74" s="284"/>
      <c r="Z74" s="284"/>
      <c r="AA74" s="284"/>
      <c r="AB74" s="284"/>
      <c r="AC74" s="284"/>
      <c r="AD74" s="284"/>
      <c r="AE74" s="284"/>
      <c r="AF74" s="284"/>
      <c r="AG74" s="284"/>
      <c r="AH74" s="284"/>
      <c r="AI74" s="284"/>
      <c r="AJ74" s="284"/>
      <c r="AK74" s="284"/>
      <c r="AL74" s="284"/>
      <c r="AM74" s="284"/>
      <c r="AN74" s="284"/>
      <c r="AO74" s="284"/>
      <c r="AP74" s="284"/>
      <c r="AQ74" s="284"/>
      <c r="AR74" s="284"/>
      <c r="AS74" s="284"/>
      <c r="AT74" s="284"/>
      <c r="AU74" s="284"/>
      <c r="AV74" s="284"/>
      <c r="AW74" s="284"/>
      <c r="AX74" s="284"/>
      <c r="AY74" s="284"/>
      <c r="AZ74" s="284"/>
      <c r="BA74" s="284"/>
      <c r="BB74" s="284"/>
      <c r="BC74" s="284"/>
      <c r="BD74" s="284"/>
      <c r="BE74" s="284"/>
      <c r="BF74" s="284"/>
      <c r="BG74" s="284"/>
      <c r="BH74" s="284"/>
      <c r="BI74" s="284"/>
      <c r="BJ74" s="284"/>
      <c r="BK74" s="284"/>
      <c r="BL74" s="284"/>
      <c r="BM74" s="284"/>
      <c r="BN74" s="284"/>
      <c r="BO74" s="284"/>
      <c r="BP74" s="284"/>
      <c r="BQ74" s="284"/>
      <c r="BR74" s="284"/>
      <c r="BS74" s="284"/>
      <c r="BT74" s="284"/>
      <c r="BU74" s="284"/>
      <c r="BV74" s="284"/>
      <c r="BW74" s="284"/>
      <c r="BX74" s="284"/>
      <c r="BY74" s="284"/>
      <c r="BZ74" s="284"/>
      <c r="CA74" s="284"/>
      <c r="CB74" s="284"/>
    </row>
    <row r="75" spans="6:81" ht="15" customHeight="1">
      <c r="I75" s="284" t="s">
        <v>200</v>
      </c>
      <c r="J75" s="284"/>
      <c r="K75" s="284"/>
      <c r="L75" s="284"/>
      <c r="M75" s="284"/>
      <c r="N75" s="284"/>
      <c r="O75" s="284"/>
      <c r="P75" s="284"/>
      <c r="Q75" s="284"/>
      <c r="R75" s="284"/>
      <c r="S75" s="284"/>
      <c r="T75" s="284"/>
      <c r="U75" s="284"/>
      <c r="V75" s="284"/>
      <c r="W75" s="284"/>
      <c r="X75" s="284"/>
      <c r="Y75" s="284"/>
      <c r="Z75" s="284"/>
      <c r="AA75" s="284"/>
      <c r="AB75" s="284"/>
      <c r="AC75" s="284"/>
      <c r="AD75" s="284"/>
      <c r="AE75" s="284"/>
      <c r="AF75" s="284"/>
      <c r="AG75" s="284"/>
      <c r="AH75" s="284"/>
      <c r="AI75" s="284"/>
      <c r="AJ75" s="284"/>
      <c r="AK75" s="284"/>
      <c r="AL75" s="284"/>
      <c r="AM75" s="284"/>
      <c r="AN75" s="284"/>
      <c r="AO75" s="284"/>
      <c r="AP75" s="284"/>
      <c r="AQ75" s="284"/>
      <c r="AR75" s="284"/>
      <c r="AS75" s="284"/>
      <c r="AT75" s="284"/>
      <c r="AU75" s="284"/>
      <c r="AV75" s="284"/>
      <c r="AW75" s="284"/>
      <c r="AX75" s="284"/>
      <c r="AY75" s="284"/>
      <c r="AZ75" s="284"/>
      <c r="BA75" s="284"/>
      <c r="BB75" s="284"/>
      <c r="BC75" s="284"/>
      <c r="BD75" s="284"/>
      <c r="BE75" s="284"/>
      <c r="BF75" s="284"/>
      <c r="BG75" s="284"/>
      <c r="BH75" s="284"/>
      <c r="BI75" s="284"/>
      <c r="BJ75" s="284"/>
      <c r="BK75" s="284"/>
      <c r="BL75" s="284"/>
      <c r="BM75" s="284"/>
      <c r="BN75" s="284"/>
      <c r="BO75" s="284"/>
      <c r="BP75" s="284"/>
      <c r="BQ75" s="284"/>
      <c r="BR75" s="284"/>
      <c r="BS75" s="284"/>
      <c r="BT75" s="284"/>
      <c r="BU75" s="284"/>
      <c r="BV75" s="284"/>
      <c r="BW75" s="284"/>
      <c r="BX75" s="284"/>
      <c r="BY75" s="284"/>
      <c r="BZ75" s="284"/>
      <c r="CA75" s="284"/>
      <c r="CB75" s="284"/>
      <c r="CC75" s="284"/>
    </row>
    <row r="76" spans="6:81" ht="15" customHeight="1">
      <c r="I76" s="284" t="s">
        <v>201</v>
      </c>
      <c r="J76" s="284"/>
      <c r="K76" s="284"/>
      <c r="L76" s="284"/>
      <c r="M76" s="284"/>
      <c r="N76" s="284"/>
      <c r="O76" s="284"/>
      <c r="P76" s="284"/>
      <c r="Q76" s="284"/>
      <c r="R76" s="284"/>
      <c r="S76" s="284"/>
      <c r="T76" s="284"/>
      <c r="U76" s="284"/>
      <c r="V76" s="284"/>
      <c r="W76" s="284"/>
      <c r="X76" s="284"/>
      <c r="Y76" s="284"/>
      <c r="Z76" s="284"/>
      <c r="AA76" s="284"/>
      <c r="AB76" s="284"/>
      <c r="AC76" s="284"/>
      <c r="AD76" s="284"/>
      <c r="AE76" s="284"/>
      <c r="AF76" s="284"/>
      <c r="AG76" s="284"/>
      <c r="AH76" s="284"/>
      <c r="AI76" s="284"/>
      <c r="AJ76" s="284"/>
      <c r="AK76" s="284"/>
      <c r="AL76" s="284"/>
      <c r="AM76" s="284"/>
      <c r="AN76" s="284"/>
      <c r="AO76" s="284"/>
      <c r="AP76" s="284"/>
      <c r="AQ76" s="284"/>
      <c r="AR76" s="284"/>
      <c r="AS76" s="284"/>
      <c r="AT76" s="284"/>
      <c r="AU76" s="284"/>
      <c r="AV76" s="284"/>
      <c r="AW76" s="284"/>
      <c r="AX76" s="284"/>
      <c r="AY76" s="284"/>
      <c r="AZ76" s="284"/>
      <c r="BA76" s="284"/>
      <c r="BB76" s="284"/>
      <c r="BC76" s="284"/>
      <c r="BD76" s="284"/>
      <c r="BE76" s="284"/>
      <c r="BF76" s="284"/>
      <c r="BG76" s="284"/>
      <c r="BH76" s="284"/>
      <c r="BI76" s="284"/>
      <c r="BJ76" s="284"/>
      <c r="BK76" s="284"/>
      <c r="BL76" s="284"/>
      <c r="BM76" s="284"/>
      <c r="BN76" s="284"/>
      <c r="BO76" s="284"/>
      <c r="BP76" s="284"/>
      <c r="BQ76" s="284"/>
      <c r="BR76" s="284"/>
      <c r="BS76" s="284"/>
      <c r="BT76" s="284"/>
      <c r="BU76" s="284"/>
      <c r="BV76" s="284"/>
      <c r="BW76" s="284"/>
      <c r="BX76" s="284"/>
      <c r="BY76" s="284"/>
      <c r="BZ76" s="284"/>
      <c r="CA76" s="284"/>
      <c r="CB76" s="284"/>
      <c r="CC76" s="284"/>
    </row>
    <row r="77" spans="6:81" ht="15" customHeight="1">
      <c r="I77" s="284" t="s">
        <v>183</v>
      </c>
      <c r="J77" s="284"/>
      <c r="K77" s="284"/>
      <c r="L77" s="284"/>
      <c r="M77" s="284"/>
      <c r="N77" s="284"/>
      <c r="O77" s="284"/>
      <c r="P77" s="284"/>
      <c r="Q77" s="284"/>
      <c r="R77" s="284"/>
      <c r="S77" s="284"/>
      <c r="T77" s="284"/>
      <c r="U77" s="284"/>
      <c r="V77" s="284"/>
      <c r="W77" s="284"/>
      <c r="X77" s="284"/>
      <c r="Y77" s="284"/>
      <c r="Z77" s="284"/>
      <c r="AA77" s="284"/>
      <c r="AB77" s="284"/>
      <c r="AC77" s="284"/>
      <c r="AD77" s="284"/>
      <c r="AE77" s="284"/>
      <c r="AF77" s="284"/>
      <c r="AG77" s="284"/>
      <c r="AH77" s="284"/>
      <c r="AI77" s="284"/>
      <c r="AJ77" s="284"/>
      <c r="AK77" s="284"/>
      <c r="AL77" s="284"/>
      <c r="AM77" s="284"/>
      <c r="AN77" s="284"/>
      <c r="AO77" s="284"/>
      <c r="AP77" s="284"/>
      <c r="AQ77" s="284"/>
      <c r="AR77" s="284"/>
      <c r="AS77" s="284"/>
      <c r="AT77" s="284"/>
      <c r="AU77" s="284"/>
      <c r="AV77" s="284"/>
      <c r="AW77" s="284"/>
      <c r="AX77" s="284"/>
      <c r="AY77" s="284"/>
      <c r="AZ77" s="284"/>
      <c r="BA77" s="284"/>
      <c r="BB77" s="284"/>
      <c r="BC77" s="284"/>
      <c r="BD77" s="284"/>
      <c r="BE77" s="284"/>
      <c r="BF77" s="284"/>
      <c r="BG77" s="284"/>
      <c r="BH77" s="284"/>
      <c r="BI77" s="284"/>
      <c r="BJ77" s="284"/>
      <c r="BK77" s="284"/>
      <c r="BL77" s="284"/>
      <c r="BM77" s="284"/>
      <c r="BN77" s="284"/>
      <c r="BO77" s="284"/>
      <c r="BP77" s="284"/>
      <c r="BQ77" s="284"/>
      <c r="BR77" s="284"/>
      <c r="BS77" s="284"/>
      <c r="BT77" s="284"/>
      <c r="BU77" s="284"/>
      <c r="BV77" s="284"/>
      <c r="BW77" s="284"/>
      <c r="BX77" s="284"/>
      <c r="BY77" s="284"/>
      <c r="BZ77" s="284"/>
      <c r="CA77" s="284"/>
      <c r="CB77" s="284"/>
      <c r="CC77" s="284"/>
    </row>
    <row r="78" spans="6:81" ht="15" customHeight="1">
      <c r="H78" s="284"/>
      <c r="I78" s="284"/>
      <c r="J78" s="284"/>
      <c r="K78" s="284"/>
      <c r="L78" s="284"/>
      <c r="M78" s="284"/>
      <c r="N78" s="284"/>
      <c r="O78" s="284"/>
      <c r="P78" s="284"/>
      <c r="Q78" s="284"/>
      <c r="R78" s="284"/>
      <c r="S78" s="284"/>
      <c r="T78" s="284"/>
      <c r="U78" s="284"/>
      <c r="V78" s="284"/>
      <c r="W78" s="284"/>
      <c r="X78" s="284"/>
      <c r="Y78" s="284"/>
      <c r="Z78" s="284"/>
      <c r="AA78" s="284"/>
      <c r="AB78" s="284"/>
      <c r="AC78" s="284"/>
      <c r="AD78" s="284"/>
      <c r="AE78" s="284"/>
      <c r="AF78" s="284"/>
      <c r="AG78" s="284"/>
      <c r="AH78" s="284"/>
      <c r="AI78" s="284"/>
      <c r="AJ78" s="284"/>
      <c r="AK78" s="284"/>
      <c r="AL78" s="284"/>
      <c r="AM78" s="284"/>
      <c r="AN78" s="284"/>
      <c r="AO78" s="284"/>
      <c r="AP78" s="284"/>
      <c r="AQ78" s="284"/>
      <c r="AR78" s="284"/>
      <c r="AS78" s="284"/>
      <c r="AT78" s="284"/>
      <c r="AU78" s="284"/>
      <c r="AV78" s="284"/>
      <c r="AW78" s="284"/>
      <c r="AX78" s="284"/>
      <c r="AY78" s="284"/>
      <c r="AZ78" s="284"/>
      <c r="BA78" s="284"/>
      <c r="BB78" s="284"/>
      <c r="BC78" s="284"/>
      <c r="BD78" s="284"/>
      <c r="BE78" s="284"/>
      <c r="BF78" s="284"/>
      <c r="BG78" s="284"/>
      <c r="BH78" s="284"/>
      <c r="BI78" s="284"/>
      <c r="BJ78" s="284"/>
      <c r="BK78" s="284"/>
      <c r="BL78" s="284"/>
      <c r="BM78" s="284"/>
      <c r="BN78" s="284"/>
      <c r="BO78" s="284"/>
      <c r="BP78" s="284"/>
      <c r="BQ78" s="284"/>
      <c r="BR78" s="284"/>
      <c r="BS78" s="284"/>
      <c r="BT78" s="284"/>
      <c r="BU78" s="284"/>
      <c r="BV78" s="284"/>
      <c r="BW78" s="284"/>
      <c r="BX78" s="284"/>
      <c r="BY78" s="284"/>
      <c r="BZ78" s="284"/>
      <c r="CA78" s="284"/>
      <c r="CB78" s="284"/>
      <c r="CC78" s="284"/>
    </row>
    <row r="79" spans="6:81" ht="15" customHeight="1">
      <c r="F79" s="284" t="s">
        <v>209</v>
      </c>
      <c r="G79" s="284"/>
      <c r="H79" s="284"/>
      <c r="I79" s="284"/>
      <c r="J79" s="284"/>
      <c r="K79" s="284"/>
      <c r="L79" s="284"/>
      <c r="M79" s="284"/>
      <c r="N79" s="284"/>
      <c r="O79" s="284"/>
      <c r="P79" s="284"/>
      <c r="Q79" s="284"/>
      <c r="R79" s="284"/>
      <c r="S79" s="284"/>
      <c r="T79" s="284"/>
      <c r="U79" s="284"/>
      <c r="V79" s="284"/>
      <c r="W79" s="284"/>
      <c r="X79" s="284"/>
      <c r="Y79" s="284"/>
      <c r="Z79" s="284"/>
      <c r="AA79" s="284"/>
      <c r="AB79" s="284"/>
      <c r="AC79" s="284"/>
      <c r="AD79" s="284"/>
      <c r="AE79" s="284"/>
      <c r="AF79" s="284"/>
      <c r="AG79" s="284"/>
      <c r="AH79" s="284"/>
      <c r="AI79" s="284"/>
      <c r="AJ79" s="284"/>
      <c r="AK79" s="284"/>
      <c r="AL79" s="284"/>
      <c r="AM79" s="284"/>
      <c r="AN79" s="284"/>
      <c r="AO79" s="284"/>
      <c r="AP79" s="284"/>
      <c r="AQ79" s="284"/>
      <c r="AR79" s="284"/>
      <c r="AS79" s="284"/>
      <c r="AT79" s="284"/>
      <c r="AU79" s="284"/>
      <c r="AV79" s="284"/>
      <c r="AW79" s="284"/>
      <c r="AX79" s="284"/>
      <c r="AY79" s="284"/>
      <c r="AZ79" s="284"/>
      <c r="BA79" s="284"/>
      <c r="BB79" s="284"/>
      <c r="BC79" s="284"/>
      <c r="BD79" s="284"/>
      <c r="BE79" s="284"/>
      <c r="BF79" s="284"/>
      <c r="BG79" s="284"/>
      <c r="BH79" s="284"/>
      <c r="BI79" s="284"/>
      <c r="BJ79" s="284"/>
      <c r="BK79" s="284"/>
      <c r="BL79" s="284"/>
      <c r="BM79" s="284"/>
      <c r="BN79" s="284"/>
      <c r="BO79" s="284"/>
      <c r="BP79" s="284"/>
      <c r="BQ79" s="284"/>
      <c r="BR79" s="284"/>
      <c r="BS79" s="284"/>
      <c r="BT79" s="284"/>
      <c r="BU79" s="284"/>
      <c r="BV79" s="284"/>
      <c r="BW79" s="284"/>
      <c r="BX79" s="284"/>
      <c r="BY79" s="284"/>
      <c r="BZ79" s="284"/>
      <c r="CA79" s="284"/>
    </row>
    <row r="80" spans="6:81" ht="15" customHeight="1">
      <c r="G80" s="284" t="s">
        <v>202</v>
      </c>
      <c r="H80" s="284"/>
      <c r="I80" s="284"/>
      <c r="J80" s="284"/>
      <c r="K80" s="284"/>
      <c r="L80" s="284"/>
      <c r="M80" s="284"/>
      <c r="N80" s="284"/>
      <c r="O80" s="284"/>
      <c r="P80" s="284"/>
      <c r="Q80" s="284"/>
      <c r="R80" s="284"/>
      <c r="S80" s="284"/>
      <c r="T80" s="284"/>
      <c r="U80" s="284"/>
      <c r="V80" s="284"/>
      <c r="W80" s="284"/>
      <c r="X80" s="284"/>
      <c r="Y80" s="284"/>
      <c r="Z80" s="284"/>
      <c r="AA80" s="284"/>
      <c r="AB80" s="284"/>
      <c r="AC80" s="284"/>
      <c r="AD80" s="284"/>
      <c r="AE80" s="284"/>
      <c r="AF80" s="284"/>
      <c r="AG80" s="284"/>
      <c r="AH80" s="284"/>
      <c r="AI80" s="284"/>
      <c r="AJ80" s="284"/>
      <c r="AK80" s="284"/>
      <c r="AL80" s="284"/>
      <c r="AM80" s="284"/>
      <c r="AN80" s="284"/>
      <c r="AO80" s="284"/>
      <c r="AP80" s="284"/>
      <c r="AQ80" s="284"/>
      <c r="AR80" s="284"/>
      <c r="AS80" s="284"/>
      <c r="AT80" s="284"/>
      <c r="AU80" s="284"/>
      <c r="AV80" s="284"/>
      <c r="AW80" s="284"/>
      <c r="AX80" s="284"/>
      <c r="AY80" s="284"/>
      <c r="AZ80" s="284"/>
      <c r="BA80" s="284"/>
      <c r="BB80" s="284"/>
      <c r="BC80" s="284"/>
      <c r="BD80" s="284"/>
      <c r="BE80" s="284"/>
      <c r="BF80" s="284"/>
      <c r="BG80" s="284"/>
      <c r="BH80" s="284"/>
      <c r="BI80" s="284"/>
      <c r="BJ80" s="284"/>
      <c r="BK80" s="284"/>
      <c r="BL80" s="284"/>
      <c r="BM80" s="284"/>
      <c r="BN80" s="284"/>
      <c r="BO80" s="284"/>
      <c r="BP80" s="284"/>
      <c r="BQ80" s="284"/>
      <c r="BR80" s="284"/>
      <c r="BS80" s="284"/>
      <c r="BT80" s="284"/>
      <c r="BU80" s="284"/>
      <c r="BV80" s="284"/>
      <c r="BW80" s="284"/>
      <c r="BX80" s="284"/>
      <c r="BY80" s="284"/>
      <c r="BZ80" s="284"/>
      <c r="CA80" s="284"/>
    </row>
    <row r="81" spans="6:79" ht="15" customHeight="1">
      <c r="I81" s="284" t="s">
        <v>203</v>
      </c>
      <c r="J81" s="284"/>
      <c r="K81" s="284"/>
      <c r="L81" s="284"/>
      <c r="M81" s="284"/>
      <c r="N81" s="284"/>
      <c r="O81" s="284"/>
      <c r="P81" s="284"/>
      <c r="Q81" s="284"/>
      <c r="R81" s="284"/>
      <c r="S81" s="284"/>
      <c r="T81" s="284"/>
      <c r="U81" s="284"/>
      <c r="V81" s="284"/>
      <c r="W81" s="284"/>
      <c r="X81" s="284"/>
      <c r="Y81" s="284"/>
      <c r="Z81" s="284"/>
      <c r="AA81" s="284"/>
      <c r="AB81" s="284"/>
      <c r="AC81" s="284"/>
      <c r="AD81" s="284"/>
      <c r="AE81" s="284"/>
      <c r="AF81" s="284"/>
      <c r="AG81" s="284"/>
      <c r="AH81" s="284"/>
      <c r="AI81" s="284"/>
      <c r="AJ81" s="284"/>
      <c r="AK81" s="284"/>
      <c r="AL81" s="284"/>
      <c r="AM81" s="284"/>
      <c r="AN81" s="284"/>
      <c r="AO81" s="284"/>
      <c r="AP81" s="284"/>
      <c r="AQ81" s="284"/>
      <c r="AR81" s="284"/>
      <c r="AS81" s="284"/>
      <c r="AT81" s="284"/>
      <c r="AU81" s="284"/>
      <c r="AV81" s="284"/>
      <c r="AW81" s="284"/>
      <c r="AX81" s="284"/>
      <c r="AY81" s="284"/>
      <c r="AZ81" s="284"/>
      <c r="BA81" s="284"/>
      <c r="BB81" s="284"/>
      <c r="BC81" s="284"/>
      <c r="BD81" s="284"/>
      <c r="BE81" s="284"/>
      <c r="BF81" s="284"/>
      <c r="BG81" s="284"/>
      <c r="BH81" s="284"/>
      <c r="BI81" s="284"/>
      <c r="BJ81" s="284"/>
      <c r="BK81" s="284"/>
      <c r="BL81" s="284"/>
      <c r="BM81" s="284"/>
      <c r="BN81" s="284"/>
      <c r="BO81" s="284"/>
      <c r="BP81" s="284"/>
      <c r="BQ81" s="284"/>
      <c r="BR81" s="284"/>
      <c r="BS81" s="284"/>
      <c r="BT81" s="284"/>
      <c r="BU81" s="284"/>
      <c r="BV81" s="284"/>
      <c r="BW81" s="284"/>
      <c r="BX81" s="284"/>
      <c r="BY81" s="284"/>
      <c r="BZ81" s="284"/>
      <c r="CA81" s="284"/>
    </row>
    <row r="82" spans="6:79" ht="15" customHeight="1">
      <c r="I82" s="284" t="s">
        <v>204</v>
      </c>
      <c r="J82" s="284"/>
      <c r="K82" s="284"/>
      <c r="L82" s="284"/>
      <c r="M82" s="284"/>
      <c r="N82" s="284"/>
      <c r="O82" s="284"/>
      <c r="P82" s="284"/>
      <c r="Q82" s="284"/>
      <c r="R82" s="284"/>
      <c r="S82" s="284"/>
      <c r="T82" s="284"/>
      <c r="U82" s="284"/>
      <c r="V82" s="284"/>
      <c r="W82" s="284"/>
      <c r="X82" s="284"/>
      <c r="Y82" s="284"/>
      <c r="Z82" s="284"/>
      <c r="AA82" s="284"/>
      <c r="AB82" s="284"/>
      <c r="AC82" s="284"/>
      <c r="AD82" s="284"/>
      <c r="AE82" s="284"/>
      <c r="AF82" s="284"/>
      <c r="AG82" s="284"/>
      <c r="AH82" s="284"/>
      <c r="AI82" s="284"/>
      <c r="AJ82" s="284"/>
      <c r="AK82" s="284"/>
      <c r="AL82" s="284"/>
      <c r="AM82" s="284"/>
      <c r="AN82" s="284"/>
      <c r="AO82" s="284"/>
      <c r="AP82" s="284"/>
      <c r="AQ82" s="284"/>
      <c r="AR82" s="284"/>
      <c r="AS82" s="284"/>
      <c r="AT82" s="284"/>
      <c r="AU82" s="284"/>
      <c r="AV82" s="284"/>
      <c r="AW82" s="284"/>
      <c r="AX82" s="284"/>
      <c r="AY82" s="284"/>
      <c r="AZ82" s="284"/>
      <c r="BA82" s="284"/>
      <c r="BB82" s="284"/>
      <c r="BC82" s="284"/>
      <c r="BD82" s="284"/>
      <c r="BE82" s="284"/>
      <c r="BF82" s="284"/>
      <c r="BG82" s="284"/>
      <c r="BH82" s="284"/>
      <c r="BI82" s="284"/>
      <c r="BJ82" s="284"/>
      <c r="BK82" s="284"/>
      <c r="BL82" s="284"/>
      <c r="BM82" s="284"/>
      <c r="BN82" s="284"/>
      <c r="BO82" s="284"/>
      <c r="BP82" s="284"/>
      <c r="BQ82" s="284"/>
      <c r="BR82" s="284"/>
      <c r="BS82" s="284"/>
      <c r="BT82" s="284"/>
      <c r="BU82" s="284"/>
      <c r="BV82" s="284"/>
      <c r="BW82" s="284"/>
      <c r="BX82" s="284"/>
      <c r="BY82" s="284"/>
      <c r="BZ82" s="284"/>
      <c r="CA82" s="284"/>
    </row>
    <row r="83" spans="6:79" ht="15" customHeight="1">
      <c r="I83" s="284" t="s">
        <v>198</v>
      </c>
      <c r="J83" s="284"/>
      <c r="K83" s="284"/>
      <c r="L83" s="284"/>
      <c r="M83" s="284"/>
      <c r="N83" s="284"/>
      <c r="O83" s="284"/>
      <c r="P83" s="284"/>
      <c r="Q83" s="284"/>
      <c r="R83" s="284"/>
      <c r="S83" s="284"/>
      <c r="T83" s="284"/>
      <c r="U83" s="284"/>
      <c r="V83" s="284"/>
      <c r="W83" s="284"/>
      <c r="X83" s="284"/>
      <c r="Y83" s="284"/>
      <c r="Z83" s="284"/>
      <c r="AA83" s="284"/>
      <c r="AB83" s="284"/>
      <c r="AC83" s="284"/>
      <c r="AD83" s="284"/>
      <c r="AE83" s="284"/>
      <c r="AF83" s="284"/>
      <c r="AG83" s="284"/>
      <c r="AH83" s="284"/>
      <c r="AI83" s="284"/>
      <c r="AJ83" s="284"/>
      <c r="AK83" s="284"/>
      <c r="AL83" s="284"/>
      <c r="AM83" s="284"/>
      <c r="AN83" s="284"/>
      <c r="AO83" s="284"/>
      <c r="AP83" s="284"/>
      <c r="AQ83" s="284"/>
      <c r="AR83" s="284"/>
      <c r="AS83" s="284"/>
      <c r="AT83" s="284"/>
      <c r="AU83" s="284"/>
      <c r="AV83" s="284"/>
      <c r="AW83" s="284"/>
      <c r="AX83" s="284"/>
      <c r="AY83" s="284"/>
      <c r="AZ83" s="284"/>
      <c r="BA83" s="284"/>
      <c r="BB83" s="284"/>
      <c r="BC83" s="284"/>
      <c r="BD83" s="284"/>
      <c r="BE83" s="284"/>
      <c r="BF83" s="284"/>
      <c r="BG83" s="284"/>
      <c r="BH83" s="284"/>
      <c r="BI83" s="284"/>
      <c r="BJ83" s="284"/>
      <c r="BK83" s="284"/>
      <c r="BL83" s="284"/>
      <c r="BM83" s="284"/>
      <c r="BN83" s="284"/>
      <c r="BO83" s="284"/>
      <c r="BP83" s="284"/>
      <c r="BQ83" s="284"/>
      <c r="BR83" s="284"/>
      <c r="BS83" s="284"/>
      <c r="BT83" s="284"/>
      <c r="BU83" s="284"/>
      <c r="BV83" s="284"/>
      <c r="BW83" s="284"/>
      <c r="BX83" s="284"/>
      <c r="BY83" s="284"/>
      <c r="BZ83" s="284"/>
      <c r="CA83" s="284"/>
    </row>
    <row r="84" spans="6:79" ht="15" customHeight="1">
      <c r="I84" s="284"/>
      <c r="J84" s="284"/>
      <c r="K84" s="284"/>
      <c r="L84" s="284"/>
      <c r="M84" s="284"/>
      <c r="N84" s="284"/>
      <c r="O84" s="284"/>
      <c r="P84" s="284"/>
      <c r="Q84" s="284"/>
      <c r="R84" s="284"/>
      <c r="S84" s="284"/>
      <c r="T84" s="284"/>
      <c r="U84" s="284"/>
      <c r="V84" s="284"/>
      <c r="W84" s="284"/>
      <c r="X84" s="284"/>
      <c r="Y84" s="284"/>
      <c r="Z84" s="284"/>
      <c r="AA84" s="284"/>
      <c r="AB84" s="284"/>
      <c r="AC84" s="284"/>
      <c r="AD84" s="284"/>
      <c r="AE84" s="284"/>
      <c r="AF84" s="284"/>
      <c r="AG84" s="284"/>
      <c r="AH84" s="284"/>
      <c r="AI84" s="284"/>
      <c r="AJ84" s="284"/>
      <c r="AK84" s="284"/>
      <c r="AL84" s="284"/>
      <c r="AM84" s="284"/>
      <c r="AN84" s="284"/>
      <c r="AO84" s="284"/>
      <c r="AP84" s="284"/>
      <c r="AQ84" s="284"/>
      <c r="AR84" s="284"/>
      <c r="AS84" s="284"/>
      <c r="AT84" s="284"/>
      <c r="AU84" s="284"/>
      <c r="AV84" s="284"/>
      <c r="AW84" s="284"/>
      <c r="AX84" s="284"/>
      <c r="AY84" s="284"/>
      <c r="AZ84" s="284"/>
      <c r="BA84" s="284"/>
      <c r="BB84" s="284"/>
      <c r="BC84" s="284"/>
      <c r="BD84" s="284"/>
      <c r="BE84" s="284"/>
      <c r="BF84" s="284"/>
      <c r="BG84" s="284"/>
      <c r="BH84" s="284"/>
      <c r="BI84" s="284"/>
      <c r="BJ84" s="284"/>
      <c r="BK84" s="284"/>
      <c r="BL84" s="284"/>
      <c r="BM84" s="284"/>
      <c r="BN84" s="284"/>
      <c r="BO84" s="284"/>
      <c r="BP84" s="284"/>
      <c r="BQ84" s="284"/>
      <c r="BR84" s="284"/>
      <c r="BS84" s="284"/>
      <c r="BT84" s="284"/>
      <c r="BU84" s="284"/>
      <c r="BV84" s="284"/>
      <c r="BW84" s="284"/>
      <c r="BX84" s="284"/>
      <c r="BY84" s="284"/>
      <c r="BZ84" s="284"/>
      <c r="CA84" s="284"/>
    </row>
    <row r="85" spans="6:79" ht="15" customHeight="1">
      <c r="F85" s="284" t="s">
        <v>210</v>
      </c>
      <c r="G85" s="284"/>
      <c r="H85" s="284"/>
      <c r="I85" s="284"/>
      <c r="J85" s="284"/>
      <c r="K85" s="284"/>
      <c r="L85" s="284"/>
      <c r="M85" s="284"/>
      <c r="N85" s="284"/>
      <c r="O85" s="284"/>
      <c r="P85" s="284"/>
      <c r="Q85" s="284"/>
      <c r="R85" s="284"/>
      <c r="S85" s="284"/>
      <c r="T85" s="284"/>
      <c r="U85" s="284"/>
      <c r="V85" s="284"/>
      <c r="W85" s="284"/>
      <c r="X85" s="284"/>
      <c r="Y85" s="284"/>
      <c r="Z85" s="284"/>
      <c r="AA85" s="284"/>
      <c r="AB85" s="284"/>
      <c r="AC85" s="284"/>
      <c r="AD85" s="284"/>
      <c r="AE85" s="284"/>
      <c r="AF85" s="284"/>
      <c r="AG85" s="284"/>
      <c r="AH85" s="284"/>
      <c r="AI85" s="284"/>
      <c r="AJ85" s="284"/>
      <c r="AK85" s="284"/>
      <c r="AL85" s="284"/>
      <c r="AM85" s="284"/>
      <c r="AN85" s="284"/>
      <c r="AO85" s="284"/>
      <c r="AP85" s="284"/>
      <c r="AQ85" s="284"/>
      <c r="AR85" s="284"/>
      <c r="AS85" s="284"/>
      <c r="AT85" s="284"/>
      <c r="AU85" s="284"/>
      <c r="AV85" s="284"/>
      <c r="AW85" s="284"/>
      <c r="AX85" s="284"/>
      <c r="AY85" s="284"/>
      <c r="AZ85" s="284"/>
      <c r="BA85" s="284"/>
      <c r="BB85" s="284"/>
      <c r="BC85" s="284"/>
      <c r="BD85" s="284"/>
      <c r="BE85" s="284"/>
      <c r="BF85" s="284"/>
      <c r="BG85" s="284"/>
      <c r="BH85" s="284"/>
      <c r="BI85" s="284"/>
      <c r="BJ85" s="284"/>
      <c r="BK85" s="284"/>
      <c r="BL85" s="284"/>
      <c r="BM85" s="284"/>
      <c r="BN85" s="284"/>
      <c r="BO85" s="284"/>
      <c r="BP85" s="284"/>
      <c r="BQ85" s="284"/>
      <c r="BR85" s="284"/>
      <c r="BS85" s="284"/>
      <c r="BT85" s="284"/>
      <c r="BU85" s="284"/>
      <c r="BV85" s="284"/>
      <c r="BW85" s="284"/>
      <c r="BX85" s="284"/>
      <c r="BY85" s="284"/>
      <c r="BZ85" s="284"/>
      <c r="CA85" s="284"/>
    </row>
    <row r="86" spans="6:79" ht="15" customHeight="1">
      <c r="F86" s="284"/>
      <c r="G86" s="284" t="s">
        <v>205</v>
      </c>
      <c r="H86" s="284"/>
      <c r="I86" s="284"/>
      <c r="J86" s="284"/>
      <c r="K86" s="284"/>
      <c r="L86" s="284"/>
      <c r="M86" s="284"/>
      <c r="N86" s="284"/>
      <c r="O86" s="284"/>
      <c r="P86" s="284"/>
      <c r="Q86" s="284"/>
      <c r="R86" s="284"/>
      <c r="S86" s="284"/>
      <c r="T86" s="284"/>
      <c r="U86" s="284"/>
      <c r="V86" s="284"/>
      <c r="W86" s="284"/>
      <c r="X86" s="284"/>
      <c r="Y86" s="284"/>
      <c r="Z86" s="284"/>
      <c r="AA86" s="284"/>
      <c r="AB86" s="284"/>
      <c r="AC86" s="284"/>
      <c r="AD86" s="284"/>
      <c r="AE86" s="284"/>
      <c r="AF86" s="284"/>
      <c r="AG86" s="284"/>
      <c r="AH86" s="284"/>
      <c r="AI86" s="284"/>
      <c r="AJ86" s="284"/>
      <c r="AK86" s="284"/>
      <c r="AL86" s="284"/>
      <c r="AM86" s="284"/>
      <c r="AN86" s="284"/>
      <c r="AO86" s="284"/>
      <c r="AP86" s="284"/>
      <c r="AQ86" s="284"/>
      <c r="AR86" s="284"/>
      <c r="AS86" s="284"/>
      <c r="AT86" s="284"/>
      <c r="AU86" s="284"/>
      <c r="AV86" s="284"/>
      <c r="AW86" s="284"/>
      <c r="AX86" s="284"/>
      <c r="AY86" s="284"/>
      <c r="AZ86" s="284"/>
      <c r="BA86" s="284"/>
      <c r="BB86" s="284"/>
      <c r="BC86" s="284"/>
      <c r="BD86" s="284"/>
      <c r="BE86" s="284"/>
      <c r="BF86" s="284"/>
      <c r="BG86" s="284"/>
      <c r="BH86" s="284"/>
      <c r="BI86" s="284"/>
      <c r="BJ86" s="284"/>
      <c r="BK86" s="284"/>
      <c r="BL86" s="284"/>
      <c r="BM86" s="284"/>
      <c r="BN86" s="284"/>
      <c r="BO86" s="284"/>
      <c r="BP86" s="284"/>
      <c r="BQ86" s="284"/>
      <c r="BR86" s="284"/>
      <c r="BS86" s="284"/>
      <c r="BT86" s="284"/>
      <c r="BU86" s="284"/>
      <c r="BV86" s="284"/>
      <c r="BW86" s="284"/>
      <c r="BX86" s="284"/>
      <c r="BY86" s="284"/>
      <c r="BZ86" s="284"/>
      <c r="CA86" s="284"/>
    </row>
    <row r="87" spans="6:79" ht="15" customHeight="1">
      <c r="F87" s="284"/>
      <c r="G87" s="284"/>
      <c r="H87" s="284"/>
      <c r="I87" s="284" t="s">
        <v>206</v>
      </c>
      <c r="J87" s="284"/>
      <c r="K87" s="284"/>
      <c r="L87" s="284"/>
      <c r="M87" s="284"/>
      <c r="N87" s="284"/>
      <c r="O87" s="284"/>
      <c r="P87" s="284"/>
      <c r="Q87" s="284"/>
      <c r="R87" s="284"/>
      <c r="S87" s="284"/>
      <c r="T87" s="284"/>
      <c r="U87" s="284"/>
      <c r="V87" s="284"/>
      <c r="W87" s="284"/>
      <c r="X87" s="284"/>
      <c r="Y87" s="284"/>
      <c r="Z87" s="284"/>
      <c r="AA87" s="284"/>
      <c r="AB87" s="284"/>
      <c r="AC87" s="284"/>
      <c r="AD87" s="284"/>
      <c r="AE87" s="284"/>
      <c r="AF87" s="284"/>
      <c r="AG87" s="284"/>
      <c r="AH87" s="284"/>
      <c r="AI87" s="284"/>
      <c r="AJ87" s="284"/>
      <c r="AK87" s="284"/>
      <c r="AL87" s="284"/>
      <c r="AM87" s="284"/>
      <c r="AN87" s="284"/>
      <c r="AO87" s="284"/>
      <c r="AP87" s="284"/>
      <c r="AQ87" s="284"/>
      <c r="AR87" s="284"/>
      <c r="AS87" s="284"/>
      <c r="AT87" s="284"/>
      <c r="AU87" s="284"/>
      <c r="AV87" s="284"/>
      <c r="AW87" s="284"/>
      <c r="AX87" s="284"/>
      <c r="AY87" s="284"/>
      <c r="AZ87" s="284"/>
      <c r="BA87" s="284"/>
      <c r="BB87" s="284"/>
      <c r="BC87" s="284"/>
      <c r="BD87" s="284"/>
      <c r="BE87" s="284"/>
      <c r="BF87" s="284"/>
      <c r="BG87" s="284"/>
      <c r="BH87" s="284"/>
      <c r="BI87" s="284"/>
      <c r="BJ87" s="284"/>
      <c r="BK87" s="284"/>
      <c r="BL87" s="284"/>
      <c r="BM87" s="284"/>
      <c r="BN87" s="284"/>
      <c r="BO87" s="284"/>
      <c r="BP87" s="284"/>
      <c r="BQ87" s="284"/>
      <c r="BR87" s="284"/>
      <c r="BS87" s="284"/>
      <c r="BT87" s="284"/>
      <c r="BU87" s="284"/>
      <c r="BV87" s="284"/>
      <c r="BW87" s="284"/>
      <c r="BX87" s="284"/>
      <c r="BY87" s="284"/>
      <c r="BZ87" s="284"/>
      <c r="CA87" s="284"/>
    </row>
    <row r="88" spans="6:79" ht="15" customHeight="1">
      <c r="F88" s="284"/>
      <c r="G88" s="284"/>
      <c r="H88" s="284"/>
      <c r="I88" s="284" t="s">
        <v>207</v>
      </c>
      <c r="J88" s="284"/>
      <c r="K88" s="284"/>
      <c r="L88" s="284"/>
      <c r="M88" s="284"/>
      <c r="N88" s="284"/>
      <c r="O88" s="284"/>
      <c r="P88" s="284"/>
      <c r="Q88" s="284"/>
      <c r="R88" s="284"/>
      <c r="S88" s="284"/>
      <c r="T88" s="284"/>
      <c r="U88" s="284"/>
      <c r="V88" s="284"/>
      <c r="W88" s="284"/>
      <c r="X88" s="284"/>
      <c r="Y88" s="284"/>
      <c r="Z88" s="284"/>
      <c r="AA88" s="284"/>
      <c r="AB88" s="284"/>
      <c r="AC88" s="284"/>
      <c r="AD88" s="284"/>
      <c r="AE88" s="284"/>
      <c r="AF88" s="284"/>
      <c r="AG88" s="284"/>
      <c r="AH88" s="284"/>
      <c r="AI88" s="284"/>
      <c r="AJ88" s="284"/>
      <c r="AK88" s="284"/>
      <c r="AL88" s="284"/>
      <c r="AM88" s="284"/>
      <c r="AN88" s="284"/>
      <c r="AO88" s="284"/>
      <c r="AP88" s="284"/>
      <c r="AQ88" s="284"/>
      <c r="AR88" s="284"/>
      <c r="AS88" s="284"/>
      <c r="AT88" s="284"/>
      <c r="AU88" s="284"/>
      <c r="AV88" s="284"/>
      <c r="AW88" s="284"/>
      <c r="AX88" s="284"/>
      <c r="AY88" s="284"/>
      <c r="AZ88" s="284"/>
      <c r="BA88" s="284"/>
      <c r="BB88" s="284"/>
      <c r="BC88" s="284"/>
      <c r="BD88" s="284"/>
      <c r="BE88" s="284"/>
      <c r="BF88" s="284"/>
      <c r="BG88" s="284"/>
      <c r="BH88" s="284"/>
      <c r="BI88" s="284"/>
      <c r="BJ88" s="284"/>
      <c r="BK88" s="284"/>
      <c r="BL88" s="284"/>
      <c r="BM88" s="284"/>
      <c r="BN88" s="284"/>
      <c r="BO88" s="284"/>
      <c r="BP88" s="284"/>
      <c r="BQ88" s="284"/>
      <c r="BR88" s="284"/>
      <c r="BS88" s="284"/>
      <c r="BT88" s="284"/>
      <c r="BU88" s="284"/>
      <c r="BV88" s="284"/>
      <c r="BW88" s="284"/>
      <c r="BX88" s="284"/>
      <c r="BY88" s="284"/>
      <c r="BZ88" s="284"/>
      <c r="CA88" s="284"/>
    </row>
    <row r="89" spans="6:79" ht="15" customHeight="1">
      <c r="F89" s="284"/>
      <c r="G89" s="284"/>
      <c r="H89" s="284"/>
      <c r="I89" s="284" t="s">
        <v>183</v>
      </c>
      <c r="J89" s="284"/>
      <c r="K89" s="284"/>
      <c r="L89" s="284"/>
      <c r="M89" s="284"/>
      <c r="N89" s="284"/>
      <c r="O89" s="284"/>
      <c r="P89" s="284"/>
      <c r="Q89" s="284"/>
      <c r="R89" s="284"/>
      <c r="S89" s="284"/>
      <c r="T89" s="284"/>
      <c r="U89" s="284"/>
      <c r="V89" s="284"/>
      <c r="W89" s="284"/>
      <c r="X89" s="284"/>
      <c r="Y89" s="284"/>
      <c r="Z89" s="284"/>
      <c r="AA89" s="284"/>
      <c r="AB89" s="284"/>
      <c r="AC89" s="284"/>
      <c r="AD89" s="284"/>
      <c r="AE89" s="284"/>
      <c r="AF89" s="284"/>
      <c r="AG89" s="284"/>
      <c r="AH89" s="284"/>
      <c r="AI89" s="284"/>
      <c r="AJ89" s="284"/>
      <c r="AK89" s="284"/>
      <c r="AL89" s="284"/>
      <c r="AM89" s="284"/>
      <c r="AN89" s="284"/>
      <c r="AO89" s="284"/>
      <c r="AP89" s="284"/>
      <c r="AQ89" s="284"/>
      <c r="AR89" s="284"/>
      <c r="AS89" s="284"/>
      <c r="AT89" s="284"/>
      <c r="AU89" s="284"/>
      <c r="AV89" s="284"/>
      <c r="AW89" s="284"/>
      <c r="AX89" s="284"/>
      <c r="AY89" s="284"/>
      <c r="AZ89" s="284"/>
      <c r="BA89" s="284"/>
      <c r="BB89" s="284"/>
      <c r="BC89" s="284"/>
      <c r="BD89" s="284"/>
      <c r="BE89" s="284"/>
      <c r="BF89" s="284"/>
      <c r="BG89" s="284"/>
      <c r="BH89" s="284"/>
      <c r="BI89" s="284"/>
      <c r="BJ89" s="284"/>
      <c r="BK89" s="284"/>
      <c r="BL89" s="284"/>
      <c r="BM89" s="284"/>
      <c r="BN89" s="284"/>
      <c r="BO89" s="284"/>
      <c r="BP89" s="284"/>
      <c r="BQ89" s="284"/>
      <c r="BR89" s="284"/>
      <c r="BS89" s="284"/>
      <c r="BT89" s="284"/>
      <c r="BU89" s="284"/>
      <c r="BV89" s="284"/>
      <c r="BW89" s="284"/>
      <c r="BX89" s="284"/>
      <c r="BY89" s="284"/>
      <c r="BZ89" s="284"/>
      <c r="CA89" s="284"/>
    </row>
    <row r="90" spans="6:79" ht="15" customHeight="1">
      <c r="F90" s="284"/>
      <c r="G90" s="284"/>
      <c r="H90" s="284"/>
      <c r="I90" s="284" t="s">
        <v>211</v>
      </c>
      <c r="J90" s="284"/>
      <c r="K90" s="284"/>
      <c r="L90" s="284"/>
      <c r="M90" s="284"/>
      <c r="N90" s="284"/>
      <c r="O90" s="284"/>
      <c r="P90" s="284"/>
      <c r="Q90" s="284"/>
      <c r="R90" s="284"/>
      <c r="S90" s="284"/>
      <c r="T90" s="284"/>
      <c r="U90" s="284"/>
      <c r="V90" s="284"/>
      <c r="W90" s="284"/>
      <c r="X90" s="284"/>
      <c r="Y90" s="284"/>
      <c r="Z90" s="284"/>
      <c r="AA90" s="284"/>
      <c r="AB90" s="284"/>
      <c r="AC90" s="284"/>
      <c r="AD90" s="284"/>
      <c r="AE90" s="284"/>
      <c r="AF90" s="284"/>
      <c r="AG90" s="284"/>
      <c r="AH90" s="284"/>
      <c r="AI90" s="284"/>
      <c r="AJ90" s="284"/>
      <c r="AK90" s="284"/>
      <c r="AL90" s="284"/>
      <c r="AM90" s="284"/>
      <c r="AN90" s="284"/>
      <c r="AO90" s="284"/>
      <c r="AP90" s="284"/>
      <c r="AQ90" s="284"/>
      <c r="AR90" s="284"/>
    </row>
    <row r="91" spans="6:79" ht="15" customHeight="1">
      <c r="F91" s="284"/>
      <c r="G91" s="284"/>
      <c r="H91" s="284"/>
      <c r="I91" s="284"/>
      <c r="J91" s="284" t="s">
        <v>212</v>
      </c>
      <c r="K91" s="284"/>
      <c r="L91" s="284"/>
      <c r="M91" s="284"/>
      <c r="N91" s="284"/>
      <c r="O91" s="284"/>
      <c r="P91" s="284"/>
      <c r="Q91" s="284"/>
      <c r="R91" s="284"/>
      <c r="S91" s="284"/>
      <c r="T91" s="284"/>
      <c r="U91" s="284"/>
      <c r="V91" s="284"/>
      <c r="W91" s="284"/>
      <c r="X91" s="284"/>
      <c r="Y91" s="284"/>
      <c r="Z91" s="284"/>
      <c r="AA91" s="284"/>
      <c r="AB91" s="284"/>
      <c r="AC91" s="284"/>
      <c r="AD91" s="284"/>
      <c r="AE91" s="284"/>
      <c r="AF91" s="284"/>
      <c r="AG91" s="284"/>
      <c r="AH91" s="284"/>
      <c r="AI91" s="284"/>
      <c r="AJ91" s="284"/>
      <c r="AK91" s="284"/>
      <c r="AL91" s="284"/>
      <c r="AM91" s="284"/>
      <c r="AN91" s="284"/>
      <c r="AO91" s="284"/>
      <c r="AP91" s="284"/>
      <c r="AQ91" s="284"/>
      <c r="AR91" s="284"/>
    </row>
    <row r="92" spans="6:79" ht="15" customHeight="1">
      <c r="F92" s="284"/>
      <c r="G92" s="284"/>
      <c r="H92" s="284"/>
      <c r="I92" s="284"/>
      <c r="J92" s="284" t="s">
        <v>213</v>
      </c>
      <c r="K92" s="284"/>
      <c r="L92" s="284"/>
      <c r="M92" s="284"/>
      <c r="N92" s="284"/>
      <c r="O92" s="284"/>
      <c r="P92" s="284"/>
      <c r="Q92" s="284"/>
      <c r="R92" s="284"/>
      <c r="S92" s="284"/>
      <c r="T92" s="284"/>
      <c r="U92" s="284"/>
      <c r="V92" s="284"/>
      <c r="W92" s="284"/>
      <c r="X92" s="284"/>
      <c r="Y92" s="284"/>
      <c r="Z92" s="284"/>
      <c r="AA92" s="284"/>
      <c r="AB92" s="284"/>
      <c r="AC92" s="284"/>
      <c r="AD92" s="284"/>
      <c r="AE92" s="284"/>
      <c r="AF92" s="284"/>
      <c r="AG92" s="284"/>
      <c r="AH92" s="284"/>
      <c r="AI92" s="284"/>
      <c r="AJ92" s="284"/>
      <c r="AK92" s="284"/>
      <c r="AL92" s="284"/>
      <c r="AM92" s="284"/>
      <c r="AN92" s="284"/>
      <c r="AO92" s="284"/>
      <c r="AP92" s="284"/>
      <c r="AQ92" s="284"/>
      <c r="AR92" s="284"/>
    </row>
    <row r="93" spans="6:79" ht="15" customHeight="1">
      <c r="F93" s="284"/>
      <c r="G93" s="284"/>
      <c r="H93" s="284"/>
      <c r="I93" s="284"/>
      <c r="J93" s="284" t="s">
        <v>214</v>
      </c>
      <c r="K93" s="284"/>
      <c r="L93" s="284"/>
      <c r="M93" s="284"/>
      <c r="N93" s="284"/>
      <c r="O93" s="284"/>
      <c r="P93" s="284"/>
      <c r="Q93" s="284"/>
      <c r="R93" s="284"/>
      <c r="S93" s="284"/>
      <c r="T93" s="284"/>
      <c r="U93" s="284"/>
      <c r="V93" s="284"/>
      <c r="W93" s="284"/>
      <c r="X93" s="284"/>
      <c r="Y93" s="284"/>
      <c r="Z93" s="284"/>
      <c r="AA93" s="284"/>
      <c r="AB93" s="284"/>
      <c r="AC93" s="284"/>
      <c r="AD93" s="284"/>
      <c r="AE93" s="284"/>
      <c r="AF93" s="284"/>
      <c r="AG93" s="284"/>
      <c r="AH93" s="284"/>
      <c r="AI93" s="284"/>
      <c r="AJ93" s="284"/>
      <c r="AK93" s="284"/>
      <c r="AL93" s="284"/>
      <c r="AM93" s="284"/>
      <c r="AN93" s="284"/>
      <c r="AO93" s="284"/>
      <c r="AP93" s="284"/>
      <c r="AQ93" s="284"/>
      <c r="AR93" s="284"/>
    </row>
    <row r="94" spans="6:79" ht="15" customHeight="1">
      <c r="F94" s="284"/>
      <c r="G94" s="284"/>
      <c r="H94" s="284"/>
      <c r="I94" s="284"/>
      <c r="J94" s="284" t="s">
        <v>215</v>
      </c>
      <c r="K94" s="284"/>
      <c r="L94" s="284"/>
      <c r="M94" s="284"/>
      <c r="N94" s="284"/>
      <c r="O94" s="284"/>
      <c r="P94" s="284"/>
      <c r="Q94" s="284"/>
      <c r="R94" s="284"/>
      <c r="S94" s="284"/>
      <c r="T94" s="284"/>
      <c r="U94" s="284"/>
      <c r="V94" s="284"/>
      <c r="W94" s="284"/>
      <c r="X94" s="284"/>
      <c r="Y94" s="284"/>
      <c r="Z94" s="284"/>
      <c r="AA94" s="284"/>
      <c r="AB94" s="284"/>
      <c r="AC94" s="284"/>
      <c r="AD94" s="284"/>
      <c r="AE94" s="284"/>
      <c r="AF94" s="284"/>
      <c r="AG94" s="284"/>
      <c r="AH94" s="284"/>
      <c r="AI94" s="284"/>
      <c r="AJ94" s="284"/>
      <c r="AK94" s="284"/>
      <c r="AL94" s="284"/>
      <c r="AM94" s="284"/>
      <c r="AN94" s="284"/>
      <c r="AO94" s="284"/>
      <c r="AP94" s="284"/>
      <c r="AQ94" s="284"/>
      <c r="AR94" s="284"/>
    </row>
    <row r="95" spans="6:79" ht="15" customHeight="1">
      <c r="F95" s="284"/>
      <c r="G95" s="284"/>
      <c r="H95" s="284"/>
      <c r="I95" s="284"/>
      <c r="J95" s="284"/>
      <c r="K95" s="284"/>
      <c r="L95" s="284"/>
      <c r="M95" s="284"/>
      <c r="N95" s="284"/>
      <c r="O95" s="284"/>
      <c r="P95" s="284"/>
      <c r="Q95" s="284"/>
      <c r="R95" s="284"/>
      <c r="S95" s="284"/>
      <c r="T95" s="284"/>
      <c r="U95" s="284"/>
      <c r="V95" s="284"/>
      <c r="W95" s="284"/>
      <c r="X95" s="284"/>
      <c r="Y95" s="284"/>
      <c r="Z95" s="284"/>
      <c r="AA95" s="284"/>
      <c r="AB95" s="284"/>
      <c r="AC95" s="284"/>
      <c r="AD95" s="284"/>
      <c r="AE95" s="284"/>
      <c r="AF95" s="284"/>
      <c r="AG95" s="284"/>
      <c r="AH95" s="284"/>
      <c r="AI95" s="284"/>
      <c r="AJ95" s="284"/>
      <c r="AK95" s="284"/>
      <c r="AL95" s="284"/>
      <c r="AM95" s="284"/>
      <c r="AN95" s="284"/>
      <c r="AO95" s="284"/>
      <c r="AP95" s="284"/>
      <c r="AQ95" s="284"/>
      <c r="AR95" s="284"/>
    </row>
    <row r="96" spans="6:79" ht="15" customHeight="1">
      <c r="F96" s="284"/>
      <c r="G96" s="284"/>
      <c r="H96" s="284"/>
      <c r="I96" s="284"/>
      <c r="J96" s="284"/>
      <c r="K96" s="284"/>
      <c r="L96" s="284"/>
      <c r="M96" s="284"/>
      <c r="N96" s="284"/>
      <c r="O96" s="284"/>
      <c r="P96" s="284"/>
      <c r="Q96" s="284"/>
      <c r="R96" s="284"/>
      <c r="S96" s="284"/>
      <c r="T96" s="284"/>
      <c r="U96" s="284"/>
      <c r="V96" s="284"/>
      <c r="W96" s="284"/>
      <c r="X96" s="284"/>
      <c r="Y96" s="284"/>
      <c r="Z96" s="284"/>
      <c r="AA96" s="284"/>
      <c r="AB96" s="284"/>
      <c r="AC96" s="284"/>
      <c r="AD96" s="284"/>
      <c r="AE96" s="284"/>
      <c r="AF96" s="284"/>
      <c r="AG96" s="284"/>
      <c r="AH96" s="284"/>
      <c r="AI96" s="284"/>
      <c r="AJ96" s="284"/>
      <c r="AK96" s="284"/>
      <c r="AL96" s="284"/>
      <c r="AM96" s="284"/>
      <c r="AN96" s="284"/>
      <c r="AO96" s="284"/>
      <c r="AP96" s="284"/>
      <c r="AQ96" s="284"/>
      <c r="AR96" s="284"/>
    </row>
    <row r="97" spans="5:53" ht="15" customHeight="1">
      <c r="E97" s="286" t="s">
        <v>216</v>
      </c>
      <c r="F97" s="286"/>
      <c r="G97" s="286"/>
      <c r="H97" s="286"/>
      <c r="I97" s="286"/>
      <c r="J97" s="286"/>
      <c r="K97" s="286"/>
      <c r="L97" s="286"/>
      <c r="M97" s="286"/>
      <c r="N97" s="286"/>
      <c r="O97" s="286"/>
      <c r="P97" s="286"/>
      <c r="Q97" s="286"/>
      <c r="R97" s="286"/>
      <c r="S97" s="286"/>
      <c r="T97" s="286"/>
      <c r="U97" s="286"/>
    </row>
    <row r="98" spans="5:53" ht="15" customHeight="1">
      <c r="E98" s="286"/>
      <c r="F98" s="286"/>
      <c r="G98" s="286"/>
      <c r="H98" s="286"/>
      <c r="I98" s="286"/>
      <c r="J98" s="286"/>
      <c r="K98" s="286"/>
      <c r="L98" s="286"/>
      <c r="M98" s="286"/>
      <c r="N98" s="286"/>
      <c r="O98" s="286"/>
      <c r="P98" s="286"/>
      <c r="Q98" s="286"/>
      <c r="R98" s="286"/>
      <c r="S98" s="286"/>
      <c r="T98" s="286"/>
      <c r="U98" s="286"/>
    </row>
    <row r="99" spans="5:53" ht="15" customHeight="1">
      <c r="F99" s="285" t="s">
        <v>217</v>
      </c>
      <c r="G99" s="285"/>
      <c r="H99" s="285"/>
      <c r="I99" s="285"/>
      <c r="J99" s="285"/>
      <c r="K99" s="285"/>
      <c r="L99" s="285"/>
      <c r="M99" s="285"/>
      <c r="N99" s="285"/>
      <c r="O99" s="285"/>
      <c r="P99" s="285"/>
      <c r="Q99" s="285"/>
      <c r="R99" s="285"/>
      <c r="S99" s="285"/>
      <c r="T99" s="285"/>
      <c r="U99" s="285"/>
      <c r="V99" s="285"/>
      <c r="W99" s="285"/>
      <c r="X99" s="285"/>
      <c r="Y99" s="285"/>
      <c r="Z99" s="285"/>
      <c r="AA99" s="285"/>
      <c r="AB99" s="285"/>
      <c r="AC99" s="285"/>
      <c r="AD99" s="285"/>
      <c r="AE99" s="285"/>
      <c r="AF99" s="285"/>
      <c r="AG99" s="285"/>
      <c r="AH99" s="285"/>
      <c r="AI99" s="285"/>
      <c r="AJ99" s="285"/>
      <c r="AK99" s="285"/>
      <c r="AL99" s="285"/>
      <c r="AM99" s="285"/>
      <c r="AN99" s="285"/>
      <c r="AO99" s="285"/>
      <c r="AP99" s="285"/>
      <c r="AQ99" s="285"/>
      <c r="AR99" s="285"/>
      <c r="AS99" s="285"/>
      <c r="AT99" s="285"/>
      <c r="AU99" s="285"/>
      <c r="AV99" s="285"/>
      <c r="AW99" s="285"/>
      <c r="AX99" s="285"/>
      <c r="AY99" s="285"/>
      <c r="AZ99" s="285"/>
      <c r="BA99" s="285"/>
    </row>
    <row r="100" spans="5:53" ht="15" customHeight="1">
      <c r="G100" s="285" t="s">
        <v>218</v>
      </c>
      <c r="H100" s="285"/>
      <c r="I100" s="285"/>
      <c r="J100" s="285"/>
      <c r="K100" s="285"/>
      <c r="L100" s="285"/>
      <c r="M100" s="285"/>
      <c r="N100" s="285"/>
      <c r="O100" s="285"/>
      <c r="P100" s="285"/>
      <c r="Q100" s="285"/>
      <c r="R100" s="285"/>
      <c r="S100" s="285"/>
      <c r="T100" s="285"/>
      <c r="U100" s="285"/>
      <c r="V100" s="285"/>
      <c r="W100" s="285"/>
      <c r="X100" s="285"/>
      <c r="Y100" s="285"/>
      <c r="Z100" s="285"/>
      <c r="AA100" s="285"/>
      <c r="AB100" s="285"/>
      <c r="AC100" s="285"/>
      <c r="AD100" s="285"/>
      <c r="AE100" s="285"/>
      <c r="AF100" s="285"/>
      <c r="AG100" s="285"/>
      <c r="AH100" s="285"/>
      <c r="AI100" s="285"/>
      <c r="AJ100" s="285"/>
      <c r="AK100" s="285"/>
      <c r="AL100" s="285"/>
      <c r="AM100" s="285"/>
      <c r="AN100" s="285"/>
      <c r="AO100" s="285"/>
      <c r="AP100" s="285"/>
      <c r="AQ100" s="285"/>
      <c r="AR100" s="285"/>
      <c r="AS100" s="285"/>
      <c r="AT100" s="285"/>
      <c r="AU100" s="285"/>
      <c r="AV100" s="285"/>
      <c r="AW100" s="285"/>
      <c r="AX100" s="285"/>
      <c r="AY100" s="285"/>
      <c r="AZ100" s="285"/>
      <c r="BA100" s="285"/>
    </row>
    <row r="101" spans="5:53" ht="15" customHeight="1">
      <c r="G101" s="285" t="s">
        <v>219</v>
      </c>
      <c r="H101" s="285"/>
      <c r="I101" s="285"/>
      <c r="J101" s="285"/>
      <c r="K101" s="285"/>
      <c r="L101" s="285"/>
      <c r="M101" s="285"/>
      <c r="N101" s="285"/>
      <c r="O101" s="285"/>
      <c r="P101" s="285"/>
      <c r="Q101" s="285"/>
      <c r="R101" s="285"/>
      <c r="S101" s="285"/>
      <c r="T101" s="285"/>
      <c r="U101" s="285"/>
      <c r="V101" s="285"/>
      <c r="W101" s="285"/>
      <c r="X101" s="285"/>
      <c r="Y101" s="285"/>
      <c r="Z101" s="285"/>
      <c r="AA101" s="285"/>
      <c r="AB101" s="285"/>
      <c r="AC101" s="285"/>
      <c r="AD101" s="285"/>
      <c r="AE101" s="285"/>
      <c r="AF101" s="285"/>
      <c r="AG101" s="285"/>
      <c r="AH101" s="285"/>
      <c r="AI101" s="285"/>
      <c r="AJ101" s="285"/>
      <c r="AK101" s="285"/>
      <c r="AL101" s="285"/>
      <c r="AM101" s="285"/>
      <c r="AN101" s="285"/>
      <c r="AO101" s="285"/>
      <c r="AP101" s="285"/>
      <c r="AQ101" s="285"/>
      <c r="AR101" s="285"/>
      <c r="AS101" s="285"/>
      <c r="AT101" s="285"/>
      <c r="AU101" s="285"/>
      <c r="AV101" s="285"/>
      <c r="AW101" s="285"/>
      <c r="AX101" s="285"/>
      <c r="AY101" s="285"/>
      <c r="AZ101" s="285"/>
      <c r="BA101" s="285"/>
    </row>
    <row r="102" spans="5:53" ht="15" customHeight="1">
      <c r="G102" s="285" t="s">
        <v>220</v>
      </c>
      <c r="H102" s="285"/>
      <c r="I102" s="285"/>
      <c r="J102" s="285"/>
      <c r="K102" s="285"/>
      <c r="L102" s="285"/>
      <c r="M102" s="285"/>
      <c r="N102" s="285"/>
      <c r="O102" s="285"/>
      <c r="P102" s="285"/>
      <c r="Q102" s="285"/>
      <c r="R102" s="285"/>
      <c r="S102" s="285"/>
      <c r="T102" s="285"/>
      <c r="U102" s="285"/>
      <c r="V102" s="285"/>
      <c r="W102" s="285"/>
      <c r="X102" s="285"/>
      <c r="Y102" s="285"/>
      <c r="Z102" s="285"/>
      <c r="AA102" s="285"/>
      <c r="AB102" s="285"/>
      <c r="AC102" s="285"/>
      <c r="AD102" s="285"/>
      <c r="AE102" s="285"/>
      <c r="AF102" s="285"/>
      <c r="AG102" s="285"/>
      <c r="AH102" s="285"/>
      <c r="AI102" s="285"/>
      <c r="AJ102" s="285"/>
      <c r="AK102" s="285"/>
      <c r="AL102" s="285"/>
      <c r="AM102" s="285"/>
      <c r="AN102" s="285"/>
      <c r="AO102" s="285"/>
      <c r="AP102" s="285"/>
      <c r="AQ102" s="285"/>
      <c r="AR102" s="285"/>
      <c r="AS102" s="285"/>
      <c r="AT102" s="285"/>
      <c r="AU102" s="285"/>
      <c r="AV102" s="285"/>
      <c r="AW102" s="285"/>
      <c r="AX102" s="285"/>
      <c r="AY102" s="285"/>
      <c r="AZ102" s="285"/>
      <c r="BA102" s="285"/>
    </row>
    <row r="103" spans="5:53" ht="15" customHeight="1">
      <c r="F103" s="285"/>
      <c r="G103" s="285"/>
      <c r="H103" s="285"/>
      <c r="I103" s="285"/>
      <c r="J103" s="285"/>
      <c r="K103" s="285"/>
      <c r="L103" s="285"/>
      <c r="M103" s="285"/>
      <c r="N103" s="285"/>
      <c r="O103" s="285"/>
      <c r="P103" s="285"/>
      <c r="Q103" s="285"/>
      <c r="R103" s="285"/>
      <c r="S103" s="285"/>
      <c r="T103" s="285"/>
      <c r="U103" s="285"/>
      <c r="V103" s="285"/>
      <c r="W103" s="285"/>
      <c r="X103" s="285"/>
      <c r="Y103" s="285"/>
      <c r="Z103" s="285"/>
      <c r="AA103" s="285"/>
      <c r="AB103" s="285"/>
      <c r="AC103" s="285"/>
      <c r="AD103" s="285"/>
      <c r="AE103" s="285"/>
      <c r="AF103" s="285"/>
      <c r="AG103" s="285"/>
      <c r="AH103" s="285"/>
      <c r="AI103" s="285"/>
      <c r="AJ103" s="285"/>
      <c r="AK103" s="285"/>
      <c r="AL103" s="285"/>
      <c r="AM103" s="285"/>
      <c r="AN103" s="285"/>
      <c r="AO103" s="285"/>
      <c r="AP103" s="285"/>
      <c r="AQ103" s="285"/>
      <c r="AR103" s="285"/>
      <c r="AS103" s="285"/>
      <c r="AT103" s="285"/>
      <c r="AU103" s="285"/>
      <c r="AV103" s="285"/>
      <c r="AW103" s="285"/>
      <c r="AX103" s="285"/>
      <c r="AY103" s="285"/>
      <c r="AZ103" s="285"/>
      <c r="BA103" s="285"/>
    </row>
    <row r="104" spans="5:53" ht="15" customHeight="1">
      <c r="F104" s="285" t="s">
        <v>225</v>
      </c>
      <c r="G104" s="285"/>
      <c r="H104" s="285"/>
      <c r="I104" s="285"/>
      <c r="J104" s="285"/>
      <c r="K104" s="285"/>
      <c r="L104" s="285"/>
      <c r="M104" s="285"/>
      <c r="N104" s="285"/>
      <c r="O104" s="285"/>
      <c r="P104" s="285"/>
      <c r="Q104" s="285"/>
      <c r="R104" s="285"/>
      <c r="S104" s="285"/>
      <c r="T104" s="285"/>
      <c r="U104" s="285"/>
      <c r="V104" s="285"/>
      <c r="W104" s="285"/>
      <c r="X104" s="285"/>
      <c r="Y104" s="285"/>
      <c r="Z104" s="285"/>
      <c r="AA104" s="285"/>
      <c r="AB104" s="285"/>
      <c r="AC104" s="285"/>
      <c r="AD104" s="285"/>
      <c r="AE104" s="285"/>
      <c r="AF104" s="285"/>
      <c r="AG104" s="285"/>
      <c r="AH104" s="285"/>
      <c r="AI104" s="285"/>
      <c r="AJ104" s="285"/>
      <c r="AK104" s="285"/>
      <c r="AL104" s="285"/>
      <c r="AM104" s="285"/>
      <c r="AN104" s="285"/>
      <c r="AO104" s="285"/>
      <c r="AP104" s="285"/>
      <c r="AQ104" s="285"/>
      <c r="AR104" s="285"/>
      <c r="AS104" s="285"/>
      <c r="AT104" s="285"/>
      <c r="AU104" s="285"/>
      <c r="AV104" s="285"/>
      <c r="AW104" s="285"/>
      <c r="AX104" s="285"/>
      <c r="AY104" s="285"/>
      <c r="AZ104" s="285"/>
      <c r="BA104" s="285"/>
    </row>
    <row r="105" spans="5:53" ht="15" customHeight="1">
      <c r="G105" s="285" t="s">
        <v>221</v>
      </c>
      <c r="H105" s="285"/>
      <c r="I105" s="285"/>
      <c r="J105" s="285"/>
      <c r="K105" s="285"/>
      <c r="L105" s="285"/>
      <c r="M105" s="285"/>
      <c r="N105" s="285"/>
      <c r="O105" s="285"/>
      <c r="P105" s="285"/>
      <c r="Q105" s="285"/>
      <c r="R105" s="285"/>
      <c r="S105" s="285"/>
      <c r="T105" s="285"/>
      <c r="U105" s="285"/>
      <c r="V105" s="285"/>
      <c r="W105" s="285"/>
      <c r="X105" s="285"/>
      <c r="Y105" s="285"/>
      <c r="Z105" s="285"/>
      <c r="AA105" s="285"/>
      <c r="AB105" s="285"/>
      <c r="AC105" s="285"/>
      <c r="AD105" s="285"/>
      <c r="AE105" s="285"/>
      <c r="AF105" s="285"/>
      <c r="AG105" s="285"/>
      <c r="AH105" s="285"/>
      <c r="AI105" s="285"/>
      <c r="AJ105" s="285"/>
      <c r="AK105" s="285"/>
      <c r="AL105" s="285"/>
      <c r="AM105" s="285"/>
      <c r="AN105" s="285"/>
      <c r="AO105" s="285"/>
      <c r="AP105" s="285"/>
      <c r="AQ105" s="285"/>
      <c r="AR105" s="285"/>
      <c r="AS105" s="285"/>
      <c r="AT105" s="285"/>
      <c r="AU105" s="285"/>
      <c r="AV105" s="285"/>
      <c r="AW105" s="285"/>
      <c r="AX105" s="285"/>
      <c r="AY105" s="285"/>
      <c r="AZ105" s="285"/>
      <c r="BA105" s="285"/>
    </row>
    <row r="106" spans="5:53" ht="15" customHeight="1">
      <c r="G106" s="285" t="s">
        <v>222</v>
      </c>
      <c r="H106" s="285"/>
      <c r="I106" s="285"/>
      <c r="J106" s="285"/>
      <c r="K106" s="285"/>
      <c r="L106" s="285"/>
      <c r="M106" s="285"/>
      <c r="N106" s="285"/>
      <c r="O106" s="285"/>
      <c r="P106" s="285"/>
      <c r="Q106" s="285"/>
      <c r="R106" s="285"/>
      <c r="S106" s="285"/>
      <c r="T106" s="285"/>
      <c r="U106" s="285"/>
      <c r="V106" s="285"/>
      <c r="W106" s="285"/>
      <c r="X106" s="285"/>
      <c r="Y106" s="285"/>
      <c r="Z106" s="285"/>
      <c r="AA106" s="285"/>
      <c r="AB106" s="285"/>
      <c r="AC106" s="285"/>
      <c r="AD106" s="285"/>
      <c r="AE106" s="285"/>
      <c r="AF106" s="285"/>
      <c r="AG106" s="285"/>
      <c r="AH106" s="285"/>
      <c r="AI106" s="285"/>
      <c r="AJ106" s="285"/>
      <c r="AK106" s="285"/>
      <c r="AL106" s="285"/>
      <c r="AM106" s="285"/>
      <c r="AN106" s="285"/>
      <c r="AO106" s="285"/>
      <c r="AP106" s="285"/>
      <c r="AQ106" s="285"/>
      <c r="AR106" s="285"/>
      <c r="AS106" s="285"/>
      <c r="AT106" s="285"/>
      <c r="AU106" s="285"/>
      <c r="AV106" s="285"/>
      <c r="AW106" s="285"/>
      <c r="AX106" s="285"/>
      <c r="AY106" s="285"/>
      <c r="AZ106" s="285"/>
      <c r="BA106" s="285"/>
    </row>
    <row r="107" spans="5:53" ht="15" customHeight="1">
      <c r="F107" s="285"/>
      <c r="G107" s="285"/>
      <c r="H107" s="285"/>
      <c r="I107" s="285"/>
      <c r="J107" s="285"/>
      <c r="K107" s="285"/>
      <c r="L107" s="285"/>
      <c r="M107" s="285"/>
      <c r="N107" s="285"/>
      <c r="O107" s="285"/>
      <c r="P107" s="285"/>
      <c r="Q107" s="285"/>
      <c r="R107" s="285"/>
      <c r="S107" s="285"/>
      <c r="T107" s="285"/>
      <c r="U107" s="285"/>
      <c r="V107" s="285"/>
      <c r="W107" s="285"/>
      <c r="X107" s="285"/>
      <c r="Y107" s="285"/>
      <c r="Z107" s="285"/>
      <c r="AA107" s="285"/>
      <c r="AB107" s="285"/>
      <c r="AC107" s="285"/>
      <c r="AD107" s="285"/>
      <c r="AE107" s="285"/>
      <c r="AF107" s="285"/>
      <c r="AG107" s="285"/>
      <c r="AH107" s="285"/>
      <c r="AI107" s="285"/>
      <c r="AJ107" s="285"/>
      <c r="AK107" s="285"/>
      <c r="AL107" s="285"/>
      <c r="AM107" s="285"/>
      <c r="AN107" s="285"/>
      <c r="AO107" s="285"/>
      <c r="AP107" s="285"/>
      <c r="AQ107" s="285"/>
      <c r="AR107" s="285"/>
      <c r="AS107" s="285"/>
      <c r="AT107" s="285"/>
      <c r="AU107" s="285"/>
      <c r="AV107" s="285"/>
      <c r="AW107" s="285"/>
      <c r="AX107" s="285"/>
      <c r="AY107" s="285"/>
      <c r="AZ107" s="285"/>
      <c r="BA107" s="285"/>
    </row>
    <row r="108" spans="5:53" ht="15" customHeight="1">
      <c r="F108" s="285" t="s">
        <v>226</v>
      </c>
      <c r="G108" s="285"/>
      <c r="H108" s="285"/>
      <c r="I108" s="285"/>
      <c r="J108" s="285"/>
      <c r="K108" s="285"/>
      <c r="L108" s="285"/>
      <c r="M108" s="285"/>
      <c r="N108" s="285"/>
      <c r="O108" s="285"/>
      <c r="P108" s="285"/>
      <c r="Q108" s="285"/>
      <c r="R108" s="285"/>
      <c r="S108" s="285"/>
      <c r="T108" s="285"/>
      <c r="U108" s="285"/>
      <c r="V108" s="285"/>
      <c r="W108" s="285"/>
      <c r="X108" s="285"/>
      <c r="Y108" s="285"/>
      <c r="Z108" s="285"/>
      <c r="AA108" s="285"/>
      <c r="AB108" s="285"/>
      <c r="AC108" s="285"/>
      <c r="AD108" s="285"/>
      <c r="AE108" s="285"/>
      <c r="AF108" s="285"/>
      <c r="AG108" s="285"/>
      <c r="AH108" s="285"/>
      <c r="AI108" s="285"/>
      <c r="AJ108" s="285"/>
      <c r="AK108" s="285"/>
      <c r="AL108" s="285"/>
      <c r="AM108" s="285"/>
      <c r="AN108" s="285"/>
      <c r="AO108" s="285"/>
      <c r="AP108" s="285"/>
      <c r="AQ108" s="285"/>
      <c r="AR108" s="285"/>
      <c r="AS108" s="285"/>
      <c r="AT108" s="285"/>
      <c r="AU108" s="285"/>
      <c r="AV108" s="285"/>
      <c r="AW108" s="285"/>
      <c r="AX108" s="285"/>
      <c r="AY108" s="285"/>
      <c r="AZ108" s="285"/>
      <c r="BA108" s="285"/>
    </row>
    <row r="109" spans="5:53" ht="15" customHeight="1">
      <c r="G109" s="285" t="s">
        <v>223</v>
      </c>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c r="AT109" s="285"/>
      <c r="AU109" s="285"/>
      <c r="AV109" s="285"/>
      <c r="AW109" s="285"/>
      <c r="AX109" s="285"/>
      <c r="AY109" s="285"/>
      <c r="AZ109" s="285"/>
      <c r="BA109" s="285"/>
    </row>
    <row r="110" spans="5:53" ht="15" customHeight="1">
      <c r="F110" s="285"/>
      <c r="G110" s="285"/>
      <c r="H110" s="285"/>
      <c r="I110" s="285"/>
      <c r="J110" s="285"/>
      <c r="K110" s="285"/>
      <c r="L110" s="285"/>
      <c r="M110" s="285"/>
      <c r="N110" s="285"/>
      <c r="O110" s="285"/>
      <c r="P110" s="285"/>
      <c r="Q110" s="285"/>
      <c r="R110" s="285"/>
      <c r="S110" s="285"/>
      <c r="T110" s="285"/>
      <c r="U110" s="285"/>
      <c r="V110" s="285"/>
      <c r="W110" s="285"/>
      <c r="X110" s="285"/>
      <c r="Y110" s="285"/>
      <c r="Z110" s="285"/>
      <c r="AA110" s="285"/>
      <c r="AB110" s="285"/>
      <c r="AC110" s="285"/>
      <c r="AD110" s="285"/>
      <c r="AE110" s="285"/>
      <c r="AF110" s="285"/>
      <c r="AG110" s="285"/>
      <c r="AH110" s="285"/>
      <c r="AI110" s="285"/>
      <c r="AJ110" s="285"/>
      <c r="AK110" s="285"/>
      <c r="AL110" s="285"/>
      <c r="AM110" s="285"/>
      <c r="AN110" s="285"/>
      <c r="AO110" s="285"/>
      <c r="AP110" s="285"/>
      <c r="AQ110" s="285"/>
      <c r="AR110" s="285"/>
      <c r="AS110" s="285"/>
      <c r="AT110" s="285"/>
      <c r="AU110" s="285"/>
      <c r="AV110" s="285"/>
      <c r="AW110" s="285"/>
      <c r="AX110" s="285"/>
      <c r="AY110" s="285"/>
      <c r="AZ110" s="285"/>
      <c r="BA110" s="285"/>
    </row>
    <row r="111" spans="5:53" ht="15" customHeight="1">
      <c r="F111" s="285" t="s">
        <v>227</v>
      </c>
      <c r="G111" s="285"/>
      <c r="H111" s="285"/>
      <c r="I111" s="285"/>
      <c r="J111" s="285"/>
      <c r="K111" s="285"/>
      <c r="L111" s="285"/>
      <c r="M111" s="285"/>
      <c r="N111" s="285"/>
      <c r="O111" s="285"/>
      <c r="P111" s="285"/>
      <c r="Q111" s="285"/>
      <c r="R111" s="285"/>
      <c r="S111" s="285"/>
      <c r="T111" s="285"/>
      <c r="U111" s="285"/>
      <c r="V111" s="285"/>
      <c r="W111" s="285"/>
      <c r="X111" s="285"/>
      <c r="Y111" s="285"/>
      <c r="Z111" s="285"/>
      <c r="AA111" s="285"/>
      <c r="AB111" s="285"/>
      <c r="AC111" s="285"/>
      <c r="AD111" s="285"/>
      <c r="AE111" s="285"/>
      <c r="AF111" s="285"/>
      <c r="AG111" s="285"/>
      <c r="AH111" s="285"/>
      <c r="AI111" s="285"/>
      <c r="AJ111" s="285"/>
      <c r="AK111" s="285"/>
      <c r="AL111" s="285"/>
      <c r="AM111" s="285"/>
      <c r="AN111" s="285"/>
      <c r="AO111" s="285"/>
      <c r="AP111" s="285"/>
      <c r="AQ111" s="285"/>
      <c r="AR111" s="285"/>
      <c r="AS111" s="285"/>
      <c r="AT111" s="285"/>
      <c r="AU111" s="285"/>
      <c r="AV111" s="285"/>
      <c r="AW111" s="285"/>
      <c r="AX111" s="285"/>
      <c r="AY111" s="285"/>
      <c r="AZ111" s="285"/>
      <c r="BA111" s="285"/>
    </row>
    <row r="112" spans="5:53" ht="15" customHeight="1">
      <c r="G112" s="285" t="s">
        <v>224</v>
      </c>
      <c r="H112" s="285"/>
      <c r="I112" s="285"/>
      <c r="J112" s="285"/>
      <c r="K112" s="285"/>
      <c r="L112" s="285"/>
      <c r="M112" s="285"/>
      <c r="N112" s="285"/>
      <c r="O112" s="285"/>
      <c r="P112" s="285"/>
      <c r="Q112" s="285"/>
      <c r="R112" s="285"/>
      <c r="S112" s="285"/>
      <c r="T112" s="285"/>
      <c r="U112" s="285"/>
      <c r="V112" s="285"/>
      <c r="W112" s="285"/>
      <c r="X112" s="285"/>
      <c r="Y112" s="285"/>
      <c r="Z112" s="285"/>
      <c r="AA112" s="285"/>
      <c r="AB112" s="285"/>
      <c r="AC112" s="285"/>
      <c r="AD112" s="285"/>
      <c r="AE112" s="285"/>
      <c r="AF112" s="285"/>
      <c r="AG112" s="285"/>
      <c r="AH112" s="285"/>
      <c r="AI112" s="285"/>
      <c r="AJ112" s="285"/>
      <c r="AK112" s="285"/>
      <c r="AL112" s="285"/>
      <c r="AM112" s="285"/>
      <c r="AN112" s="285"/>
      <c r="AO112" s="285"/>
      <c r="AP112" s="285"/>
      <c r="AQ112" s="285"/>
      <c r="AR112" s="285"/>
      <c r="AS112" s="285"/>
      <c r="AT112" s="285"/>
      <c r="AU112" s="285"/>
      <c r="AV112" s="285"/>
      <c r="AW112" s="285"/>
      <c r="AX112" s="285"/>
      <c r="AY112" s="285"/>
      <c r="AZ112" s="285"/>
      <c r="BA112" s="285"/>
    </row>
    <row r="113" spans="5:77" ht="15" customHeight="1">
      <c r="F113" s="285"/>
      <c r="G113" s="285"/>
      <c r="H113" s="285"/>
      <c r="I113" s="285"/>
      <c r="J113" s="285"/>
      <c r="K113" s="285"/>
      <c r="L113" s="285"/>
      <c r="M113" s="285"/>
      <c r="N113" s="285"/>
      <c r="O113" s="285"/>
      <c r="P113" s="285"/>
      <c r="Q113" s="285"/>
      <c r="R113" s="285"/>
      <c r="S113" s="285"/>
      <c r="T113" s="285"/>
      <c r="U113" s="285"/>
      <c r="V113" s="285"/>
      <c r="W113" s="285"/>
      <c r="X113" s="285"/>
      <c r="Y113" s="285"/>
      <c r="Z113" s="285"/>
      <c r="AA113" s="285"/>
      <c r="AB113" s="285"/>
      <c r="AC113" s="285"/>
      <c r="AD113" s="285"/>
      <c r="AE113" s="285"/>
      <c r="AF113" s="285"/>
      <c r="AG113" s="285"/>
      <c r="AH113" s="285"/>
      <c r="AI113" s="285"/>
      <c r="AJ113" s="285"/>
      <c r="AK113" s="285"/>
      <c r="AL113" s="285"/>
      <c r="AM113" s="285"/>
      <c r="AN113" s="285"/>
      <c r="AO113" s="285"/>
      <c r="AP113" s="285"/>
      <c r="AQ113" s="285"/>
      <c r="AR113" s="285"/>
      <c r="AS113" s="285"/>
      <c r="AT113" s="285"/>
      <c r="AU113" s="285"/>
      <c r="AV113" s="285"/>
      <c r="AW113" s="285"/>
      <c r="AX113" s="285"/>
      <c r="AY113" s="285"/>
      <c r="AZ113" s="285"/>
      <c r="BA113" s="285"/>
    </row>
    <row r="115" spans="5:77" ht="15" customHeight="1">
      <c r="E115" s="286" t="s">
        <v>228</v>
      </c>
      <c r="F115" s="286"/>
      <c r="G115" s="286"/>
      <c r="H115" s="286"/>
      <c r="I115" s="286"/>
      <c r="J115" s="286"/>
      <c r="K115" s="286"/>
      <c r="L115" s="286"/>
      <c r="M115" s="286"/>
      <c r="N115" s="286"/>
      <c r="O115" s="286"/>
    </row>
    <row r="116" spans="5:77" ht="15" customHeight="1">
      <c r="E116" s="286"/>
      <c r="F116" s="286"/>
      <c r="G116" s="286"/>
      <c r="H116" s="286"/>
      <c r="I116" s="286"/>
      <c r="J116" s="286"/>
      <c r="K116" s="286"/>
      <c r="L116" s="286"/>
      <c r="M116" s="286"/>
      <c r="N116" s="286"/>
      <c r="O116" s="286"/>
    </row>
    <row r="117" spans="5:77" ht="15" customHeight="1">
      <c r="F117" s="285" t="s">
        <v>231</v>
      </c>
      <c r="G117" s="285"/>
      <c r="H117" s="285"/>
      <c r="I117" s="285"/>
      <c r="J117" s="285"/>
      <c r="K117" s="285"/>
      <c r="L117" s="285"/>
      <c r="M117" s="285"/>
      <c r="N117" s="285"/>
      <c r="O117" s="285"/>
      <c r="P117" s="285"/>
      <c r="Q117" s="285"/>
      <c r="R117" s="285"/>
      <c r="S117" s="285"/>
      <c r="T117" s="285"/>
      <c r="U117" s="285"/>
      <c r="V117" s="285"/>
      <c r="W117" s="285"/>
      <c r="X117" s="285"/>
      <c r="Y117" s="285"/>
      <c r="Z117" s="285"/>
      <c r="AA117" s="285"/>
      <c r="AB117" s="285"/>
      <c r="AC117" s="285"/>
      <c r="AD117" s="285"/>
      <c r="AE117" s="285"/>
      <c r="AF117" s="285"/>
      <c r="AG117" s="285"/>
      <c r="AH117" s="285"/>
      <c r="AI117" s="285"/>
      <c r="AJ117" s="285"/>
      <c r="AK117" s="285"/>
      <c r="AL117" s="285"/>
      <c r="AM117" s="285"/>
      <c r="AN117" s="285"/>
      <c r="AO117" s="285"/>
      <c r="AP117" s="285"/>
      <c r="AQ117" s="285"/>
      <c r="AR117" s="285"/>
      <c r="AS117" s="285"/>
      <c r="AT117" s="285"/>
      <c r="AU117" s="285"/>
      <c r="AV117" s="285"/>
      <c r="AW117" s="285"/>
      <c r="AX117" s="285"/>
      <c r="AY117" s="285"/>
      <c r="AZ117" s="285"/>
      <c r="BA117" s="285"/>
      <c r="BB117" s="285"/>
      <c r="BC117" s="285"/>
      <c r="BD117" s="285"/>
      <c r="BE117" s="285"/>
      <c r="BF117" s="285"/>
      <c r="BG117" s="285"/>
      <c r="BH117" s="285"/>
      <c r="BI117" s="285"/>
      <c r="BJ117" s="285"/>
      <c r="BK117" s="285"/>
      <c r="BL117" s="285"/>
      <c r="BM117" s="285"/>
      <c r="BN117" s="285"/>
      <c r="BO117" s="285"/>
      <c r="BP117" s="285"/>
      <c r="BQ117" s="285"/>
      <c r="BR117" s="285"/>
      <c r="BS117" s="285"/>
      <c r="BT117" s="285"/>
      <c r="BU117" s="285"/>
      <c r="BV117" s="285"/>
      <c r="BW117" s="285"/>
      <c r="BX117" s="285"/>
      <c r="BY117" s="285"/>
    </row>
    <row r="118" spans="5:77" ht="15" customHeight="1">
      <c r="F118" s="285" t="s">
        <v>229</v>
      </c>
      <c r="G118" s="285"/>
      <c r="H118" s="285"/>
      <c r="I118" s="285"/>
      <c r="J118" s="285"/>
      <c r="K118" s="285"/>
      <c r="L118" s="285"/>
      <c r="M118" s="285"/>
      <c r="N118" s="285"/>
      <c r="O118" s="285"/>
      <c r="P118" s="285"/>
      <c r="Q118" s="285"/>
      <c r="R118" s="285"/>
      <c r="S118" s="285"/>
      <c r="T118" s="285"/>
      <c r="U118" s="285"/>
      <c r="V118" s="285"/>
      <c r="W118" s="285"/>
      <c r="X118" s="285"/>
      <c r="Y118" s="285"/>
      <c r="Z118" s="285"/>
      <c r="AA118" s="285"/>
      <c r="AB118" s="285"/>
      <c r="AC118" s="285"/>
      <c r="AD118" s="285"/>
      <c r="AE118" s="285"/>
      <c r="AF118" s="285"/>
      <c r="AG118" s="285"/>
      <c r="AH118" s="285"/>
      <c r="AI118" s="285"/>
      <c r="AJ118" s="285"/>
      <c r="AK118" s="285"/>
      <c r="AL118" s="285"/>
      <c r="AM118" s="285"/>
      <c r="AN118" s="285"/>
      <c r="AO118" s="285"/>
      <c r="AP118" s="285"/>
      <c r="AQ118" s="285"/>
      <c r="AR118" s="285"/>
      <c r="AS118" s="285"/>
      <c r="AT118" s="285"/>
      <c r="AU118" s="285"/>
      <c r="AV118" s="285"/>
      <c r="AW118" s="285"/>
      <c r="AX118" s="285"/>
      <c r="AY118" s="285"/>
      <c r="AZ118" s="285"/>
      <c r="BA118" s="285"/>
      <c r="BB118" s="285"/>
      <c r="BC118" s="285"/>
      <c r="BD118" s="285"/>
      <c r="BE118" s="285"/>
      <c r="BF118" s="285"/>
      <c r="BG118" s="285"/>
      <c r="BH118" s="285"/>
      <c r="BI118" s="285"/>
      <c r="BJ118" s="285"/>
      <c r="BK118" s="285"/>
      <c r="BL118" s="285"/>
      <c r="BM118" s="285"/>
      <c r="BN118" s="285"/>
      <c r="BO118" s="285"/>
      <c r="BP118" s="285"/>
      <c r="BQ118" s="285"/>
      <c r="BR118" s="285"/>
      <c r="BS118" s="285"/>
      <c r="BT118" s="285"/>
      <c r="BU118" s="285"/>
      <c r="BV118" s="285"/>
      <c r="BW118" s="285"/>
      <c r="BX118" s="285"/>
      <c r="BY118" s="285"/>
    </row>
    <row r="119" spans="5:77" ht="15" customHeight="1">
      <c r="F119" s="285"/>
      <c r="H119" s="285" t="s">
        <v>230</v>
      </c>
      <c r="I119" s="285"/>
      <c r="J119" s="285"/>
      <c r="K119" s="285"/>
      <c r="L119" s="285"/>
      <c r="M119" s="285"/>
      <c r="N119" s="285"/>
      <c r="O119" s="285"/>
      <c r="P119" s="285"/>
      <c r="Q119" s="285"/>
      <c r="R119" s="285"/>
      <c r="S119" s="285"/>
      <c r="T119" s="285"/>
      <c r="U119" s="285"/>
      <c r="V119" s="285"/>
      <c r="W119" s="285"/>
      <c r="X119" s="285"/>
      <c r="Y119" s="285"/>
      <c r="Z119" s="285"/>
      <c r="AA119" s="285"/>
      <c r="AB119" s="285"/>
      <c r="AC119" s="285"/>
      <c r="AD119" s="285"/>
      <c r="AE119" s="285"/>
      <c r="AF119" s="285"/>
      <c r="AG119" s="285"/>
      <c r="AH119" s="285"/>
      <c r="AI119" s="285"/>
      <c r="AJ119" s="285"/>
      <c r="AK119" s="285"/>
      <c r="AL119" s="285"/>
      <c r="AM119" s="285"/>
      <c r="AN119" s="285"/>
      <c r="AO119" s="285"/>
      <c r="AP119" s="285"/>
      <c r="AQ119" s="285"/>
      <c r="AR119" s="285"/>
      <c r="AS119" s="285"/>
      <c r="AT119" s="285"/>
      <c r="AU119" s="285"/>
      <c r="AV119" s="285"/>
      <c r="AW119" s="285"/>
      <c r="AX119" s="285"/>
      <c r="AY119" s="285"/>
      <c r="AZ119" s="285"/>
      <c r="BA119" s="285"/>
      <c r="BB119" s="285"/>
      <c r="BC119" s="285"/>
      <c r="BD119" s="285"/>
      <c r="BE119" s="285"/>
      <c r="BF119" s="285"/>
      <c r="BG119" s="285"/>
      <c r="BH119" s="285"/>
      <c r="BI119" s="285"/>
      <c r="BJ119" s="285"/>
      <c r="BK119" s="285"/>
      <c r="BL119" s="285"/>
      <c r="BM119" s="285"/>
      <c r="BN119" s="285"/>
      <c r="BO119" s="285"/>
      <c r="BP119" s="285"/>
      <c r="BQ119" s="285"/>
      <c r="BR119" s="285"/>
      <c r="BS119" s="285"/>
      <c r="BT119" s="285"/>
      <c r="BU119" s="285"/>
      <c r="BV119" s="285"/>
      <c r="BW119" s="285"/>
      <c r="BX119" s="285"/>
      <c r="BY119" s="285"/>
    </row>
    <row r="120" spans="5:77" ht="15" customHeight="1">
      <c r="F120" s="285" t="s">
        <v>232</v>
      </c>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c r="AS120" s="285"/>
      <c r="AT120" s="285"/>
      <c r="AU120" s="285"/>
      <c r="AV120" s="285"/>
      <c r="AW120" s="285"/>
      <c r="AX120" s="285"/>
      <c r="AY120" s="285"/>
      <c r="AZ120" s="285"/>
      <c r="BA120" s="285"/>
      <c r="BB120" s="285"/>
      <c r="BC120" s="285"/>
      <c r="BD120" s="285"/>
      <c r="BE120" s="285"/>
      <c r="BF120" s="285"/>
      <c r="BG120" s="285"/>
      <c r="BH120" s="285"/>
      <c r="BI120" s="285"/>
      <c r="BJ120" s="285"/>
      <c r="BK120" s="285"/>
      <c r="BL120" s="285"/>
      <c r="BM120" s="285"/>
      <c r="BN120" s="285"/>
      <c r="BO120" s="285"/>
      <c r="BP120" s="285"/>
      <c r="BQ120" s="285"/>
      <c r="BR120" s="285"/>
      <c r="BS120" s="285"/>
      <c r="BT120" s="285"/>
      <c r="BU120" s="285"/>
      <c r="BV120" s="285"/>
      <c r="BW120" s="285"/>
      <c r="BX120" s="285"/>
      <c r="BY120" s="285"/>
    </row>
    <row r="121" spans="5:77" ht="15" customHeight="1">
      <c r="F121" s="285"/>
      <c r="H121" s="285" t="s">
        <v>233</v>
      </c>
      <c r="I121" s="285"/>
      <c r="J121" s="285"/>
      <c r="K121" s="285"/>
      <c r="L121" s="285"/>
      <c r="M121" s="285"/>
      <c r="N121" s="285"/>
      <c r="O121" s="285"/>
      <c r="P121" s="285"/>
      <c r="Q121" s="285"/>
      <c r="R121" s="285"/>
      <c r="S121" s="285"/>
      <c r="T121" s="285"/>
      <c r="U121" s="285"/>
      <c r="V121" s="285"/>
      <c r="W121" s="285"/>
      <c r="X121" s="285"/>
      <c r="Y121" s="285"/>
      <c r="Z121" s="285"/>
      <c r="AA121" s="285"/>
      <c r="AB121" s="285"/>
      <c r="AC121" s="285"/>
      <c r="AD121" s="285"/>
      <c r="AE121" s="285"/>
      <c r="AF121" s="285"/>
      <c r="AG121" s="285"/>
      <c r="AH121" s="285"/>
      <c r="AI121" s="285"/>
      <c r="AJ121" s="285"/>
      <c r="AK121" s="285"/>
      <c r="AL121" s="285"/>
      <c r="AM121" s="285"/>
      <c r="AN121" s="285"/>
      <c r="AO121" s="285"/>
      <c r="AP121" s="285"/>
      <c r="AQ121" s="285"/>
      <c r="AR121" s="285"/>
      <c r="AS121" s="285"/>
      <c r="AT121" s="285"/>
      <c r="AU121" s="285"/>
      <c r="AV121" s="285"/>
      <c r="AW121" s="285"/>
      <c r="AX121" s="285"/>
      <c r="AY121" s="285"/>
      <c r="AZ121" s="285"/>
      <c r="BA121" s="285"/>
      <c r="BB121" s="285"/>
      <c r="BC121" s="285"/>
      <c r="BD121" s="285"/>
      <c r="BE121" s="285"/>
      <c r="BF121" s="285"/>
      <c r="BG121" s="285"/>
      <c r="BH121" s="285"/>
      <c r="BI121" s="285"/>
      <c r="BJ121" s="285"/>
      <c r="BK121" s="285"/>
      <c r="BL121" s="285"/>
      <c r="BM121" s="285"/>
      <c r="BN121" s="285"/>
      <c r="BO121" s="285"/>
      <c r="BP121" s="285"/>
      <c r="BQ121" s="285"/>
      <c r="BR121" s="285"/>
      <c r="BS121" s="285"/>
      <c r="BT121" s="285"/>
      <c r="BU121" s="285"/>
      <c r="BV121" s="285"/>
      <c r="BW121" s="285"/>
      <c r="BX121" s="285"/>
      <c r="BY121" s="285"/>
    </row>
    <row r="122" spans="5:77" ht="15" customHeight="1">
      <c r="F122" s="285"/>
      <c r="G122" s="285"/>
      <c r="H122" s="285"/>
      <c r="I122" s="285"/>
      <c r="J122" s="285"/>
      <c r="K122" s="285"/>
      <c r="L122" s="285"/>
      <c r="M122" s="285"/>
      <c r="N122" s="285"/>
      <c r="O122" s="285"/>
      <c r="P122" s="285"/>
      <c r="Q122" s="285"/>
      <c r="R122" s="285"/>
      <c r="S122" s="285"/>
      <c r="T122" s="285"/>
      <c r="U122" s="285"/>
      <c r="V122" s="285"/>
      <c r="W122" s="285"/>
      <c r="X122" s="285"/>
      <c r="Y122" s="285"/>
      <c r="Z122" s="285"/>
      <c r="AA122" s="285"/>
      <c r="AB122" s="285"/>
      <c r="AC122" s="285"/>
      <c r="AD122" s="285"/>
      <c r="AE122" s="285"/>
      <c r="AF122" s="285"/>
      <c r="AG122" s="285"/>
      <c r="AH122" s="285"/>
      <c r="AI122" s="285"/>
      <c r="AJ122" s="285"/>
      <c r="AK122" s="285"/>
      <c r="AL122" s="285"/>
      <c r="AM122" s="285"/>
      <c r="AN122" s="285"/>
      <c r="AO122" s="285"/>
      <c r="AP122" s="285"/>
      <c r="AQ122" s="285"/>
      <c r="AR122" s="285"/>
      <c r="AS122" s="285"/>
      <c r="AT122" s="285"/>
      <c r="AU122" s="285"/>
      <c r="AV122" s="285"/>
      <c r="AW122" s="285"/>
      <c r="AX122" s="285"/>
      <c r="AY122" s="285"/>
      <c r="AZ122" s="285"/>
      <c r="BA122" s="285"/>
      <c r="BB122" s="285"/>
      <c r="BC122" s="285"/>
      <c r="BD122" s="285"/>
      <c r="BE122" s="285"/>
      <c r="BF122" s="285"/>
      <c r="BG122" s="285"/>
      <c r="BH122" s="285"/>
      <c r="BI122" s="285"/>
      <c r="BJ122" s="285"/>
      <c r="BK122" s="285"/>
      <c r="BL122" s="285"/>
      <c r="BM122" s="285"/>
      <c r="BN122" s="285"/>
      <c r="BO122" s="285"/>
      <c r="BP122" s="285"/>
      <c r="BQ122" s="285"/>
      <c r="BR122" s="285"/>
      <c r="BS122" s="285"/>
      <c r="BT122" s="285"/>
      <c r="BU122" s="285"/>
      <c r="BV122" s="285"/>
      <c r="BW122" s="285"/>
      <c r="BX122" s="285"/>
      <c r="BY122" s="285"/>
    </row>
    <row r="123" spans="5:77" ht="15" customHeight="1">
      <c r="F123" s="285"/>
      <c r="G123" s="285"/>
      <c r="H123" s="285" t="s">
        <v>234</v>
      </c>
      <c r="I123" s="285"/>
      <c r="J123" s="285"/>
      <c r="K123" s="285"/>
      <c r="L123" s="285"/>
      <c r="M123" s="285"/>
      <c r="N123" s="285"/>
      <c r="O123" s="285"/>
      <c r="P123" s="285"/>
      <c r="Q123" s="285"/>
      <c r="R123" s="285"/>
      <c r="S123" s="285"/>
      <c r="T123" s="285"/>
      <c r="U123" s="285"/>
      <c r="V123" s="285"/>
      <c r="W123" s="285"/>
      <c r="X123" s="285"/>
      <c r="Y123" s="285"/>
      <c r="Z123" s="285"/>
      <c r="AA123" s="285"/>
      <c r="AB123" s="285"/>
      <c r="AC123" s="285"/>
      <c r="AD123" s="285"/>
      <c r="AE123" s="285"/>
      <c r="AF123" s="285"/>
      <c r="AG123" s="285"/>
      <c r="AH123" s="285"/>
      <c r="AI123" s="285"/>
      <c r="AJ123" s="285"/>
      <c r="AK123" s="285"/>
      <c r="AL123" s="285"/>
      <c r="AM123" s="285"/>
      <c r="AN123" s="285"/>
      <c r="AO123" s="285"/>
      <c r="AP123" s="285"/>
      <c r="AQ123" s="285"/>
      <c r="AR123" s="285"/>
      <c r="AS123" s="285"/>
      <c r="AT123" s="285"/>
      <c r="AU123" s="285"/>
      <c r="AV123" s="285"/>
      <c r="AW123" s="285"/>
      <c r="AX123" s="285"/>
      <c r="AY123" s="285"/>
      <c r="AZ123" s="285"/>
      <c r="BA123" s="285"/>
      <c r="BB123" s="285"/>
      <c r="BC123" s="285"/>
      <c r="BD123" s="285"/>
      <c r="BE123" s="285"/>
      <c r="BF123" s="285"/>
      <c r="BG123" s="285"/>
      <c r="BH123" s="285"/>
      <c r="BI123" s="285"/>
      <c r="BJ123" s="285"/>
      <c r="BK123" s="285"/>
      <c r="BL123" s="285"/>
      <c r="BM123" s="285"/>
      <c r="BN123" s="285"/>
      <c r="BO123" s="285"/>
      <c r="BP123" s="285"/>
      <c r="BQ123" s="285"/>
      <c r="BR123" s="285"/>
      <c r="BS123" s="285"/>
      <c r="BT123" s="285"/>
      <c r="BU123" s="285"/>
      <c r="BV123" s="285"/>
      <c r="BW123" s="285"/>
      <c r="BX123" s="285"/>
      <c r="BY123" s="285"/>
    </row>
    <row r="124" spans="5:77" ht="15" customHeight="1">
      <c r="F124" s="285"/>
      <c r="G124" s="285"/>
      <c r="H124" s="285"/>
      <c r="I124" s="285"/>
      <c r="J124"/>
      <c r="K124" s="285"/>
      <c r="L124" s="285"/>
      <c r="M124" s="285"/>
      <c r="N124" s="285"/>
      <c r="O124" s="285"/>
      <c r="P124" s="285"/>
      <c r="Q124" s="285"/>
      <c r="R124" s="285"/>
      <c r="S124" s="285"/>
      <c r="T124" s="285"/>
      <c r="U124" s="285"/>
      <c r="V124" s="285"/>
      <c r="W124" s="285"/>
      <c r="X124" s="285"/>
      <c r="Y124" s="285"/>
      <c r="Z124" s="285"/>
      <c r="AA124" s="285"/>
      <c r="AB124" s="285"/>
      <c r="AC124" s="285"/>
      <c r="AD124" s="285"/>
      <c r="AE124" s="285"/>
      <c r="AF124" s="285"/>
      <c r="AG124" s="285"/>
      <c r="AH124" s="285"/>
      <c r="AI124" s="285"/>
      <c r="AJ124" s="285"/>
      <c r="AK124" s="285"/>
      <c r="AL124" s="285"/>
      <c r="AM124" s="285"/>
      <c r="AN124" s="285"/>
      <c r="AO124" s="285"/>
      <c r="AP124" s="285"/>
      <c r="AQ124" s="285"/>
      <c r="AR124" s="285"/>
      <c r="AS124" s="285"/>
      <c r="AT124" s="285"/>
      <c r="AU124" s="285"/>
      <c r="AV124" s="285"/>
      <c r="AW124" s="285"/>
      <c r="AX124" s="285"/>
      <c r="AY124" s="285"/>
      <c r="AZ124" s="285"/>
      <c r="BA124" s="285"/>
      <c r="BB124" s="285"/>
      <c r="BC124" s="285"/>
      <c r="BD124" s="285"/>
      <c r="BE124" s="285"/>
      <c r="BF124" s="285"/>
      <c r="BG124" s="285"/>
      <c r="BH124" s="285"/>
      <c r="BI124" s="285"/>
      <c r="BJ124" s="285"/>
      <c r="BK124" s="285"/>
      <c r="BL124" s="285"/>
      <c r="BM124" s="285"/>
      <c r="BN124" s="285"/>
      <c r="BO124" s="285"/>
      <c r="BP124" s="285"/>
      <c r="BQ124" s="285"/>
      <c r="BR124" s="285"/>
      <c r="BS124" s="285"/>
      <c r="BT124" s="285"/>
      <c r="BU124" s="285"/>
      <c r="BV124" s="285"/>
      <c r="BW124" s="285"/>
      <c r="BX124" s="285"/>
      <c r="BY124" s="285"/>
    </row>
    <row r="153" spans="1:61" ht="15" customHeight="1">
      <c r="A153" s="285"/>
      <c r="B153" s="285"/>
      <c r="C153" s="285"/>
      <c r="D153" s="285"/>
      <c r="E153" s="285"/>
      <c r="F153" s="285"/>
      <c r="G153" s="285"/>
      <c r="H153" s="285"/>
      <c r="I153" s="285"/>
      <c r="J153" s="285"/>
      <c r="K153" s="285"/>
      <c r="L153" s="285"/>
      <c r="M153" s="285"/>
      <c r="N153" s="285"/>
      <c r="O153" s="285"/>
      <c r="P153" s="285"/>
      <c r="Q153" s="285"/>
      <c r="R153" s="285"/>
      <c r="S153" s="285"/>
      <c r="T153" s="285"/>
      <c r="U153" s="285"/>
      <c r="V153" s="285"/>
      <c r="W153" s="285"/>
      <c r="X153" s="285"/>
      <c r="Y153" s="285"/>
      <c r="Z153" s="285"/>
      <c r="AA153" s="285"/>
      <c r="AB153" s="285"/>
      <c r="AC153" s="285"/>
      <c r="AD153" s="285"/>
      <c r="AE153" s="285"/>
      <c r="AF153" s="285"/>
      <c r="AG153" s="285"/>
      <c r="AH153" s="285"/>
      <c r="AI153" s="285"/>
      <c r="AJ153" s="285"/>
      <c r="AK153" s="285"/>
      <c r="AL153" s="285"/>
      <c r="AM153" s="285"/>
      <c r="AN153" s="285"/>
      <c r="AO153" s="285"/>
      <c r="AP153" s="285"/>
      <c r="AQ153" s="285"/>
      <c r="AR153" s="285"/>
      <c r="AS153" s="285"/>
      <c r="AT153" s="285"/>
      <c r="AU153" s="285"/>
      <c r="AV153" s="285"/>
      <c r="AW153" s="285"/>
      <c r="AX153" s="285"/>
      <c r="AY153" s="285"/>
      <c r="AZ153" s="285"/>
      <c r="BA153" s="285"/>
      <c r="BB153" s="285"/>
      <c r="BC153" s="285"/>
      <c r="BD153" s="285"/>
      <c r="BE153" s="285"/>
      <c r="BF153" s="285"/>
      <c r="BG153" s="285"/>
      <c r="BH153" s="285"/>
      <c r="BI153" s="285"/>
    </row>
    <row r="154" spans="1:61" ht="15" customHeight="1">
      <c r="A154" s="285"/>
      <c r="B154" s="285"/>
      <c r="C154" s="285"/>
      <c r="D154" s="285"/>
      <c r="E154" s="285"/>
      <c r="F154" s="285" t="s">
        <v>244</v>
      </c>
      <c r="G154" s="285"/>
      <c r="H154" s="285"/>
      <c r="I154" s="285"/>
      <c r="J154" s="285"/>
      <c r="K154" s="285"/>
      <c r="L154" s="285"/>
      <c r="M154" s="285"/>
      <c r="N154" s="285"/>
      <c r="O154" s="285"/>
      <c r="P154" s="285"/>
      <c r="Q154" s="285"/>
      <c r="R154" s="285"/>
      <c r="S154" s="285"/>
      <c r="T154" s="285"/>
      <c r="U154" s="285"/>
      <c r="V154" s="285"/>
      <c r="W154" s="285"/>
      <c r="X154" s="285"/>
      <c r="Y154" s="285"/>
      <c r="Z154" s="285"/>
      <c r="AA154" s="285"/>
      <c r="AB154" s="285"/>
      <c r="AC154" s="285"/>
      <c r="AD154" s="285"/>
      <c r="AE154" s="285"/>
      <c r="AF154" s="285"/>
      <c r="AG154" s="285"/>
      <c r="AH154" s="285"/>
      <c r="AI154" s="285"/>
      <c r="AJ154" s="285"/>
      <c r="AK154" s="285"/>
      <c r="AL154" s="285"/>
      <c r="AM154" s="285"/>
      <c r="AN154" s="285"/>
      <c r="AO154" s="285"/>
      <c r="AP154" s="285"/>
      <c r="AQ154" s="285"/>
      <c r="AR154" s="285"/>
      <c r="AS154" s="285"/>
      <c r="AT154" s="285"/>
      <c r="AU154" s="285"/>
      <c r="AV154" s="285"/>
      <c r="AW154" s="285"/>
      <c r="AX154" s="285"/>
      <c r="AY154" s="285"/>
      <c r="AZ154" s="285"/>
      <c r="BA154" s="285"/>
      <c r="BB154" s="285"/>
      <c r="BC154" s="285"/>
      <c r="BD154" s="285"/>
      <c r="BE154" s="285"/>
      <c r="BF154" s="285"/>
      <c r="BG154" s="285"/>
      <c r="BH154" s="285"/>
      <c r="BI154" s="285"/>
    </row>
    <row r="155" spans="1:61" ht="15" customHeight="1">
      <c r="A155" s="285"/>
      <c r="B155" s="285"/>
      <c r="C155" s="285"/>
      <c r="D155" s="285"/>
      <c r="E155" s="285"/>
      <c r="F155" s="285" t="s">
        <v>235</v>
      </c>
      <c r="G155" s="285"/>
      <c r="H155" s="285"/>
      <c r="I155" s="285"/>
      <c r="J155" s="285"/>
      <c r="K155" s="285"/>
      <c r="L155" s="285"/>
      <c r="M155" s="285"/>
      <c r="N155" s="285"/>
      <c r="O155" s="285"/>
      <c r="P155" s="285"/>
      <c r="Q155" s="285"/>
      <c r="R155" s="285"/>
      <c r="S155" s="285"/>
      <c r="T155" s="285"/>
      <c r="U155" s="285"/>
      <c r="V155" s="285"/>
      <c r="W155" s="285"/>
      <c r="X155" s="285"/>
      <c r="Y155" s="285"/>
      <c r="Z155" s="285"/>
      <c r="AA155" s="285"/>
      <c r="AB155" s="285"/>
      <c r="AC155" s="285"/>
      <c r="AD155" s="285"/>
      <c r="AE155" s="285"/>
      <c r="AF155" s="285"/>
      <c r="AG155" s="285"/>
      <c r="AH155" s="285"/>
      <c r="AI155" s="285"/>
      <c r="AJ155" s="285"/>
      <c r="AK155" s="285"/>
      <c r="AL155" s="285"/>
      <c r="AM155" s="285"/>
      <c r="AN155" s="285"/>
      <c r="AO155" s="285"/>
      <c r="AP155" s="285"/>
      <c r="AQ155" s="285"/>
      <c r="AR155" s="285"/>
      <c r="AS155" s="285"/>
      <c r="AT155" s="285"/>
      <c r="AU155" s="285"/>
      <c r="AV155" s="285"/>
      <c r="AW155" s="285"/>
      <c r="AX155" s="285"/>
      <c r="AY155" s="285"/>
      <c r="AZ155" s="285"/>
      <c r="BA155" s="285"/>
      <c r="BB155" s="285"/>
      <c r="BC155" s="285"/>
      <c r="BD155" s="285"/>
      <c r="BE155" s="285"/>
      <c r="BF155" s="285"/>
      <c r="BG155" s="285"/>
      <c r="BH155" s="285"/>
      <c r="BI155" s="285"/>
    </row>
    <row r="156" spans="1:61" ht="15" customHeight="1">
      <c r="A156" s="285"/>
      <c r="B156" s="285"/>
      <c r="C156" s="285"/>
      <c r="D156" s="285"/>
      <c r="E156" s="285"/>
      <c r="F156" s="285"/>
      <c r="G156" s="285"/>
      <c r="H156" s="285" t="s">
        <v>236</v>
      </c>
      <c r="I156" s="285"/>
      <c r="J156" s="285"/>
      <c r="K156" s="285"/>
      <c r="L156" s="285"/>
      <c r="M156" s="285"/>
      <c r="N156" s="285"/>
      <c r="O156" s="285"/>
      <c r="P156" s="285"/>
      <c r="Q156" s="285"/>
      <c r="R156" s="285"/>
      <c r="S156" s="285"/>
      <c r="T156" s="285"/>
      <c r="U156" s="285"/>
      <c r="V156" s="285"/>
      <c r="W156" s="285"/>
      <c r="X156" s="285"/>
      <c r="Y156" s="285"/>
      <c r="Z156" s="285"/>
      <c r="AA156" s="285"/>
      <c r="AB156" s="285"/>
      <c r="AC156" s="285"/>
      <c r="AD156" s="285"/>
      <c r="AE156" s="285"/>
      <c r="AF156" s="285"/>
      <c r="AG156" s="285"/>
      <c r="AH156" s="285"/>
      <c r="AI156" s="285"/>
      <c r="AJ156" s="285"/>
      <c r="AK156" s="285"/>
      <c r="AL156" s="285"/>
      <c r="AM156" s="285"/>
      <c r="AN156" s="285"/>
      <c r="AO156" s="285"/>
      <c r="AP156" s="285"/>
      <c r="AQ156" s="285"/>
      <c r="AR156" s="285"/>
      <c r="AS156" s="285"/>
      <c r="AT156" s="285"/>
      <c r="AU156" s="285"/>
      <c r="AV156" s="285"/>
      <c r="AW156" s="285"/>
      <c r="AX156" s="285"/>
      <c r="AY156" s="285"/>
      <c r="AZ156" s="285"/>
      <c r="BA156" s="285"/>
      <c r="BB156" s="285"/>
      <c r="BC156" s="285"/>
      <c r="BD156" s="285"/>
      <c r="BE156" s="285"/>
      <c r="BF156" s="285"/>
      <c r="BG156" s="285"/>
      <c r="BH156" s="285"/>
      <c r="BI156" s="285"/>
    </row>
    <row r="157" spans="1:61" ht="15" customHeight="1">
      <c r="A157" s="285"/>
      <c r="B157" s="285"/>
      <c r="C157" s="285"/>
      <c r="D157" s="285"/>
      <c r="E157" s="285"/>
      <c r="F157" s="285"/>
      <c r="G157" s="285"/>
      <c r="H157" s="285" t="s">
        <v>237</v>
      </c>
      <c r="I157" s="285"/>
      <c r="J157" s="285"/>
      <c r="K157" s="285"/>
      <c r="L157" s="285"/>
      <c r="M157" s="285"/>
      <c r="N157" s="285"/>
      <c r="O157" s="285"/>
      <c r="P157" s="285"/>
      <c r="Q157" s="285"/>
      <c r="R157" s="285"/>
      <c r="S157" s="285"/>
      <c r="T157" s="285"/>
      <c r="U157" s="285"/>
      <c r="V157" s="285"/>
      <c r="W157" s="285"/>
      <c r="X157" s="285"/>
      <c r="Y157" s="285"/>
      <c r="Z157" s="285"/>
      <c r="AA157" s="285"/>
      <c r="AB157" s="285"/>
      <c r="AC157" s="285"/>
      <c r="AD157" s="285"/>
      <c r="AE157" s="285"/>
      <c r="AF157" s="285"/>
      <c r="AG157" s="285"/>
      <c r="AH157" s="285"/>
      <c r="AI157" s="285"/>
      <c r="AJ157" s="285"/>
      <c r="AK157" s="285"/>
      <c r="AL157" s="285"/>
      <c r="AM157" s="285"/>
      <c r="AN157" s="285"/>
      <c r="AO157" s="285"/>
      <c r="AP157" s="285"/>
      <c r="AQ157" s="285"/>
      <c r="AR157" s="285"/>
      <c r="AS157" s="285"/>
      <c r="AT157" s="285"/>
      <c r="AU157" s="285"/>
      <c r="AV157" s="285"/>
      <c r="AW157" s="285"/>
      <c r="AX157" s="285"/>
      <c r="AY157" s="285"/>
      <c r="AZ157" s="285"/>
      <c r="BA157" s="285"/>
      <c r="BB157" s="285"/>
      <c r="BC157" s="285"/>
      <c r="BD157" s="285"/>
      <c r="BE157" s="285"/>
      <c r="BF157" s="285"/>
      <c r="BG157" s="285"/>
      <c r="BH157" s="285"/>
      <c r="BI157" s="285"/>
    </row>
    <row r="158" spans="1:61" ht="15" customHeight="1">
      <c r="A158" s="285"/>
      <c r="B158" s="285"/>
      <c r="C158" s="285"/>
      <c r="D158" s="285"/>
      <c r="E158" s="285"/>
      <c r="F158" s="285"/>
      <c r="G158" s="285"/>
      <c r="H158" s="285" t="s">
        <v>238</v>
      </c>
      <c r="I158" s="285"/>
      <c r="J158" s="285"/>
      <c r="K158" s="285"/>
      <c r="L158" s="285"/>
      <c r="M158" s="285"/>
      <c r="N158" s="285"/>
      <c r="O158" s="285"/>
      <c r="P158" s="285"/>
      <c r="Q158" s="285"/>
      <c r="R158" s="285"/>
      <c r="S158" s="285"/>
      <c r="T158" s="285"/>
      <c r="U158" s="285"/>
      <c r="V158" s="285"/>
      <c r="W158" s="285"/>
      <c r="X158" s="285"/>
      <c r="Y158" s="285"/>
      <c r="Z158" s="285"/>
      <c r="AA158" s="285"/>
      <c r="AB158" s="285"/>
      <c r="AC158" s="285"/>
      <c r="AD158" s="285"/>
      <c r="AE158" s="285"/>
      <c r="AF158" s="285"/>
      <c r="AG158" s="285"/>
      <c r="AH158" s="285"/>
      <c r="AI158" s="285"/>
      <c r="AJ158" s="285"/>
      <c r="AK158" s="285"/>
      <c r="AL158" s="285"/>
      <c r="AM158" s="285"/>
      <c r="AN158" s="285"/>
      <c r="AO158" s="285"/>
      <c r="AP158" s="285"/>
      <c r="AQ158" s="285"/>
      <c r="AR158" s="285"/>
      <c r="AS158" s="285"/>
      <c r="AT158" s="285"/>
      <c r="AU158" s="285"/>
      <c r="AV158" s="285"/>
      <c r="AW158" s="285"/>
      <c r="AX158" s="285"/>
      <c r="AY158" s="285"/>
      <c r="AZ158" s="285"/>
      <c r="BA158" s="285"/>
      <c r="BB158" s="285"/>
      <c r="BC158" s="285"/>
      <c r="BD158" s="285"/>
      <c r="BE158" s="285"/>
      <c r="BF158" s="285"/>
      <c r="BG158" s="285"/>
      <c r="BH158" s="285"/>
      <c r="BI158" s="285"/>
    </row>
    <row r="159" spans="1:61" ht="15" customHeight="1">
      <c r="A159" s="285"/>
      <c r="B159" s="285"/>
      <c r="C159" s="285"/>
      <c r="D159" s="285"/>
      <c r="E159" s="285"/>
      <c r="F159" s="285"/>
      <c r="G159" s="285"/>
      <c r="H159" s="285" t="s">
        <v>239</v>
      </c>
      <c r="I159" s="285"/>
      <c r="J159" s="285"/>
      <c r="K159" s="285"/>
      <c r="L159" s="285"/>
      <c r="M159" s="285"/>
      <c r="N159" s="285"/>
      <c r="O159" s="285"/>
      <c r="P159" s="285"/>
      <c r="Q159" s="285"/>
      <c r="R159" s="285"/>
      <c r="S159" s="285"/>
      <c r="T159" s="285"/>
      <c r="U159" s="285"/>
      <c r="V159" s="285"/>
      <c r="W159" s="285"/>
      <c r="X159" s="285"/>
      <c r="Y159" s="285"/>
      <c r="Z159" s="285"/>
      <c r="AA159" s="285"/>
      <c r="AB159" s="285"/>
      <c r="AC159" s="285"/>
      <c r="AD159" s="285"/>
      <c r="AE159" s="285"/>
      <c r="AF159" s="285"/>
      <c r="AG159" s="285"/>
      <c r="AH159" s="285"/>
      <c r="AI159" s="285"/>
      <c r="AJ159" s="285"/>
      <c r="AK159" s="285"/>
      <c r="AL159" s="285"/>
      <c r="AM159" s="285"/>
      <c r="AN159" s="285"/>
      <c r="AO159" s="285"/>
      <c r="AP159" s="285"/>
      <c r="AQ159" s="285"/>
      <c r="AR159" s="285"/>
      <c r="AS159" s="285"/>
      <c r="AT159" s="285"/>
      <c r="AU159" s="285"/>
      <c r="AV159" s="285"/>
      <c r="AW159" s="285"/>
      <c r="AX159" s="285"/>
      <c r="AY159" s="285"/>
      <c r="AZ159" s="285"/>
      <c r="BA159" s="285"/>
      <c r="BB159" s="285"/>
      <c r="BC159" s="285"/>
      <c r="BD159" s="285"/>
      <c r="BE159" s="285"/>
      <c r="BF159" s="285"/>
      <c r="BG159" s="285"/>
      <c r="BH159" s="285"/>
      <c r="BI159" s="285"/>
    </row>
    <row r="160" spans="1:61" ht="15" customHeight="1">
      <c r="A160" s="285"/>
      <c r="B160" s="285"/>
      <c r="C160" s="285"/>
      <c r="D160" s="285"/>
      <c r="E160" s="285"/>
      <c r="F160" s="285"/>
      <c r="G160" s="285"/>
      <c r="H160" s="285" t="s">
        <v>240</v>
      </c>
      <c r="I160" s="285"/>
      <c r="J160" s="285"/>
      <c r="K160" s="285"/>
      <c r="L160" s="285"/>
      <c r="M160" s="285"/>
      <c r="N160" s="285"/>
      <c r="O160" s="285"/>
      <c r="P160" s="285"/>
      <c r="Q160" s="285"/>
      <c r="R160" s="285"/>
      <c r="S160" s="285"/>
      <c r="T160" s="285"/>
      <c r="U160" s="285"/>
      <c r="V160" s="285"/>
      <c r="W160" s="285"/>
      <c r="X160" s="285"/>
      <c r="Y160" s="285"/>
      <c r="Z160" s="285"/>
      <c r="AA160" s="285"/>
      <c r="AB160" s="285"/>
      <c r="AC160" s="285"/>
      <c r="AD160" s="285"/>
      <c r="AE160" s="285"/>
      <c r="AF160" s="285"/>
      <c r="AG160" s="285"/>
      <c r="AH160" s="285"/>
      <c r="AI160" s="285"/>
      <c r="AJ160" s="285"/>
      <c r="AK160" s="285"/>
      <c r="AL160" s="285"/>
      <c r="AM160" s="285"/>
      <c r="AN160" s="285"/>
      <c r="AO160" s="285"/>
      <c r="AP160" s="285"/>
      <c r="AQ160" s="285"/>
      <c r="AR160" s="285"/>
      <c r="AS160" s="285"/>
      <c r="AT160" s="285"/>
      <c r="AU160" s="285"/>
      <c r="AV160" s="285"/>
      <c r="AW160" s="285"/>
      <c r="AX160" s="285"/>
      <c r="AY160" s="285"/>
      <c r="AZ160" s="285"/>
      <c r="BA160" s="285"/>
      <c r="BB160" s="285"/>
      <c r="BC160" s="285"/>
      <c r="BD160" s="285"/>
      <c r="BE160" s="285"/>
      <c r="BF160" s="285"/>
      <c r="BG160" s="285"/>
      <c r="BH160" s="285"/>
      <c r="BI160" s="285"/>
    </row>
    <row r="161" spans="1:61" ht="15" customHeight="1">
      <c r="A161" s="285"/>
      <c r="B161" s="285"/>
      <c r="C161" s="285"/>
      <c r="D161" s="285"/>
      <c r="E161" s="285"/>
      <c r="F161" s="285"/>
      <c r="G161" s="285"/>
      <c r="H161" s="285" t="s">
        <v>241</v>
      </c>
      <c r="I161" s="285"/>
      <c r="J161" s="285"/>
      <c r="K161" s="285"/>
      <c r="L161" s="285"/>
      <c r="M161" s="285"/>
      <c r="N161" s="285"/>
      <c r="O161" s="285"/>
      <c r="P161" s="285"/>
      <c r="Q161" s="285"/>
      <c r="R161" s="285"/>
      <c r="S161" s="285"/>
      <c r="T161" s="285"/>
      <c r="U161" s="285"/>
      <c r="V161" s="285"/>
      <c r="W161" s="285"/>
      <c r="X161" s="285"/>
      <c r="Y161" s="285"/>
      <c r="Z161" s="285"/>
      <c r="AA161" s="285"/>
      <c r="AB161" s="285"/>
      <c r="AC161" s="285"/>
      <c r="AD161" s="285"/>
      <c r="AE161" s="285"/>
      <c r="AF161" s="285"/>
      <c r="AG161" s="285"/>
      <c r="AH161" s="285"/>
      <c r="AI161" s="285"/>
      <c r="AJ161" s="285"/>
      <c r="AK161" s="285"/>
      <c r="AL161" s="285"/>
      <c r="AM161" s="285"/>
      <c r="AN161" s="285"/>
      <c r="AO161" s="285"/>
      <c r="AP161" s="285"/>
      <c r="AQ161" s="285"/>
      <c r="AR161" s="285"/>
      <c r="AS161" s="285"/>
      <c r="AT161" s="285"/>
      <c r="AU161" s="285"/>
      <c r="AV161" s="285"/>
      <c r="AW161" s="285"/>
      <c r="AX161" s="285"/>
      <c r="AY161" s="285"/>
      <c r="AZ161" s="285"/>
      <c r="BA161" s="285"/>
      <c r="BB161" s="285"/>
      <c r="BC161" s="285"/>
      <c r="BD161" s="285"/>
      <c r="BE161" s="285"/>
      <c r="BF161" s="285"/>
      <c r="BG161" s="285"/>
      <c r="BH161" s="285"/>
      <c r="BI161" s="285"/>
    </row>
    <row r="162" spans="1:61" ht="15" customHeight="1">
      <c r="A162" s="285"/>
      <c r="B162" s="285"/>
      <c r="C162" s="285"/>
      <c r="D162" s="285"/>
      <c r="E162" s="285"/>
      <c r="F162" s="285"/>
      <c r="G162" s="285"/>
      <c r="H162" s="285" t="s">
        <v>242</v>
      </c>
      <c r="I162" s="285"/>
      <c r="J162" s="285"/>
      <c r="K162" s="285"/>
      <c r="L162" s="285"/>
      <c r="M162" s="285"/>
      <c r="N162" s="285"/>
      <c r="O162" s="285"/>
      <c r="P162" s="285"/>
      <c r="Q162" s="285"/>
      <c r="R162" s="285"/>
      <c r="S162" s="285"/>
      <c r="T162" s="285"/>
      <c r="U162" s="285"/>
      <c r="V162" s="285"/>
      <c r="W162" s="285"/>
      <c r="X162" s="285"/>
      <c r="Y162" s="285"/>
      <c r="Z162" s="285"/>
      <c r="AA162" s="285"/>
      <c r="AB162" s="285"/>
      <c r="AC162" s="285"/>
      <c r="AD162" s="285"/>
      <c r="AE162" s="285"/>
      <c r="AF162" s="285"/>
      <c r="AG162" s="285"/>
      <c r="AH162" s="285"/>
      <c r="AI162" s="285"/>
      <c r="AJ162" s="285"/>
      <c r="AK162" s="285"/>
      <c r="AL162" s="285"/>
      <c r="AM162" s="285"/>
      <c r="AN162" s="285"/>
      <c r="AO162" s="285"/>
      <c r="AP162" s="285"/>
      <c r="AQ162" s="285"/>
      <c r="AR162" s="285"/>
      <c r="AS162" s="285"/>
      <c r="AT162" s="285"/>
      <c r="AU162" s="285"/>
      <c r="AV162" s="285"/>
      <c r="AW162" s="285"/>
      <c r="AX162" s="285"/>
      <c r="AY162" s="285"/>
      <c r="AZ162" s="285"/>
      <c r="BA162" s="285"/>
      <c r="BB162" s="285"/>
      <c r="BC162" s="285"/>
      <c r="BD162" s="285"/>
      <c r="BE162" s="285"/>
      <c r="BF162" s="285"/>
      <c r="BG162" s="285"/>
      <c r="BH162" s="285"/>
      <c r="BI162" s="285"/>
    </row>
    <row r="163" spans="1:61" ht="15" customHeight="1">
      <c r="A163" s="285"/>
      <c r="B163" s="285"/>
      <c r="C163" s="285"/>
      <c r="D163" s="285"/>
      <c r="E163" s="285"/>
      <c r="F163" s="285"/>
      <c r="G163" s="285"/>
      <c r="H163" s="285" t="s">
        <v>243</v>
      </c>
      <c r="I163" s="285"/>
      <c r="J163" s="285"/>
      <c r="K163" s="285"/>
      <c r="L163" s="285"/>
      <c r="M163" s="285"/>
      <c r="N163" s="285"/>
      <c r="O163" s="285"/>
      <c r="P163" s="285"/>
      <c r="Q163" s="285"/>
      <c r="R163" s="285"/>
      <c r="S163" s="285"/>
      <c r="T163" s="285"/>
      <c r="U163" s="285"/>
      <c r="V163" s="285"/>
      <c r="W163" s="285"/>
      <c r="X163" s="285"/>
      <c r="Y163" s="285"/>
      <c r="Z163" s="285"/>
      <c r="AA163" s="285"/>
      <c r="AB163" s="285"/>
      <c r="AC163" s="285"/>
      <c r="AD163" s="285"/>
      <c r="AE163" s="285"/>
      <c r="AF163" s="285"/>
      <c r="AG163" s="285"/>
      <c r="AH163" s="285"/>
      <c r="AI163" s="285"/>
      <c r="AJ163" s="285"/>
      <c r="AK163" s="285"/>
      <c r="AL163" s="285"/>
      <c r="AM163" s="285"/>
      <c r="AN163" s="285"/>
      <c r="AO163" s="285"/>
      <c r="AP163" s="285"/>
      <c r="AQ163" s="285"/>
      <c r="AR163" s="285"/>
      <c r="AS163" s="285"/>
      <c r="AT163" s="285"/>
      <c r="AU163" s="285"/>
      <c r="AV163" s="285"/>
      <c r="AW163" s="285"/>
      <c r="AX163" s="285"/>
      <c r="AY163" s="285"/>
      <c r="AZ163" s="285"/>
      <c r="BA163" s="285"/>
      <c r="BB163" s="285"/>
      <c r="BC163" s="285"/>
      <c r="BD163" s="285"/>
      <c r="BE163" s="285"/>
      <c r="BF163" s="285"/>
      <c r="BG163" s="285"/>
      <c r="BH163" s="285"/>
      <c r="BI163" s="285"/>
    </row>
    <row r="164" spans="1:61" ht="15" customHeight="1">
      <c r="A164" s="285"/>
      <c r="B164" s="285"/>
      <c r="C164" s="285"/>
      <c r="D164" s="285"/>
      <c r="E164" s="285"/>
      <c r="F164" s="285"/>
      <c r="G164" s="285"/>
      <c r="H164" s="285"/>
      <c r="I164" s="285"/>
      <c r="J164" s="285"/>
      <c r="K164" s="285"/>
      <c r="L164" s="285"/>
      <c r="M164" s="285"/>
      <c r="N164" s="285"/>
      <c r="O164" s="285"/>
      <c r="P164" s="285"/>
      <c r="Q164" s="285"/>
      <c r="R164" s="285"/>
      <c r="S164" s="285"/>
      <c r="T164" s="285"/>
      <c r="U164" s="285"/>
      <c r="V164" s="285"/>
      <c r="W164" s="285"/>
      <c r="X164" s="285"/>
      <c r="Y164" s="285"/>
      <c r="Z164" s="285"/>
      <c r="AA164" s="285"/>
      <c r="AB164" s="285"/>
      <c r="AC164" s="285"/>
      <c r="AD164" s="285"/>
      <c r="AE164" s="285"/>
      <c r="AF164" s="285"/>
      <c r="AG164" s="285"/>
      <c r="AH164" s="285"/>
      <c r="AI164" s="285"/>
      <c r="AJ164" s="285"/>
      <c r="AK164" s="285"/>
      <c r="AL164" s="285"/>
      <c r="AM164" s="285"/>
      <c r="AN164" s="285"/>
      <c r="AO164" s="285"/>
      <c r="AP164" s="285"/>
      <c r="AQ164" s="285"/>
      <c r="AR164" s="285"/>
      <c r="AS164" s="285"/>
      <c r="AT164" s="285"/>
      <c r="AU164" s="285"/>
      <c r="AV164" s="285"/>
      <c r="AW164" s="285"/>
      <c r="AX164" s="285"/>
      <c r="AY164" s="285"/>
      <c r="AZ164" s="285"/>
      <c r="BA164" s="285"/>
      <c r="BB164" s="285"/>
      <c r="BC164" s="285"/>
      <c r="BD164" s="285"/>
      <c r="BE164" s="285"/>
      <c r="BF164" s="285"/>
      <c r="BG164" s="285"/>
      <c r="BH164" s="285"/>
      <c r="BI164" s="285"/>
    </row>
    <row r="166" spans="1:61" ht="15" customHeight="1">
      <c r="E166" s="286" t="s">
        <v>263</v>
      </c>
      <c r="F166" s="286"/>
      <c r="G166" s="286"/>
      <c r="H166" s="286"/>
      <c r="I166" s="286"/>
      <c r="J166" s="286"/>
      <c r="K166" s="286"/>
      <c r="L166" s="286"/>
      <c r="M166" s="286"/>
      <c r="N166" s="286"/>
      <c r="O166" s="286"/>
      <c r="P166" s="286"/>
      <c r="Q166" s="286"/>
      <c r="R166" s="286"/>
      <c r="S166" s="286"/>
      <c r="T166" s="286"/>
      <c r="U166" s="286"/>
      <c r="V166" s="286"/>
      <c r="W166" s="286"/>
      <c r="X166" s="286"/>
      <c r="Y166" s="286"/>
      <c r="Z166" s="286"/>
      <c r="AA166" s="286"/>
    </row>
    <row r="167" spans="1:61" ht="15" customHeight="1">
      <c r="E167" s="286"/>
      <c r="F167" s="286"/>
      <c r="G167" s="286"/>
      <c r="H167" s="286"/>
      <c r="I167" s="286"/>
      <c r="J167" s="286"/>
      <c r="K167" s="286"/>
      <c r="L167" s="286"/>
      <c r="M167" s="286"/>
      <c r="N167" s="286"/>
      <c r="O167" s="286"/>
      <c r="P167" s="286"/>
      <c r="Q167" s="286"/>
      <c r="R167" s="286"/>
      <c r="S167" s="286"/>
      <c r="T167" s="286"/>
      <c r="U167" s="286"/>
      <c r="V167" s="286"/>
      <c r="W167" s="286"/>
      <c r="X167" s="286"/>
      <c r="Y167" s="286"/>
      <c r="Z167" s="286"/>
      <c r="AA167" s="286"/>
    </row>
    <row r="168" spans="1:61" ht="15" customHeight="1">
      <c r="E168" s="286"/>
      <c r="F168" s="284" t="s">
        <v>264</v>
      </c>
      <c r="G168" s="284"/>
      <c r="H168" s="284"/>
      <c r="I168" s="284"/>
      <c r="J168" s="284"/>
      <c r="K168" s="284"/>
      <c r="L168" s="284"/>
      <c r="M168" s="284"/>
      <c r="N168" s="284"/>
      <c r="O168" s="284"/>
      <c r="P168" s="284"/>
      <c r="Q168" s="286"/>
      <c r="R168" s="286"/>
      <c r="S168" s="286"/>
      <c r="T168" s="286"/>
      <c r="U168" s="286"/>
      <c r="V168" s="286"/>
      <c r="W168" s="286"/>
      <c r="X168" s="286"/>
      <c r="Y168" s="286"/>
      <c r="Z168" s="286"/>
      <c r="AA168" s="286"/>
    </row>
    <row r="169" spans="1:61" ht="15" customHeight="1">
      <c r="E169" s="62" t="s">
        <v>245</v>
      </c>
    </row>
    <row r="170" spans="1:61" ht="15" customHeight="1">
      <c r="G170" s="62" t="s">
        <v>246</v>
      </c>
    </row>
    <row r="171" spans="1:61" ht="15" customHeight="1">
      <c r="G171" s="62" t="s">
        <v>247</v>
      </c>
    </row>
    <row r="172" spans="1:61" ht="15" customHeight="1">
      <c r="H172" s="62" t="s">
        <v>248</v>
      </c>
    </row>
    <row r="173" spans="1:61" ht="15" customHeight="1">
      <c r="H173" s="62" t="s">
        <v>249</v>
      </c>
    </row>
    <row r="174" spans="1:61" ht="15" customHeight="1">
      <c r="H174" s="62" t="s">
        <v>250</v>
      </c>
    </row>
    <row r="175" spans="1:61" ht="15" customHeight="1">
      <c r="H175" s="62" t="s">
        <v>251</v>
      </c>
    </row>
    <row r="176" spans="1:61" ht="15" customHeight="1">
      <c r="H176" s="62" t="s">
        <v>252</v>
      </c>
    </row>
    <row r="177" spans="5:58" ht="15" customHeight="1">
      <c r="H177" s="62" t="s">
        <v>253</v>
      </c>
    </row>
    <row r="178" spans="5:58" ht="15" customHeight="1">
      <c r="H178" s="62" t="s">
        <v>254</v>
      </c>
    </row>
    <row r="180" spans="5:58" ht="15" customHeight="1">
      <c r="E180" s="62" t="s">
        <v>255</v>
      </c>
    </row>
    <row r="181" spans="5:58" ht="15" customHeight="1">
      <c r="G181" s="62" t="s">
        <v>256</v>
      </c>
    </row>
    <row r="182" spans="5:58" ht="15" customHeight="1">
      <c r="G182" s="62" t="s">
        <v>257</v>
      </c>
    </row>
    <row r="183" spans="5:58" ht="15" customHeight="1">
      <c r="H183" s="62" t="s">
        <v>258</v>
      </c>
    </row>
    <row r="184" spans="5:58" ht="15" customHeight="1">
      <c r="H184" s="62" t="s">
        <v>259</v>
      </c>
    </row>
    <row r="185" spans="5:58" ht="15" customHeight="1">
      <c r="H185" s="62" t="s">
        <v>260</v>
      </c>
    </row>
    <row r="186" spans="5:58" ht="15" customHeight="1">
      <c r="H186" s="62" t="s">
        <v>261</v>
      </c>
    </row>
    <row r="187" spans="5:58" ht="15" customHeight="1">
      <c r="H187" s="62" t="s">
        <v>262</v>
      </c>
    </row>
    <row r="189" spans="5:58" ht="15" customHeight="1">
      <c r="G189" s="337" t="s">
        <v>265</v>
      </c>
      <c r="H189" s="338"/>
      <c r="I189" s="338"/>
      <c r="J189" s="338"/>
      <c r="K189" s="338"/>
      <c r="L189" s="338"/>
      <c r="M189" s="338"/>
      <c r="N189" s="338"/>
      <c r="O189" s="338"/>
      <c r="P189" s="338"/>
      <c r="Q189" s="338"/>
      <c r="R189" s="338"/>
      <c r="S189" s="338"/>
      <c r="T189" s="338"/>
      <c r="U189" s="338"/>
      <c r="V189" s="339"/>
      <c r="W189" s="337" t="s">
        <v>266</v>
      </c>
      <c r="X189" s="338"/>
      <c r="Y189" s="338"/>
      <c r="Z189" s="338"/>
      <c r="AA189" s="338"/>
      <c r="AB189" s="338"/>
      <c r="AC189" s="338"/>
      <c r="AD189" s="338"/>
      <c r="AE189" s="338"/>
      <c r="AF189" s="338"/>
      <c r="AG189" s="338"/>
      <c r="AH189" s="338"/>
      <c r="AI189" s="338"/>
      <c r="AJ189" s="338"/>
      <c r="AK189" s="339"/>
      <c r="AL189" s="337" t="s">
        <v>267</v>
      </c>
      <c r="AM189" s="338"/>
      <c r="AN189" s="338"/>
      <c r="AO189" s="338"/>
      <c r="AP189" s="338"/>
      <c r="AQ189" s="338"/>
      <c r="AR189" s="338"/>
      <c r="AS189" s="338"/>
      <c r="AT189" s="338"/>
      <c r="AU189" s="338"/>
      <c r="AV189" s="338"/>
      <c r="AW189" s="338"/>
      <c r="AX189" s="338"/>
      <c r="AY189" s="338"/>
      <c r="AZ189" s="338"/>
      <c r="BA189" s="338"/>
      <c r="BB189" s="338"/>
      <c r="BC189" s="338"/>
      <c r="BD189" s="338"/>
      <c r="BE189" s="338"/>
      <c r="BF189" s="339"/>
    </row>
    <row r="190" spans="5:58" ht="15" customHeight="1">
      <c r="G190" s="337" t="s">
        <v>268</v>
      </c>
      <c r="H190" s="338"/>
      <c r="I190" s="338"/>
      <c r="J190" s="338"/>
      <c r="K190" s="338"/>
      <c r="L190" s="338"/>
      <c r="M190" s="338"/>
      <c r="N190" s="338"/>
      <c r="O190" s="338"/>
      <c r="P190" s="338"/>
      <c r="Q190" s="338"/>
      <c r="R190" s="338"/>
      <c r="S190" s="338"/>
      <c r="T190" s="338"/>
      <c r="U190" s="338"/>
      <c r="V190" s="339"/>
      <c r="W190" s="340"/>
      <c r="X190" s="341"/>
      <c r="Y190" s="341"/>
      <c r="Z190" s="341"/>
      <c r="AA190" s="341"/>
      <c r="AB190" s="341"/>
      <c r="AC190" s="341"/>
      <c r="AD190" s="341"/>
      <c r="AE190" s="341"/>
      <c r="AF190" s="341"/>
      <c r="AG190" s="341"/>
      <c r="AH190" s="341"/>
      <c r="AI190" s="341"/>
      <c r="AJ190" s="341"/>
      <c r="AK190" s="342"/>
      <c r="AL190" s="343" t="s">
        <v>269</v>
      </c>
      <c r="AM190" s="344"/>
      <c r="AN190" s="344"/>
      <c r="AO190" s="344"/>
      <c r="AP190" s="344"/>
      <c r="AQ190" s="344"/>
      <c r="AR190" s="344"/>
      <c r="AS190" s="344"/>
      <c r="AT190" s="344"/>
      <c r="AU190" s="344"/>
      <c r="AV190" s="344"/>
      <c r="AW190" s="344"/>
      <c r="AX190" s="344"/>
      <c r="AY190" s="344"/>
      <c r="AZ190" s="344"/>
      <c r="BA190" s="344"/>
      <c r="BB190" s="344"/>
      <c r="BC190" s="344"/>
      <c r="BD190" s="344"/>
      <c r="BE190" s="344"/>
      <c r="BF190" s="345"/>
    </row>
    <row r="191" spans="5:58" ht="15" customHeight="1">
      <c r="G191" s="346" t="s">
        <v>270</v>
      </c>
      <c r="H191" s="347"/>
      <c r="I191" s="347"/>
      <c r="J191" s="347"/>
      <c r="K191" s="347"/>
      <c r="L191" s="347"/>
      <c r="M191" s="347"/>
      <c r="N191" s="347"/>
      <c r="O191" s="347"/>
      <c r="P191" s="347"/>
      <c r="Q191" s="347"/>
      <c r="R191" s="347"/>
      <c r="S191" s="347"/>
      <c r="T191" s="347"/>
      <c r="U191" s="347"/>
      <c r="V191" s="348"/>
      <c r="W191" s="349" t="s">
        <v>271</v>
      </c>
      <c r="X191" s="350"/>
      <c r="Y191" s="350"/>
      <c r="Z191" s="350"/>
      <c r="AA191" s="350"/>
      <c r="AB191" s="350"/>
      <c r="AC191" s="350"/>
      <c r="AD191" s="350"/>
      <c r="AE191" s="350"/>
      <c r="AF191" s="350"/>
      <c r="AG191" s="350"/>
      <c r="AH191" s="350"/>
      <c r="AI191" s="350"/>
      <c r="AJ191" s="350"/>
      <c r="AK191" s="351"/>
      <c r="AL191" s="352" t="s">
        <v>292</v>
      </c>
      <c r="AM191" s="353"/>
      <c r="AN191" s="353"/>
      <c r="AO191" s="353"/>
      <c r="AP191" s="353"/>
      <c r="AQ191" s="353"/>
      <c r="AR191" s="353"/>
      <c r="AS191" s="353"/>
      <c r="AT191" s="353"/>
      <c r="AU191" s="353"/>
      <c r="AV191" s="353"/>
      <c r="AW191" s="353"/>
      <c r="AX191" s="353"/>
      <c r="AY191" s="353"/>
      <c r="AZ191" s="353"/>
      <c r="BA191" s="353"/>
      <c r="BB191" s="353"/>
      <c r="BC191" s="353"/>
      <c r="BD191" s="353"/>
      <c r="BE191" s="353"/>
      <c r="BF191" s="354"/>
    </row>
    <row r="192" spans="5:58" ht="15" customHeight="1">
      <c r="G192" s="337" t="s">
        <v>272</v>
      </c>
      <c r="H192" s="338"/>
      <c r="I192" s="338"/>
      <c r="J192" s="338"/>
      <c r="K192" s="338"/>
      <c r="L192" s="338"/>
      <c r="M192" s="338"/>
      <c r="N192" s="338"/>
      <c r="O192" s="338"/>
      <c r="P192" s="338"/>
      <c r="Q192" s="338"/>
      <c r="R192" s="338"/>
      <c r="S192" s="338"/>
      <c r="T192" s="338"/>
      <c r="U192" s="338"/>
      <c r="V192" s="339"/>
      <c r="W192" s="355" t="s">
        <v>273</v>
      </c>
      <c r="X192" s="356"/>
      <c r="Y192" s="356"/>
      <c r="Z192" s="356"/>
      <c r="AA192" s="356"/>
      <c r="AB192" s="356"/>
      <c r="AC192" s="356"/>
      <c r="AD192" s="356"/>
      <c r="AE192" s="356"/>
      <c r="AF192" s="356"/>
      <c r="AG192" s="356"/>
      <c r="AH192" s="356"/>
      <c r="AI192" s="356"/>
      <c r="AJ192" s="356"/>
      <c r="AK192" s="357"/>
      <c r="AL192" s="343" t="s">
        <v>274</v>
      </c>
      <c r="AM192" s="344"/>
      <c r="AN192" s="344"/>
      <c r="AO192" s="344"/>
      <c r="AP192" s="344"/>
      <c r="AQ192" s="344"/>
      <c r="AR192" s="344"/>
      <c r="AS192" s="344"/>
      <c r="AT192" s="344"/>
      <c r="AU192" s="344"/>
      <c r="AV192" s="344"/>
      <c r="AW192" s="344"/>
      <c r="AX192" s="344"/>
      <c r="AY192" s="344"/>
      <c r="AZ192" s="344"/>
      <c r="BA192" s="344"/>
      <c r="BB192" s="344"/>
      <c r="BC192" s="344"/>
      <c r="BD192" s="344"/>
      <c r="BE192" s="344"/>
      <c r="BF192" s="345"/>
    </row>
    <row r="193" spans="6:74" ht="15" customHeight="1">
      <c r="G193" s="337" t="s">
        <v>275</v>
      </c>
      <c r="H193" s="338"/>
      <c r="I193" s="338"/>
      <c r="J193" s="338"/>
      <c r="K193" s="338"/>
      <c r="L193" s="338"/>
      <c r="M193" s="338"/>
      <c r="N193" s="338"/>
      <c r="O193" s="338"/>
      <c r="P193" s="338"/>
      <c r="Q193" s="338"/>
      <c r="R193" s="338"/>
      <c r="S193" s="338"/>
      <c r="T193" s="338"/>
      <c r="U193" s="338"/>
      <c r="V193" s="339"/>
      <c r="W193" s="355" t="s">
        <v>276</v>
      </c>
      <c r="X193" s="356"/>
      <c r="Y193" s="356"/>
      <c r="Z193" s="356"/>
      <c r="AA193" s="356"/>
      <c r="AB193" s="356"/>
      <c r="AC193" s="356"/>
      <c r="AD193" s="356"/>
      <c r="AE193" s="356"/>
      <c r="AF193" s="356"/>
      <c r="AG193" s="356"/>
      <c r="AH193" s="356"/>
      <c r="AI193" s="356"/>
      <c r="AJ193" s="356"/>
      <c r="AK193" s="357"/>
      <c r="AL193" s="343" t="s">
        <v>277</v>
      </c>
      <c r="AM193" s="344"/>
      <c r="AN193" s="344"/>
      <c r="AO193" s="344"/>
      <c r="AP193" s="344"/>
      <c r="AQ193" s="344"/>
      <c r="AR193" s="344"/>
      <c r="AS193" s="344"/>
      <c r="AT193" s="344"/>
      <c r="AU193" s="344"/>
      <c r="AV193" s="344"/>
      <c r="AW193" s="344"/>
      <c r="AX193" s="344"/>
      <c r="AY193" s="344"/>
      <c r="AZ193" s="344"/>
      <c r="BA193" s="344"/>
      <c r="BB193" s="344"/>
      <c r="BC193" s="344"/>
      <c r="BD193" s="344"/>
      <c r="BE193" s="344"/>
      <c r="BF193" s="345"/>
    </row>
    <row r="194" spans="6:74" ht="15" customHeight="1">
      <c r="G194" s="346" t="s">
        <v>54</v>
      </c>
      <c r="H194" s="347"/>
      <c r="I194" s="347"/>
      <c r="J194" s="347"/>
      <c r="K194" s="347"/>
      <c r="L194" s="347"/>
      <c r="M194" s="347"/>
      <c r="N194" s="347"/>
      <c r="O194" s="347"/>
      <c r="P194" s="347"/>
      <c r="Q194" s="347"/>
      <c r="R194" s="347"/>
      <c r="S194" s="347"/>
      <c r="T194" s="347"/>
      <c r="U194" s="347"/>
      <c r="V194" s="348"/>
      <c r="W194" s="355" t="s">
        <v>278</v>
      </c>
      <c r="X194" s="356"/>
      <c r="Y194" s="356"/>
      <c r="Z194" s="356"/>
      <c r="AA194" s="356"/>
      <c r="AB194" s="356"/>
      <c r="AC194" s="356"/>
      <c r="AD194" s="356"/>
      <c r="AE194" s="356"/>
      <c r="AF194" s="356"/>
      <c r="AG194" s="356"/>
      <c r="AH194" s="356"/>
      <c r="AI194" s="356"/>
      <c r="AJ194" s="356"/>
      <c r="AK194" s="357"/>
      <c r="AL194" s="352" t="s">
        <v>293</v>
      </c>
      <c r="AM194" s="353"/>
      <c r="AN194" s="353"/>
      <c r="AO194" s="353"/>
      <c r="AP194" s="353"/>
      <c r="AQ194" s="353"/>
      <c r="AR194" s="353"/>
      <c r="AS194" s="353"/>
      <c r="AT194" s="353"/>
      <c r="AU194" s="353"/>
      <c r="AV194" s="353"/>
      <c r="AW194" s="353"/>
      <c r="AX194" s="353"/>
      <c r="AY194" s="353"/>
      <c r="AZ194" s="353"/>
      <c r="BA194" s="353"/>
      <c r="BB194" s="353"/>
      <c r="BC194" s="353"/>
      <c r="BD194" s="353"/>
      <c r="BE194" s="353"/>
      <c r="BF194" s="354"/>
    </row>
    <row r="195" spans="6:74" ht="15" customHeight="1">
      <c r="G195" s="337" t="s">
        <v>279</v>
      </c>
      <c r="H195" s="338"/>
      <c r="I195" s="338"/>
      <c r="J195" s="338"/>
      <c r="K195" s="338"/>
      <c r="L195" s="338"/>
      <c r="M195" s="338"/>
      <c r="N195" s="338"/>
      <c r="O195" s="338"/>
      <c r="P195" s="338"/>
      <c r="Q195" s="338"/>
      <c r="R195" s="338"/>
      <c r="S195" s="338"/>
      <c r="T195" s="338"/>
      <c r="U195" s="338"/>
      <c r="V195" s="339"/>
      <c r="W195" s="355" t="s">
        <v>280</v>
      </c>
      <c r="X195" s="356"/>
      <c r="Y195" s="356"/>
      <c r="Z195" s="356"/>
      <c r="AA195" s="356"/>
      <c r="AB195" s="356"/>
      <c r="AC195" s="356"/>
      <c r="AD195" s="356"/>
      <c r="AE195" s="356"/>
      <c r="AF195" s="356"/>
      <c r="AG195" s="356"/>
      <c r="AH195" s="356"/>
      <c r="AI195" s="356"/>
      <c r="AJ195" s="356"/>
      <c r="AK195" s="357"/>
      <c r="AL195" s="343" t="s">
        <v>281</v>
      </c>
      <c r="AM195" s="344"/>
      <c r="AN195" s="344"/>
      <c r="AO195" s="344"/>
      <c r="AP195" s="344"/>
      <c r="AQ195" s="344"/>
      <c r="AR195" s="344"/>
      <c r="AS195" s="344"/>
      <c r="AT195" s="344"/>
      <c r="AU195" s="344"/>
      <c r="AV195" s="344"/>
      <c r="AW195" s="344"/>
      <c r="AX195" s="344"/>
      <c r="AY195" s="344"/>
      <c r="AZ195" s="344"/>
      <c r="BA195" s="344"/>
      <c r="BB195" s="344"/>
      <c r="BC195" s="344"/>
      <c r="BD195" s="344"/>
      <c r="BE195" s="344"/>
      <c r="BF195" s="345"/>
    </row>
    <row r="196" spans="6:74" ht="15" customHeight="1">
      <c r="G196" s="337" t="s">
        <v>282</v>
      </c>
      <c r="H196" s="338"/>
      <c r="I196" s="338"/>
      <c r="J196" s="338"/>
      <c r="K196" s="338"/>
      <c r="L196" s="338"/>
      <c r="M196" s="338"/>
      <c r="N196" s="338"/>
      <c r="O196" s="338"/>
      <c r="P196" s="338"/>
      <c r="Q196" s="338"/>
      <c r="R196" s="338"/>
      <c r="S196" s="338"/>
      <c r="T196" s="338"/>
      <c r="U196" s="338"/>
      <c r="V196" s="339"/>
      <c r="W196" s="355" t="s">
        <v>283</v>
      </c>
      <c r="X196" s="356"/>
      <c r="Y196" s="356"/>
      <c r="Z196" s="356"/>
      <c r="AA196" s="356"/>
      <c r="AB196" s="356"/>
      <c r="AC196" s="356"/>
      <c r="AD196" s="356"/>
      <c r="AE196" s="356"/>
      <c r="AF196" s="356"/>
      <c r="AG196" s="356"/>
      <c r="AH196" s="356"/>
      <c r="AI196" s="356"/>
      <c r="AJ196" s="356"/>
      <c r="AK196" s="357"/>
      <c r="AL196" s="343" t="s">
        <v>284</v>
      </c>
      <c r="AM196" s="344"/>
      <c r="AN196" s="344"/>
      <c r="AO196" s="344"/>
      <c r="AP196" s="344"/>
      <c r="AQ196" s="344"/>
      <c r="AR196" s="344"/>
      <c r="AS196" s="344"/>
      <c r="AT196" s="344"/>
      <c r="AU196" s="344"/>
      <c r="AV196" s="344"/>
      <c r="AW196" s="344"/>
      <c r="AX196" s="344"/>
      <c r="AY196" s="344"/>
      <c r="AZ196" s="344"/>
      <c r="BA196" s="344"/>
      <c r="BB196" s="344"/>
      <c r="BC196" s="344"/>
      <c r="BD196" s="344"/>
      <c r="BE196" s="344"/>
      <c r="BF196" s="345"/>
    </row>
    <row r="197" spans="6:74" ht="15" customHeight="1">
      <c r="G197" s="337" t="s">
        <v>285</v>
      </c>
      <c r="H197" s="338"/>
      <c r="I197" s="338"/>
      <c r="J197" s="338"/>
      <c r="K197" s="338"/>
      <c r="L197" s="338"/>
      <c r="M197" s="338"/>
      <c r="N197" s="338"/>
      <c r="O197" s="338"/>
      <c r="P197" s="338"/>
      <c r="Q197" s="338"/>
      <c r="R197" s="338"/>
      <c r="S197" s="338"/>
      <c r="T197" s="338"/>
      <c r="U197" s="338"/>
      <c r="V197" s="339"/>
      <c r="W197" s="355" t="s">
        <v>286</v>
      </c>
      <c r="X197" s="356"/>
      <c r="Y197" s="356"/>
      <c r="Z197" s="356"/>
      <c r="AA197" s="356"/>
      <c r="AB197" s="356"/>
      <c r="AC197" s="356"/>
      <c r="AD197" s="356"/>
      <c r="AE197" s="356"/>
      <c r="AF197" s="356"/>
      <c r="AG197" s="356"/>
      <c r="AH197" s="356"/>
      <c r="AI197" s="356"/>
      <c r="AJ197" s="356"/>
      <c r="AK197" s="357"/>
      <c r="AL197" s="343" t="s">
        <v>284</v>
      </c>
      <c r="AM197" s="344"/>
      <c r="AN197" s="344"/>
      <c r="AO197" s="344"/>
      <c r="AP197" s="344"/>
      <c r="AQ197" s="344"/>
      <c r="AR197" s="344"/>
      <c r="AS197" s="344"/>
      <c r="AT197" s="344"/>
      <c r="AU197" s="344"/>
      <c r="AV197" s="344"/>
      <c r="AW197" s="344"/>
      <c r="AX197" s="344"/>
      <c r="AY197" s="344"/>
      <c r="AZ197" s="344"/>
      <c r="BA197" s="344"/>
      <c r="BB197" s="344"/>
      <c r="BC197" s="344"/>
      <c r="BD197" s="344"/>
      <c r="BE197" s="344"/>
      <c r="BF197" s="345"/>
    </row>
    <row r="198" spans="6:74" ht="15" customHeight="1">
      <c r="G198" s="337" t="s">
        <v>287</v>
      </c>
      <c r="H198" s="338"/>
      <c r="I198" s="338"/>
      <c r="J198" s="338"/>
      <c r="K198" s="338"/>
      <c r="L198" s="338"/>
      <c r="M198" s="338"/>
      <c r="N198" s="338"/>
      <c r="O198" s="338"/>
      <c r="P198" s="338"/>
      <c r="Q198" s="338"/>
      <c r="R198" s="338"/>
      <c r="S198" s="338"/>
      <c r="T198" s="338"/>
      <c r="U198" s="338"/>
      <c r="V198" s="339"/>
      <c r="W198" s="355" t="s">
        <v>288</v>
      </c>
      <c r="X198" s="356"/>
      <c r="Y198" s="356"/>
      <c r="Z198" s="356"/>
      <c r="AA198" s="356"/>
      <c r="AB198" s="356"/>
      <c r="AC198" s="356"/>
      <c r="AD198" s="356"/>
      <c r="AE198" s="356"/>
      <c r="AF198" s="356"/>
      <c r="AG198" s="356"/>
      <c r="AH198" s="356"/>
      <c r="AI198" s="356"/>
      <c r="AJ198" s="356"/>
      <c r="AK198" s="357"/>
      <c r="AL198" s="343" t="s">
        <v>289</v>
      </c>
      <c r="AM198" s="344"/>
      <c r="AN198" s="344"/>
      <c r="AO198" s="344"/>
      <c r="AP198" s="344"/>
      <c r="AQ198" s="344"/>
      <c r="AR198" s="344"/>
      <c r="AS198" s="344"/>
      <c r="AT198" s="344"/>
      <c r="AU198" s="344"/>
      <c r="AV198" s="344"/>
      <c r="AW198" s="344"/>
      <c r="AX198" s="344"/>
      <c r="AY198" s="344"/>
      <c r="AZ198" s="344"/>
      <c r="BA198" s="344"/>
      <c r="BB198" s="344"/>
      <c r="BC198" s="344"/>
      <c r="BD198" s="344"/>
      <c r="BE198" s="344"/>
      <c r="BF198" s="345"/>
    </row>
    <row r="199" spans="6:74" ht="15" customHeight="1">
      <c r="G199" s="337" t="s">
        <v>290</v>
      </c>
      <c r="H199" s="338"/>
      <c r="I199" s="338"/>
      <c r="J199" s="338"/>
      <c r="K199" s="338"/>
      <c r="L199" s="338"/>
      <c r="M199" s="338"/>
      <c r="N199" s="338"/>
      <c r="O199" s="338"/>
      <c r="P199" s="338"/>
      <c r="Q199" s="338"/>
      <c r="R199" s="338"/>
      <c r="S199" s="338"/>
      <c r="T199" s="338"/>
      <c r="U199" s="338"/>
      <c r="V199" s="339"/>
      <c r="W199" s="355" t="s">
        <v>291</v>
      </c>
      <c r="X199" s="356"/>
      <c r="Y199" s="356"/>
      <c r="Z199" s="356"/>
      <c r="AA199" s="356"/>
      <c r="AB199" s="356"/>
      <c r="AC199" s="356"/>
      <c r="AD199" s="356"/>
      <c r="AE199" s="356"/>
      <c r="AF199" s="356"/>
      <c r="AG199" s="356"/>
      <c r="AH199" s="356"/>
      <c r="AI199" s="356"/>
      <c r="AJ199" s="356"/>
      <c r="AK199" s="357"/>
      <c r="AL199" s="343" t="s">
        <v>284</v>
      </c>
      <c r="AM199" s="344"/>
      <c r="AN199" s="344"/>
      <c r="AO199" s="344"/>
      <c r="AP199" s="344"/>
      <c r="AQ199" s="344"/>
      <c r="AR199" s="344"/>
      <c r="AS199" s="344"/>
      <c r="AT199" s="344"/>
      <c r="AU199" s="344"/>
      <c r="AV199" s="344"/>
      <c r="AW199" s="344"/>
      <c r="AX199" s="344"/>
      <c r="AY199" s="344"/>
      <c r="AZ199" s="344"/>
      <c r="BA199" s="344"/>
      <c r="BB199" s="344"/>
      <c r="BC199" s="344"/>
      <c r="BD199" s="344"/>
      <c r="BE199" s="344"/>
      <c r="BF199" s="345"/>
    </row>
    <row r="201" spans="6:74" ht="15" customHeight="1">
      <c r="F201" s="368" t="s">
        <v>309</v>
      </c>
      <c r="G201" s="368"/>
      <c r="H201" s="368"/>
      <c r="I201" s="368"/>
      <c r="J201" s="368"/>
      <c r="K201" s="368"/>
      <c r="L201" s="368"/>
      <c r="M201" s="368"/>
      <c r="N201" s="368"/>
      <c r="O201" s="368"/>
      <c r="P201" s="368"/>
      <c r="Q201" s="368"/>
      <c r="R201" s="368"/>
      <c r="S201" s="368"/>
      <c r="T201" s="368"/>
      <c r="U201" s="368"/>
      <c r="V201" s="368"/>
      <c r="W201" s="368"/>
      <c r="X201" s="368"/>
      <c r="Y201" s="368"/>
      <c r="Z201" s="368"/>
      <c r="AA201" s="368"/>
      <c r="AB201" s="368"/>
      <c r="AC201" s="368"/>
      <c r="AD201" s="368"/>
      <c r="AE201" s="368"/>
      <c r="AF201" s="368"/>
      <c r="AG201" s="368"/>
      <c r="AH201" s="368"/>
      <c r="AI201" s="368"/>
      <c r="AJ201" s="368"/>
      <c r="AK201" s="368"/>
      <c r="AL201" s="368"/>
      <c r="AM201" s="368"/>
      <c r="AN201" s="368"/>
      <c r="AO201" s="368"/>
      <c r="AP201" s="368"/>
      <c r="AQ201" s="368"/>
      <c r="AR201" s="368"/>
      <c r="AS201" s="368"/>
      <c r="AT201" s="368"/>
      <c r="AU201" s="368"/>
      <c r="AV201" s="368"/>
      <c r="AW201" s="368"/>
      <c r="AX201" s="368"/>
      <c r="AY201" s="368"/>
      <c r="AZ201" s="368"/>
      <c r="BA201" s="368"/>
      <c r="BB201" s="368"/>
      <c r="BC201" s="368"/>
      <c r="BD201" s="368"/>
      <c r="BE201" s="368"/>
      <c r="BF201" s="368"/>
      <c r="BG201" s="368"/>
      <c r="BH201" s="368"/>
      <c r="BI201" s="368"/>
      <c r="BJ201" s="368"/>
      <c r="BK201" s="368"/>
      <c r="BL201" s="368"/>
      <c r="BM201" s="368"/>
      <c r="BN201" s="368"/>
      <c r="BO201" s="368"/>
      <c r="BP201" s="368"/>
      <c r="BQ201" s="368"/>
      <c r="BR201" s="368"/>
      <c r="BS201" s="368"/>
      <c r="BT201" s="368"/>
      <c r="BU201" s="368"/>
      <c r="BV201" s="368"/>
    </row>
    <row r="202" spans="6:74" ht="15" customHeight="1">
      <c r="F202" s="322" t="s">
        <v>265</v>
      </c>
      <c r="G202" s="323"/>
      <c r="H202" s="323"/>
      <c r="I202" s="323"/>
      <c r="J202" s="323"/>
      <c r="K202" s="323"/>
      <c r="L202" s="323"/>
      <c r="M202" s="323"/>
      <c r="N202" s="323"/>
      <c r="O202" s="324"/>
      <c r="P202" s="322" t="s">
        <v>294</v>
      </c>
      <c r="Q202" s="323"/>
      <c r="R202" s="323"/>
      <c r="S202" s="323"/>
      <c r="T202" s="323"/>
      <c r="U202" s="323"/>
      <c r="V202" s="323"/>
      <c r="W202" s="323"/>
      <c r="X202" s="323"/>
      <c r="Y202" s="323"/>
      <c r="Z202" s="324"/>
      <c r="AA202" s="322" t="s">
        <v>273</v>
      </c>
      <c r="AB202" s="323"/>
      <c r="AC202" s="323"/>
      <c r="AD202" s="323"/>
      <c r="AE202" s="323"/>
      <c r="AF202" s="323"/>
      <c r="AG202" s="323"/>
      <c r="AH202" s="323"/>
      <c r="AI202" s="323"/>
      <c r="AJ202" s="324"/>
      <c r="AK202" s="359" t="s">
        <v>295</v>
      </c>
      <c r="AL202" s="360"/>
      <c r="AM202" s="360"/>
      <c r="AN202" s="360"/>
      <c r="AO202" s="361"/>
      <c r="AP202" s="359" t="s">
        <v>296</v>
      </c>
      <c r="AQ202" s="360"/>
      <c r="AR202" s="360"/>
      <c r="AS202" s="360"/>
      <c r="AT202" s="360"/>
      <c r="AU202" s="360"/>
      <c r="AV202" s="361"/>
      <c r="AW202" s="322" t="s">
        <v>276</v>
      </c>
      <c r="AX202" s="323"/>
      <c r="AY202" s="323"/>
      <c r="AZ202" s="323"/>
      <c r="BA202" s="323"/>
      <c r="BB202" s="323"/>
      <c r="BC202" s="324"/>
      <c r="BD202" s="358"/>
      <c r="BE202" s="358"/>
      <c r="BF202" s="358"/>
      <c r="BG202" s="358"/>
      <c r="BH202" s="358"/>
      <c r="BI202" s="358"/>
      <c r="BJ202" s="358"/>
      <c r="BK202" s="358"/>
      <c r="BL202" s="358"/>
      <c r="BM202" s="358"/>
      <c r="BN202" s="358"/>
      <c r="BO202" s="358"/>
      <c r="BP202" s="358"/>
    </row>
    <row r="203" spans="6:74" ht="15" customHeight="1">
      <c r="F203" s="322" t="s">
        <v>55</v>
      </c>
      <c r="G203" s="323"/>
      <c r="H203" s="323"/>
      <c r="I203" s="323"/>
      <c r="J203" s="323"/>
      <c r="K203" s="323"/>
      <c r="L203" s="323"/>
      <c r="M203" s="323"/>
      <c r="N203" s="323"/>
      <c r="O203" s="324"/>
      <c r="P203" s="334" t="s">
        <v>297</v>
      </c>
      <c r="Q203" s="335"/>
      <c r="R203" s="335"/>
      <c r="S203" s="335"/>
      <c r="T203" s="335"/>
      <c r="U203" s="335"/>
      <c r="V203" s="335"/>
      <c r="W203" s="335"/>
      <c r="X203" s="335"/>
      <c r="Y203" s="335"/>
      <c r="Z203" s="336"/>
      <c r="AA203" s="334" t="s">
        <v>298</v>
      </c>
      <c r="AB203" s="335"/>
      <c r="AC203" s="335"/>
      <c r="AD203" s="335"/>
      <c r="AE203" s="335"/>
      <c r="AF203" s="335"/>
      <c r="AG203" s="335"/>
      <c r="AH203" s="335"/>
      <c r="AI203" s="335"/>
      <c r="AJ203" s="336"/>
      <c r="AK203" s="325"/>
      <c r="AL203" s="326"/>
      <c r="AM203" s="326"/>
      <c r="AN203" s="326"/>
      <c r="AO203" s="327"/>
      <c r="AP203" s="325"/>
      <c r="AQ203" s="326"/>
      <c r="AR203" s="326"/>
      <c r="AS203" s="326"/>
      <c r="AT203" s="326"/>
      <c r="AU203" s="326"/>
      <c r="AV203" s="327"/>
      <c r="AW203" s="328" t="s">
        <v>277</v>
      </c>
      <c r="AX203" s="329"/>
      <c r="AY203" s="329"/>
      <c r="AZ203" s="329"/>
      <c r="BA203" s="329"/>
      <c r="BB203" s="329"/>
      <c r="BC203" s="330"/>
      <c r="BD203" s="358"/>
      <c r="BE203" s="358"/>
      <c r="BF203" s="358"/>
      <c r="BG203" s="358"/>
      <c r="BH203" s="358"/>
      <c r="BI203" s="358"/>
      <c r="BJ203" s="358"/>
      <c r="BK203" s="358"/>
      <c r="BL203" s="358"/>
      <c r="BM203" s="358"/>
      <c r="BN203" s="358"/>
      <c r="BO203" s="358"/>
      <c r="BP203" s="358"/>
    </row>
    <row r="204" spans="6:74" ht="15" customHeight="1">
      <c r="F204" s="322" t="s">
        <v>299</v>
      </c>
      <c r="G204" s="323"/>
      <c r="H204" s="323"/>
      <c r="I204" s="323"/>
      <c r="J204" s="323"/>
      <c r="K204" s="323"/>
      <c r="L204" s="323"/>
      <c r="M204" s="323"/>
      <c r="N204" s="323"/>
      <c r="O204" s="324"/>
      <c r="P204" s="334" t="s">
        <v>297</v>
      </c>
      <c r="Q204" s="335"/>
      <c r="R204" s="335"/>
      <c r="S204" s="335"/>
      <c r="T204" s="335"/>
      <c r="U204" s="335"/>
      <c r="V204" s="335"/>
      <c r="W204" s="335"/>
      <c r="X204" s="335"/>
      <c r="Y204" s="335"/>
      <c r="Z204" s="336"/>
      <c r="AA204" s="334" t="s">
        <v>300</v>
      </c>
      <c r="AB204" s="335"/>
      <c r="AC204" s="335"/>
      <c r="AD204" s="335"/>
      <c r="AE204" s="335"/>
      <c r="AF204" s="335"/>
      <c r="AG204" s="335"/>
      <c r="AH204" s="335"/>
      <c r="AI204" s="335"/>
      <c r="AJ204" s="336"/>
      <c r="AK204" s="334" t="s">
        <v>301</v>
      </c>
      <c r="AL204" s="335"/>
      <c r="AM204" s="335"/>
      <c r="AN204" s="335"/>
      <c r="AO204" s="336"/>
      <c r="AP204" s="334" t="s">
        <v>298</v>
      </c>
      <c r="AQ204" s="335"/>
      <c r="AR204" s="335"/>
      <c r="AS204" s="335"/>
      <c r="AT204" s="335"/>
      <c r="AU204" s="335"/>
      <c r="AV204" s="336"/>
      <c r="AW204" s="328" t="s">
        <v>277</v>
      </c>
      <c r="AX204" s="329"/>
      <c r="AY204" s="329"/>
      <c r="AZ204" s="329"/>
      <c r="BA204" s="329"/>
      <c r="BB204" s="329"/>
      <c r="BC204" s="330"/>
      <c r="BD204" s="358"/>
      <c r="BE204" s="358"/>
      <c r="BF204" s="358"/>
      <c r="BG204" s="358"/>
      <c r="BH204" s="358"/>
      <c r="BI204" s="358"/>
      <c r="BJ204" s="358"/>
      <c r="BK204" s="358"/>
      <c r="BL204" s="358"/>
      <c r="BM204" s="358"/>
      <c r="BN204" s="358"/>
      <c r="BO204" s="358"/>
      <c r="BP204" s="358"/>
    </row>
    <row r="205" spans="6:74" ht="15" customHeight="1">
      <c r="F205" s="322" t="s">
        <v>302</v>
      </c>
      <c r="G205" s="323"/>
      <c r="H205" s="323"/>
      <c r="I205" s="323"/>
      <c r="J205" s="323"/>
      <c r="K205" s="323"/>
      <c r="L205" s="323"/>
      <c r="M205" s="323"/>
      <c r="N205" s="323"/>
      <c r="O205" s="324"/>
      <c r="P205" s="334" t="s">
        <v>297</v>
      </c>
      <c r="Q205" s="335"/>
      <c r="R205" s="335"/>
      <c r="S205" s="335"/>
      <c r="T205" s="335"/>
      <c r="U205" s="335"/>
      <c r="V205" s="335"/>
      <c r="W205" s="335"/>
      <c r="X205" s="335"/>
      <c r="Y205" s="335"/>
      <c r="Z205" s="336"/>
      <c r="AA205" s="334" t="s">
        <v>298</v>
      </c>
      <c r="AB205" s="335"/>
      <c r="AC205" s="335"/>
      <c r="AD205" s="335"/>
      <c r="AE205" s="335"/>
      <c r="AF205" s="335"/>
      <c r="AG205" s="335"/>
      <c r="AH205" s="335"/>
      <c r="AI205" s="335"/>
      <c r="AJ205" s="336"/>
      <c r="AK205" s="325"/>
      <c r="AL205" s="326"/>
      <c r="AM205" s="326"/>
      <c r="AN205" s="326"/>
      <c r="AO205" s="327"/>
      <c r="AP205" s="325"/>
      <c r="AQ205" s="326"/>
      <c r="AR205" s="326"/>
      <c r="AS205" s="326"/>
      <c r="AT205" s="326"/>
      <c r="AU205" s="326"/>
      <c r="AV205" s="327"/>
      <c r="AW205" s="362" t="s">
        <v>303</v>
      </c>
      <c r="AX205" s="363"/>
      <c r="AY205" s="363"/>
      <c r="AZ205" s="363"/>
      <c r="BA205" s="363"/>
      <c r="BB205" s="363"/>
      <c r="BC205" s="364"/>
      <c r="BD205" s="358"/>
      <c r="BE205" s="358"/>
      <c r="BF205" s="358"/>
      <c r="BG205" s="358"/>
      <c r="BH205" s="358"/>
      <c r="BI205" s="358"/>
      <c r="BJ205" s="358"/>
      <c r="BK205" s="358"/>
      <c r="BL205" s="358"/>
      <c r="BM205" s="358"/>
      <c r="BN205" s="358"/>
      <c r="BO205" s="358"/>
      <c r="BP205" s="358"/>
    </row>
    <row r="206" spans="6:74" ht="15" customHeight="1">
      <c r="F206" s="322" t="s">
        <v>304</v>
      </c>
      <c r="G206" s="323"/>
      <c r="H206" s="323"/>
      <c r="I206" s="323"/>
      <c r="J206" s="323"/>
      <c r="K206" s="323"/>
      <c r="L206" s="323"/>
      <c r="M206" s="323"/>
      <c r="N206" s="323"/>
      <c r="O206" s="324"/>
      <c r="P206" s="334" t="s">
        <v>297</v>
      </c>
      <c r="Q206" s="335"/>
      <c r="R206" s="335"/>
      <c r="S206" s="335"/>
      <c r="T206" s="335"/>
      <c r="U206" s="335"/>
      <c r="V206" s="335"/>
      <c r="W206" s="335"/>
      <c r="X206" s="335"/>
      <c r="Y206" s="335"/>
      <c r="Z206" s="336"/>
      <c r="AA206" s="334" t="s">
        <v>300</v>
      </c>
      <c r="AB206" s="335"/>
      <c r="AC206" s="335"/>
      <c r="AD206" s="335"/>
      <c r="AE206" s="335"/>
      <c r="AF206" s="335"/>
      <c r="AG206" s="335"/>
      <c r="AH206" s="335"/>
      <c r="AI206" s="335"/>
      <c r="AJ206" s="336"/>
      <c r="AK206" s="325"/>
      <c r="AL206" s="326"/>
      <c r="AM206" s="326"/>
      <c r="AN206" s="326"/>
      <c r="AO206" s="327"/>
      <c r="AP206" s="325"/>
      <c r="AQ206" s="326"/>
      <c r="AR206" s="326"/>
      <c r="AS206" s="326"/>
      <c r="AT206" s="326"/>
      <c r="AU206" s="326"/>
      <c r="AV206" s="327"/>
      <c r="AW206" s="362" t="s">
        <v>303</v>
      </c>
      <c r="AX206" s="363"/>
      <c r="AY206" s="363"/>
      <c r="AZ206" s="363"/>
      <c r="BA206" s="363"/>
      <c r="BB206" s="363"/>
      <c r="BC206" s="364"/>
      <c r="BD206" s="358"/>
      <c r="BE206" s="358"/>
      <c r="BF206" s="358"/>
      <c r="BG206" s="358"/>
      <c r="BH206" s="358"/>
      <c r="BI206" s="358"/>
      <c r="BJ206" s="358"/>
      <c r="BK206" s="358"/>
      <c r="BL206" s="358"/>
      <c r="BM206" s="358"/>
      <c r="BN206" s="358"/>
      <c r="BO206" s="358"/>
      <c r="BP206" s="358"/>
    </row>
    <row r="207" spans="6:74" ht="15" customHeight="1">
      <c r="F207" s="322" t="s">
        <v>305</v>
      </c>
      <c r="G207" s="323"/>
      <c r="H207" s="323"/>
      <c r="I207" s="323"/>
      <c r="J207" s="323"/>
      <c r="K207" s="323"/>
      <c r="L207" s="323"/>
      <c r="M207" s="323"/>
      <c r="N207" s="323"/>
      <c r="O207" s="324"/>
      <c r="P207" s="334" t="s">
        <v>297</v>
      </c>
      <c r="Q207" s="335"/>
      <c r="R207" s="335"/>
      <c r="S207" s="335"/>
      <c r="T207" s="335"/>
      <c r="U207" s="335"/>
      <c r="V207" s="335"/>
      <c r="W207" s="335"/>
      <c r="X207" s="335"/>
      <c r="Y207" s="335"/>
      <c r="Z207" s="336"/>
      <c r="AA207" s="334" t="s">
        <v>300</v>
      </c>
      <c r="AB207" s="335"/>
      <c r="AC207" s="335"/>
      <c r="AD207" s="335"/>
      <c r="AE207" s="335"/>
      <c r="AF207" s="335"/>
      <c r="AG207" s="335"/>
      <c r="AH207" s="335"/>
      <c r="AI207" s="335"/>
      <c r="AJ207" s="336"/>
      <c r="AK207" s="325"/>
      <c r="AL207" s="326"/>
      <c r="AM207" s="326"/>
      <c r="AN207" s="326"/>
      <c r="AO207" s="327"/>
      <c r="AP207" s="325"/>
      <c r="AQ207" s="326"/>
      <c r="AR207" s="326"/>
      <c r="AS207" s="326"/>
      <c r="AT207" s="326"/>
      <c r="AU207" s="326"/>
      <c r="AV207" s="327"/>
      <c r="AW207" s="362" t="s">
        <v>303</v>
      </c>
      <c r="AX207" s="363"/>
      <c r="AY207" s="363"/>
      <c r="AZ207" s="363"/>
      <c r="BA207" s="363"/>
      <c r="BB207" s="363"/>
      <c r="BC207" s="364"/>
      <c r="BD207" s="358"/>
      <c r="BE207" s="358"/>
      <c r="BF207" s="358"/>
      <c r="BG207" s="358"/>
      <c r="BH207" s="358"/>
      <c r="BI207" s="358"/>
      <c r="BJ207" s="358"/>
      <c r="BK207" s="358"/>
      <c r="BL207" s="358"/>
      <c r="BM207" s="358"/>
      <c r="BN207" s="358"/>
      <c r="BO207" s="358"/>
      <c r="BP207" s="358"/>
    </row>
    <row r="208" spans="6:74" ht="15" customHeight="1">
      <c r="F208" s="322" t="s">
        <v>306</v>
      </c>
      <c r="G208" s="323"/>
      <c r="H208" s="323"/>
      <c r="I208" s="323"/>
      <c r="J208" s="323"/>
      <c r="K208" s="323"/>
      <c r="L208" s="323"/>
      <c r="M208" s="323"/>
      <c r="N208" s="323"/>
      <c r="O208" s="324"/>
      <c r="P208" s="334" t="s">
        <v>307</v>
      </c>
      <c r="Q208" s="335"/>
      <c r="R208" s="335"/>
      <c r="S208" s="335"/>
      <c r="T208" s="335"/>
      <c r="U208" s="335"/>
      <c r="V208" s="335"/>
      <c r="W208" s="335"/>
      <c r="X208" s="335"/>
      <c r="Y208" s="335"/>
      <c r="Z208" s="336"/>
      <c r="AA208" s="334" t="s">
        <v>300</v>
      </c>
      <c r="AB208" s="335"/>
      <c r="AC208" s="335"/>
      <c r="AD208" s="335"/>
      <c r="AE208" s="335"/>
      <c r="AF208" s="335"/>
      <c r="AG208" s="335"/>
      <c r="AH208" s="335"/>
      <c r="AI208" s="335"/>
      <c r="AJ208" s="336"/>
      <c r="AK208" s="334" t="s">
        <v>301</v>
      </c>
      <c r="AL208" s="335"/>
      <c r="AM208" s="335"/>
      <c r="AN208" s="335"/>
      <c r="AO208" s="336"/>
      <c r="AP208" s="334" t="s">
        <v>298</v>
      </c>
      <c r="AQ208" s="335"/>
      <c r="AR208" s="335"/>
      <c r="AS208" s="335"/>
      <c r="AT208" s="335"/>
      <c r="AU208" s="335"/>
      <c r="AV208" s="336"/>
      <c r="AW208" s="362" t="s">
        <v>303</v>
      </c>
      <c r="AX208" s="363"/>
      <c r="AY208" s="363"/>
      <c r="AZ208" s="363"/>
      <c r="BA208" s="363"/>
      <c r="BB208" s="363"/>
      <c r="BC208" s="364"/>
      <c r="BD208" s="358"/>
      <c r="BE208" s="358"/>
      <c r="BF208" s="358"/>
      <c r="BG208" s="358"/>
      <c r="BH208" s="358"/>
      <c r="BI208" s="358"/>
      <c r="BJ208" s="358"/>
      <c r="BK208" s="358"/>
      <c r="BL208" s="358"/>
      <c r="BM208" s="358"/>
      <c r="BN208" s="358"/>
      <c r="BO208" s="358"/>
      <c r="BP208" s="358"/>
    </row>
    <row r="209" spans="6:72" ht="15" customHeight="1">
      <c r="F209" s="365" t="s">
        <v>308</v>
      </c>
      <c r="G209" s="366"/>
      <c r="H209" s="366"/>
      <c r="I209" s="366"/>
      <c r="J209" s="366"/>
      <c r="K209" s="366"/>
      <c r="L209" s="366"/>
      <c r="M209" s="366"/>
      <c r="N209" s="366"/>
      <c r="O209" s="367"/>
      <c r="P209" s="334" t="s">
        <v>297</v>
      </c>
      <c r="Q209" s="335"/>
      <c r="R209" s="335"/>
      <c r="S209" s="335"/>
      <c r="T209" s="335"/>
      <c r="U209" s="335"/>
      <c r="V209" s="335"/>
      <c r="W209" s="335"/>
      <c r="X209" s="335"/>
      <c r="Y209" s="335"/>
      <c r="Z209" s="336"/>
      <c r="AA209" s="334" t="s">
        <v>300</v>
      </c>
      <c r="AB209" s="335"/>
      <c r="AC209" s="335"/>
      <c r="AD209" s="335"/>
      <c r="AE209" s="335"/>
      <c r="AF209" s="335"/>
      <c r="AG209" s="335"/>
      <c r="AH209" s="335"/>
      <c r="AI209" s="335"/>
      <c r="AJ209" s="336"/>
      <c r="AK209" s="334" t="s">
        <v>301</v>
      </c>
      <c r="AL209" s="335"/>
      <c r="AM209" s="335"/>
      <c r="AN209" s="335"/>
      <c r="AO209" s="336"/>
      <c r="AP209" s="334" t="s">
        <v>298</v>
      </c>
      <c r="AQ209" s="335"/>
      <c r="AR209" s="335"/>
      <c r="AS209" s="335"/>
      <c r="AT209" s="335"/>
      <c r="AU209" s="335"/>
      <c r="AV209" s="336"/>
      <c r="AW209" s="362" t="s">
        <v>303</v>
      </c>
      <c r="AX209" s="363"/>
      <c r="AY209" s="363"/>
      <c r="AZ209" s="363"/>
      <c r="BA209" s="363"/>
      <c r="BB209" s="363"/>
      <c r="BC209" s="364"/>
      <c r="BD209" s="358"/>
      <c r="BE209" s="358"/>
      <c r="BF209" s="358"/>
      <c r="BG209" s="358"/>
      <c r="BH209" s="358"/>
      <c r="BI209" s="358"/>
      <c r="BJ209" s="358"/>
      <c r="BK209" s="358"/>
      <c r="BL209" s="358"/>
      <c r="BM209" s="358"/>
      <c r="BN209" s="358"/>
      <c r="BO209" s="358"/>
      <c r="BP209" s="358"/>
    </row>
    <row r="211" spans="6:72" ht="15" customHeight="1">
      <c r="F211" s="376" t="s">
        <v>310</v>
      </c>
      <c r="G211" s="376"/>
      <c r="H211" s="376"/>
      <c r="I211" s="376"/>
      <c r="J211" s="376"/>
      <c r="K211" s="376"/>
      <c r="L211" s="376"/>
      <c r="M211" s="376"/>
      <c r="N211" s="376"/>
      <c r="O211" s="376"/>
      <c r="P211" s="376"/>
      <c r="Q211" s="376"/>
      <c r="R211" s="376"/>
      <c r="S211" s="376"/>
      <c r="T211" s="376"/>
      <c r="U211" s="376"/>
      <c r="V211" s="376"/>
      <c r="W211" s="376"/>
      <c r="X211" s="376"/>
      <c r="Y211" s="376"/>
      <c r="Z211" s="376"/>
      <c r="AA211" s="376"/>
      <c r="AB211" s="376"/>
      <c r="AC211" s="376"/>
      <c r="AD211" s="376"/>
      <c r="AE211" s="376"/>
      <c r="AF211" s="376"/>
      <c r="AG211" s="376"/>
      <c r="AH211" s="376"/>
      <c r="AI211" s="376"/>
      <c r="AJ211" s="376"/>
      <c r="AK211" s="376"/>
      <c r="AL211" s="376"/>
      <c r="AM211" s="376"/>
      <c r="AN211" s="376"/>
      <c r="AO211" s="376"/>
      <c r="AP211" s="376"/>
      <c r="AQ211" s="376"/>
      <c r="AR211" s="376"/>
      <c r="AS211" s="376"/>
      <c r="AT211" s="376"/>
      <c r="AU211" s="376"/>
      <c r="AV211" s="376"/>
      <c r="AW211" s="376"/>
      <c r="AX211" s="376"/>
      <c r="AY211" s="376"/>
      <c r="AZ211" s="376"/>
      <c r="BA211" s="376"/>
      <c r="BB211" s="376"/>
      <c r="BC211" s="376"/>
      <c r="BD211" s="376"/>
      <c r="BE211" s="376"/>
      <c r="BF211" s="376"/>
      <c r="BG211" s="376"/>
      <c r="BH211" s="376"/>
      <c r="BI211" s="376"/>
      <c r="BJ211" s="376"/>
      <c r="BK211" s="376"/>
      <c r="BL211" s="376"/>
      <c r="BM211" s="376"/>
      <c r="BN211" s="376"/>
      <c r="BO211" s="376"/>
      <c r="BP211" s="376"/>
      <c r="BQ211" s="376"/>
      <c r="BR211" s="376"/>
      <c r="BS211" s="376"/>
      <c r="BT211" s="376"/>
    </row>
    <row r="212" spans="6:72" ht="15" customHeight="1">
      <c r="F212" s="322" t="s">
        <v>311</v>
      </c>
      <c r="G212" s="323"/>
      <c r="H212" s="323"/>
      <c r="I212" s="323"/>
      <c r="J212" s="324"/>
      <c r="K212" s="322" t="s">
        <v>312</v>
      </c>
      <c r="L212" s="323"/>
      <c r="M212" s="323"/>
      <c r="N212" s="323"/>
      <c r="O212" s="323"/>
      <c r="P212" s="323"/>
      <c r="Q212" s="323"/>
      <c r="R212" s="323"/>
      <c r="S212" s="323"/>
      <c r="T212" s="323"/>
      <c r="U212" s="324"/>
      <c r="V212" s="322" t="s">
        <v>313</v>
      </c>
      <c r="W212" s="323"/>
      <c r="X212" s="323"/>
      <c r="Y212" s="323"/>
      <c r="Z212" s="323"/>
      <c r="AA212" s="323"/>
      <c r="AB212" s="323"/>
      <c r="AC212" s="323"/>
      <c r="AD212" s="323"/>
      <c r="AE212" s="323"/>
      <c r="AF212" s="323"/>
      <c r="AG212" s="323"/>
      <c r="AH212" s="323"/>
      <c r="AI212" s="323"/>
      <c r="AJ212" s="323"/>
      <c r="AK212" s="323"/>
      <c r="AL212" s="323"/>
      <c r="AM212" s="323"/>
      <c r="AN212" s="323"/>
      <c r="AO212" s="323"/>
      <c r="AP212" s="323"/>
      <c r="AQ212" s="323"/>
      <c r="AR212" s="323"/>
      <c r="AS212" s="323"/>
      <c r="AT212" s="323"/>
      <c r="AU212" s="323"/>
      <c r="AV212" s="323"/>
      <c r="AW212" s="323"/>
      <c r="AX212" s="323"/>
      <c r="AY212" s="323"/>
      <c r="AZ212" s="323"/>
      <c r="BA212" s="323"/>
      <c r="BB212" s="324"/>
      <c r="BC212" s="322" t="s">
        <v>17</v>
      </c>
      <c r="BD212" s="323"/>
      <c r="BE212" s="323"/>
      <c r="BF212" s="323"/>
      <c r="BG212" s="324"/>
      <c r="BH212" s="369"/>
      <c r="BI212" s="369"/>
      <c r="BJ212" s="369"/>
      <c r="BK212" s="369"/>
      <c r="BL212" s="369"/>
      <c r="BM212" s="369"/>
      <c r="BN212" s="369"/>
      <c r="BO212" s="369"/>
      <c r="BP212" s="369"/>
      <c r="BQ212" s="369"/>
      <c r="BR212" s="369"/>
      <c r="BS212" s="369"/>
      <c r="BT212" s="369"/>
    </row>
    <row r="213" spans="6:72" ht="15" customHeight="1">
      <c r="F213" s="334" t="s">
        <v>314</v>
      </c>
      <c r="G213" s="335"/>
      <c r="H213" s="335"/>
      <c r="I213" s="335"/>
      <c r="J213" s="336"/>
      <c r="K213" s="334" t="s">
        <v>315</v>
      </c>
      <c r="L213" s="335"/>
      <c r="M213" s="335"/>
      <c r="N213" s="335"/>
      <c r="O213" s="335"/>
      <c r="P213" s="335"/>
      <c r="Q213" s="335"/>
      <c r="R213" s="335"/>
      <c r="S213" s="335"/>
      <c r="T213" s="335"/>
      <c r="U213" s="336"/>
      <c r="V213" s="298" t="s">
        <v>316</v>
      </c>
      <c r="W213" s="299"/>
      <c r="X213" s="299"/>
      <c r="Y213" s="299"/>
      <c r="Z213" s="299"/>
      <c r="AA213" s="299"/>
      <c r="AB213" s="299"/>
      <c r="AC213" s="299"/>
      <c r="AD213" s="299"/>
      <c r="AE213" s="299"/>
      <c r="AF213" s="299"/>
      <c r="AG213" s="299"/>
      <c r="AH213" s="299"/>
      <c r="AI213" s="299"/>
      <c r="AJ213" s="299"/>
      <c r="AK213" s="299"/>
      <c r="AL213" s="299"/>
      <c r="AM213" s="299"/>
      <c r="AN213" s="299"/>
      <c r="AO213" s="299"/>
      <c r="AP213" s="299"/>
      <c r="AQ213" s="299"/>
      <c r="AR213" s="299"/>
      <c r="AS213" s="299"/>
      <c r="AT213" s="299"/>
      <c r="AU213" s="299"/>
      <c r="AV213" s="299"/>
      <c r="AW213" s="299"/>
      <c r="AX213" s="299"/>
      <c r="AY213" s="299"/>
      <c r="AZ213" s="299"/>
      <c r="BA213" s="299"/>
      <c r="BB213" s="300"/>
      <c r="BC213" s="325"/>
      <c r="BD213" s="326"/>
      <c r="BE213" s="326"/>
      <c r="BF213" s="326"/>
      <c r="BG213" s="327"/>
      <c r="BH213" s="369"/>
      <c r="BI213" s="369"/>
      <c r="BJ213" s="369"/>
      <c r="BK213" s="369"/>
      <c r="BL213" s="369"/>
      <c r="BM213" s="369"/>
      <c r="BN213" s="369"/>
      <c r="BO213" s="369"/>
      <c r="BP213" s="369"/>
      <c r="BQ213" s="369"/>
      <c r="BR213" s="369"/>
      <c r="BS213" s="369"/>
      <c r="BT213" s="369"/>
    </row>
    <row r="214" spans="6:72" ht="15" customHeight="1">
      <c r="F214" s="334" t="s">
        <v>317</v>
      </c>
      <c r="G214" s="335"/>
      <c r="H214" s="335"/>
      <c r="I214" s="335"/>
      <c r="J214" s="336"/>
      <c r="K214" s="334" t="s">
        <v>318</v>
      </c>
      <c r="L214" s="335"/>
      <c r="M214" s="335"/>
      <c r="N214" s="335"/>
      <c r="O214" s="335"/>
      <c r="P214" s="335"/>
      <c r="Q214" s="335"/>
      <c r="R214" s="335"/>
      <c r="S214" s="335"/>
      <c r="T214" s="335"/>
      <c r="U214" s="336"/>
      <c r="V214" s="298" t="s">
        <v>319</v>
      </c>
      <c r="W214" s="299"/>
      <c r="X214" s="299"/>
      <c r="Y214" s="299"/>
      <c r="Z214" s="299"/>
      <c r="AA214" s="299"/>
      <c r="AB214" s="299"/>
      <c r="AC214" s="299"/>
      <c r="AD214" s="299"/>
      <c r="AE214" s="299"/>
      <c r="AF214" s="299"/>
      <c r="AG214" s="299"/>
      <c r="AH214" s="299"/>
      <c r="AI214" s="299"/>
      <c r="AJ214" s="299"/>
      <c r="AK214" s="299"/>
      <c r="AL214" s="299"/>
      <c r="AM214" s="299"/>
      <c r="AN214" s="299"/>
      <c r="AO214" s="299"/>
      <c r="AP214" s="299"/>
      <c r="AQ214" s="299"/>
      <c r="AR214" s="299"/>
      <c r="AS214" s="299"/>
      <c r="AT214" s="299"/>
      <c r="AU214" s="299"/>
      <c r="AV214" s="299"/>
      <c r="AW214" s="299"/>
      <c r="AX214" s="299"/>
      <c r="AY214" s="299"/>
      <c r="AZ214" s="299"/>
      <c r="BA214" s="299"/>
      <c r="BB214" s="300"/>
      <c r="BC214" s="325"/>
      <c r="BD214" s="326"/>
      <c r="BE214" s="326"/>
      <c r="BF214" s="326"/>
      <c r="BG214" s="327"/>
      <c r="BH214" s="369"/>
      <c r="BI214" s="369"/>
      <c r="BJ214" s="369"/>
      <c r="BK214" s="369"/>
      <c r="BL214" s="369"/>
      <c r="BM214" s="369"/>
      <c r="BN214" s="369"/>
      <c r="BO214" s="369"/>
      <c r="BP214" s="369"/>
      <c r="BQ214" s="369"/>
      <c r="BR214" s="369"/>
      <c r="BS214" s="369"/>
      <c r="BT214" s="369"/>
    </row>
    <row r="215" spans="6:72" ht="15" customHeight="1">
      <c r="F215" s="334" t="s">
        <v>320</v>
      </c>
      <c r="G215" s="335"/>
      <c r="H215" s="335"/>
      <c r="I215" s="335"/>
      <c r="J215" s="336"/>
      <c r="K215" s="334" t="s">
        <v>321</v>
      </c>
      <c r="L215" s="335"/>
      <c r="M215" s="335"/>
      <c r="N215" s="335"/>
      <c r="O215" s="335"/>
      <c r="P215" s="335"/>
      <c r="Q215" s="335"/>
      <c r="R215" s="335"/>
      <c r="S215" s="335"/>
      <c r="T215" s="335"/>
      <c r="U215" s="336"/>
      <c r="V215" s="370" t="s">
        <v>322</v>
      </c>
      <c r="W215" s="371"/>
      <c r="X215" s="371"/>
      <c r="Y215" s="371"/>
      <c r="Z215" s="371"/>
      <c r="AA215" s="371"/>
      <c r="AB215" s="371"/>
      <c r="AC215" s="371"/>
      <c r="AD215" s="371"/>
      <c r="AE215" s="371"/>
      <c r="AF215" s="371"/>
      <c r="AG215" s="371"/>
      <c r="AH215" s="371"/>
      <c r="AI215" s="371"/>
      <c r="AJ215" s="371"/>
      <c r="AK215" s="371"/>
      <c r="AL215" s="371"/>
      <c r="AM215" s="371"/>
      <c r="AN215" s="371"/>
      <c r="AO215" s="371"/>
      <c r="AP215" s="371"/>
      <c r="AQ215" s="371"/>
      <c r="AR215" s="371"/>
      <c r="AS215" s="371"/>
      <c r="AT215" s="371"/>
      <c r="AU215" s="371"/>
      <c r="AV215" s="371"/>
      <c r="AW215" s="371"/>
      <c r="AX215" s="371"/>
      <c r="AY215" s="371"/>
      <c r="AZ215" s="371"/>
      <c r="BA215" s="371"/>
      <c r="BB215" s="372"/>
      <c r="BC215" s="325"/>
      <c r="BD215" s="326"/>
      <c r="BE215" s="326"/>
      <c r="BF215" s="326"/>
      <c r="BG215" s="327"/>
      <c r="BH215" s="369"/>
      <c r="BI215" s="369"/>
      <c r="BJ215" s="369"/>
      <c r="BK215" s="369"/>
      <c r="BL215" s="369"/>
      <c r="BM215" s="369"/>
      <c r="BN215" s="369"/>
      <c r="BO215" s="369"/>
      <c r="BP215" s="369"/>
      <c r="BQ215" s="369"/>
      <c r="BR215" s="369"/>
      <c r="BS215" s="369"/>
      <c r="BT215" s="369"/>
    </row>
    <row r="216" spans="6:72" ht="15" customHeight="1">
      <c r="F216" s="334" t="s">
        <v>323</v>
      </c>
      <c r="G216" s="335"/>
      <c r="H216" s="335"/>
      <c r="I216" s="335"/>
      <c r="J216" s="336"/>
      <c r="K216" s="334" t="s">
        <v>324</v>
      </c>
      <c r="L216" s="335"/>
      <c r="M216" s="335"/>
      <c r="N216" s="335"/>
      <c r="O216" s="335"/>
      <c r="P216" s="335"/>
      <c r="Q216" s="335"/>
      <c r="R216" s="335"/>
      <c r="S216" s="335"/>
      <c r="T216" s="335"/>
      <c r="U216" s="336"/>
      <c r="V216" s="298" t="s">
        <v>325</v>
      </c>
      <c r="W216" s="299"/>
      <c r="X216" s="299"/>
      <c r="Y216" s="299"/>
      <c r="Z216" s="299"/>
      <c r="AA216" s="299"/>
      <c r="AB216" s="299"/>
      <c r="AC216" s="299"/>
      <c r="AD216" s="299"/>
      <c r="AE216" s="299"/>
      <c r="AF216" s="299"/>
      <c r="AG216" s="299"/>
      <c r="AH216" s="299"/>
      <c r="AI216" s="299"/>
      <c r="AJ216" s="299"/>
      <c r="AK216" s="299"/>
      <c r="AL216" s="299"/>
      <c r="AM216" s="299"/>
      <c r="AN216" s="299"/>
      <c r="AO216" s="299"/>
      <c r="AP216" s="299"/>
      <c r="AQ216" s="299"/>
      <c r="AR216" s="299"/>
      <c r="AS216" s="299"/>
      <c r="AT216" s="299"/>
      <c r="AU216" s="299"/>
      <c r="AV216" s="299"/>
      <c r="AW216" s="299"/>
      <c r="AX216" s="299"/>
      <c r="AY216" s="299"/>
      <c r="AZ216" s="299"/>
      <c r="BA216" s="299"/>
      <c r="BB216" s="300"/>
      <c r="BC216" s="325"/>
      <c r="BD216" s="326"/>
      <c r="BE216" s="326"/>
      <c r="BF216" s="326"/>
      <c r="BG216" s="327"/>
      <c r="BH216" s="369"/>
      <c r="BI216" s="369"/>
      <c r="BJ216" s="369"/>
      <c r="BK216" s="369"/>
      <c r="BL216" s="369"/>
      <c r="BM216" s="369"/>
      <c r="BN216" s="369"/>
      <c r="BO216" s="369"/>
      <c r="BP216" s="369"/>
      <c r="BQ216" s="369"/>
      <c r="BR216" s="369"/>
      <c r="BS216" s="369"/>
      <c r="BT216" s="369"/>
    </row>
    <row r="217" spans="6:72" ht="15" customHeight="1">
      <c r="F217" s="334" t="s">
        <v>326</v>
      </c>
      <c r="G217" s="335"/>
      <c r="H217" s="335"/>
      <c r="I217" s="335"/>
      <c r="J217" s="336"/>
      <c r="K217" s="334" t="s">
        <v>327</v>
      </c>
      <c r="L217" s="335"/>
      <c r="M217" s="335"/>
      <c r="N217" s="335"/>
      <c r="O217" s="335"/>
      <c r="P217" s="335"/>
      <c r="Q217" s="335"/>
      <c r="R217" s="335"/>
      <c r="S217" s="335"/>
      <c r="T217" s="335"/>
      <c r="U217" s="336"/>
      <c r="V217" s="298" t="s">
        <v>328</v>
      </c>
      <c r="W217" s="299"/>
      <c r="X217" s="299"/>
      <c r="Y217" s="299"/>
      <c r="Z217" s="299"/>
      <c r="AA217" s="299"/>
      <c r="AB217" s="299"/>
      <c r="AC217" s="299"/>
      <c r="AD217" s="299"/>
      <c r="AE217" s="299"/>
      <c r="AF217" s="299"/>
      <c r="AG217" s="299"/>
      <c r="AH217" s="299"/>
      <c r="AI217" s="299"/>
      <c r="AJ217" s="299"/>
      <c r="AK217" s="299"/>
      <c r="AL217" s="299"/>
      <c r="AM217" s="299"/>
      <c r="AN217" s="299"/>
      <c r="AO217" s="299"/>
      <c r="AP217" s="299"/>
      <c r="AQ217" s="299"/>
      <c r="AR217" s="299"/>
      <c r="AS217" s="299"/>
      <c r="AT217" s="299"/>
      <c r="AU217" s="299"/>
      <c r="AV217" s="299"/>
      <c r="AW217" s="299"/>
      <c r="AX217" s="299"/>
      <c r="AY217" s="299"/>
      <c r="AZ217" s="299"/>
      <c r="BA217" s="299"/>
      <c r="BB217" s="300"/>
      <c r="BC217" s="325"/>
      <c r="BD217" s="326"/>
      <c r="BE217" s="326"/>
      <c r="BF217" s="326"/>
      <c r="BG217" s="327"/>
      <c r="BH217" s="369"/>
      <c r="BI217" s="369"/>
      <c r="BJ217" s="369"/>
      <c r="BK217" s="369"/>
      <c r="BL217" s="369"/>
      <c r="BM217" s="369"/>
      <c r="BN217" s="369"/>
      <c r="BO217" s="369"/>
      <c r="BP217" s="369"/>
      <c r="BQ217" s="369"/>
      <c r="BR217" s="369"/>
      <c r="BS217" s="369"/>
      <c r="BT217" s="369"/>
    </row>
    <row r="218" spans="6:72" ht="15" customHeight="1">
      <c r="F218" s="334" t="s">
        <v>329</v>
      </c>
      <c r="G218" s="335"/>
      <c r="H218" s="335"/>
      <c r="I218" s="335"/>
      <c r="J218" s="336"/>
      <c r="K218" s="334" t="s">
        <v>330</v>
      </c>
      <c r="L218" s="335"/>
      <c r="M218" s="335"/>
      <c r="N218" s="335"/>
      <c r="O218" s="335"/>
      <c r="P218" s="335"/>
      <c r="Q218" s="335"/>
      <c r="R218" s="335"/>
      <c r="S218" s="335"/>
      <c r="T218" s="335"/>
      <c r="U218" s="336"/>
      <c r="V218" s="370" t="s">
        <v>331</v>
      </c>
      <c r="W218" s="371"/>
      <c r="X218" s="371"/>
      <c r="Y218" s="371"/>
      <c r="Z218" s="371"/>
      <c r="AA218" s="371"/>
      <c r="AB218" s="371"/>
      <c r="AC218" s="371"/>
      <c r="AD218" s="371"/>
      <c r="AE218" s="371"/>
      <c r="AF218" s="371"/>
      <c r="AG218" s="371"/>
      <c r="AH218" s="371"/>
      <c r="AI218" s="371"/>
      <c r="AJ218" s="371"/>
      <c r="AK218" s="371"/>
      <c r="AL218" s="371"/>
      <c r="AM218" s="371"/>
      <c r="AN218" s="371"/>
      <c r="AO218" s="371"/>
      <c r="AP218" s="371"/>
      <c r="AQ218" s="371"/>
      <c r="AR218" s="371"/>
      <c r="AS218" s="371"/>
      <c r="AT218" s="371"/>
      <c r="AU218" s="371"/>
      <c r="AV218" s="371"/>
      <c r="AW218" s="371"/>
      <c r="AX218" s="371"/>
      <c r="AY218" s="371"/>
      <c r="AZ218" s="371"/>
      <c r="BA218" s="371"/>
      <c r="BB218" s="372"/>
      <c r="BC218" s="325"/>
      <c r="BD218" s="326"/>
      <c r="BE218" s="326"/>
      <c r="BF218" s="326"/>
      <c r="BG218" s="327"/>
      <c r="BH218" s="369"/>
      <c r="BI218" s="369"/>
      <c r="BJ218" s="369"/>
      <c r="BK218" s="369"/>
      <c r="BL218" s="369"/>
      <c r="BM218" s="369"/>
      <c r="BN218" s="369"/>
      <c r="BO218" s="369"/>
      <c r="BP218" s="369"/>
      <c r="BQ218" s="369"/>
      <c r="BR218" s="369"/>
      <c r="BS218" s="369"/>
      <c r="BT218" s="369"/>
    </row>
    <row r="219" spans="6:72" ht="15" customHeight="1">
      <c r="F219" s="334" t="s">
        <v>332</v>
      </c>
      <c r="G219" s="335"/>
      <c r="H219" s="335"/>
      <c r="I219" s="335"/>
      <c r="J219" s="336"/>
      <c r="K219" s="334" t="s">
        <v>333</v>
      </c>
      <c r="L219" s="335"/>
      <c r="M219" s="335"/>
      <c r="N219" s="335"/>
      <c r="O219" s="335"/>
      <c r="P219" s="335"/>
      <c r="Q219" s="335"/>
      <c r="R219" s="335"/>
      <c r="S219" s="335"/>
      <c r="T219" s="335"/>
      <c r="U219" s="336"/>
      <c r="V219" s="370" t="s">
        <v>334</v>
      </c>
      <c r="W219" s="371"/>
      <c r="X219" s="371"/>
      <c r="Y219" s="371"/>
      <c r="Z219" s="371"/>
      <c r="AA219" s="371"/>
      <c r="AB219" s="371"/>
      <c r="AC219" s="371"/>
      <c r="AD219" s="371"/>
      <c r="AE219" s="371"/>
      <c r="AF219" s="371"/>
      <c r="AG219" s="371"/>
      <c r="AH219" s="371"/>
      <c r="AI219" s="371"/>
      <c r="AJ219" s="371"/>
      <c r="AK219" s="371"/>
      <c r="AL219" s="371"/>
      <c r="AM219" s="371"/>
      <c r="AN219" s="371"/>
      <c r="AO219" s="371"/>
      <c r="AP219" s="371"/>
      <c r="AQ219" s="371"/>
      <c r="AR219" s="371"/>
      <c r="AS219" s="371"/>
      <c r="AT219" s="371"/>
      <c r="AU219" s="371"/>
      <c r="AV219" s="371"/>
      <c r="AW219" s="371"/>
      <c r="AX219" s="371"/>
      <c r="AY219" s="371"/>
      <c r="AZ219" s="371"/>
      <c r="BA219" s="371"/>
      <c r="BB219" s="372"/>
      <c r="BC219" s="325"/>
      <c r="BD219" s="326"/>
      <c r="BE219" s="326"/>
      <c r="BF219" s="326"/>
      <c r="BG219" s="327"/>
      <c r="BH219" s="369"/>
      <c r="BI219" s="369"/>
      <c r="BJ219" s="369"/>
      <c r="BK219" s="369"/>
      <c r="BL219" s="369"/>
      <c r="BM219" s="369"/>
      <c r="BN219" s="369"/>
      <c r="BO219" s="369"/>
      <c r="BP219" s="369"/>
      <c r="BQ219" s="369"/>
      <c r="BR219" s="369"/>
      <c r="BS219" s="369"/>
      <c r="BT219" s="369"/>
    </row>
    <row r="220" spans="6:72" ht="15" customHeight="1">
      <c r="F220" s="334" t="s">
        <v>335</v>
      </c>
      <c r="G220" s="335"/>
      <c r="H220" s="335"/>
      <c r="I220" s="335"/>
      <c r="J220" s="336"/>
      <c r="K220" s="334" t="s">
        <v>336</v>
      </c>
      <c r="L220" s="335"/>
      <c r="M220" s="335"/>
      <c r="N220" s="335"/>
      <c r="O220" s="335"/>
      <c r="P220" s="335"/>
      <c r="Q220" s="335"/>
      <c r="R220" s="335"/>
      <c r="S220" s="335"/>
      <c r="T220" s="335"/>
      <c r="U220" s="336"/>
      <c r="V220" s="298" t="s">
        <v>337</v>
      </c>
      <c r="W220" s="299"/>
      <c r="X220" s="299"/>
      <c r="Y220" s="299"/>
      <c r="Z220" s="299"/>
      <c r="AA220" s="299"/>
      <c r="AB220" s="299"/>
      <c r="AC220" s="299"/>
      <c r="AD220" s="299"/>
      <c r="AE220" s="299"/>
      <c r="AF220" s="299"/>
      <c r="AG220" s="299"/>
      <c r="AH220" s="299"/>
      <c r="AI220" s="299"/>
      <c r="AJ220" s="299"/>
      <c r="AK220" s="299"/>
      <c r="AL220" s="299"/>
      <c r="AM220" s="299"/>
      <c r="AN220" s="299"/>
      <c r="AO220" s="299"/>
      <c r="AP220" s="299"/>
      <c r="AQ220" s="299"/>
      <c r="AR220" s="299"/>
      <c r="AS220" s="299"/>
      <c r="AT220" s="299"/>
      <c r="AU220" s="299"/>
      <c r="AV220" s="299"/>
      <c r="AW220" s="299"/>
      <c r="AX220" s="299"/>
      <c r="AY220" s="299"/>
      <c r="AZ220" s="299"/>
      <c r="BA220" s="299"/>
      <c r="BB220" s="300"/>
      <c r="BC220" s="325"/>
      <c r="BD220" s="326"/>
      <c r="BE220" s="326"/>
      <c r="BF220" s="326"/>
      <c r="BG220" s="327"/>
      <c r="BH220" s="369"/>
      <c r="BI220" s="369"/>
      <c r="BJ220" s="369"/>
      <c r="BK220" s="369"/>
      <c r="BL220" s="369"/>
      <c r="BM220" s="369"/>
      <c r="BN220" s="369"/>
      <c r="BO220" s="369"/>
      <c r="BP220" s="369"/>
      <c r="BQ220" s="369"/>
      <c r="BR220" s="369"/>
      <c r="BS220" s="369"/>
      <c r="BT220" s="369"/>
    </row>
    <row r="221" spans="6:72" ht="15" customHeight="1">
      <c r="F221" s="334" t="s">
        <v>338</v>
      </c>
      <c r="G221" s="335"/>
      <c r="H221" s="335"/>
      <c r="I221" s="335"/>
      <c r="J221" s="336"/>
      <c r="K221" s="334" t="s">
        <v>339</v>
      </c>
      <c r="L221" s="335"/>
      <c r="M221" s="335"/>
      <c r="N221" s="335"/>
      <c r="O221" s="335"/>
      <c r="P221" s="335"/>
      <c r="Q221" s="335"/>
      <c r="R221" s="335"/>
      <c r="S221" s="335"/>
      <c r="T221" s="335"/>
      <c r="U221" s="336"/>
      <c r="V221" s="370" t="s">
        <v>340</v>
      </c>
      <c r="W221" s="371"/>
      <c r="X221" s="371"/>
      <c r="Y221" s="371"/>
      <c r="Z221" s="371"/>
      <c r="AA221" s="371"/>
      <c r="AB221" s="371"/>
      <c r="AC221" s="371"/>
      <c r="AD221" s="371"/>
      <c r="AE221" s="371"/>
      <c r="AF221" s="371"/>
      <c r="AG221" s="371"/>
      <c r="AH221" s="371"/>
      <c r="AI221" s="371"/>
      <c r="AJ221" s="371"/>
      <c r="AK221" s="371"/>
      <c r="AL221" s="371"/>
      <c r="AM221" s="371"/>
      <c r="AN221" s="371"/>
      <c r="AO221" s="371"/>
      <c r="AP221" s="371"/>
      <c r="AQ221" s="371"/>
      <c r="AR221" s="371"/>
      <c r="AS221" s="371"/>
      <c r="AT221" s="371"/>
      <c r="AU221" s="371"/>
      <c r="AV221" s="371"/>
      <c r="AW221" s="371"/>
      <c r="AX221" s="371"/>
      <c r="AY221" s="371"/>
      <c r="AZ221" s="371"/>
      <c r="BA221" s="371"/>
      <c r="BB221" s="372"/>
      <c r="BC221" s="325"/>
      <c r="BD221" s="326"/>
      <c r="BE221" s="326"/>
      <c r="BF221" s="326"/>
      <c r="BG221" s="327"/>
      <c r="BH221" s="369"/>
      <c r="BI221" s="369"/>
      <c r="BJ221" s="369"/>
      <c r="BK221" s="369"/>
      <c r="BL221" s="369"/>
      <c r="BM221" s="369"/>
      <c r="BN221" s="369"/>
      <c r="BO221" s="369"/>
      <c r="BP221" s="369"/>
      <c r="BQ221" s="369"/>
      <c r="BR221" s="369"/>
      <c r="BS221" s="369"/>
      <c r="BT221" s="369"/>
    </row>
    <row r="222" spans="6:72" ht="15" customHeight="1">
      <c r="F222" s="373">
        <v>10</v>
      </c>
      <c r="G222" s="374"/>
      <c r="H222" s="374"/>
      <c r="I222" s="374"/>
      <c r="J222" s="375"/>
      <c r="K222" s="334" t="s">
        <v>341</v>
      </c>
      <c r="L222" s="335"/>
      <c r="M222" s="335"/>
      <c r="N222" s="335"/>
      <c r="O222" s="335"/>
      <c r="P222" s="335"/>
      <c r="Q222" s="335"/>
      <c r="R222" s="335"/>
      <c r="S222" s="335"/>
      <c r="T222" s="335"/>
      <c r="U222" s="336"/>
      <c r="V222" s="298" t="s">
        <v>342</v>
      </c>
      <c r="W222" s="299"/>
      <c r="X222" s="299"/>
      <c r="Y222" s="299"/>
      <c r="Z222" s="299"/>
      <c r="AA222" s="299"/>
      <c r="AB222" s="299"/>
      <c r="AC222" s="299"/>
      <c r="AD222" s="299"/>
      <c r="AE222" s="299"/>
      <c r="AF222" s="299"/>
      <c r="AG222" s="299"/>
      <c r="AH222" s="299"/>
      <c r="AI222" s="299"/>
      <c r="AJ222" s="299"/>
      <c r="AK222" s="299"/>
      <c r="AL222" s="299"/>
      <c r="AM222" s="299"/>
      <c r="AN222" s="299"/>
      <c r="AO222" s="299"/>
      <c r="AP222" s="299"/>
      <c r="AQ222" s="299"/>
      <c r="AR222" s="299"/>
      <c r="AS222" s="299"/>
      <c r="AT222" s="299"/>
      <c r="AU222" s="299"/>
      <c r="AV222" s="299"/>
      <c r="AW222" s="299"/>
      <c r="AX222" s="299"/>
      <c r="AY222" s="299"/>
      <c r="AZ222" s="299"/>
      <c r="BA222" s="299"/>
      <c r="BB222" s="300"/>
      <c r="BC222" s="325"/>
      <c r="BD222" s="326"/>
      <c r="BE222" s="326"/>
      <c r="BF222" s="326"/>
      <c r="BG222" s="327"/>
      <c r="BH222" s="369"/>
      <c r="BI222" s="369"/>
      <c r="BJ222" s="369"/>
      <c r="BK222" s="369"/>
      <c r="BL222" s="369"/>
      <c r="BM222" s="369"/>
      <c r="BN222" s="369"/>
      <c r="BO222" s="369"/>
      <c r="BP222" s="369"/>
      <c r="BQ222" s="369"/>
      <c r="BR222" s="369"/>
      <c r="BS222" s="369"/>
      <c r="BT222" s="369"/>
    </row>
    <row r="223" spans="6:72" ht="15" customHeight="1">
      <c r="F223" s="334" t="s">
        <v>343</v>
      </c>
      <c r="G223" s="335"/>
      <c r="H223" s="335"/>
      <c r="I223" s="335"/>
      <c r="J223" s="336"/>
      <c r="K223" s="334" t="s">
        <v>344</v>
      </c>
      <c r="L223" s="335"/>
      <c r="M223" s="335"/>
      <c r="N223" s="335"/>
      <c r="O223" s="335"/>
      <c r="P223" s="335"/>
      <c r="Q223" s="335"/>
      <c r="R223" s="335"/>
      <c r="S223" s="335"/>
      <c r="T223" s="335"/>
      <c r="U223" s="336"/>
      <c r="V223" s="298" t="s">
        <v>345</v>
      </c>
      <c r="W223" s="299"/>
      <c r="X223" s="299"/>
      <c r="Y223" s="299"/>
      <c r="Z223" s="299"/>
      <c r="AA223" s="299"/>
      <c r="AB223" s="299"/>
      <c r="AC223" s="299"/>
      <c r="AD223" s="299"/>
      <c r="AE223" s="299"/>
      <c r="AF223" s="299"/>
      <c r="AG223" s="299"/>
      <c r="AH223" s="299"/>
      <c r="AI223" s="299"/>
      <c r="AJ223" s="299"/>
      <c r="AK223" s="299"/>
      <c r="AL223" s="299"/>
      <c r="AM223" s="299"/>
      <c r="AN223" s="299"/>
      <c r="AO223" s="299"/>
      <c r="AP223" s="299"/>
      <c r="AQ223" s="299"/>
      <c r="AR223" s="299"/>
      <c r="AS223" s="299"/>
      <c r="AT223" s="299"/>
      <c r="AU223" s="299"/>
      <c r="AV223" s="299"/>
      <c r="AW223" s="299"/>
      <c r="AX223" s="299"/>
      <c r="AY223" s="299"/>
      <c r="AZ223" s="299"/>
      <c r="BA223" s="299"/>
      <c r="BB223" s="300"/>
      <c r="BC223" s="325"/>
      <c r="BD223" s="326"/>
      <c r="BE223" s="326"/>
      <c r="BF223" s="326"/>
      <c r="BG223" s="327"/>
      <c r="BH223" s="369"/>
      <c r="BI223" s="369"/>
      <c r="BJ223" s="369"/>
      <c r="BK223" s="369"/>
      <c r="BL223" s="369"/>
      <c r="BM223" s="369"/>
      <c r="BN223" s="369"/>
      <c r="BO223" s="369"/>
      <c r="BP223" s="369"/>
      <c r="BQ223" s="369"/>
      <c r="BR223" s="369"/>
      <c r="BS223" s="369"/>
      <c r="BT223" s="369"/>
    </row>
    <row r="224" spans="6:72" ht="15" customHeight="1">
      <c r="F224" s="334" t="s">
        <v>346</v>
      </c>
      <c r="G224" s="335"/>
      <c r="H224" s="335"/>
      <c r="I224" s="335"/>
      <c r="J224" s="336"/>
      <c r="K224" s="334" t="s">
        <v>347</v>
      </c>
      <c r="L224" s="335"/>
      <c r="M224" s="335"/>
      <c r="N224" s="335"/>
      <c r="O224" s="335"/>
      <c r="P224" s="335"/>
      <c r="Q224" s="335"/>
      <c r="R224" s="335"/>
      <c r="S224" s="335"/>
      <c r="T224" s="335"/>
      <c r="U224" s="336"/>
      <c r="V224" s="298" t="s">
        <v>348</v>
      </c>
      <c r="W224" s="299"/>
      <c r="X224" s="299"/>
      <c r="Y224" s="299"/>
      <c r="Z224" s="299"/>
      <c r="AA224" s="299"/>
      <c r="AB224" s="299"/>
      <c r="AC224" s="299"/>
      <c r="AD224" s="299"/>
      <c r="AE224" s="299"/>
      <c r="AF224" s="299"/>
      <c r="AG224" s="299"/>
      <c r="AH224" s="299"/>
      <c r="AI224" s="299"/>
      <c r="AJ224" s="299"/>
      <c r="AK224" s="299"/>
      <c r="AL224" s="299"/>
      <c r="AM224" s="299"/>
      <c r="AN224" s="299"/>
      <c r="AO224" s="299"/>
      <c r="AP224" s="299"/>
      <c r="AQ224" s="299"/>
      <c r="AR224" s="299"/>
      <c r="AS224" s="299"/>
      <c r="AT224" s="299"/>
      <c r="AU224" s="299"/>
      <c r="AV224" s="299"/>
      <c r="AW224" s="299"/>
      <c r="AX224" s="299"/>
      <c r="AY224" s="299"/>
      <c r="AZ224" s="299"/>
      <c r="BA224" s="299"/>
      <c r="BB224" s="300"/>
      <c r="BC224" s="325"/>
      <c r="BD224" s="326"/>
      <c r="BE224" s="326"/>
      <c r="BF224" s="326"/>
      <c r="BG224" s="327"/>
      <c r="BH224" s="369"/>
      <c r="BI224" s="369"/>
      <c r="BJ224" s="369"/>
      <c r="BK224" s="369"/>
      <c r="BL224" s="369"/>
      <c r="BM224" s="369"/>
      <c r="BN224" s="369"/>
      <c r="BO224" s="369"/>
      <c r="BP224" s="369"/>
      <c r="BQ224" s="369"/>
      <c r="BR224" s="369"/>
      <c r="BS224" s="369"/>
      <c r="BT224" s="369"/>
    </row>
    <row r="226" spans="6:58" ht="15" customHeight="1">
      <c r="F226" s="62" t="s">
        <v>349</v>
      </c>
    </row>
    <row r="227" spans="6:58" ht="15" customHeight="1">
      <c r="G227" s="62" t="s">
        <v>350</v>
      </c>
    </row>
    <row r="228" spans="6:58" ht="15" customHeight="1">
      <c r="G228" s="62" t="s">
        <v>351</v>
      </c>
    </row>
    <row r="229" spans="6:58" ht="15" customHeight="1">
      <c r="G229" s="62" t="s">
        <v>352</v>
      </c>
    </row>
    <row r="230" spans="6:58" ht="15" customHeight="1">
      <c r="G230" s="62" t="s">
        <v>353</v>
      </c>
    </row>
    <row r="231" spans="6:58" ht="15" customHeight="1">
      <c r="G231" s="62" t="s">
        <v>354</v>
      </c>
    </row>
    <row r="232" spans="6:58" ht="15" customHeight="1">
      <c r="G232" s="62" t="s">
        <v>355</v>
      </c>
    </row>
    <row r="234" spans="6:58" ht="15" customHeight="1">
      <c r="F234" s="62" t="s">
        <v>356</v>
      </c>
    </row>
    <row r="235" spans="6:58" ht="15" customHeight="1">
      <c r="G235" s="62" t="s">
        <v>357</v>
      </c>
    </row>
    <row r="236" spans="6:58" ht="15" customHeight="1">
      <c r="G236" s="62" t="s">
        <v>358</v>
      </c>
    </row>
    <row r="237" spans="6:58" ht="15" customHeight="1">
      <c r="G237" s="62" t="s">
        <v>359</v>
      </c>
    </row>
    <row r="238" spans="6:58" ht="15" customHeight="1">
      <c r="H238" s="62" t="s">
        <v>360</v>
      </c>
    </row>
    <row r="239" spans="6:58" ht="15" customHeight="1">
      <c r="H239" s="377" t="s">
        <v>361</v>
      </c>
      <c r="I239" s="378"/>
      <c r="J239" s="378"/>
      <c r="K239" s="378"/>
      <c r="L239" s="378"/>
      <c r="M239" s="378"/>
      <c r="N239" s="378"/>
      <c r="O239" s="378"/>
      <c r="P239" s="378"/>
      <c r="Q239" s="378"/>
      <c r="R239" s="378"/>
      <c r="S239" s="378"/>
      <c r="T239" s="378"/>
      <c r="U239" s="378"/>
      <c r="V239" s="378"/>
      <c r="W239" s="379"/>
      <c r="X239" s="377" t="s">
        <v>362</v>
      </c>
      <c r="Y239" s="378"/>
      <c r="Z239" s="378"/>
      <c r="AA239" s="378"/>
      <c r="AB239" s="378"/>
      <c r="AC239" s="378"/>
      <c r="AD239" s="378"/>
      <c r="AE239" s="378"/>
      <c r="AF239" s="378"/>
      <c r="AG239" s="378"/>
      <c r="AH239" s="378"/>
      <c r="AI239" s="378"/>
      <c r="AJ239" s="378"/>
      <c r="AK239" s="378"/>
      <c r="AL239" s="378"/>
      <c r="AM239" s="378"/>
      <c r="AN239" s="378"/>
      <c r="AO239" s="379"/>
      <c r="AP239" s="380"/>
      <c r="AQ239" s="381"/>
      <c r="AR239" s="381"/>
      <c r="AS239" s="381"/>
      <c r="AT239" s="381"/>
      <c r="AU239" s="381"/>
      <c r="AV239" s="381"/>
      <c r="AW239" s="381"/>
      <c r="AX239" s="381"/>
      <c r="AY239" s="381"/>
      <c r="AZ239" s="381"/>
      <c r="BA239" s="381"/>
      <c r="BB239" s="381"/>
      <c r="BC239" s="381"/>
      <c r="BD239" s="381"/>
      <c r="BE239" s="381"/>
      <c r="BF239" s="382"/>
    </row>
    <row r="240" spans="6:58" ht="15" customHeight="1">
      <c r="H240" s="331" t="s">
        <v>363</v>
      </c>
      <c r="I240" s="332"/>
      <c r="J240" s="332"/>
      <c r="K240" s="332"/>
      <c r="L240" s="332"/>
      <c r="M240" s="332"/>
      <c r="N240" s="332"/>
      <c r="O240" s="332"/>
      <c r="P240" s="332"/>
      <c r="Q240" s="332"/>
      <c r="R240" s="332"/>
      <c r="S240" s="332"/>
      <c r="T240" s="332"/>
      <c r="U240" s="332"/>
      <c r="V240" s="332"/>
      <c r="W240" s="333"/>
      <c r="X240" s="331" t="s">
        <v>364</v>
      </c>
      <c r="Y240" s="332"/>
      <c r="Z240" s="332"/>
      <c r="AA240" s="332"/>
      <c r="AB240" s="332"/>
      <c r="AC240" s="332"/>
      <c r="AD240" s="332"/>
      <c r="AE240" s="332"/>
      <c r="AF240" s="332"/>
      <c r="AG240" s="332"/>
      <c r="AH240" s="332"/>
      <c r="AI240" s="332"/>
      <c r="AJ240" s="332"/>
      <c r="AK240" s="332"/>
      <c r="AL240" s="332"/>
      <c r="AM240" s="332"/>
      <c r="AN240" s="332"/>
      <c r="AO240" s="333"/>
      <c r="AP240" s="298" t="s">
        <v>365</v>
      </c>
      <c r="AQ240" s="299"/>
      <c r="AR240" s="299"/>
      <c r="AS240" s="299"/>
      <c r="AT240" s="299"/>
      <c r="AU240" s="299"/>
      <c r="AV240" s="299"/>
      <c r="AW240" s="299"/>
      <c r="AX240" s="299"/>
      <c r="AY240" s="299"/>
      <c r="AZ240" s="299"/>
      <c r="BA240" s="299"/>
      <c r="BB240" s="299"/>
      <c r="BC240" s="299"/>
      <c r="BD240" s="299"/>
      <c r="BE240" s="299"/>
      <c r="BF240" s="300"/>
    </row>
    <row r="241" spans="7:58" ht="15" customHeight="1">
      <c r="H241" s="331" t="s">
        <v>366</v>
      </c>
      <c r="I241" s="332"/>
      <c r="J241" s="332"/>
      <c r="K241" s="332"/>
      <c r="L241" s="332"/>
      <c r="M241" s="332"/>
      <c r="N241" s="332"/>
      <c r="O241" s="332"/>
      <c r="P241" s="332"/>
      <c r="Q241" s="332"/>
      <c r="R241" s="332"/>
      <c r="S241" s="332"/>
      <c r="T241" s="332"/>
      <c r="U241" s="332"/>
      <c r="V241" s="332"/>
      <c r="W241" s="333"/>
      <c r="X241" s="334" t="s">
        <v>367</v>
      </c>
      <c r="Y241" s="335"/>
      <c r="Z241" s="335"/>
      <c r="AA241" s="335"/>
      <c r="AB241" s="335"/>
      <c r="AC241" s="335"/>
      <c r="AD241" s="335"/>
      <c r="AE241" s="335"/>
      <c r="AF241" s="335"/>
      <c r="AG241" s="335"/>
      <c r="AH241" s="335"/>
      <c r="AI241" s="335"/>
      <c r="AJ241" s="335"/>
      <c r="AK241" s="335"/>
      <c r="AL241" s="335"/>
      <c r="AM241" s="335"/>
      <c r="AN241" s="335"/>
      <c r="AO241" s="336"/>
      <c r="AP241" s="370" t="s">
        <v>368</v>
      </c>
      <c r="AQ241" s="371"/>
      <c r="AR241" s="371"/>
      <c r="AS241" s="371"/>
      <c r="AT241" s="371"/>
      <c r="AU241" s="371"/>
      <c r="AV241" s="371"/>
      <c r="AW241" s="371"/>
      <c r="AX241" s="371"/>
      <c r="AY241" s="371"/>
      <c r="AZ241" s="371"/>
      <c r="BA241" s="371"/>
      <c r="BB241" s="371"/>
      <c r="BC241" s="371"/>
      <c r="BD241" s="371"/>
      <c r="BE241" s="371"/>
      <c r="BF241" s="372"/>
    </row>
    <row r="242" spans="7:58" ht="15" customHeight="1">
      <c r="H242" s="331" t="s">
        <v>369</v>
      </c>
      <c r="I242" s="332"/>
      <c r="J242" s="332"/>
      <c r="K242" s="332"/>
      <c r="L242" s="332"/>
      <c r="M242" s="332"/>
      <c r="N242" s="332"/>
      <c r="O242" s="332"/>
      <c r="P242" s="332"/>
      <c r="Q242" s="332"/>
      <c r="R242" s="332"/>
      <c r="S242" s="332"/>
      <c r="T242" s="332"/>
      <c r="U242" s="332"/>
      <c r="V242" s="332"/>
      <c r="W242" s="333"/>
      <c r="X242" s="334" t="s">
        <v>367</v>
      </c>
      <c r="Y242" s="335"/>
      <c r="Z242" s="335"/>
      <c r="AA242" s="335"/>
      <c r="AB242" s="335"/>
      <c r="AC242" s="335"/>
      <c r="AD242" s="335"/>
      <c r="AE242" s="335"/>
      <c r="AF242" s="335"/>
      <c r="AG242" s="335"/>
      <c r="AH242" s="335"/>
      <c r="AI242" s="335"/>
      <c r="AJ242" s="335"/>
      <c r="AK242" s="335"/>
      <c r="AL242" s="335"/>
      <c r="AM242" s="335"/>
      <c r="AN242" s="335"/>
      <c r="AO242" s="336"/>
      <c r="AP242" s="298" t="s">
        <v>370</v>
      </c>
      <c r="AQ242" s="299"/>
      <c r="AR242" s="299"/>
      <c r="AS242" s="299"/>
      <c r="AT242" s="299"/>
      <c r="AU242" s="299"/>
      <c r="AV242" s="299"/>
      <c r="AW242" s="299"/>
      <c r="AX242" s="299"/>
      <c r="AY242" s="299"/>
      <c r="AZ242" s="299"/>
      <c r="BA242" s="299"/>
      <c r="BB242" s="299"/>
      <c r="BC242" s="299"/>
      <c r="BD242" s="299"/>
      <c r="BE242" s="299"/>
      <c r="BF242" s="300"/>
    </row>
    <row r="243" spans="7:58" ht="15" customHeight="1">
      <c r="H243" s="331" t="s">
        <v>371</v>
      </c>
      <c r="I243" s="332"/>
      <c r="J243" s="332"/>
      <c r="K243" s="332"/>
      <c r="L243" s="332"/>
      <c r="M243" s="332"/>
      <c r="N243" s="332"/>
      <c r="O243" s="332"/>
      <c r="P243" s="332"/>
      <c r="Q243" s="332"/>
      <c r="R243" s="332"/>
      <c r="S243" s="332"/>
      <c r="T243" s="332"/>
      <c r="U243" s="332"/>
      <c r="V243" s="332"/>
      <c r="W243" s="333"/>
      <c r="X243" s="334" t="s">
        <v>367</v>
      </c>
      <c r="Y243" s="335"/>
      <c r="Z243" s="335"/>
      <c r="AA243" s="335"/>
      <c r="AB243" s="335"/>
      <c r="AC243" s="335"/>
      <c r="AD243" s="335"/>
      <c r="AE243" s="335"/>
      <c r="AF243" s="335"/>
      <c r="AG243" s="335"/>
      <c r="AH243" s="335"/>
      <c r="AI243" s="335"/>
      <c r="AJ243" s="335"/>
      <c r="AK243" s="335"/>
      <c r="AL243" s="335"/>
      <c r="AM243" s="335"/>
      <c r="AN243" s="335"/>
      <c r="AO243" s="336"/>
      <c r="AP243" s="298" t="s">
        <v>372</v>
      </c>
      <c r="AQ243" s="299"/>
      <c r="AR243" s="299"/>
      <c r="AS243" s="299"/>
      <c r="AT243" s="299"/>
      <c r="AU243" s="299"/>
      <c r="AV243" s="299"/>
      <c r="AW243" s="299"/>
      <c r="AX243" s="299"/>
      <c r="AY243" s="299"/>
      <c r="AZ243" s="299"/>
      <c r="BA243" s="299"/>
      <c r="BB243" s="299"/>
      <c r="BC243" s="299"/>
      <c r="BD243" s="299"/>
      <c r="BE243" s="299"/>
      <c r="BF243" s="300"/>
    </row>
    <row r="244" spans="7:58" ht="15" customHeight="1">
      <c r="G244" s="62" t="s">
        <v>373</v>
      </c>
    </row>
  </sheetData>
  <mergeCells count="187">
    <mergeCell ref="H241:W241"/>
    <mergeCell ref="X241:AO241"/>
    <mergeCell ref="AP241:BF241"/>
    <mergeCell ref="H242:W242"/>
    <mergeCell ref="X242:AO242"/>
    <mergeCell ref="AP242:BF242"/>
    <mergeCell ref="H243:W243"/>
    <mergeCell ref="X243:AO243"/>
    <mergeCell ref="AP243:BF243"/>
    <mergeCell ref="F224:J224"/>
    <mergeCell ref="K224:U224"/>
    <mergeCell ref="V224:BB224"/>
    <mergeCell ref="BC224:BG224"/>
    <mergeCell ref="H239:W239"/>
    <mergeCell ref="X239:AO239"/>
    <mergeCell ref="AP239:BF239"/>
    <mergeCell ref="H240:W240"/>
    <mergeCell ref="X240:AO240"/>
    <mergeCell ref="AP240:BF240"/>
    <mergeCell ref="F221:J221"/>
    <mergeCell ref="K221:U221"/>
    <mergeCell ref="V221:BB221"/>
    <mergeCell ref="BC221:BG221"/>
    <mergeCell ref="F222:J222"/>
    <mergeCell ref="K222:U222"/>
    <mergeCell ref="V222:BB222"/>
    <mergeCell ref="BC222:BG222"/>
    <mergeCell ref="F223:J223"/>
    <mergeCell ref="K223:U223"/>
    <mergeCell ref="V223:BB223"/>
    <mergeCell ref="BC223:BG223"/>
    <mergeCell ref="F218:J218"/>
    <mergeCell ref="K218:U218"/>
    <mergeCell ref="V218:BB218"/>
    <mergeCell ref="BC218:BG218"/>
    <mergeCell ref="F219:J219"/>
    <mergeCell ref="K219:U219"/>
    <mergeCell ref="V219:BB219"/>
    <mergeCell ref="BC219:BG219"/>
    <mergeCell ref="F220:J220"/>
    <mergeCell ref="K220:U220"/>
    <mergeCell ref="V220:BB220"/>
    <mergeCell ref="BC220:BG220"/>
    <mergeCell ref="F215:J215"/>
    <mergeCell ref="K215:U215"/>
    <mergeCell ref="V215:BB215"/>
    <mergeCell ref="BC215:BG215"/>
    <mergeCell ref="F216:J216"/>
    <mergeCell ref="K216:U216"/>
    <mergeCell ref="V216:BB216"/>
    <mergeCell ref="BC216:BG216"/>
    <mergeCell ref="F217:J217"/>
    <mergeCell ref="K217:U217"/>
    <mergeCell ref="V217:BB217"/>
    <mergeCell ref="BC217:BG217"/>
    <mergeCell ref="F212:J212"/>
    <mergeCell ref="K212:U212"/>
    <mergeCell ref="V212:BB212"/>
    <mergeCell ref="BC212:BG212"/>
    <mergeCell ref="F213:J213"/>
    <mergeCell ref="K213:U213"/>
    <mergeCell ref="V213:BB213"/>
    <mergeCell ref="BC213:BG213"/>
    <mergeCell ref="F214:J214"/>
    <mergeCell ref="K214:U214"/>
    <mergeCell ref="V214:BB214"/>
    <mergeCell ref="BC214:BG214"/>
    <mergeCell ref="F209:O209"/>
    <mergeCell ref="P209:Z209"/>
    <mergeCell ref="AA209:AJ209"/>
    <mergeCell ref="AK209:AO209"/>
    <mergeCell ref="AP209:AV209"/>
    <mergeCell ref="AW209:BC209"/>
    <mergeCell ref="BD209:BP209"/>
    <mergeCell ref="F211:BT211"/>
    <mergeCell ref="F207:O207"/>
    <mergeCell ref="P207:Z207"/>
    <mergeCell ref="AA207:AJ207"/>
    <mergeCell ref="AK207:AO207"/>
    <mergeCell ref="AP207:AV207"/>
    <mergeCell ref="AW207:BC207"/>
    <mergeCell ref="BD207:BP207"/>
    <mergeCell ref="F208:O208"/>
    <mergeCell ref="P208:Z208"/>
    <mergeCell ref="AA208:AJ208"/>
    <mergeCell ref="AK208:AO208"/>
    <mergeCell ref="AP208:AV208"/>
    <mergeCell ref="AW208:BC208"/>
    <mergeCell ref="BD208:BP208"/>
    <mergeCell ref="F205:O205"/>
    <mergeCell ref="P205:Z205"/>
    <mergeCell ref="AA205:AJ205"/>
    <mergeCell ref="AK205:AO205"/>
    <mergeCell ref="AP205:AV205"/>
    <mergeCell ref="AW205:BC205"/>
    <mergeCell ref="BD205:BP205"/>
    <mergeCell ref="F206:O206"/>
    <mergeCell ref="P206:Z206"/>
    <mergeCell ref="AA206:AJ206"/>
    <mergeCell ref="AK206:AO206"/>
    <mergeCell ref="AP206:AV206"/>
    <mergeCell ref="AW206:BC206"/>
    <mergeCell ref="BD206:BP206"/>
    <mergeCell ref="F203:O203"/>
    <mergeCell ref="P203:Z203"/>
    <mergeCell ref="AA203:AJ203"/>
    <mergeCell ref="AK203:AO203"/>
    <mergeCell ref="AP203:AV203"/>
    <mergeCell ref="AW203:BC203"/>
    <mergeCell ref="BD203:BP203"/>
    <mergeCell ref="F204:O204"/>
    <mergeCell ref="P204:Z204"/>
    <mergeCell ref="AA204:AJ204"/>
    <mergeCell ref="AK204:AO204"/>
    <mergeCell ref="AP204:AV204"/>
    <mergeCell ref="AW204:BC204"/>
    <mergeCell ref="BD204:BP204"/>
    <mergeCell ref="G198:V198"/>
    <mergeCell ref="W198:AK198"/>
    <mergeCell ref="AL198:BF198"/>
    <mergeCell ref="G199:V199"/>
    <mergeCell ref="W199:AK199"/>
    <mergeCell ref="AL199:BF199"/>
    <mergeCell ref="F201:BV201"/>
    <mergeCell ref="F202:O202"/>
    <mergeCell ref="P202:Z202"/>
    <mergeCell ref="AA202:AJ202"/>
    <mergeCell ref="AK202:AO202"/>
    <mergeCell ref="AP202:AV202"/>
    <mergeCell ref="AW202:BC202"/>
    <mergeCell ref="BD202:BP202"/>
    <mergeCell ref="G195:V195"/>
    <mergeCell ref="W195:AK195"/>
    <mergeCell ref="AL195:BF195"/>
    <mergeCell ref="G196:V196"/>
    <mergeCell ref="W196:AK196"/>
    <mergeCell ref="AL196:BF196"/>
    <mergeCell ref="G197:V197"/>
    <mergeCell ref="W197:AK197"/>
    <mergeCell ref="AL197:BF197"/>
    <mergeCell ref="G192:V192"/>
    <mergeCell ref="W192:AK192"/>
    <mergeCell ref="AL192:BF192"/>
    <mergeCell ref="G193:V193"/>
    <mergeCell ref="W193:AK193"/>
    <mergeCell ref="AL193:BF193"/>
    <mergeCell ref="G194:V194"/>
    <mergeCell ref="W194:AK194"/>
    <mergeCell ref="AL194:BF194"/>
    <mergeCell ref="G189:V189"/>
    <mergeCell ref="W189:AK189"/>
    <mergeCell ref="AL189:BF189"/>
    <mergeCell ref="G190:V190"/>
    <mergeCell ref="W190:AK190"/>
    <mergeCell ref="AL190:BF190"/>
    <mergeCell ref="G191:V191"/>
    <mergeCell ref="W191:AK191"/>
    <mergeCell ref="AL191:BF191"/>
    <mergeCell ref="F42:AC42"/>
    <mergeCell ref="AD42:AR42"/>
    <mergeCell ref="AS42:BB42"/>
    <mergeCell ref="F43:AC43"/>
    <mergeCell ref="AD43:AR43"/>
    <mergeCell ref="AS43:BB43"/>
    <mergeCell ref="F41:AC41"/>
    <mergeCell ref="AD41:AR41"/>
    <mergeCell ref="AS41:BB41"/>
    <mergeCell ref="A1:N2"/>
    <mergeCell ref="AM2:AR4"/>
    <mergeCell ref="AS2:AX4"/>
    <mergeCell ref="AY2:BD4"/>
    <mergeCell ref="A3:N4"/>
    <mergeCell ref="O2:AL2"/>
    <mergeCell ref="O3:AL3"/>
    <mergeCell ref="O1:AL1"/>
    <mergeCell ref="AM1:AR1"/>
    <mergeCell ref="AS1:AX1"/>
    <mergeCell ref="AY1:BD1"/>
    <mergeCell ref="BE1:BT1"/>
    <mergeCell ref="O4:AL4"/>
    <mergeCell ref="BE4:BT4"/>
    <mergeCell ref="BU4:CE4"/>
    <mergeCell ref="BU1:CE1"/>
    <mergeCell ref="BE2:BT2"/>
    <mergeCell ref="BU2:CE2"/>
    <mergeCell ref="BE3:BT3"/>
    <mergeCell ref="BU3:CE3"/>
  </mergeCells>
  <phoneticPr fontId="17"/>
  <hyperlinks>
    <hyperlink ref="A14" r:id="rId1" display="https://www.oracle.com/jp/database/technologies/oracle19c-windows-downloads.html" xr:uid="{00000000-0004-0000-0000-000000000000}"/>
  </hyperlinks>
  <pageMargins left="0.39370078740157499" right="0.39370078740157499" top="0.39370078740157499" bottom="0.39370078740157499" header="0.511811023622047" footer="0.31496062992126"/>
  <pageSetup paperSize="9" fitToWidth="0" orientation="landscape" r:id="rId2"/>
  <headerFooter alignWithMargins="0">
    <oddFooter>&amp;C&amp;P-1/&amp;N-1</oddFooter>
  </headerFooter>
  <drawing r:id="rId3"/>
  <legacyDrawing r:id="rId4"/>
  <oleObjects>
    <mc:AlternateContent xmlns:mc="http://schemas.openxmlformats.org/markup-compatibility/2006">
      <mc:Choice Requires="x14">
        <oleObject progId="Visio.Drawing.11" shapeId="7169" r:id="rId5">
          <objectPr defaultSize="0" autoPict="0" r:id="rId6">
            <anchor moveWithCells="1" sizeWithCells="1">
              <from>
                <xdr:col>9</xdr:col>
                <xdr:colOff>0</xdr:colOff>
                <xdr:row>123</xdr:row>
                <xdr:rowOff>0</xdr:rowOff>
              </from>
              <to>
                <xdr:col>44</xdr:col>
                <xdr:colOff>0</xdr:colOff>
                <xdr:row>136</xdr:row>
                <xdr:rowOff>19050</xdr:rowOff>
              </to>
            </anchor>
          </objectPr>
        </oleObject>
      </mc:Choice>
      <mc:Fallback>
        <oleObject progId="Visio.Drawing.11" shapeId="7169" r:id="rId5"/>
      </mc:Fallback>
    </mc:AlternateContent>
    <mc:AlternateContent xmlns:mc="http://schemas.openxmlformats.org/markup-compatibility/2006">
      <mc:Choice Requires="x14">
        <oleObject progId="Visio.Drawing.11" shapeId="7170" r:id="rId7">
          <objectPr defaultSize="0" autoPict="0" r:id="rId8">
            <anchor moveWithCells="1" sizeWithCells="1">
              <from>
                <xdr:col>8</xdr:col>
                <xdr:colOff>85725</xdr:colOff>
                <xdr:row>136</xdr:row>
                <xdr:rowOff>114300</xdr:rowOff>
              </from>
              <to>
                <xdr:col>43</xdr:col>
                <xdr:colOff>85725</xdr:colOff>
                <xdr:row>152</xdr:row>
                <xdr:rowOff>57150</xdr:rowOff>
              </to>
            </anchor>
          </objectPr>
        </oleObject>
      </mc:Choice>
      <mc:Fallback>
        <oleObject progId="Visio.Drawing.11" shapeId="7170" r:id="rId7"/>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H21"/>
  <sheetViews>
    <sheetView view="pageBreakPreview" zoomScaleNormal="100" zoomScaleSheetLayoutView="100" workbookViewId="0">
      <selection activeCell="CD15" sqref="CD15"/>
    </sheetView>
  </sheetViews>
  <sheetFormatPr defaultColWidth="1.625" defaultRowHeight="15" customHeight="1"/>
  <cols>
    <col min="1" max="3" width="1.625" style="62"/>
    <col min="4" max="4" width="1.75" style="62" customWidth="1"/>
    <col min="5" max="5" width="1.875" style="62" customWidth="1"/>
    <col min="6" max="72" width="1.625" style="62"/>
    <col min="73" max="73" width="1.625" style="62" customWidth="1"/>
    <col min="74" max="16384" width="1.625" style="62"/>
  </cols>
  <sheetData>
    <row r="1" spans="1:86" s="60" customFormat="1" ht="15" customHeight="1">
      <c r="A1" s="197" t="str">
        <f>表紙!H21</f>
        <v>基本設計書_第3章</v>
      </c>
      <c r="B1" s="198"/>
      <c r="C1" s="198"/>
      <c r="D1" s="198"/>
      <c r="E1" s="198"/>
      <c r="F1" s="198"/>
      <c r="G1" s="198"/>
      <c r="H1" s="198"/>
      <c r="I1" s="198"/>
      <c r="J1" s="198"/>
      <c r="K1" s="198"/>
      <c r="L1" s="198"/>
      <c r="M1" s="198"/>
      <c r="N1" s="198"/>
      <c r="O1" s="199"/>
      <c r="P1" s="176" t="s">
        <v>3</v>
      </c>
      <c r="Q1" s="88"/>
      <c r="R1" s="88"/>
      <c r="S1" s="88"/>
      <c r="T1" s="88"/>
      <c r="U1" s="88"/>
      <c r="V1" s="88"/>
      <c r="W1" s="88"/>
      <c r="X1" s="88"/>
      <c r="Y1" s="88"/>
      <c r="Z1" s="88"/>
      <c r="AA1" s="88"/>
      <c r="AB1" s="88"/>
      <c r="AC1" s="88"/>
      <c r="AD1" s="88"/>
      <c r="AE1" s="88"/>
      <c r="AF1" s="88"/>
      <c r="AG1" s="88"/>
      <c r="AH1" s="88"/>
      <c r="AI1" s="88"/>
      <c r="AJ1" s="88"/>
      <c r="AK1" s="88"/>
      <c r="AL1" s="88"/>
      <c r="AM1" s="89"/>
      <c r="AN1" s="176" t="s">
        <v>4</v>
      </c>
      <c r="AO1" s="88"/>
      <c r="AP1" s="88"/>
      <c r="AQ1" s="88"/>
      <c r="AR1" s="88"/>
      <c r="AS1" s="89"/>
      <c r="AT1" s="176" t="s">
        <v>5</v>
      </c>
      <c r="AU1" s="88"/>
      <c r="AV1" s="88"/>
      <c r="AW1" s="88"/>
      <c r="AX1" s="88"/>
      <c r="AY1" s="89"/>
      <c r="AZ1" s="176" t="s">
        <v>6</v>
      </c>
      <c r="BA1" s="88"/>
      <c r="BB1" s="88"/>
      <c r="BC1" s="88"/>
      <c r="BD1" s="88"/>
      <c r="BE1" s="89"/>
      <c r="BF1" s="176" t="s">
        <v>7</v>
      </c>
      <c r="BG1" s="88"/>
      <c r="BH1" s="88"/>
      <c r="BI1" s="88"/>
      <c r="BJ1" s="88"/>
      <c r="BK1" s="88"/>
      <c r="BL1" s="88"/>
      <c r="BM1" s="88"/>
      <c r="BN1" s="88"/>
      <c r="BO1" s="88"/>
      <c r="BP1" s="88"/>
      <c r="BQ1" s="88"/>
      <c r="BR1" s="88"/>
      <c r="BS1" s="88"/>
      <c r="BT1" s="88"/>
      <c r="BU1" s="89"/>
      <c r="BV1" s="176" t="s">
        <v>8</v>
      </c>
      <c r="BW1" s="88"/>
      <c r="BX1" s="88"/>
      <c r="BY1" s="88"/>
      <c r="BZ1" s="88"/>
      <c r="CA1" s="88"/>
      <c r="CB1" s="88"/>
      <c r="CC1" s="88"/>
      <c r="CD1" s="88"/>
      <c r="CE1" s="88"/>
      <c r="CF1" s="88"/>
      <c r="CG1" s="88"/>
      <c r="CH1" s="89"/>
    </row>
    <row r="2" spans="1:86" s="60" customFormat="1" ht="15" customHeight="1">
      <c r="A2" s="170"/>
      <c r="B2" s="171"/>
      <c r="C2" s="171"/>
      <c r="D2" s="171"/>
      <c r="E2" s="171"/>
      <c r="F2" s="171"/>
      <c r="G2" s="171"/>
      <c r="H2" s="171"/>
      <c r="I2" s="171"/>
      <c r="J2" s="171"/>
      <c r="K2" s="171"/>
      <c r="L2" s="171"/>
      <c r="M2" s="171"/>
      <c r="N2" s="171"/>
      <c r="O2" s="172"/>
      <c r="P2" s="93" t="str">
        <f>表紙!H11</f>
        <v>互助事業システム</v>
      </c>
      <c r="Q2" s="194"/>
      <c r="R2" s="194"/>
      <c r="S2" s="194"/>
      <c r="T2" s="194"/>
      <c r="U2" s="194"/>
      <c r="V2" s="194"/>
      <c r="W2" s="194"/>
      <c r="X2" s="194"/>
      <c r="Y2" s="194"/>
      <c r="Z2" s="194"/>
      <c r="AA2" s="194"/>
      <c r="AB2" s="194"/>
      <c r="AC2" s="194"/>
      <c r="AD2" s="194"/>
      <c r="AE2" s="194"/>
      <c r="AF2" s="194"/>
      <c r="AG2" s="194"/>
      <c r="AH2" s="194"/>
      <c r="AI2" s="194"/>
      <c r="AJ2" s="194"/>
      <c r="AK2" s="194"/>
      <c r="AL2" s="194"/>
      <c r="AM2" s="195"/>
      <c r="AN2" s="97" t="str">
        <f>IF(改訂履歴!AN2=0,"",改訂履歴!AN2)</f>
        <v/>
      </c>
      <c r="AO2" s="98"/>
      <c r="AP2" s="98"/>
      <c r="AQ2" s="98"/>
      <c r="AR2" s="98"/>
      <c r="AS2" s="99"/>
      <c r="AT2" s="97" t="str">
        <f>IF(改訂履歴!AT2=0,"",改訂履歴!AT2)</f>
        <v/>
      </c>
      <c r="AU2" s="98"/>
      <c r="AV2" s="98"/>
      <c r="AW2" s="98"/>
      <c r="AX2" s="98"/>
      <c r="AY2" s="99"/>
      <c r="AZ2" s="183">
        <f>改訂履歴!AZ2</f>
        <v>1</v>
      </c>
      <c r="BA2" s="184"/>
      <c r="BB2" s="184"/>
      <c r="BC2" s="184"/>
      <c r="BD2" s="184"/>
      <c r="BE2" s="185"/>
      <c r="BF2" s="96">
        <f>改訂履歴!BF2</f>
        <v>45531</v>
      </c>
      <c r="BG2" s="94"/>
      <c r="BH2" s="94"/>
      <c r="BI2" s="94"/>
      <c r="BJ2" s="94"/>
      <c r="BK2" s="94"/>
      <c r="BL2" s="94"/>
      <c r="BM2" s="94"/>
      <c r="BN2" s="94"/>
      <c r="BO2" s="94"/>
      <c r="BP2" s="94"/>
      <c r="BQ2" s="94"/>
      <c r="BR2" s="94"/>
      <c r="BS2" s="94"/>
      <c r="BT2" s="94"/>
      <c r="BU2" s="95"/>
      <c r="BV2" s="96" t="str">
        <f>改訂履歴!BV2</f>
        <v>宋峰</v>
      </c>
      <c r="BW2" s="94"/>
      <c r="BX2" s="94"/>
      <c r="BY2" s="94"/>
      <c r="BZ2" s="94"/>
      <c r="CA2" s="94"/>
      <c r="CB2" s="94"/>
      <c r="CC2" s="94"/>
      <c r="CD2" s="94"/>
      <c r="CE2" s="94"/>
      <c r="CF2" s="94"/>
      <c r="CG2" s="94"/>
      <c r="CH2" s="95"/>
    </row>
    <row r="3" spans="1:86" s="60" customFormat="1" ht="15" customHeight="1">
      <c r="A3" s="196" t="str">
        <f ca="1">"（"&amp;MID(CELL("filename",A1),FIND("]",CELL("filename",A1))+1,31)&amp;"）"</f>
        <v>（②使用者の利用可能な機能の制限について）</v>
      </c>
      <c r="B3" s="171"/>
      <c r="C3" s="171"/>
      <c r="D3" s="171"/>
      <c r="E3" s="171"/>
      <c r="F3" s="171"/>
      <c r="G3" s="171"/>
      <c r="H3" s="171"/>
      <c r="I3" s="171"/>
      <c r="J3" s="171"/>
      <c r="K3" s="171"/>
      <c r="L3" s="171"/>
      <c r="M3" s="171"/>
      <c r="N3" s="171"/>
      <c r="O3" s="172"/>
      <c r="P3" s="176" t="s">
        <v>0</v>
      </c>
      <c r="Q3" s="88"/>
      <c r="R3" s="88"/>
      <c r="S3" s="88"/>
      <c r="T3" s="88"/>
      <c r="U3" s="88"/>
      <c r="V3" s="88"/>
      <c r="W3" s="88"/>
      <c r="X3" s="88"/>
      <c r="Y3" s="88"/>
      <c r="Z3" s="88"/>
      <c r="AA3" s="88"/>
      <c r="AB3" s="88"/>
      <c r="AC3" s="88"/>
      <c r="AD3" s="88"/>
      <c r="AE3" s="88"/>
      <c r="AF3" s="88"/>
      <c r="AG3" s="88"/>
      <c r="AH3" s="88"/>
      <c r="AI3" s="88"/>
      <c r="AJ3" s="88"/>
      <c r="AK3" s="88"/>
      <c r="AL3" s="88"/>
      <c r="AM3" s="89"/>
      <c r="AN3" s="154"/>
      <c r="AO3" s="155"/>
      <c r="AP3" s="155"/>
      <c r="AQ3" s="155"/>
      <c r="AR3" s="155"/>
      <c r="AS3" s="156"/>
      <c r="AT3" s="154"/>
      <c r="AU3" s="155"/>
      <c r="AV3" s="155"/>
      <c r="AW3" s="155"/>
      <c r="AX3" s="155"/>
      <c r="AY3" s="156"/>
      <c r="AZ3" s="160"/>
      <c r="BA3" s="186"/>
      <c r="BB3" s="186"/>
      <c r="BC3" s="186"/>
      <c r="BD3" s="186"/>
      <c r="BE3" s="187"/>
      <c r="BF3" s="176" t="s">
        <v>10</v>
      </c>
      <c r="BG3" s="88"/>
      <c r="BH3" s="88"/>
      <c r="BI3" s="88"/>
      <c r="BJ3" s="88"/>
      <c r="BK3" s="88"/>
      <c r="BL3" s="88"/>
      <c r="BM3" s="88"/>
      <c r="BN3" s="88"/>
      <c r="BO3" s="88"/>
      <c r="BP3" s="88"/>
      <c r="BQ3" s="88"/>
      <c r="BR3" s="88"/>
      <c r="BS3" s="88"/>
      <c r="BT3" s="88"/>
      <c r="BU3" s="89"/>
      <c r="BV3" s="176" t="s">
        <v>11</v>
      </c>
      <c r="BW3" s="88"/>
      <c r="BX3" s="88"/>
      <c r="BY3" s="88"/>
      <c r="BZ3" s="88"/>
      <c r="CA3" s="88"/>
      <c r="CB3" s="88"/>
      <c r="CC3" s="88"/>
      <c r="CD3" s="88"/>
      <c r="CE3" s="88"/>
      <c r="CF3" s="88"/>
      <c r="CG3" s="88"/>
      <c r="CH3" s="89"/>
    </row>
    <row r="4" spans="1:86" s="60" customFormat="1" ht="15" customHeight="1">
      <c r="A4" s="173"/>
      <c r="B4" s="174"/>
      <c r="C4" s="174"/>
      <c r="D4" s="174"/>
      <c r="E4" s="174"/>
      <c r="F4" s="174"/>
      <c r="G4" s="174"/>
      <c r="H4" s="174"/>
      <c r="I4" s="174"/>
      <c r="J4" s="174"/>
      <c r="K4" s="174"/>
      <c r="L4" s="174"/>
      <c r="M4" s="174"/>
      <c r="N4" s="174"/>
      <c r="O4" s="175"/>
      <c r="P4" s="96" t="str">
        <f>改訂履歴!P4</f>
        <v>設計基本要件</v>
      </c>
      <c r="Q4" s="94"/>
      <c r="R4" s="94"/>
      <c r="S4" s="94"/>
      <c r="T4" s="94"/>
      <c r="U4" s="94"/>
      <c r="V4" s="94"/>
      <c r="W4" s="94"/>
      <c r="X4" s="94"/>
      <c r="Y4" s="94"/>
      <c r="Z4" s="94"/>
      <c r="AA4" s="94"/>
      <c r="AB4" s="94"/>
      <c r="AC4" s="94"/>
      <c r="AD4" s="94"/>
      <c r="AE4" s="94"/>
      <c r="AF4" s="94"/>
      <c r="AG4" s="94"/>
      <c r="AH4" s="94"/>
      <c r="AI4" s="94"/>
      <c r="AJ4" s="94"/>
      <c r="AK4" s="94"/>
      <c r="AL4" s="94"/>
      <c r="AM4" s="95"/>
      <c r="AN4" s="157"/>
      <c r="AO4" s="158"/>
      <c r="AP4" s="158"/>
      <c r="AQ4" s="158"/>
      <c r="AR4" s="158"/>
      <c r="AS4" s="159"/>
      <c r="AT4" s="157"/>
      <c r="AU4" s="158"/>
      <c r="AV4" s="158"/>
      <c r="AW4" s="158"/>
      <c r="AX4" s="158"/>
      <c r="AY4" s="159"/>
      <c r="AZ4" s="188"/>
      <c r="BA4" s="189"/>
      <c r="BB4" s="189"/>
      <c r="BC4" s="189"/>
      <c r="BD4" s="189"/>
      <c r="BE4" s="190"/>
      <c r="BF4" s="100">
        <f>改訂履歴!BF4</f>
        <v>45534</v>
      </c>
      <c r="BG4" s="101"/>
      <c r="BH4" s="101"/>
      <c r="BI4" s="101"/>
      <c r="BJ4" s="101"/>
      <c r="BK4" s="101"/>
      <c r="BL4" s="101"/>
      <c r="BM4" s="101"/>
      <c r="BN4" s="101"/>
      <c r="BO4" s="101"/>
      <c r="BP4" s="101"/>
      <c r="BQ4" s="101"/>
      <c r="BR4" s="101"/>
      <c r="BS4" s="101"/>
      <c r="BT4" s="101"/>
      <c r="BU4" s="102"/>
      <c r="BV4" s="96" t="str">
        <f>改訂履歴!BV4</f>
        <v>宋峰</v>
      </c>
      <c r="BW4" s="94"/>
      <c r="BX4" s="94"/>
      <c r="BY4" s="94"/>
      <c r="BZ4" s="94"/>
      <c r="CA4" s="94"/>
      <c r="CB4" s="94"/>
      <c r="CC4" s="94"/>
      <c r="CD4" s="94"/>
      <c r="CE4" s="94"/>
      <c r="CF4" s="94"/>
      <c r="CG4" s="94"/>
      <c r="CH4" s="95"/>
    </row>
    <row r="5" spans="1:86" ht="15" customHeight="1">
      <c r="A5" s="61"/>
      <c r="CH5" s="63"/>
    </row>
    <row r="6" spans="1:86" ht="15" customHeight="1">
      <c r="B6" s="285"/>
      <c r="C6" s="285"/>
      <c r="D6" s="285"/>
      <c r="E6" s="285"/>
      <c r="F6" s="285"/>
      <c r="G6" s="285"/>
      <c r="H6" s="285"/>
      <c r="I6" s="285"/>
      <c r="J6" s="285"/>
      <c r="K6" s="285"/>
      <c r="L6" s="285"/>
      <c r="M6" s="285"/>
      <c r="N6" s="285"/>
      <c r="O6" s="285"/>
      <c r="P6" s="285"/>
      <c r="Q6" s="285"/>
      <c r="R6" s="285"/>
      <c r="S6" s="285"/>
      <c r="T6" s="285"/>
      <c r="U6" s="285"/>
      <c r="V6" s="285"/>
      <c r="W6" s="285"/>
      <c r="X6" s="285"/>
      <c r="Y6" s="285"/>
      <c r="Z6" s="285"/>
      <c r="AA6" s="285"/>
      <c r="AB6" s="285"/>
      <c r="AC6" s="285"/>
      <c r="AD6" s="285"/>
      <c r="AE6" s="285"/>
      <c r="AF6" s="285"/>
      <c r="AG6" s="285"/>
      <c r="AH6" s="285"/>
      <c r="AI6" s="285"/>
      <c r="AJ6" s="285"/>
      <c r="AK6" s="285"/>
      <c r="AL6" s="285"/>
      <c r="AM6" s="285"/>
      <c r="AN6" s="285"/>
      <c r="AO6" s="285"/>
      <c r="AP6" s="285"/>
      <c r="AQ6" s="285"/>
      <c r="AR6" s="285"/>
      <c r="AS6" s="285"/>
      <c r="AT6" s="285"/>
      <c r="AU6" s="285"/>
      <c r="AV6" s="285"/>
      <c r="AW6" s="285"/>
      <c r="AX6" s="285"/>
      <c r="AY6" s="285"/>
      <c r="AZ6" s="285"/>
      <c r="BA6" s="285"/>
      <c r="BB6" s="285"/>
      <c r="BC6" s="285"/>
      <c r="BD6" s="285"/>
      <c r="BE6" s="285"/>
      <c r="BF6" s="285"/>
      <c r="BG6" s="285"/>
      <c r="BH6" s="285"/>
      <c r="BI6" s="285"/>
      <c r="BJ6" s="285"/>
      <c r="BK6" s="285"/>
      <c r="BL6" s="285"/>
      <c r="BM6" s="285"/>
      <c r="BN6" s="285"/>
      <c r="BO6" s="285"/>
      <c r="BP6" s="285"/>
      <c r="BQ6" s="285"/>
      <c r="BR6" s="285"/>
      <c r="BS6" s="285"/>
      <c r="BT6" s="285"/>
      <c r="BU6" s="285"/>
      <c r="BV6" s="285"/>
      <c r="BW6" s="285"/>
      <c r="BX6" s="285"/>
      <c r="BY6" s="285"/>
      <c r="BZ6" s="285"/>
      <c r="CA6" s="285"/>
      <c r="CB6" s="285"/>
      <c r="CC6" s="285"/>
      <c r="CD6" s="285"/>
      <c r="CE6" s="285"/>
      <c r="CF6" s="285"/>
      <c r="CG6" s="285"/>
      <c r="CH6" s="285"/>
    </row>
    <row r="7" spans="1:86" ht="15" customHeight="1">
      <c r="B7" s="285"/>
      <c r="C7" s="285"/>
      <c r="D7" s="285"/>
      <c r="E7" s="285"/>
      <c r="F7"/>
      <c r="G7" s="285"/>
      <c r="H7" s="285"/>
      <c r="I7" s="285"/>
      <c r="J7" s="285"/>
      <c r="K7" s="285"/>
      <c r="L7" s="285"/>
      <c r="M7" s="285"/>
      <c r="N7" s="285"/>
      <c r="O7" s="285"/>
      <c r="P7" s="285"/>
      <c r="Q7" s="285"/>
      <c r="R7" s="285"/>
      <c r="S7" s="285"/>
      <c r="T7" s="285"/>
      <c r="U7" s="285"/>
      <c r="V7" s="285"/>
      <c r="W7" s="285"/>
      <c r="X7" s="285"/>
      <c r="Y7" s="285"/>
      <c r="Z7" s="285"/>
      <c r="AA7" s="285"/>
      <c r="AB7" s="285"/>
      <c r="AC7" s="285"/>
      <c r="AD7" s="285"/>
      <c r="AE7" s="285"/>
      <c r="AF7" s="285"/>
      <c r="AG7" s="285"/>
      <c r="AH7" s="285"/>
      <c r="AI7" s="285"/>
      <c r="AJ7" s="285"/>
      <c r="AK7" s="285"/>
      <c r="AL7" s="285"/>
      <c r="AM7" s="285"/>
      <c r="AN7" s="285"/>
      <c r="AO7" s="285"/>
      <c r="AP7" s="285"/>
      <c r="AQ7" s="285"/>
      <c r="AR7" s="285"/>
      <c r="AS7" s="285"/>
      <c r="AT7" s="285"/>
      <c r="AU7" s="285"/>
      <c r="AV7" s="285"/>
      <c r="AW7" s="285"/>
      <c r="AX7" s="285"/>
      <c r="AY7" s="285"/>
      <c r="AZ7" s="285"/>
      <c r="BA7" s="285"/>
      <c r="BB7" s="285"/>
      <c r="BC7" s="285"/>
      <c r="BD7" s="285"/>
      <c r="BE7" s="285"/>
      <c r="BF7" s="285"/>
      <c r="BG7" s="285"/>
      <c r="BH7" s="285"/>
      <c r="BI7" s="285"/>
      <c r="BJ7" s="285"/>
      <c r="BK7" s="285"/>
      <c r="BL7" s="285"/>
      <c r="BM7" s="285"/>
      <c r="BN7" s="285"/>
      <c r="BO7" s="285"/>
      <c r="BP7" s="285"/>
      <c r="BQ7" s="285"/>
      <c r="BR7" s="285"/>
      <c r="BS7" s="285"/>
      <c r="BT7" s="285"/>
      <c r="BU7" s="285"/>
      <c r="BV7" s="285"/>
      <c r="BW7" s="285"/>
      <c r="BX7" s="285"/>
      <c r="BY7" s="285"/>
      <c r="BZ7" s="285"/>
      <c r="CA7" s="285"/>
      <c r="CB7" s="285"/>
      <c r="CC7" s="285"/>
      <c r="CD7" s="285"/>
      <c r="CE7" s="285"/>
      <c r="CF7" s="285"/>
      <c r="CG7" s="285"/>
      <c r="CH7" s="285"/>
    </row>
    <row r="21" s="27" customFormat="1" ht="15" customHeight="1"/>
  </sheetData>
  <mergeCells count="20">
    <mergeCell ref="BF3:BU3"/>
    <mergeCell ref="BV3:CH3"/>
    <mergeCell ref="P4:AM4"/>
    <mergeCell ref="BF4:BU4"/>
    <mergeCell ref="BV4:CH4"/>
    <mergeCell ref="A3:O4"/>
    <mergeCell ref="AN2:AS4"/>
    <mergeCell ref="AT2:AY4"/>
    <mergeCell ref="AZ2:BE4"/>
    <mergeCell ref="A1:O2"/>
    <mergeCell ref="P1:AM1"/>
    <mergeCell ref="AN1:AS1"/>
    <mergeCell ref="AT1:AY1"/>
    <mergeCell ref="AZ1:BE1"/>
    <mergeCell ref="P3:AM3"/>
    <mergeCell ref="BF1:BU1"/>
    <mergeCell ref="BV1:CH1"/>
    <mergeCell ref="P2:AM2"/>
    <mergeCell ref="BF2:BU2"/>
    <mergeCell ref="BV2:CH2"/>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legacyDrawing r:id="rId3"/>
  <oleObjects>
    <mc:AlternateContent xmlns:mc="http://schemas.openxmlformats.org/markup-compatibility/2006">
      <mc:Choice Requires="x14">
        <oleObject progId="Visio.Drawing.11" shapeId="1025" r:id="rId4">
          <objectPr defaultSize="0" autoPict="0" r:id="rId5">
            <anchor moveWithCells="1" sizeWithCells="1">
              <from>
                <xdr:col>5</xdr:col>
                <xdr:colOff>0</xdr:colOff>
                <xdr:row>6</xdr:row>
                <xdr:rowOff>0</xdr:rowOff>
              </from>
              <to>
                <xdr:col>75</xdr:col>
                <xdr:colOff>104775</xdr:colOff>
                <xdr:row>34</xdr:row>
                <xdr:rowOff>95250</xdr:rowOff>
              </to>
            </anchor>
          </objectPr>
        </oleObject>
      </mc:Choice>
      <mc:Fallback>
        <oleObject progId="Visio.Drawing.11" shapeId="1025"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H26"/>
  <sheetViews>
    <sheetView view="pageBreakPreview" zoomScaleNormal="100" zoomScaleSheetLayoutView="100" workbookViewId="0">
      <selection activeCell="BZ19" sqref="BZ19"/>
    </sheetView>
  </sheetViews>
  <sheetFormatPr defaultColWidth="1.625" defaultRowHeight="15" customHeight="1"/>
  <cols>
    <col min="1" max="4" width="1.625" style="23"/>
    <col min="5" max="5" width="1.75" style="23" customWidth="1"/>
    <col min="6" max="16384" width="1.625" style="23"/>
  </cols>
  <sheetData>
    <row r="1" spans="1:86" s="26" customFormat="1" ht="15" customHeight="1">
      <c r="A1" s="200" t="str">
        <f>表紙!H21</f>
        <v>基本設計書_第3章</v>
      </c>
      <c r="B1" s="201"/>
      <c r="C1" s="201"/>
      <c r="D1" s="201"/>
      <c r="E1" s="201"/>
      <c r="F1" s="201"/>
      <c r="G1" s="201"/>
      <c r="H1" s="201"/>
      <c r="I1" s="201"/>
      <c r="J1" s="201"/>
      <c r="K1" s="201"/>
      <c r="L1" s="201"/>
      <c r="M1" s="201"/>
      <c r="N1" s="201"/>
      <c r="O1" s="202"/>
      <c r="P1" s="87" t="s">
        <v>3</v>
      </c>
      <c r="Q1" s="88"/>
      <c r="R1" s="88"/>
      <c r="S1" s="88"/>
      <c r="T1" s="88"/>
      <c r="U1" s="88"/>
      <c r="V1" s="88"/>
      <c r="W1" s="88"/>
      <c r="X1" s="88"/>
      <c r="Y1" s="88"/>
      <c r="Z1" s="88"/>
      <c r="AA1" s="88"/>
      <c r="AB1" s="88"/>
      <c r="AC1" s="88"/>
      <c r="AD1" s="88"/>
      <c r="AE1" s="88"/>
      <c r="AF1" s="88"/>
      <c r="AG1" s="88"/>
      <c r="AH1" s="88"/>
      <c r="AI1" s="88"/>
      <c r="AJ1" s="88"/>
      <c r="AK1" s="88"/>
      <c r="AL1" s="88"/>
      <c r="AM1" s="89"/>
      <c r="AN1" s="87" t="s">
        <v>4</v>
      </c>
      <c r="AO1" s="88"/>
      <c r="AP1" s="88"/>
      <c r="AQ1" s="88"/>
      <c r="AR1" s="88"/>
      <c r="AS1" s="89"/>
      <c r="AT1" s="87" t="s">
        <v>5</v>
      </c>
      <c r="AU1" s="88"/>
      <c r="AV1" s="88"/>
      <c r="AW1" s="88"/>
      <c r="AX1" s="88"/>
      <c r="AY1" s="89"/>
      <c r="AZ1" s="87" t="s">
        <v>6</v>
      </c>
      <c r="BA1" s="88"/>
      <c r="BB1" s="88"/>
      <c r="BC1" s="88"/>
      <c r="BD1" s="88"/>
      <c r="BE1" s="89"/>
      <c r="BF1" s="87" t="s">
        <v>7</v>
      </c>
      <c r="BG1" s="88"/>
      <c r="BH1" s="88"/>
      <c r="BI1" s="88"/>
      <c r="BJ1" s="88"/>
      <c r="BK1" s="88"/>
      <c r="BL1" s="88"/>
      <c r="BM1" s="88"/>
      <c r="BN1" s="88"/>
      <c r="BO1" s="88"/>
      <c r="BP1" s="88"/>
      <c r="BQ1" s="88"/>
      <c r="BR1" s="88"/>
      <c r="BS1" s="88"/>
      <c r="BT1" s="88"/>
      <c r="BU1" s="89"/>
      <c r="BV1" s="87" t="s">
        <v>8</v>
      </c>
      <c r="BW1" s="88"/>
      <c r="BX1" s="88"/>
      <c r="BY1" s="88"/>
      <c r="BZ1" s="88"/>
      <c r="CA1" s="88"/>
      <c r="CB1" s="88"/>
      <c r="CC1" s="88"/>
      <c r="CD1" s="88"/>
      <c r="CE1" s="88"/>
      <c r="CF1" s="88"/>
      <c r="CG1" s="88"/>
      <c r="CH1" s="89"/>
    </row>
    <row r="2" spans="1:86" s="26" customFormat="1" ht="15" customHeight="1">
      <c r="A2" s="180"/>
      <c r="B2" s="181"/>
      <c r="C2" s="181"/>
      <c r="D2" s="181"/>
      <c r="E2" s="181"/>
      <c r="F2" s="181"/>
      <c r="G2" s="181"/>
      <c r="H2" s="181"/>
      <c r="I2" s="181"/>
      <c r="J2" s="181"/>
      <c r="K2" s="181"/>
      <c r="L2" s="181"/>
      <c r="M2" s="181"/>
      <c r="N2" s="181"/>
      <c r="O2" s="182"/>
      <c r="P2" s="93" t="str">
        <f>表紙!H11</f>
        <v>互助事業システム</v>
      </c>
      <c r="Q2" s="194"/>
      <c r="R2" s="194"/>
      <c r="S2" s="194"/>
      <c r="T2" s="194"/>
      <c r="U2" s="194"/>
      <c r="V2" s="194"/>
      <c r="W2" s="194"/>
      <c r="X2" s="194"/>
      <c r="Y2" s="194"/>
      <c r="Z2" s="194"/>
      <c r="AA2" s="194"/>
      <c r="AB2" s="194"/>
      <c r="AC2" s="194"/>
      <c r="AD2" s="194"/>
      <c r="AE2" s="194"/>
      <c r="AF2" s="194"/>
      <c r="AG2" s="194"/>
      <c r="AH2" s="194"/>
      <c r="AI2" s="194"/>
      <c r="AJ2" s="194"/>
      <c r="AK2" s="194"/>
      <c r="AL2" s="194"/>
      <c r="AM2" s="195"/>
      <c r="AN2" s="97" t="str">
        <f>IF(改訂履歴!AN2=0,"",改訂履歴!AN2)</f>
        <v/>
      </c>
      <c r="AO2" s="98"/>
      <c r="AP2" s="98"/>
      <c r="AQ2" s="98"/>
      <c r="AR2" s="98"/>
      <c r="AS2" s="99"/>
      <c r="AT2" s="97" t="str">
        <f>IF(改訂履歴!AT2=0,"",改訂履歴!AT2)</f>
        <v/>
      </c>
      <c r="AU2" s="98"/>
      <c r="AV2" s="98"/>
      <c r="AW2" s="98"/>
      <c r="AX2" s="98"/>
      <c r="AY2" s="99"/>
      <c r="AZ2" s="183">
        <f>改訂履歴!AZ2</f>
        <v>1</v>
      </c>
      <c r="BA2" s="184"/>
      <c r="BB2" s="184"/>
      <c r="BC2" s="184"/>
      <c r="BD2" s="184"/>
      <c r="BE2" s="185"/>
      <c r="BF2" s="96">
        <f>改訂履歴!BF2</f>
        <v>45531</v>
      </c>
      <c r="BG2" s="94"/>
      <c r="BH2" s="94"/>
      <c r="BI2" s="94"/>
      <c r="BJ2" s="94"/>
      <c r="BK2" s="94"/>
      <c r="BL2" s="94"/>
      <c r="BM2" s="94"/>
      <c r="BN2" s="94"/>
      <c r="BO2" s="94"/>
      <c r="BP2" s="94"/>
      <c r="BQ2" s="94"/>
      <c r="BR2" s="94"/>
      <c r="BS2" s="94"/>
      <c r="BT2" s="94"/>
      <c r="BU2" s="95"/>
      <c r="BV2" s="96" t="str">
        <f>改訂履歴!BV2</f>
        <v>宋峰</v>
      </c>
      <c r="BW2" s="94"/>
      <c r="BX2" s="94"/>
      <c r="BY2" s="94"/>
      <c r="BZ2" s="94"/>
      <c r="CA2" s="94"/>
      <c r="CB2" s="94"/>
      <c r="CC2" s="94"/>
      <c r="CD2" s="94"/>
      <c r="CE2" s="94"/>
      <c r="CF2" s="94"/>
      <c r="CG2" s="94"/>
      <c r="CH2" s="95"/>
    </row>
    <row r="3" spans="1:86" s="26" customFormat="1" ht="15" customHeight="1">
      <c r="A3" s="180" t="s">
        <v>21</v>
      </c>
      <c r="B3" s="181"/>
      <c r="C3" s="181"/>
      <c r="D3" s="181"/>
      <c r="E3" s="181"/>
      <c r="F3" s="181"/>
      <c r="G3" s="181"/>
      <c r="H3" s="181"/>
      <c r="I3" s="181"/>
      <c r="J3" s="181"/>
      <c r="K3" s="181"/>
      <c r="L3" s="181"/>
      <c r="M3" s="181"/>
      <c r="N3" s="181"/>
      <c r="O3" s="182"/>
      <c r="P3" s="87" t="s">
        <v>0</v>
      </c>
      <c r="Q3" s="88"/>
      <c r="R3" s="88"/>
      <c r="S3" s="88"/>
      <c r="T3" s="88"/>
      <c r="U3" s="88"/>
      <c r="V3" s="88"/>
      <c r="W3" s="88"/>
      <c r="X3" s="88"/>
      <c r="Y3" s="88"/>
      <c r="Z3" s="88"/>
      <c r="AA3" s="88"/>
      <c r="AB3" s="88"/>
      <c r="AC3" s="88"/>
      <c r="AD3" s="88"/>
      <c r="AE3" s="88"/>
      <c r="AF3" s="88"/>
      <c r="AG3" s="88"/>
      <c r="AH3" s="88"/>
      <c r="AI3" s="88"/>
      <c r="AJ3" s="88"/>
      <c r="AK3" s="88"/>
      <c r="AL3" s="88"/>
      <c r="AM3" s="89"/>
      <c r="AN3" s="154"/>
      <c r="AO3" s="155"/>
      <c r="AP3" s="155"/>
      <c r="AQ3" s="155"/>
      <c r="AR3" s="155"/>
      <c r="AS3" s="156"/>
      <c r="AT3" s="154"/>
      <c r="AU3" s="155"/>
      <c r="AV3" s="155"/>
      <c r="AW3" s="155"/>
      <c r="AX3" s="155"/>
      <c r="AY3" s="156"/>
      <c r="AZ3" s="160"/>
      <c r="BA3" s="186"/>
      <c r="BB3" s="186"/>
      <c r="BC3" s="186"/>
      <c r="BD3" s="186"/>
      <c r="BE3" s="187"/>
      <c r="BF3" s="87" t="s">
        <v>10</v>
      </c>
      <c r="BG3" s="88"/>
      <c r="BH3" s="88"/>
      <c r="BI3" s="88"/>
      <c r="BJ3" s="88"/>
      <c r="BK3" s="88"/>
      <c r="BL3" s="88"/>
      <c r="BM3" s="88"/>
      <c r="BN3" s="88"/>
      <c r="BO3" s="88"/>
      <c r="BP3" s="88"/>
      <c r="BQ3" s="88"/>
      <c r="BR3" s="88"/>
      <c r="BS3" s="88"/>
      <c r="BT3" s="88"/>
      <c r="BU3" s="89"/>
      <c r="BV3" s="87" t="s">
        <v>11</v>
      </c>
      <c r="BW3" s="88"/>
      <c r="BX3" s="88"/>
      <c r="BY3" s="88"/>
      <c r="BZ3" s="88"/>
      <c r="CA3" s="88"/>
      <c r="CB3" s="88"/>
      <c r="CC3" s="88"/>
      <c r="CD3" s="88"/>
      <c r="CE3" s="88"/>
      <c r="CF3" s="88"/>
      <c r="CG3" s="88"/>
      <c r="CH3" s="89"/>
    </row>
    <row r="4" spans="1:86" s="26" customFormat="1" ht="15" customHeight="1">
      <c r="A4" s="191"/>
      <c r="B4" s="192"/>
      <c r="C4" s="192"/>
      <c r="D4" s="192"/>
      <c r="E4" s="192"/>
      <c r="F4" s="192"/>
      <c r="G4" s="192"/>
      <c r="H4" s="192"/>
      <c r="I4" s="192"/>
      <c r="J4" s="192"/>
      <c r="K4" s="192"/>
      <c r="L4" s="192"/>
      <c r="M4" s="192"/>
      <c r="N4" s="192"/>
      <c r="O4" s="193"/>
      <c r="P4" s="96" t="str">
        <f>改訂履歴!P4</f>
        <v>設計基本要件</v>
      </c>
      <c r="Q4" s="94"/>
      <c r="R4" s="94"/>
      <c r="S4" s="94"/>
      <c r="T4" s="94"/>
      <c r="U4" s="94"/>
      <c r="V4" s="94"/>
      <c r="W4" s="94"/>
      <c r="X4" s="94"/>
      <c r="Y4" s="94"/>
      <c r="Z4" s="94"/>
      <c r="AA4" s="94"/>
      <c r="AB4" s="94"/>
      <c r="AC4" s="94"/>
      <c r="AD4" s="94"/>
      <c r="AE4" s="94"/>
      <c r="AF4" s="94"/>
      <c r="AG4" s="94"/>
      <c r="AH4" s="94"/>
      <c r="AI4" s="94"/>
      <c r="AJ4" s="94"/>
      <c r="AK4" s="94"/>
      <c r="AL4" s="94"/>
      <c r="AM4" s="95"/>
      <c r="AN4" s="157"/>
      <c r="AO4" s="158"/>
      <c r="AP4" s="158"/>
      <c r="AQ4" s="158"/>
      <c r="AR4" s="158"/>
      <c r="AS4" s="159"/>
      <c r="AT4" s="157"/>
      <c r="AU4" s="158"/>
      <c r="AV4" s="158"/>
      <c r="AW4" s="158"/>
      <c r="AX4" s="158"/>
      <c r="AY4" s="159"/>
      <c r="AZ4" s="188"/>
      <c r="BA4" s="189"/>
      <c r="BB4" s="189"/>
      <c r="BC4" s="189"/>
      <c r="BD4" s="189"/>
      <c r="BE4" s="190"/>
      <c r="BF4" s="100">
        <f>改訂履歴!BF4</f>
        <v>45534</v>
      </c>
      <c r="BG4" s="101"/>
      <c r="BH4" s="101"/>
      <c r="BI4" s="101"/>
      <c r="BJ4" s="101"/>
      <c r="BK4" s="101"/>
      <c r="BL4" s="101"/>
      <c r="BM4" s="101"/>
      <c r="BN4" s="101"/>
      <c r="BO4" s="101"/>
      <c r="BP4" s="101"/>
      <c r="BQ4" s="101"/>
      <c r="BR4" s="101"/>
      <c r="BS4" s="101"/>
      <c r="BT4" s="101"/>
      <c r="BU4" s="102"/>
      <c r="BV4" s="96" t="str">
        <f>改訂履歴!BV4</f>
        <v>宋峰</v>
      </c>
      <c r="BW4" s="94"/>
      <c r="BX4" s="94"/>
      <c r="BY4" s="94"/>
      <c r="BZ4" s="94"/>
      <c r="CA4" s="94"/>
      <c r="CB4" s="94"/>
      <c r="CC4" s="94"/>
      <c r="CD4" s="94"/>
      <c r="CE4" s="94"/>
      <c r="CF4" s="94"/>
      <c r="CG4" s="94"/>
      <c r="CH4" s="95"/>
    </row>
    <row r="5" spans="1:86" ht="15" customHeight="1">
      <c r="A5" s="24"/>
      <c r="CH5" s="25"/>
    </row>
    <row r="6" spans="1:86" s="27" customFormat="1" ht="15" customHeight="1">
      <c r="A6" s="75"/>
      <c r="CH6" s="76"/>
    </row>
    <row r="7" spans="1:86" s="27" customFormat="1" ht="15" customHeight="1">
      <c r="A7" s="75"/>
      <c r="H7" s="78"/>
      <c r="CH7" s="76"/>
    </row>
    <row r="8" spans="1:86" ht="15" customHeight="1">
      <c r="A8" s="24"/>
      <c r="F8"/>
      <c r="CH8" s="25"/>
    </row>
    <row r="9" spans="1:86" ht="15" customHeight="1">
      <c r="A9" s="24"/>
      <c r="CH9" s="25"/>
    </row>
    <row r="10" spans="1:86" ht="15" customHeight="1">
      <c r="A10" s="24"/>
      <c r="CH10" s="25"/>
    </row>
    <row r="11" spans="1:86" ht="15" customHeight="1">
      <c r="A11" s="24"/>
      <c r="CH11" s="25"/>
    </row>
    <row r="12" spans="1:86" ht="15" customHeight="1">
      <c r="A12" s="24"/>
      <c r="CH12" s="25"/>
    </row>
    <row r="13" spans="1:86" ht="15" customHeight="1">
      <c r="A13" s="24"/>
      <c r="CH13" s="25"/>
    </row>
    <row r="14" spans="1:86" ht="15" customHeight="1">
      <c r="A14" s="24"/>
      <c r="CH14" s="25"/>
    </row>
    <row r="15" spans="1:86" ht="15" customHeight="1">
      <c r="A15" s="77"/>
      <c r="CH15" s="25"/>
    </row>
    <row r="16" spans="1:86" s="27" customFormat="1" ht="15" customHeight="1">
      <c r="A16" s="75"/>
      <c r="CH16" s="76"/>
    </row>
    <row r="17" spans="1:86" ht="15" customHeight="1">
      <c r="A17" s="24"/>
      <c r="CH17" s="25"/>
    </row>
    <row r="18" spans="1:86" ht="15" customHeight="1">
      <c r="A18" s="24"/>
      <c r="CH18" s="25"/>
    </row>
    <row r="19" spans="1:86" ht="15" customHeight="1">
      <c r="A19" s="24"/>
      <c r="CH19" s="25"/>
    </row>
    <row r="20" spans="1:86" ht="15" customHeight="1">
      <c r="A20" s="24"/>
      <c r="CH20" s="25"/>
    </row>
    <row r="21" spans="1:86" ht="15" customHeight="1">
      <c r="A21" s="24"/>
      <c r="CH21" s="25"/>
    </row>
    <row r="22" spans="1:86" ht="15" customHeight="1">
      <c r="A22" s="77"/>
      <c r="CH22" s="25"/>
    </row>
    <row r="26" spans="1:86" ht="15" customHeight="1">
      <c r="C26" s="27"/>
    </row>
  </sheetData>
  <mergeCells count="20">
    <mergeCell ref="A1:O2"/>
    <mergeCell ref="AN2:AS4"/>
    <mergeCell ref="AT2:AY4"/>
    <mergeCell ref="AZ2:BE4"/>
    <mergeCell ref="A3:O4"/>
    <mergeCell ref="P2:AM2"/>
    <mergeCell ref="P3:AM3"/>
    <mergeCell ref="P1:AM1"/>
    <mergeCell ref="AN1:AS1"/>
    <mergeCell ref="AT1:AY1"/>
    <mergeCell ref="AZ1:BE1"/>
    <mergeCell ref="BF1:BU1"/>
    <mergeCell ref="P4:AM4"/>
    <mergeCell ref="BF4:BU4"/>
    <mergeCell ref="BV4:CH4"/>
    <mergeCell ref="BV1:CH1"/>
    <mergeCell ref="BF2:BU2"/>
    <mergeCell ref="BV2:CH2"/>
    <mergeCell ref="BF3:BU3"/>
    <mergeCell ref="BV3:CH3"/>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legacyDrawing r:id="rId3"/>
  <oleObjects>
    <mc:AlternateContent xmlns:mc="http://schemas.openxmlformats.org/markup-compatibility/2006">
      <mc:Choice Requires="x14">
        <oleObject progId="Visio.Drawing.11" shapeId="2049" r:id="rId4">
          <objectPr defaultSize="0" autoPict="0" r:id="rId5">
            <anchor moveWithCells="1" sizeWithCells="1">
              <from>
                <xdr:col>3</xdr:col>
                <xdr:colOff>114300</xdr:colOff>
                <xdr:row>5</xdr:row>
                <xdr:rowOff>161925</xdr:rowOff>
              </from>
              <to>
                <xdr:col>71</xdr:col>
                <xdr:colOff>76200</xdr:colOff>
                <xdr:row>35</xdr:row>
                <xdr:rowOff>19050</xdr:rowOff>
              </to>
            </anchor>
          </objectPr>
        </oleObject>
      </mc:Choice>
      <mc:Fallback>
        <oleObject progId="Visio.Drawing.11" shapeId="2049"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C207D-756B-44BE-A505-84DA91627D25}">
  <dimension ref="A1:CH37"/>
  <sheetViews>
    <sheetView view="pageBreakPreview" zoomScaleNormal="100" zoomScaleSheetLayoutView="100" workbookViewId="0">
      <selection activeCell="BD77" sqref="BD77"/>
    </sheetView>
  </sheetViews>
  <sheetFormatPr defaultColWidth="1.625" defaultRowHeight="15" customHeight="1"/>
  <cols>
    <col min="1" max="4" width="1.625" style="23"/>
    <col min="5" max="5" width="1.625" style="23" customWidth="1"/>
    <col min="6" max="16384" width="1.625" style="23"/>
  </cols>
  <sheetData>
    <row r="1" spans="1:86" s="26" customFormat="1" ht="15" customHeight="1">
      <c r="A1" s="200" t="str">
        <f>表紙!H21</f>
        <v>基本設計書_第3章</v>
      </c>
      <c r="B1" s="201"/>
      <c r="C1" s="201"/>
      <c r="D1" s="201"/>
      <c r="E1" s="201"/>
      <c r="F1" s="201"/>
      <c r="G1" s="201"/>
      <c r="H1" s="201"/>
      <c r="I1" s="201"/>
      <c r="J1" s="201"/>
      <c r="K1" s="201"/>
      <c r="L1" s="201"/>
      <c r="M1" s="201"/>
      <c r="N1" s="201"/>
      <c r="O1" s="202"/>
      <c r="P1" s="87" t="s">
        <v>3</v>
      </c>
      <c r="Q1" s="88"/>
      <c r="R1" s="88"/>
      <c r="S1" s="88"/>
      <c r="T1" s="88"/>
      <c r="U1" s="88"/>
      <c r="V1" s="88"/>
      <c r="W1" s="88"/>
      <c r="X1" s="88"/>
      <c r="Y1" s="88"/>
      <c r="Z1" s="88"/>
      <c r="AA1" s="88"/>
      <c r="AB1" s="88"/>
      <c r="AC1" s="88"/>
      <c r="AD1" s="88"/>
      <c r="AE1" s="88"/>
      <c r="AF1" s="88"/>
      <c r="AG1" s="88"/>
      <c r="AH1" s="88"/>
      <c r="AI1" s="88"/>
      <c r="AJ1" s="88"/>
      <c r="AK1" s="88"/>
      <c r="AL1" s="88"/>
      <c r="AM1" s="89"/>
      <c r="AN1" s="87" t="s">
        <v>4</v>
      </c>
      <c r="AO1" s="88"/>
      <c r="AP1" s="88"/>
      <c r="AQ1" s="88"/>
      <c r="AR1" s="88"/>
      <c r="AS1" s="89"/>
      <c r="AT1" s="87" t="s">
        <v>5</v>
      </c>
      <c r="AU1" s="88"/>
      <c r="AV1" s="88"/>
      <c r="AW1" s="88"/>
      <c r="AX1" s="88"/>
      <c r="AY1" s="89"/>
      <c r="AZ1" s="87" t="s">
        <v>6</v>
      </c>
      <c r="BA1" s="88"/>
      <c r="BB1" s="88"/>
      <c r="BC1" s="88"/>
      <c r="BD1" s="88"/>
      <c r="BE1" s="89"/>
      <c r="BF1" s="87" t="s">
        <v>7</v>
      </c>
      <c r="BG1" s="88"/>
      <c r="BH1" s="88"/>
      <c r="BI1" s="88"/>
      <c r="BJ1" s="88"/>
      <c r="BK1" s="88"/>
      <c r="BL1" s="88"/>
      <c r="BM1" s="88"/>
      <c r="BN1" s="88"/>
      <c r="BO1" s="88"/>
      <c r="BP1" s="88"/>
      <c r="BQ1" s="88"/>
      <c r="BR1" s="88"/>
      <c r="BS1" s="88"/>
      <c r="BT1" s="88"/>
      <c r="BU1" s="89"/>
      <c r="BV1" s="87" t="s">
        <v>8</v>
      </c>
      <c r="BW1" s="88"/>
      <c r="BX1" s="88"/>
      <c r="BY1" s="88"/>
      <c r="BZ1" s="88"/>
      <c r="CA1" s="88"/>
      <c r="CB1" s="88"/>
      <c r="CC1" s="88"/>
      <c r="CD1" s="88"/>
      <c r="CE1" s="88"/>
      <c r="CF1" s="88"/>
      <c r="CG1" s="88"/>
      <c r="CH1" s="89"/>
    </row>
    <row r="2" spans="1:86" s="26" customFormat="1" ht="15" customHeight="1">
      <c r="A2" s="180"/>
      <c r="B2" s="181"/>
      <c r="C2" s="181"/>
      <c r="D2" s="181"/>
      <c r="E2" s="181"/>
      <c r="F2" s="181"/>
      <c r="G2" s="181"/>
      <c r="H2" s="181"/>
      <c r="I2" s="181"/>
      <c r="J2" s="181"/>
      <c r="K2" s="181"/>
      <c r="L2" s="181"/>
      <c r="M2" s="181"/>
      <c r="N2" s="181"/>
      <c r="O2" s="182"/>
      <c r="P2" s="93" t="str">
        <f>表紙!H11</f>
        <v>互助事業システム</v>
      </c>
      <c r="Q2" s="194"/>
      <c r="R2" s="194"/>
      <c r="S2" s="194"/>
      <c r="T2" s="194"/>
      <c r="U2" s="194"/>
      <c r="V2" s="194"/>
      <c r="W2" s="194"/>
      <c r="X2" s="194"/>
      <c r="Y2" s="194"/>
      <c r="Z2" s="194"/>
      <c r="AA2" s="194"/>
      <c r="AB2" s="194"/>
      <c r="AC2" s="194"/>
      <c r="AD2" s="194"/>
      <c r="AE2" s="194"/>
      <c r="AF2" s="194"/>
      <c r="AG2" s="194"/>
      <c r="AH2" s="194"/>
      <c r="AI2" s="194"/>
      <c r="AJ2" s="194"/>
      <c r="AK2" s="194"/>
      <c r="AL2" s="194"/>
      <c r="AM2" s="195"/>
      <c r="AN2" s="97" t="str">
        <f>IF(改訂履歴!AN2=0,"",改訂履歴!AN2)</f>
        <v/>
      </c>
      <c r="AO2" s="98"/>
      <c r="AP2" s="98"/>
      <c r="AQ2" s="98"/>
      <c r="AR2" s="98"/>
      <c r="AS2" s="99"/>
      <c r="AT2" s="97" t="str">
        <f>IF(改訂履歴!AT2=0,"",改訂履歴!AT2)</f>
        <v/>
      </c>
      <c r="AU2" s="98"/>
      <c r="AV2" s="98"/>
      <c r="AW2" s="98"/>
      <c r="AX2" s="98"/>
      <c r="AY2" s="99"/>
      <c r="AZ2" s="183">
        <f>改訂履歴!AZ2</f>
        <v>1</v>
      </c>
      <c r="BA2" s="184"/>
      <c r="BB2" s="184"/>
      <c r="BC2" s="184"/>
      <c r="BD2" s="184"/>
      <c r="BE2" s="185"/>
      <c r="BF2" s="96">
        <f>改訂履歴!BF2</f>
        <v>45531</v>
      </c>
      <c r="BG2" s="94"/>
      <c r="BH2" s="94"/>
      <c r="BI2" s="94"/>
      <c r="BJ2" s="94"/>
      <c r="BK2" s="94"/>
      <c r="BL2" s="94"/>
      <c r="BM2" s="94"/>
      <c r="BN2" s="94"/>
      <c r="BO2" s="94"/>
      <c r="BP2" s="94"/>
      <c r="BQ2" s="94"/>
      <c r="BR2" s="94"/>
      <c r="BS2" s="94"/>
      <c r="BT2" s="94"/>
      <c r="BU2" s="95"/>
      <c r="BV2" s="96" t="str">
        <f>改訂履歴!BV2</f>
        <v>宋峰</v>
      </c>
      <c r="BW2" s="94"/>
      <c r="BX2" s="94"/>
      <c r="BY2" s="94"/>
      <c r="BZ2" s="94"/>
      <c r="CA2" s="94"/>
      <c r="CB2" s="94"/>
      <c r="CC2" s="94"/>
      <c r="CD2" s="94"/>
      <c r="CE2" s="94"/>
      <c r="CF2" s="94"/>
      <c r="CG2" s="94"/>
      <c r="CH2" s="95"/>
    </row>
    <row r="3" spans="1:86" s="26" customFormat="1" ht="15" customHeight="1">
      <c r="A3" s="180" t="s">
        <v>21</v>
      </c>
      <c r="B3" s="181"/>
      <c r="C3" s="181"/>
      <c r="D3" s="181"/>
      <c r="E3" s="181"/>
      <c r="F3" s="181"/>
      <c r="G3" s="181"/>
      <c r="H3" s="181"/>
      <c r="I3" s="181"/>
      <c r="J3" s="181"/>
      <c r="K3" s="181"/>
      <c r="L3" s="181"/>
      <c r="M3" s="181"/>
      <c r="N3" s="181"/>
      <c r="O3" s="182"/>
      <c r="P3" s="87" t="s">
        <v>0</v>
      </c>
      <c r="Q3" s="88"/>
      <c r="R3" s="88"/>
      <c r="S3" s="88"/>
      <c r="T3" s="88"/>
      <c r="U3" s="88"/>
      <c r="V3" s="88"/>
      <c r="W3" s="88"/>
      <c r="X3" s="88"/>
      <c r="Y3" s="88"/>
      <c r="Z3" s="88"/>
      <c r="AA3" s="88"/>
      <c r="AB3" s="88"/>
      <c r="AC3" s="88"/>
      <c r="AD3" s="88"/>
      <c r="AE3" s="88"/>
      <c r="AF3" s="88"/>
      <c r="AG3" s="88"/>
      <c r="AH3" s="88"/>
      <c r="AI3" s="88"/>
      <c r="AJ3" s="88"/>
      <c r="AK3" s="88"/>
      <c r="AL3" s="88"/>
      <c r="AM3" s="89"/>
      <c r="AN3" s="154"/>
      <c r="AO3" s="155"/>
      <c r="AP3" s="155"/>
      <c r="AQ3" s="155"/>
      <c r="AR3" s="155"/>
      <c r="AS3" s="156"/>
      <c r="AT3" s="154"/>
      <c r="AU3" s="155"/>
      <c r="AV3" s="155"/>
      <c r="AW3" s="155"/>
      <c r="AX3" s="155"/>
      <c r="AY3" s="156"/>
      <c r="AZ3" s="160"/>
      <c r="BA3" s="186"/>
      <c r="BB3" s="186"/>
      <c r="BC3" s="186"/>
      <c r="BD3" s="186"/>
      <c r="BE3" s="187"/>
      <c r="BF3" s="87" t="s">
        <v>10</v>
      </c>
      <c r="BG3" s="88"/>
      <c r="BH3" s="88"/>
      <c r="BI3" s="88"/>
      <c r="BJ3" s="88"/>
      <c r="BK3" s="88"/>
      <c r="BL3" s="88"/>
      <c r="BM3" s="88"/>
      <c r="BN3" s="88"/>
      <c r="BO3" s="88"/>
      <c r="BP3" s="88"/>
      <c r="BQ3" s="88"/>
      <c r="BR3" s="88"/>
      <c r="BS3" s="88"/>
      <c r="BT3" s="88"/>
      <c r="BU3" s="89"/>
      <c r="BV3" s="87" t="s">
        <v>11</v>
      </c>
      <c r="BW3" s="88"/>
      <c r="BX3" s="88"/>
      <c r="BY3" s="88"/>
      <c r="BZ3" s="88"/>
      <c r="CA3" s="88"/>
      <c r="CB3" s="88"/>
      <c r="CC3" s="88"/>
      <c r="CD3" s="88"/>
      <c r="CE3" s="88"/>
      <c r="CF3" s="88"/>
      <c r="CG3" s="88"/>
      <c r="CH3" s="89"/>
    </row>
    <row r="4" spans="1:86" s="26" customFormat="1" ht="15" customHeight="1">
      <c r="A4" s="191"/>
      <c r="B4" s="192"/>
      <c r="C4" s="192"/>
      <c r="D4" s="192"/>
      <c r="E4" s="192"/>
      <c r="F4" s="192"/>
      <c r="G4" s="192"/>
      <c r="H4" s="192"/>
      <c r="I4" s="192"/>
      <c r="J4" s="192"/>
      <c r="K4" s="192"/>
      <c r="L4" s="192"/>
      <c r="M4" s="192"/>
      <c r="N4" s="192"/>
      <c r="O4" s="193"/>
      <c r="P4" s="96" t="str">
        <f>改訂履歴!P4</f>
        <v>設計基本要件</v>
      </c>
      <c r="Q4" s="94"/>
      <c r="R4" s="94"/>
      <c r="S4" s="94"/>
      <c r="T4" s="94"/>
      <c r="U4" s="94"/>
      <c r="V4" s="94"/>
      <c r="W4" s="94"/>
      <c r="X4" s="94"/>
      <c r="Y4" s="94"/>
      <c r="Z4" s="94"/>
      <c r="AA4" s="94"/>
      <c r="AB4" s="94"/>
      <c r="AC4" s="94"/>
      <c r="AD4" s="94"/>
      <c r="AE4" s="94"/>
      <c r="AF4" s="94"/>
      <c r="AG4" s="94"/>
      <c r="AH4" s="94"/>
      <c r="AI4" s="94"/>
      <c r="AJ4" s="94"/>
      <c r="AK4" s="94"/>
      <c r="AL4" s="94"/>
      <c r="AM4" s="95"/>
      <c r="AN4" s="157"/>
      <c r="AO4" s="158"/>
      <c r="AP4" s="158"/>
      <c r="AQ4" s="158"/>
      <c r="AR4" s="158"/>
      <c r="AS4" s="159"/>
      <c r="AT4" s="157"/>
      <c r="AU4" s="158"/>
      <c r="AV4" s="158"/>
      <c r="AW4" s="158"/>
      <c r="AX4" s="158"/>
      <c r="AY4" s="159"/>
      <c r="AZ4" s="188"/>
      <c r="BA4" s="189"/>
      <c r="BB4" s="189"/>
      <c r="BC4" s="189"/>
      <c r="BD4" s="189"/>
      <c r="BE4" s="190"/>
      <c r="BF4" s="100">
        <f>改訂履歴!BF4</f>
        <v>45534</v>
      </c>
      <c r="BG4" s="101"/>
      <c r="BH4" s="101"/>
      <c r="BI4" s="101"/>
      <c r="BJ4" s="101"/>
      <c r="BK4" s="101"/>
      <c r="BL4" s="101"/>
      <c r="BM4" s="101"/>
      <c r="BN4" s="101"/>
      <c r="BO4" s="101"/>
      <c r="BP4" s="101"/>
      <c r="BQ4" s="101"/>
      <c r="BR4" s="101"/>
      <c r="BS4" s="101"/>
      <c r="BT4" s="101"/>
      <c r="BU4" s="102"/>
      <c r="BV4" s="96" t="str">
        <f>改訂履歴!BV4</f>
        <v>宋峰</v>
      </c>
      <c r="BW4" s="94"/>
      <c r="BX4" s="94"/>
      <c r="BY4" s="94"/>
      <c r="BZ4" s="94"/>
      <c r="CA4" s="94"/>
      <c r="CB4" s="94"/>
      <c r="CC4" s="94"/>
      <c r="CD4" s="94"/>
      <c r="CE4" s="94"/>
      <c r="CF4" s="94"/>
      <c r="CG4" s="94"/>
      <c r="CH4" s="95"/>
    </row>
    <row r="5" spans="1:86" ht="15" customHeight="1">
      <c r="A5" s="24"/>
      <c r="CH5" s="25"/>
    </row>
    <row r="6" spans="1:86" ht="15" customHeight="1">
      <c r="E6" s="78"/>
      <c r="F6"/>
    </row>
    <row r="36" spans="5:34" ht="15" customHeight="1">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row>
    <row r="37" spans="5:34" ht="15" customHeight="1">
      <c r="E37"/>
    </row>
  </sheetData>
  <mergeCells count="20">
    <mergeCell ref="A1:O2"/>
    <mergeCell ref="P1:AM1"/>
    <mergeCell ref="AN1:AS1"/>
    <mergeCell ref="AT1:AY1"/>
    <mergeCell ref="AZ1:BE1"/>
    <mergeCell ref="BV1:CH1"/>
    <mergeCell ref="P2:AM2"/>
    <mergeCell ref="AN2:AS4"/>
    <mergeCell ref="AT2:AY4"/>
    <mergeCell ref="AZ2:BE4"/>
    <mergeCell ref="BF2:BU2"/>
    <mergeCell ref="BV2:CH2"/>
    <mergeCell ref="BF1:BU1"/>
    <mergeCell ref="A3:O4"/>
    <mergeCell ref="P3:AM3"/>
    <mergeCell ref="BF3:BU3"/>
    <mergeCell ref="BV3:CH3"/>
    <mergeCell ref="P4:AM4"/>
    <mergeCell ref="BF4:BU4"/>
    <mergeCell ref="BV4:CH4"/>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legacyDrawing r:id="rId3"/>
  <oleObjects>
    <mc:AlternateContent xmlns:mc="http://schemas.openxmlformats.org/markup-compatibility/2006">
      <mc:Choice Requires="x14">
        <oleObject progId="Visio.Drawing.11" shapeId="3073" r:id="rId4">
          <objectPr defaultSize="0" autoPict="0" r:id="rId5">
            <anchor moveWithCells="1" sizeWithCells="1">
              <from>
                <xdr:col>5</xdr:col>
                <xdr:colOff>0</xdr:colOff>
                <xdr:row>5</xdr:row>
                <xdr:rowOff>0</xdr:rowOff>
              </from>
              <to>
                <xdr:col>70</xdr:col>
                <xdr:colOff>0</xdr:colOff>
                <xdr:row>34</xdr:row>
                <xdr:rowOff>28575</xdr:rowOff>
              </to>
            </anchor>
          </objectPr>
        </oleObject>
      </mc:Choice>
      <mc:Fallback>
        <oleObject progId="Visio.Drawing.11" shapeId="3073" r:id="rId4"/>
      </mc:Fallback>
    </mc:AlternateContent>
    <mc:AlternateContent xmlns:mc="http://schemas.openxmlformats.org/markup-compatibility/2006">
      <mc:Choice Requires="x14">
        <oleObject progId="Visio.Drawing.11" shapeId="3074" r:id="rId6">
          <objectPr defaultSize="0" autoPict="0" r:id="rId7">
            <anchor moveWithCells="1" sizeWithCells="1">
              <from>
                <xdr:col>4</xdr:col>
                <xdr:colOff>0</xdr:colOff>
                <xdr:row>36</xdr:row>
                <xdr:rowOff>0</xdr:rowOff>
              </from>
              <to>
                <xdr:col>68</xdr:col>
                <xdr:colOff>76200</xdr:colOff>
                <xdr:row>67</xdr:row>
                <xdr:rowOff>76200</xdr:rowOff>
              </to>
            </anchor>
          </objectPr>
        </oleObject>
      </mc:Choice>
      <mc:Fallback>
        <oleObject progId="Visio.Drawing.11" shapeId="3074" r:id="rId6"/>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5F5D4-D710-46E7-A8DB-39CBB5368193}">
  <dimension ref="A1:CF65"/>
  <sheetViews>
    <sheetView view="pageBreakPreview" zoomScaleNormal="100" zoomScaleSheetLayoutView="100" workbookViewId="0">
      <selection activeCell="CD15" sqref="CD15"/>
    </sheetView>
  </sheetViews>
  <sheetFormatPr defaultColWidth="1.625" defaultRowHeight="15" customHeight="1"/>
  <cols>
    <col min="1" max="4" width="1.625" style="23"/>
    <col min="5" max="5" width="1.625" style="23" customWidth="1"/>
    <col min="6" max="65" width="1.625" style="23"/>
    <col min="66" max="66" width="2.375" style="23" customWidth="1"/>
    <col min="67" max="67" width="5.375" style="23" customWidth="1"/>
    <col min="68" max="16384" width="1.625" style="23"/>
  </cols>
  <sheetData>
    <row r="1" spans="1:84" s="26" customFormat="1" ht="15" customHeight="1">
      <c r="A1" s="200" t="str">
        <f>表紙!H21</f>
        <v>基本設計書_第3章</v>
      </c>
      <c r="B1" s="201"/>
      <c r="C1" s="201"/>
      <c r="D1" s="201"/>
      <c r="E1" s="201"/>
      <c r="F1" s="201"/>
      <c r="G1" s="201"/>
      <c r="H1" s="201"/>
      <c r="I1" s="201"/>
      <c r="J1" s="201"/>
      <c r="K1" s="201"/>
      <c r="L1" s="201"/>
      <c r="M1" s="201"/>
      <c r="N1" s="201"/>
      <c r="O1" s="202"/>
      <c r="P1" s="87" t="s">
        <v>3</v>
      </c>
      <c r="Q1" s="88"/>
      <c r="R1" s="88"/>
      <c r="S1" s="88"/>
      <c r="T1" s="88"/>
      <c r="U1" s="88"/>
      <c r="V1" s="88"/>
      <c r="W1" s="88"/>
      <c r="X1" s="88"/>
      <c r="Y1" s="88"/>
      <c r="Z1" s="88"/>
      <c r="AA1" s="88"/>
      <c r="AB1" s="88"/>
      <c r="AC1" s="88"/>
      <c r="AD1" s="88"/>
      <c r="AE1" s="88"/>
      <c r="AF1" s="88"/>
      <c r="AG1" s="88"/>
      <c r="AH1" s="88"/>
      <c r="AI1" s="88"/>
      <c r="AJ1" s="88"/>
      <c r="AK1" s="88"/>
      <c r="AL1" s="88"/>
      <c r="AM1" s="89"/>
      <c r="AN1" s="87" t="s">
        <v>4</v>
      </c>
      <c r="AO1" s="88"/>
      <c r="AP1" s="88"/>
      <c r="AQ1" s="88"/>
      <c r="AR1" s="88"/>
      <c r="AS1" s="89"/>
      <c r="AT1" s="87" t="s">
        <v>5</v>
      </c>
      <c r="AU1" s="88"/>
      <c r="AV1" s="88"/>
      <c r="AW1" s="88"/>
      <c r="AX1" s="88"/>
      <c r="AY1" s="89"/>
      <c r="AZ1" s="87" t="s">
        <v>6</v>
      </c>
      <c r="BA1" s="88"/>
      <c r="BB1" s="88"/>
      <c r="BC1" s="88"/>
      <c r="BD1" s="88"/>
      <c r="BE1" s="89"/>
      <c r="BF1" s="87" t="s">
        <v>7</v>
      </c>
      <c r="BG1" s="88"/>
      <c r="BH1" s="88"/>
      <c r="BI1" s="88"/>
      <c r="BJ1" s="88"/>
      <c r="BK1" s="88"/>
      <c r="BL1" s="88"/>
      <c r="BM1" s="88"/>
      <c r="BN1" s="88"/>
      <c r="BO1" s="88"/>
      <c r="BP1" s="88"/>
      <c r="BQ1" s="88"/>
      <c r="BR1" s="88"/>
      <c r="BS1" s="88"/>
      <c r="BT1" s="88"/>
      <c r="BU1" s="88"/>
      <c r="BV1" s="89"/>
      <c r="BW1" s="87" t="s">
        <v>8</v>
      </c>
      <c r="BX1" s="88"/>
      <c r="BY1" s="88"/>
      <c r="BZ1" s="88"/>
      <c r="CA1" s="88"/>
      <c r="CB1" s="88"/>
      <c r="CC1" s="88"/>
      <c r="CD1" s="88"/>
      <c r="CE1" s="88"/>
      <c r="CF1" s="88"/>
    </row>
    <row r="2" spans="1:84" s="26" customFormat="1" ht="15" customHeight="1">
      <c r="A2" s="180"/>
      <c r="B2" s="181"/>
      <c r="C2" s="181"/>
      <c r="D2" s="181"/>
      <c r="E2" s="181"/>
      <c r="F2" s="181"/>
      <c r="G2" s="181"/>
      <c r="H2" s="181"/>
      <c r="I2" s="181"/>
      <c r="J2" s="181"/>
      <c r="K2" s="181"/>
      <c r="L2" s="181"/>
      <c r="M2" s="181"/>
      <c r="N2" s="181"/>
      <c r="O2" s="182"/>
      <c r="P2" s="93" t="str">
        <f>表紙!H11</f>
        <v>互助事業システム</v>
      </c>
      <c r="Q2" s="194"/>
      <c r="R2" s="194"/>
      <c r="S2" s="194"/>
      <c r="T2" s="194"/>
      <c r="U2" s="194"/>
      <c r="V2" s="194"/>
      <c r="W2" s="194"/>
      <c r="X2" s="194"/>
      <c r="Y2" s="194"/>
      <c r="Z2" s="194"/>
      <c r="AA2" s="194"/>
      <c r="AB2" s="194"/>
      <c r="AC2" s="194"/>
      <c r="AD2" s="194"/>
      <c r="AE2" s="194"/>
      <c r="AF2" s="194"/>
      <c r="AG2" s="194"/>
      <c r="AH2" s="194"/>
      <c r="AI2" s="194"/>
      <c r="AJ2" s="194"/>
      <c r="AK2" s="194"/>
      <c r="AL2" s="194"/>
      <c r="AM2" s="195"/>
      <c r="AN2" s="97" t="str">
        <f>IF(改訂履歴!AN2=0,"",改訂履歴!AN2)</f>
        <v/>
      </c>
      <c r="AO2" s="98"/>
      <c r="AP2" s="98"/>
      <c r="AQ2" s="98"/>
      <c r="AR2" s="98"/>
      <c r="AS2" s="99"/>
      <c r="AT2" s="97" t="str">
        <f>IF(改訂履歴!AT2=0,"",改訂履歴!AT2)</f>
        <v/>
      </c>
      <c r="AU2" s="98"/>
      <c r="AV2" s="98"/>
      <c r="AW2" s="98"/>
      <c r="AX2" s="98"/>
      <c r="AY2" s="99"/>
      <c r="AZ2" s="183">
        <f>改訂履歴!AZ2</f>
        <v>1</v>
      </c>
      <c r="BA2" s="184"/>
      <c r="BB2" s="184"/>
      <c r="BC2" s="184"/>
      <c r="BD2" s="184"/>
      <c r="BE2" s="185"/>
      <c r="BF2" s="96">
        <f>改訂履歴!BF2</f>
        <v>45531</v>
      </c>
      <c r="BG2" s="94"/>
      <c r="BH2" s="94"/>
      <c r="BI2" s="94"/>
      <c r="BJ2" s="94"/>
      <c r="BK2" s="94"/>
      <c r="BL2" s="94"/>
      <c r="BM2" s="94"/>
      <c r="BN2" s="94"/>
      <c r="BO2" s="94"/>
      <c r="BP2" s="94"/>
      <c r="BQ2" s="94"/>
      <c r="BR2" s="94"/>
      <c r="BS2" s="94"/>
      <c r="BT2" s="94"/>
      <c r="BU2" s="94"/>
      <c r="BV2" s="95"/>
      <c r="BW2" s="96" t="str">
        <f>改訂履歴!BV2</f>
        <v>宋峰</v>
      </c>
      <c r="BX2" s="94"/>
      <c r="BY2" s="94"/>
      <c r="BZ2" s="94"/>
      <c r="CA2" s="94"/>
      <c r="CB2" s="94"/>
      <c r="CC2" s="94"/>
      <c r="CD2" s="94"/>
      <c r="CE2" s="94"/>
      <c r="CF2" s="94"/>
    </row>
    <row r="3" spans="1:84" s="26" customFormat="1" ht="15" customHeight="1">
      <c r="A3" s="180" t="s">
        <v>21</v>
      </c>
      <c r="B3" s="181"/>
      <c r="C3" s="181"/>
      <c r="D3" s="181"/>
      <c r="E3" s="181"/>
      <c r="F3" s="181"/>
      <c r="G3" s="181"/>
      <c r="H3" s="181"/>
      <c r="I3" s="181"/>
      <c r="J3" s="181"/>
      <c r="K3" s="181"/>
      <c r="L3" s="181"/>
      <c r="M3" s="181"/>
      <c r="N3" s="181"/>
      <c r="O3" s="182"/>
      <c r="P3" s="87" t="s">
        <v>0</v>
      </c>
      <c r="Q3" s="88"/>
      <c r="R3" s="88"/>
      <c r="S3" s="88"/>
      <c r="T3" s="88"/>
      <c r="U3" s="88"/>
      <c r="V3" s="88"/>
      <c r="W3" s="88"/>
      <c r="X3" s="88"/>
      <c r="Y3" s="88"/>
      <c r="Z3" s="88"/>
      <c r="AA3" s="88"/>
      <c r="AB3" s="88"/>
      <c r="AC3" s="88"/>
      <c r="AD3" s="88"/>
      <c r="AE3" s="88"/>
      <c r="AF3" s="88"/>
      <c r="AG3" s="88"/>
      <c r="AH3" s="88"/>
      <c r="AI3" s="88"/>
      <c r="AJ3" s="88"/>
      <c r="AK3" s="88"/>
      <c r="AL3" s="88"/>
      <c r="AM3" s="89"/>
      <c r="AN3" s="154"/>
      <c r="AO3" s="155"/>
      <c r="AP3" s="155"/>
      <c r="AQ3" s="155"/>
      <c r="AR3" s="155"/>
      <c r="AS3" s="156"/>
      <c r="AT3" s="154"/>
      <c r="AU3" s="155"/>
      <c r="AV3" s="155"/>
      <c r="AW3" s="155"/>
      <c r="AX3" s="155"/>
      <c r="AY3" s="156"/>
      <c r="AZ3" s="160"/>
      <c r="BA3" s="186"/>
      <c r="BB3" s="186"/>
      <c r="BC3" s="186"/>
      <c r="BD3" s="186"/>
      <c r="BE3" s="187"/>
      <c r="BF3" s="87" t="s">
        <v>10</v>
      </c>
      <c r="BG3" s="88"/>
      <c r="BH3" s="88"/>
      <c r="BI3" s="88"/>
      <c r="BJ3" s="88"/>
      <c r="BK3" s="88"/>
      <c r="BL3" s="88"/>
      <c r="BM3" s="88"/>
      <c r="BN3" s="88"/>
      <c r="BO3" s="88"/>
      <c r="BP3" s="88"/>
      <c r="BQ3" s="88"/>
      <c r="BR3" s="88"/>
      <c r="BS3" s="88"/>
      <c r="BT3" s="88"/>
      <c r="BU3" s="88"/>
      <c r="BV3" s="89"/>
      <c r="BW3" s="87" t="s">
        <v>11</v>
      </c>
      <c r="BX3" s="88"/>
      <c r="BY3" s="88"/>
      <c r="BZ3" s="88"/>
      <c r="CA3" s="88"/>
      <c r="CB3" s="88"/>
      <c r="CC3" s="88"/>
      <c r="CD3" s="88"/>
      <c r="CE3" s="88"/>
      <c r="CF3" s="88"/>
    </row>
    <row r="4" spans="1:84" s="26" customFormat="1" ht="15" customHeight="1">
      <c r="A4" s="191"/>
      <c r="B4" s="192"/>
      <c r="C4" s="192"/>
      <c r="D4" s="192"/>
      <c r="E4" s="192"/>
      <c r="F4" s="192"/>
      <c r="G4" s="192"/>
      <c r="H4" s="192"/>
      <c r="I4" s="192"/>
      <c r="J4" s="192"/>
      <c r="K4" s="192"/>
      <c r="L4" s="192"/>
      <c r="M4" s="192"/>
      <c r="N4" s="192"/>
      <c r="O4" s="193"/>
      <c r="P4" s="96" t="str">
        <f>改訂履歴!P4</f>
        <v>設計基本要件</v>
      </c>
      <c r="Q4" s="94"/>
      <c r="R4" s="94"/>
      <c r="S4" s="94"/>
      <c r="T4" s="94"/>
      <c r="U4" s="94"/>
      <c r="V4" s="94"/>
      <c r="W4" s="94"/>
      <c r="X4" s="94"/>
      <c r="Y4" s="94"/>
      <c r="Z4" s="94"/>
      <c r="AA4" s="94"/>
      <c r="AB4" s="94"/>
      <c r="AC4" s="94"/>
      <c r="AD4" s="94"/>
      <c r="AE4" s="94"/>
      <c r="AF4" s="94"/>
      <c r="AG4" s="94"/>
      <c r="AH4" s="94"/>
      <c r="AI4" s="94"/>
      <c r="AJ4" s="94"/>
      <c r="AK4" s="94"/>
      <c r="AL4" s="94"/>
      <c r="AM4" s="95"/>
      <c r="AN4" s="157"/>
      <c r="AO4" s="158"/>
      <c r="AP4" s="158"/>
      <c r="AQ4" s="158"/>
      <c r="AR4" s="158"/>
      <c r="AS4" s="159"/>
      <c r="AT4" s="157"/>
      <c r="AU4" s="158"/>
      <c r="AV4" s="158"/>
      <c r="AW4" s="158"/>
      <c r="AX4" s="158"/>
      <c r="AY4" s="159"/>
      <c r="AZ4" s="188"/>
      <c r="BA4" s="189"/>
      <c r="BB4" s="189"/>
      <c r="BC4" s="189"/>
      <c r="BD4" s="189"/>
      <c r="BE4" s="190"/>
      <c r="BF4" s="100">
        <f>改訂履歴!BF4</f>
        <v>45534</v>
      </c>
      <c r="BG4" s="101"/>
      <c r="BH4" s="101"/>
      <c r="BI4" s="101"/>
      <c r="BJ4" s="101"/>
      <c r="BK4" s="101"/>
      <c r="BL4" s="101"/>
      <c r="BM4" s="101"/>
      <c r="BN4" s="101"/>
      <c r="BO4" s="101"/>
      <c r="BP4" s="101"/>
      <c r="BQ4" s="101"/>
      <c r="BR4" s="101"/>
      <c r="BS4" s="101"/>
      <c r="BT4" s="101"/>
      <c r="BU4" s="101"/>
      <c r="BV4" s="102"/>
      <c r="BW4" s="96" t="str">
        <f>改訂履歴!BV4</f>
        <v>宋峰</v>
      </c>
      <c r="BX4" s="94"/>
      <c r="BY4" s="94"/>
      <c r="BZ4" s="94"/>
      <c r="CA4" s="94"/>
      <c r="CB4" s="94"/>
      <c r="CC4" s="94"/>
      <c r="CD4" s="94"/>
      <c r="CE4" s="94"/>
      <c r="CF4" s="94"/>
    </row>
    <row r="5" spans="1:84" ht="15" customHeight="1">
      <c r="A5" s="24"/>
    </row>
    <row r="6" spans="1:84" ht="15" customHeight="1">
      <c r="E6" s="78"/>
      <c r="F6" s="403" t="s">
        <v>468</v>
      </c>
      <c r="G6" s="404"/>
      <c r="H6" s="404"/>
      <c r="I6" s="404"/>
      <c r="J6" s="404"/>
      <c r="K6" s="404"/>
      <c r="L6" s="404"/>
      <c r="M6" s="404"/>
      <c r="N6" s="404"/>
      <c r="O6" s="404"/>
      <c r="P6" s="404"/>
      <c r="Q6" s="404"/>
      <c r="R6" s="404"/>
      <c r="S6" s="404"/>
      <c r="T6" s="404"/>
      <c r="U6" s="404"/>
      <c r="V6" s="404"/>
      <c r="W6" s="404"/>
      <c r="X6" s="404"/>
      <c r="Y6" s="404"/>
      <c r="Z6" s="404"/>
      <c r="AA6" s="404"/>
      <c r="AB6" s="404"/>
      <c r="AC6" s="404"/>
      <c r="AD6" s="404"/>
      <c r="AE6" s="404"/>
      <c r="AF6" s="404"/>
      <c r="AG6" s="404"/>
      <c r="AH6" s="404"/>
      <c r="AI6" s="404"/>
      <c r="AJ6" s="404"/>
      <c r="AK6" s="404"/>
      <c r="AL6" s="404"/>
      <c r="AM6" s="404"/>
      <c r="AN6" s="404"/>
      <c r="AO6" s="404"/>
      <c r="AP6" s="404"/>
      <c r="AQ6" s="404"/>
      <c r="AR6" s="404"/>
      <c r="AS6" s="404"/>
      <c r="AT6" s="404"/>
      <c r="AU6" s="404"/>
      <c r="AV6" s="404"/>
      <c r="AW6" s="404"/>
      <c r="AX6" s="404"/>
    </row>
    <row r="7" spans="1:84" ht="15" customHeight="1">
      <c r="E7" s="395" t="s">
        <v>374</v>
      </c>
      <c r="F7" s="395"/>
      <c r="G7" s="395"/>
      <c r="H7" s="395"/>
      <c r="I7" s="395"/>
      <c r="J7" s="396" t="s">
        <v>375</v>
      </c>
      <c r="K7" s="396"/>
      <c r="L7" s="396"/>
      <c r="M7" s="396"/>
      <c r="N7" s="396"/>
      <c r="O7" s="396"/>
      <c r="P7" s="396"/>
      <c r="Q7" s="396"/>
      <c r="R7" s="396"/>
      <c r="S7" s="396"/>
      <c r="T7" s="396"/>
      <c r="U7" s="396"/>
      <c r="V7" s="396"/>
      <c r="W7" s="396"/>
      <c r="X7" s="396"/>
      <c r="Y7" s="396"/>
      <c r="Z7" s="396"/>
      <c r="AA7" s="396"/>
      <c r="AB7" s="395" t="s">
        <v>29</v>
      </c>
      <c r="AC7" s="395"/>
      <c r="AD7" s="395"/>
      <c r="AE7" s="395"/>
      <c r="AF7" s="395"/>
      <c r="AG7" s="395"/>
      <c r="AH7" s="395"/>
      <c r="AI7" s="395"/>
      <c r="AJ7" s="395"/>
      <c r="AK7" s="395" t="s">
        <v>376</v>
      </c>
      <c r="AL7" s="395"/>
      <c r="AM7" s="395"/>
      <c r="AN7" s="397" t="s">
        <v>377</v>
      </c>
      <c r="AO7" s="397"/>
      <c r="AP7" s="397"/>
      <c r="AQ7" s="397"/>
      <c r="AR7" s="397"/>
      <c r="AS7" s="397"/>
      <c r="AT7" s="397"/>
      <c r="AU7" s="397"/>
      <c r="AV7" s="397"/>
      <c r="AW7" s="397"/>
      <c r="AX7" s="397"/>
      <c r="AY7" s="397"/>
      <c r="AZ7" s="397"/>
      <c r="BA7" s="397"/>
      <c r="BB7" s="397"/>
      <c r="BC7" s="397"/>
      <c r="BD7" s="397"/>
      <c r="BE7" s="397"/>
      <c r="BF7" s="397"/>
      <c r="BG7" s="397"/>
      <c r="BH7" s="397"/>
      <c r="BI7" s="397"/>
      <c r="BJ7" s="397"/>
      <c r="BK7" s="395" t="s">
        <v>17</v>
      </c>
      <c r="BL7" s="395"/>
      <c r="BM7" s="395"/>
      <c r="BN7" s="395"/>
      <c r="BO7" s="395"/>
    </row>
    <row r="8" spans="1:84" ht="33" customHeight="1">
      <c r="E8" s="398" t="s">
        <v>314</v>
      </c>
      <c r="F8" s="398"/>
      <c r="G8" s="398"/>
      <c r="H8" s="398"/>
      <c r="I8" s="398"/>
      <c r="J8" s="399" t="s">
        <v>378</v>
      </c>
      <c r="K8" s="399"/>
      <c r="L8" s="399"/>
      <c r="M8" s="399"/>
      <c r="N8" s="399"/>
      <c r="O8" s="399"/>
      <c r="P8" s="399"/>
      <c r="Q8" s="399"/>
      <c r="R8" s="399"/>
      <c r="S8" s="399"/>
      <c r="T8" s="399"/>
      <c r="U8" s="399"/>
      <c r="V8" s="399"/>
      <c r="W8" s="399"/>
      <c r="X8" s="399"/>
      <c r="Y8" s="399"/>
      <c r="Z8" s="399"/>
      <c r="AA8" s="399"/>
      <c r="AB8" s="398" t="s">
        <v>326</v>
      </c>
      <c r="AC8" s="398"/>
      <c r="AD8" s="398"/>
      <c r="AE8" s="398"/>
      <c r="AF8" s="398"/>
      <c r="AG8" s="398"/>
      <c r="AH8" s="398"/>
      <c r="AI8" s="398"/>
      <c r="AJ8" s="398"/>
      <c r="AK8" s="400"/>
      <c r="AL8" s="400"/>
      <c r="AM8" s="400"/>
      <c r="AN8" s="399" t="s">
        <v>379</v>
      </c>
      <c r="AO8" s="399"/>
      <c r="AP8" s="399"/>
      <c r="AQ8" s="399"/>
      <c r="AR8" s="399"/>
      <c r="AS8" s="399"/>
      <c r="AT8" s="399"/>
      <c r="AU8" s="399"/>
      <c r="AV8" s="399"/>
      <c r="AW8" s="399"/>
      <c r="AX8" s="399"/>
      <c r="AY8" s="399"/>
      <c r="AZ8" s="399"/>
      <c r="BA8" s="399"/>
      <c r="BB8" s="399"/>
      <c r="BC8" s="399"/>
      <c r="BD8" s="399"/>
      <c r="BE8" s="399"/>
      <c r="BF8" s="399"/>
      <c r="BG8" s="399"/>
      <c r="BH8" s="399"/>
      <c r="BI8" s="399"/>
      <c r="BJ8" s="399"/>
      <c r="BK8" s="399" t="s">
        <v>380</v>
      </c>
      <c r="BL8" s="399"/>
      <c r="BM8" s="399"/>
      <c r="BN8" s="399"/>
      <c r="BO8" s="399"/>
    </row>
    <row r="9" spans="1:84" ht="15" customHeight="1">
      <c r="E9" s="398" t="s">
        <v>317</v>
      </c>
      <c r="F9" s="398"/>
      <c r="G9" s="398"/>
      <c r="H9" s="398"/>
      <c r="I9" s="398"/>
      <c r="J9" s="399" t="s">
        <v>381</v>
      </c>
      <c r="K9" s="399"/>
      <c r="L9" s="399"/>
      <c r="M9" s="399"/>
      <c r="N9" s="399"/>
      <c r="O9" s="399"/>
      <c r="P9" s="399"/>
      <c r="Q9" s="399"/>
      <c r="R9" s="399"/>
      <c r="S9" s="399"/>
      <c r="T9" s="399"/>
      <c r="U9" s="399"/>
      <c r="V9" s="399"/>
      <c r="W9" s="399"/>
      <c r="X9" s="399"/>
      <c r="Y9" s="399"/>
      <c r="Z9" s="399"/>
      <c r="AA9" s="399"/>
      <c r="AB9" s="398" t="s">
        <v>323</v>
      </c>
      <c r="AC9" s="398"/>
      <c r="AD9" s="398"/>
      <c r="AE9" s="398"/>
      <c r="AF9" s="398"/>
      <c r="AG9" s="398"/>
      <c r="AH9" s="398"/>
      <c r="AI9" s="398"/>
      <c r="AJ9" s="398"/>
      <c r="AK9" s="400"/>
      <c r="AL9" s="400"/>
      <c r="AM9" s="400"/>
      <c r="AN9" s="399" t="s">
        <v>382</v>
      </c>
      <c r="AO9" s="399"/>
      <c r="AP9" s="399"/>
      <c r="AQ9" s="399"/>
      <c r="AR9" s="399"/>
      <c r="AS9" s="399"/>
      <c r="AT9" s="399"/>
      <c r="AU9" s="399"/>
      <c r="AV9" s="399"/>
      <c r="AW9" s="399"/>
      <c r="AX9" s="399"/>
      <c r="AY9" s="399"/>
      <c r="AZ9" s="399"/>
      <c r="BA9" s="399"/>
      <c r="BB9" s="399"/>
      <c r="BC9" s="399"/>
      <c r="BD9" s="399"/>
      <c r="BE9" s="399"/>
      <c r="BF9" s="399"/>
      <c r="BG9" s="399"/>
      <c r="BH9" s="399"/>
      <c r="BI9" s="399"/>
      <c r="BJ9" s="399"/>
      <c r="BK9" s="400"/>
      <c r="BL9" s="400"/>
      <c r="BM9" s="400"/>
      <c r="BN9" s="400"/>
      <c r="BO9" s="400"/>
    </row>
    <row r="10" spans="1:84" ht="15" customHeight="1">
      <c r="E10" s="398" t="s">
        <v>320</v>
      </c>
      <c r="F10" s="398"/>
      <c r="G10" s="398"/>
      <c r="H10" s="398"/>
      <c r="I10" s="398"/>
      <c r="J10" s="399" t="s">
        <v>383</v>
      </c>
      <c r="K10" s="399"/>
      <c r="L10" s="399"/>
      <c r="M10" s="399"/>
      <c r="N10" s="399"/>
      <c r="O10" s="399"/>
      <c r="P10" s="399"/>
      <c r="Q10" s="399"/>
      <c r="R10" s="399"/>
      <c r="S10" s="399"/>
      <c r="T10" s="399"/>
      <c r="U10" s="399"/>
      <c r="V10" s="399"/>
      <c r="W10" s="399"/>
      <c r="X10" s="399"/>
      <c r="Y10" s="399"/>
      <c r="Z10" s="399"/>
      <c r="AA10" s="399"/>
      <c r="AB10" s="398" t="s">
        <v>320</v>
      </c>
      <c r="AC10" s="398"/>
      <c r="AD10" s="398"/>
      <c r="AE10" s="398"/>
      <c r="AF10" s="398"/>
      <c r="AG10" s="398"/>
      <c r="AH10" s="398"/>
      <c r="AI10" s="398"/>
      <c r="AJ10" s="398"/>
      <c r="AK10" s="400"/>
      <c r="AL10" s="400"/>
      <c r="AM10" s="400"/>
      <c r="AN10" s="399" t="s">
        <v>384</v>
      </c>
      <c r="AO10" s="399"/>
      <c r="AP10" s="399"/>
      <c r="AQ10" s="399"/>
      <c r="AR10" s="399"/>
      <c r="AS10" s="399"/>
      <c r="AT10" s="399"/>
      <c r="AU10" s="399"/>
      <c r="AV10" s="399"/>
      <c r="AW10" s="399"/>
      <c r="AX10" s="399"/>
      <c r="AY10" s="399"/>
      <c r="AZ10" s="399"/>
      <c r="BA10" s="399"/>
      <c r="BB10" s="399"/>
      <c r="BC10" s="399"/>
      <c r="BD10" s="399"/>
      <c r="BE10" s="399"/>
      <c r="BF10" s="399"/>
      <c r="BG10" s="399"/>
      <c r="BH10" s="399"/>
      <c r="BI10" s="399"/>
      <c r="BJ10" s="399"/>
      <c r="BK10" s="400"/>
      <c r="BL10" s="400"/>
      <c r="BM10" s="400"/>
      <c r="BN10" s="400"/>
      <c r="BO10" s="400"/>
    </row>
    <row r="11" spans="1:84" ht="29.25" customHeight="1">
      <c r="E11" s="398" t="s">
        <v>323</v>
      </c>
      <c r="F11" s="398"/>
      <c r="G11" s="398"/>
      <c r="H11" s="398"/>
      <c r="I11" s="398"/>
      <c r="J11" s="399" t="s">
        <v>385</v>
      </c>
      <c r="K11" s="399"/>
      <c r="L11" s="399"/>
      <c r="M11" s="399"/>
      <c r="N11" s="399"/>
      <c r="O11" s="399"/>
      <c r="P11" s="399"/>
      <c r="Q11" s="399"/>
      <c r="R11" s="399"/>
      <c r="S11" s="399"/>
      <c r="T11" s="399"/>
      <c r="U11" s="399"/>
      <c r="V11" s="399"/>
      <c r="W11" s="399"/>
      <c r="X11" s="399"/>
      <c r="Y11" s="399"/>
      <c r="Z11" s="399"/>
      <c r="AA11" s="399"/>
      <c r="AB11" s="398" t="s">
        <v>320</v>
      </c>
      <c r="AC11" s="398"/>
      <c r="AD11" s="398"/>
      <c r="AE11" s="398"/>
      <c r="AF11" s="398"/>
      <c r="AG11" s="398"/>
      <c r="AH11" s="398"/>
      <c r="AI11" s="398"/>
      <c r="AJ11" s="398"/>
      <c r="AK11" s="400"/>
      <c r="AL11" s="400"/>
      <c r="AM11" s="400"/>
      <c r="AN11" s="399" t="s">
        <v>386</v>
      </c>
      <c r="AO11" s="399"/>
      <c r="AP11" s="399"/>
      <c r="AQ11" s="399"/>
      <c r="AR11" s="399"/>
      <c r="AS11" s="399"/>
      <c r="AT11" s="399"/>
      <c r="AU11" s="399"/>
      <c r="AV11" s="399"/>
      <c r="AW11" s="399"/>
      <c r="AX11" s="399"/>
      <c r="AY11" s="399"/>
      <c r="AZ11" s="399"/>
      <c r="BA11" s="399"/>
      <c r="BB11" s="399"/>
      <c r="BC11" s="399"/>
      <c r="BD11" s="399"/>
      <c r="BE11" s="399"/>
      <c r="BF11" s="399"/>
      <c r="BG11" s="399"/>
      <c r="BH11" s="399"/>
      <c r="BI11" s="399"/>
      <c r="BJ11" s="399"/>
      <c r="BK11" s="399" t="s">
        <v>387</v>
      </c>
      <c r="BL11" s="399"/>
      <c r="BM11" s="399"/>
      <c r="BN11" s="399"/>
      <c r="BO11" s="399"/>
    </row>
    <row r="12" spans="1:84" ht="30.75" customHeight="1">
      <c r="E12" s="398" t="s">
        <v>326</v>
      </c>
      <c r="F12" s="398"/>
      <c r="G12" s="398"/>
      <c r="H12" s="398"/>
      <c r="I12" s="398"/>
      <c r="J12" s="399" t="s">
        <v>388</v>
      </c>
      <c r="K12" s="399"/>
      <c r="L12" s="399"/>
      <c r="M12" s="399"/>
      <c r="N12" s="399"/>
      <c r="O12" s="399"/>
      <c r="P12" s="399"/>
      <c r="Q12" s="399"/>
      <c r="R12" s="399"/>
      <c r="S12" s="399"/>
      <c r="T12" s="399"/>
      <c r="U12" s="399"/>
      <c r="V12" s="399"/>
      <c r="W12" s="399"/>
      <c r="X12" s="399"/>
      <c r="Y12" s="399"/>
      <c r="Z12" s="399"/>
      <c r="AA12" s="399"/>
      <c r="AB12" s="398" t="s">
        <v>320</v>
      </c>
      <c r="AC12" s="398"/>
      <c r="AD12" s="398"/>
      <c r="AE12" s="398"/>
      <c r="AF12" s="398"/>
      <c r="AG12" s="398"/>
      <c r="AH12" s="398"/>
      <c r="AI12" s="398"/>
      <c r="AJ12" s="398"/>
      <c r="AK12" s="400"/>
      <c r="AL12" s="400"/>
      <c r="AM12" s="400"/>
      <c r="AN12" s="399" t="s">
        <v>389</v>
      </c>
      <c r="AO12" s="399"/>
      <c r="AP12" s="399"/>
      <c r="AQ12" s="399"/>
      <c r="AR12" s="399"/>
      <c r="AS12" s="399"/>
      <c r="AT12" s="399"/>
      <c r="AU12" s="399"/>
      <c r="AV12" s="399"/>
      <c r="AW12" s="399"/>
      <c r="AX12" s="399"/>
      <c r="AY12" s="399"/>
      <c r="AZ12" s="399"/>
      <c r="BA12" s="399"/>
      <c r="BB12" s="399"/>
      <c r="BC12" s="399"/>
      <c r="BD12" s="399"/>
      <c r="BE12" s="399"/>
      <c r="BF12" s="399"/>
      <c r="BG12" s="399"/>
      <c r="BH12" s="399"/>
      <c r="BI12" s="399"/>
      <c r="BJ12" s="399"/>
      <c r="BK12" s="399" t="s">
        <v>390</v>
      </c>
      <c r="BL12" s="399"/>
      <c r="BM12" s="399"/>
      <c r="BN12" s="399"/>
      <c r="BO12" s="399"/>
    </row>
    <row r="13" spans="1:84" ht="16.5" customHeight="1">
      <c r="E13" s="400"/>
      <c r="F13" s="400"/>
      <c r="G13" s="400"/>
      <c r="H13" s="400"/>
      <c r="I13" s="400"/>
      <c r="J13" s="399" t="s">
        <v>391</v>
      </c>
      <c r="K13" s="399"/>
      <c r="L13" s="399"/>
      <c r="M13" s="399"/>
      <c r="N13" s="399"/>
      <c r="O13" s="399"/>
      <c r="P13" s="399"/>
      <c r="Q13" s="399"/>
      <c r="R13" s="399"/>
      <c r="S13" s="399"/>
      <c r="T13" s="399"/>
      <c r="U13" s="399"/>
      <c r="V13" s="399"/>
      <c r="W13" s="399"/>
      <c r="X13" s="399"/>
      <c r="Y13" s="399"/>
      <c r="Z13" s="399"/>
      <c r="AA13" s="399"/>
      <c r="AB13" s="398" t="s">
        <v>317</v>
      </c>
      <c r="AC13" s="398"/>
      <c r="AD13" s="398"/>
      <c r="AE13" s="398"/>
      <c r="AF13" s="398"/>
      <c r="AG13" s="398"/>
      <c r="AH13" s="398"/>
      <c r="AI13" s="398"/>
      <c r="AJ13" s="398"/>
      <c r="AK13" s="400"/>
      <c r="AL13" s="400"/>
      <c r="AM13" s="400"/>
      <c r="AN13" s="399" t="s">
        <v>392</v>
      </c>
      <c r="AO13" s="399"/>
      <c r="AP13" s="399"/>
      <c r="AQ13" s="399"/>
      <c r="AR13" s="399"/>
      <c r="AS13" s="399"/>
      <c r="AT13" s="399"/>
      <c r="AU13" s="399"/>
      <c r="AV13" s="399"/>
      <c r="AW13" s="399"/>
      <c r="AX13" s="399"/>
      <c r="AY13" s="399"/>
      <c r="AZ13" s="399"/>
      <c r="BA13" s="399"/>
      <c r="BB13" s="399"/>
      <c r="BC13" s="399"/>
      <c r="BD13" s="399"/>
      <c r="BE13" s="399"/>
      <c r="BF13" s="399"/>
      <c r="BG13" s="399"/>
      <c r="BH13" s="399"/>
      <c r="BI13" s="399"/>
      <c r="BJ13" s="399"/>
      <c r="BK13" s="400"/>
      <c r="BL13" s="400"/>
      <c r="BM13" s="400"/>
      <c r="BN13" s="400"/>
      <c r="BO13" s="400"/>
    </row>
    <row r="14" spans="1:84" ht="35.25" customHeight="1">
      <c r="E14" s="400"/>
      <c r="F14" s="400"/>
      <c r="G14" s="400"/>
      <c r="H14" s="400"/>
      <c r="I14" s="400"/>
      <c r="J14" s="399" t="s">
        <v>393</v>
      </c>
      <c r="K14" s="399"/>
      <c r="L14" s="399"/>
      <c r="M14" s="399"/>
      <c r="N14" s="399"/>
      <c r="O14" s="399"/>
      <c r="P14" s="399"/>
      <c r="Q14" s="399"/>
      <c r="R14" s="399"/>
      <c r="S14" s="399"/>
      <c r="T14" s="399"/>
      <c r="U14" s="399"/>
      <c r="V14" s="399"/>
      <c r="W14" s="399"/>
      <c r="X14" s="399"/>
      <c r="Y14" s="399"/>
      <c r="Z14" s="399"/>
      <c r="AA14" s="399"/>
      <c r="AB14" s="398" t="s">
        <v>317</v>
      </c>
      <c r="AC14" s="398"/>
      <c r="AD14" s="398"/>
      <c r="AE14" s="398"/>
      <c r="AF14" s="398"/>
      <c r="AG14" s="398"/>
      <c r="AH14" s="398"/>
      <c r="AI14" s="398"/>
      <c r="AJ14" s="398"/>
      <c r="AK14" s="400"/>
      <c r="AL14" s="400"/>
      <c r="AM14" s="400"/>
      <c r="AN14" s="399" t="s">
        <v>392</v>
      </c>
      <c r="AO14" s="399"/>
      <c r="AP14" s="399"/>
      <c r="AQ14" s="399"/>
      <c r="AR14" s="399"/>
      <c r="AS14" s="399"/>
      <c r="AT14" s="399"/>
      <c r="AU14" s="399"/>
      <c r="AV14" s="399"/>
      <c r="AW14" s="399"/>
      <c r="AX14" s="399"/>
      <c r="AY14" s="399"/>
      <c r="AZ14" s="399"/>
      <c r="BA14" s="399"/>
      <c r="BB14" s="399"/>
      <c r="BC14" s="399"/>
      <c r="BD14" s="399"/>
      <c r="BE14" s="399"/>
      <c r="BF14" s="399"/>
      <c r="BG14" s="399"/>
      <c r="BH14" s="399"/>
      <c r="BI14" s="399"/>
      <c r="BJ14" s="399"/>
      <c r="BK14" s="399" t="s">
        <v>464</v>
      </c>
      <c r="BL14" s="399"/>
      <c r="BM14" s="399"/>
      <c r="BN14" s="399"/>
      <c r="BO14" s="399"/>
    </row>
    <row r="15" spans="1:84" ht="62.25" customHeight="1">
      <c r="E15" s="401"/>
      <c r="F15" s="401"/>
      <c r="G15" s="401"/>
      <c r="H15" s="401"/>
      <c r="I15" s="401"/>
      <c r="J15" s="399" t="s">
        <v>395</v>
      </c>
      <c r="K15" s="399"/>
      <c r="L15" s="399"/>
      <c r="M15" s="399"/>
      <c r="N15" s="399"/>
      <c r="O15" s="399"/>
      <c r="P15" s="399"/>
      <c r="Q15" s="399"/>
      <c r="R15" s="399"/>
      <c r="S15" s="399"/>
      <c r="T15" s="399"/>
      <c r="U15" s="399"/>
      <c r="V15" s="399"/>
      <c r="W15" s="399"/>
      <c r="X15" s="399"/>
      <c r="Y15" s="399"/>
      <c r="Z15" s="399"/>
      <c r="AA15" s="399"/>
      <c r="AB15" s="398" t="s">
        <v>320</v>
      </c>
      <c r="AC15" s="398"/>
      <c r="AD15" s="398"/>
      <c r="AE15" s="398"/>
      <c r="AF15" s="398"/>
      <c r="AG15" s="398"/>
      <c r="AH15" s="398"/>
      <c r="AI15" s="398"/>
      <c r="AJ15" s="398"/>
      <c r="AK15" s="401"/>
      <c r="AL15" s="401"/>
      <c r="AM15" s="401"/>
      <c r="AN15" s="399" t="s">
        <v>414</v>
      </c>
      <c r="AO15" s="399"/>
      <c r="AP15" s="399"/>
      <c r="AQ15" s="399"/>
      <c r="AR15" s="399"/>
      <c r="AS15" s="399"/>
      <c r="AT15" s="399"/>
      <c r="AU15" s="399"/>
      <c r="AV15" s="399"/>
      <c r="AW15" s="399"/>
      <c r="AX15" s="399"/>
      <c r="AY15" s="399"/>
      <c r="AZ15" s="399"/>
      <c r="BA15" s="399"/>
      <c r="BB15" s="399"/>
      <c r="BC15" s="399"/>
      <c r="BD15" s="399"/>
      <c r="BE15" s="399"/>
      <c r="BF15" s="399"/>
      <c r="BG15" s="399"/>
      <c r="BH15" s="399"/>
      <c r="BI15" s="399"/>
      <c r="BJ15" s="399"/>
      <c r="BK15" s="402" t="s">
        <v>415</v>
      </c>
      <c r="BL15" s="402"/>
      <c r="BM15" s="402"/>
      <c r="BN15" s="402"/>
      <c r="BO15" s="402"/>
    </row>
    <row r="16" spans="1:84" ht="15" customHeight="1">
      <c r="E16" s="400"/>
      <c r="F16" s="400"/>
      <c r="G16" s="400"/>
      <c r="H16" s="400"/>
      <c r="I16" s="400"/>
      <c r="J16" s="399" t="s">
        <v>397</v>
      </c>
      <c r="K16" s="399"/>
      <c r="L16" s="399"/>
      <c r="M16" s="399"/>
      <c r="N16" s="399"/>
      <c r="O16" s="399"/>
      <c r="P16" s="399"/>
      <c r="Q16" s="399"/>
      <c r="R16" s="399"/>
      <c r="S16" s="399"/>
      <c r="T16" s="399"/>
      <c r="U16" s="399"/>
      <c r="V16" s="399"/>
      <c r="W16" s="399"/>
      <c r="X16" s="399"/>
      <c r="Y16" s="399"/>
      <c r="Z16" s="399"/>
      <c r="AA16" s="399"/>
      <c r="AB16" s="398" t="s">
        <v>317</v>
      </c>
      <c r="AC16" s="398"/>
      <c r="AD16" s="398"/>
      <c r="AE16" s="398"/>
      <c r="AF16" s="398"/>
      <c r="AG16" s="398"/>
      <c r="AH16" s="398"/>
      <c r="AI16" s="398"/>
      <c r="AJ16" s="398"/>
      <c r="AK16" s="400"/>
      <c r="AL16" s="400"/>
      <c r="AM16" s="400"/>
      <c r="AN16" s="399" t="s">
        <v>392</v>
      </c>
      <c r="AO16" s="399"/>
      <c r="AP16" s="399"/>
      <c r="AQ16" s="399"/>
      <c r="AR16" s="399"/>
      <c r="AS16" s="399"/>
      <c r="AT16" s="399"/>
      <c r="AU16" s="399"/>
      <c r="AV16" s="399"/>
      <c r="AW16" s="399"/>
      <c r="AX16" s="399"/>
      <c r="AY16" s="399"/>
      <c r="AZ16" s="399"/>
      <c r="BA16" s="399"/>
      <c r="BB16" s="399"/>
      <c r="BC16" s="399"/>
      <c r="BD16" s="399"/>
      <c r="BE16" s="399"/>
      <c r="BF16" s="399"/>
      <c r="BG16" s="399"/>
      <c r="BH16" s="399"/>
      <c r="BI16" s="399"/>
      <c r="BJ16" s="399"/>
      <c r="BK16" s="400"/>
      <c r="BL16" s="400"/>
      <c r="BM16" s="400"/>
      <c r="BN16" s="400"/>
      <c r="BO16" s="400"/>
    </row>
    <row r="17" spans="5:67" ht="15" customHeight="1">
      <c r="E17" s="400"/>
      <c r="F17" s="400"/>
      <c r="G17" s="400"/>
      <c r="H17" s="400"/>
      <c r="I17" s="400"/>
      <c r="J17" s="399" t="s">
        <v>398</v>
      </c>
      <c r="K17" s="399"/>
      <c r="L17" s="399"/>
      <c r="M17" s="399"/>
      <c r="N17" s="399"/>
      <c r="O17" s="399"/>
      <c r="P17" s="399"/>
      <c r="Q17" s="399"/>
      <c r="R17" s="399"/>
      <c r="S17" s="399"/>
      <c r="T17" s="399"/>
      <c r="U17" s="399"/>
      <c r="V17" s="399"/>
      <c r="W17" s="399"/>
      <c r="X17" s="399"/>
      <c r="Y17" s="399"/>
      <c r="Z17" s="399"/>
      <c r="AA17" s="399"/>
      <c r="AB17" s="398" t="s">
        <v>323</v>
      </c>
      <c r="AC17" s="398"/>
      <c r="AD17" s="398"/>
      <c r="AE17" s="398"/>
      <c r="AF17" s="398"/>
      <c r="AG17" s="398"/>
      <c r="AH17" s="398"/>
      <c r="AI17" s="398"/>
      <c r="AJ17" s="398"/>
      <c r="AK17" s="400"/>
      <c r="AL17" s="400"/>
      <c r="AM17" s="400"/>
      <c r="AN17" s="399" t="s">
        <v>399</v>
      </c>
      <c r="AO17" s="399"/>
      <c r="AP17" s="399"/>
      <c r="AQ17" s="399"/>
      <c r="AR17" s="399"/>
      <c r="AS17" s="399"/>
      <c r="AT17" s="399"/>
      <c r="AU17" s="399"/>
      <c r="AV17" s="399"/>
      <c r="AW17" s="399"/>
      <c r="AX17" s="399"/>
      <c r="AY17" s="399"/>
      <c r="AZ17" s="399"/>
      <c r="BA17" s="399"/>
      <c r="BB17" s="399"/>
      <c r="BC17" s="399"/>
      <c r="BD17" s="399"/>
      <c r="BE17" s="399"/>
      <c r="BF17" s="399"/>
      <c r="BG17" s="399"/>
      <c r="BH17" s="399"/>
      <c r="BI17" s="399"/>
      <c r="BJ17" s="399"/>
      <c r="BK17" s="400"/>
      <c r="BL17" s="400"/>
      <c r="BM17" s="400"/>
      <c r="BN17" s="400"/>
      <c r="BO17" s="400"/>
    </row>
    <row r="18" spans="5:67" ht="15" customHeight="1">
      <c r="E18" s="400"/>
      <c r="F18" s="400"/>
      <c r="G18" s="400"/>
      <c r="H18" s="400"/>
      <c r="I18" s="400"/>
      <c r="J18" s="399" t="s">
        <v>400</v>
      </c>
      <c r="K18" s="399"/>
      <c r="L18" s="399"/>
      <c r="M18" s="399"/>
      <c r="N18" s="399"/>
      <c r="O18" s="399"/>
      <c r="P18" s="399"/>
      <c r="Q18" s="399"/>
      <c r="R18" s="399"/>
      <c r="S18" s="399"/>
      <c r="T18" s="399"/>
      <c r="U18" s="399"/>
      <c r="V18" s="399"/>
      <c r="W18" s="399"/>
      <c r="X18" s="399"/>
      <c r="Y18" s="399"/>
      <c r="Z18" s="399"/>
      <c r="AA18" s="399"/>
      <c r="AB18" s="398" t="s">
        <v>326</v>
      </c>
      <c r="AC18" s="398"/>
      <c r="AD18" s="398"/>
      <c r="AE18" s="398"/>
      <c r="AF18" s="398"/>
      <c r="AG18" s="398"/>
      <c r="AH18" s="398"/>
      <c r="AI18" s="398"/>
      <c r="AJ18" s="398"/>
      <c r="AK18" s="400"/>
      <c r="AL18" s="400"/>
      <c r="AM18" s="400"/>
      <c r="AN18" s="399" t="s">
        <v>401</v>
      </c>
      <c r="AO18" s="399"/>
      <c r="AP18" s="399"/>
      <c r="AQ18" s="399"/>
      <c r="AR18" s="399"/>
      <c r="AS18" s="399"/>
      <c r="AT18" s="399"/>
      <c r="AU18" s="399"/>
      <c r="AV18" s="399"/>
      <c r="AW18" s="399"/>
      <c r="AX18" s="399"/>
      <c r="AY18" s="399"/>
      <c r="AZ18" s="399"/>
      <c r="BA18" s="399"/>
      <c r="BB18" s="399"/>
      <c r="BC18" s="399"/>
      <c r="BD18" s="399"/>
      <c r="BE18" s="399"/>
      <c r="BF18" s="399"/>
      <c r="BG18" s="399"/>
      <c r="BH18" s="399"/>
      <c r="BI18" s="399"/>
      <c r="BJ18" s="399"/>
      <c r="BK18" s="400"/>
      <c r="BL18" s="400"/>
      <c r="BM18" s="400"/>
      <c r="BN18" s="400"/>
      <c r="BO18" s="400"/>
    </row>
    <row r="19" spans="5:67" ht="15" customHeight="1">
      <c r="E19" s="400"/>
      <c r="F19" s="400"/>
      <c r="G19" s="400"/>
      <c r="H19" s="400"/>
      <c r="I19" s="400"/>
      <c r="J19" s="399" t="s">
        <v>402</v>
      </c>
      <c r="K19" s="399"/>
      <c r="L19" s="399"/>
      <c r="M19" s="399"/>
      <c r="N19" s="399"/>
      <c r="O19" s="399"/>
      <c r="P19" s="399"/>
      <c r="Q19" s="399"/>
      <c r="R19" s="399"/>
      <c r="S19" s="399"/>
      <c r="T19" s="399"/>
      <c r="U19" s="399"/>
      <c r="V19" s="399"/>
      <c r="W19" s="399"/>
      <c r="X19" s="399"/>
      <c r="Y19" s="399"/>
      <c r="Z19" s="399"/>
      <c r="AA19" s="399"/>
      <c r="AB19" s="398" t="s">
        <v>326</v>
      </c>
      <c r="AC19" s="398"/>
      <c r="AD19" s="398"/>
      <c r="AE19" s="398"/>
      <c r="AF19" s="398"/>
      <c r="AG19" s="398"/>
      <c r="AH19" s="398"/>
      <c r="AI19" s="398"/>
      <c r="AJ19" s="398"/>
      <c r="AK19" s="400"/>
      <c r="AL19" s="400"/>
      <c r="AM19" s="400"/>
      <c r="AN19" s="399" t="s">
        <v>401</v>
      </c>
      <c r="AO19" s="399"/>
      <c r="AP19" s="399"/>
      <c r="AQ19" s="399"/>
      <c r="AR19" s="399"/>
      <c r="AS19" s="399"/>
      <c r="AT19" s="399"/>
      <c r="AU19" s="399"/>
      <c r="AV19" s="399"/>
      <c r="AW19" s="399"/>
      <c r="AX19" s="399"/>
      <c r="AY19" s="399"/>
      <c r="AZ19" s="399"/>
      <c r="BA19" s="399"/>
      <c r="BB19" s="399"/>
      <c r="BC19" s="399"/>
      <c r="BD19" s="399"/>
      <c r="BE19" s="399"/>
      <c r="BF19" s="399"/>
      <c r="BG19" s="399"/>
      <c r="BH19" s="399"/>
      <c r="BI19" s="399"/>
      <c r="BJ19" s="399"/>
      <c r="BK19" s="400"/>
      <c r="BL19" s="400"/>
      <c r="BM19" s="400"/>
      <c r="BN19" s="400"/>
      <c r="BO19" s="400"/>
    </row>
    <row r="20" spans="5:67" ht="39.75" customHeight="1">
      <c r="E20" s="398" t="s">
        <v>329</v>
      </c>
      <c r="F20" s="398"/>
      <c r="G20" s="398"/>
      <c r="H20" s="398"/>
      <c r="I20" s="398"/>
      <c r="J20" s="399" t="s">
        <v>403</v>
      </c>
      <c r="K20" s="399"/>
      <c r="L20" s="399"/>
      <c r="M20" s="399"/>
      <c r="N20" s="399"/>
      <c r="O20" s="399"/>
      <c r="P20" s="399"/>
      <c r="Q20" s="399"/>
      <c r="R20" s="399"/>
      <c r="S20" s="399"/>
      <c r="T20" s="399"/>
      <c r="U20" s="399"/>
      <c r="V20" s="399"/>
      <c r="W20" s="399"/>
      <c r="X20" s="399"/>
      <c r="Y20" s="399"/>
      <c r="Z20" s="399"/>
      <c r="AA20" s="399"/>
      <c r="AB20" s="398" t="s">
        <v>314</v>
      </c>
      <c r="AC20" s="398"/>
      <c r="AD20" s="398"/>
      <c r="AE20" s="398"/>
      <c r="AF20" s="398"/>
      <c r="AG20" s="398"/>
      <c r="AH20" s="398"/>
      <c r="AI20" s="398"/>
      <c r="AJ20" s="398"/>
      <c r="AK20" s="398" t="s">
        <v>314</v>
      </c>
      <c r="AL20" s="398"/>
      <c r="AM20" s="398"/>
      <c r="AN20" s="402" t="s">
        <v>416</v>
      </c>
      <c r="AO20" s="402"/>
      <c r="AP20" s="402"/>
      <c r="AQ20" s="402"/>
      <c r="AR20" s="402"/>
      <c r="AS20" s="402"/>
      <c r="AT20" s="402"/>
      <c r="AU20" s="402"/>
      <c r="AV20" s="402"/>
      <c r="AW20" s="402"/>
      <c r="AX20" s="402"/>
      <c r="AY20" s="402"/>
      <c r="AZ20" s="402"/>
      <c r="BA20" s="402"/>
      <c r="BB20" s="402"/>
      <c r="BC20" s="402"/>
      <c r="BD20" s="402"/>
      <c r="BE20" s="402"/>
      <c r="BF20" s="402"/>
      <c r="BG20" s="402"/>
      <c r="BH20" s="402"/>
      <c r="BI20" s="402"/>
      <c r="BJ20" s="402"/>
      <c r="BK20" s="402"/>
      <c r="BL20" s="402"/>
      <c r="BM20" s="402"/>
      <c r="BN20" s="402"/>
      <c r="BO20" s="402"/>
    </row>
    <row r="21" spans="5:67" ht="67.5" customHeight="1">
      <c r="E21" s="398" t="s">
        <v>332</v>
      </c>
      <c r="F21" s="398"/>
      <c r="G21" s="398"/>
      <c r="H21" s="398"/>
      <c r="I21" s="398"/>
      <c r="J21" s="399" t="s">
        <v>404</v>
      </c>
      <c r="K21" s="399"/>
      <c r="L21" s="399"/>
      <c r="M21" s="399"/>
      <c r="N21" s="399"/>
      <c r="O21" s="399"/>
      <c r="P21" s="399"/>
      <c r="Q21" s="399"/>
      <c r="R21" s="399"/>
      <c r="S21" s="399"/>
      <c r="T21" s="399"/>
      <c r="U21" s="399"/>
      <c r="V21" s="399"/>
      <c r="W21" s="399"/>
      <c r="X21" s="399"/>
      <c r="Y21" s="399"/>
      <c r="Z21" s="399"/>
      <c r="AA21" s="399"/>
      <c r="AB21" s="398" t="s">
        <v>314</v>
      </c>
      <c r="AC21" s="398"/>
      <c r="AD21" s="398"/>
      <c r="AE21" s="398"/>
      <c r="AF21" s="398"/>
      <c r="AG21" s="398"/>
      <c r="AH21" s="398"/>
      <c r="AI21" s="398"/>
      <c r="AJ21" s="398"/>
      <c r="AK21" s="398" t="s">
        <v>317</v>
      </c>
      <c r="AL21" s="398"/>
      <c r="AM21" s="398"/>
      <c r="AN21" s="402" t="s">
        <v>465</v>
      </c>
      <c r="AO21" s="402"/>
      <c r="AP21" s="402"/>
      <c r="AQ21" s="402"/>
      <c r="AR21" s="402"/>
      <c r="AS21" s="402"/>
      <c r="AT21" s="402"/>
      <c r="AU21" s="402"/>
      <c r="AV21" s="402"/>
      <c r="AW21" s="402"/>
      <c r="AX21" s="402"/>
      <c r="AY21" s="402"/>
      <c r="AZ21" s="402"/>
      <c r="BA21" s="402"/>
      <c r="BB21" s="402"/>
      <c r="BC21" s="402"/>
      <c r="BD21" s="402"/>
      <c r="BE21" s="402"/>
      <c r="BF21" s="402"/>
      <c r="BG21" s="402"/>
      <c r="BH21" s="402"/>
      <c r="BI21" s="402"/>
      <c r="BJ21" s="402"/>
      <c r="BK21" s="401"/>
      <c r="BL21" s="401"/>
      <c r="BM21" s="401"/>
      <c r="BN21" s="401"/>
      <c r="BO21" s="401"/>
    </row>
    <row r="22" spans="5:67" ht="18" customHeight="1">
      <c r="E22" s="398" t="s">
        <v>335</v>
      </c>
      <c r="F22" s="398"/>
      <c r="G22" s="398"/>
      <c r="H22" s="398"/>
      <c r="I22" s="398"/>
      <c r="J22" s="399" t="s">
        <v>405</v>
      </c>
      <c r="K22" s="399"/>
      <c r="L22" s="399"/>
      <c r="M22" s="399"/>
      <c r="N22" s="399"/>
      <c r="O22" s="399"/>
      <c r="P22" s="399"/>
      <c r="Q22" s="399"/>
      <c r="R22" s="399"/>
      <c r="S22" s="399"/>
      <c r="T22" s="399"/>
      <c r="U22" s="399"/>
      <c r="V22" s="399"/>
      <c r="W22" s="399"/>
      <c r="X22" s="399"/>
      <c r="Y22" s="399"/>
      <c r="Z22" s="399"/>
      <c r="AA22" s="399"/>
      <c r="AB22" s="398" t="s">
        <v>314</v>
      </c>
      <c r="AC22" s="398"/>
      <c r="AD22" s="398"/>
      <c r="AE22" s="398"/>
      <c r="AF22" s="398"/>
      <c r="AG22" s="398"/>
      <c r="AH22" s="398"/>
      <c r="AI22" s="398"/>
      <c r="AJ22" s="398"/>
      <c r="AK22" s="398" t="s">
        <v>320</v>
      </c>
      <c r="AL22" s="398"/>
      <c r="AM22" s="398"/>
      <c r="AN22" s="402" t="s">
        <v>417</v>
      </c>
      <c r="AO22" s="402"/>
      <c r="AP22" s="402"/>
      <c r="AQ22" s="402"/>
      <c r="AR22" s="402"/>
      <c r="AS22" s="402"/>
      <c r="AT22" s="402"/>
      <c r="AU22" s="402"/>
      <c r="AV22" s="402"/>
      <c r="AW22" s="402"/>
      <c r="AX22" s="402"/>
      <c r="AY22" s="402"/>
      <c r="AZ22" s="402"/>
      <c r="BA22" s="402"/>
      <c r="BB22" s="402"/>
      <c r="BC22" s="402"/>
      <c r="BD22" s="402"/>
      <c r="BE22" s="402"/>
      <c r="BF22" s="402"/>
      <c r="BG22" s="402"/>
      <c r="BH22" s="402"/>
      <c r="BI22" s="402"/>
      <c r="BJ22" s="402"/>
      <c r="BK22" s="401"/>
      <c r="BL22" s="401"/>
      <c r="BM22" s="401"/>
      <c r="BN22" s="401"/>
      <c r="BO22" s="401"/>
    </row>
    <row r="23" spans="5:67" ht="15" customHeight="1">
      <c r="E23" s="398" t="s">
        <v>338</v>
      </c>
      <c r="F23" s="398"/>
      <c r="G23" s="398"/>
      <c r="H23" s="398"/>
      <c r="I23" s="398"/>
      <c r="J23" s="399" t="s">
        <v>406</v>
      </c>
      <c r="K23" s="399"/>
      <c r="L23" s="399"/>
      <c r="M23" s="399"/>
      <c r="N23" s="399"/>
      <c r="O23" s="399"/>
      <c r="P23" s="399"/>
      <c r="Q23" s="399"/>
      <c r="R23" s="399"/>
      <c r="S23" s="399"/>
      <c r="T23" s="399"/>
      <c r="U23" s="399"/>
      <c r="V23" s="399"/>
      <c r="W23" s="399"/>
      <c r="X23" s="399"/>
      <c r="Y23" s="399"/>
      <c r="Z23" s="399"/>
      <c r="AA23" s="399"/>
      <c r="AB23" s="398" t="s">
        <v>314</v>
      </c>
      <c r="AC23" s="398"/>
      <c r="AD23" s="398"/>
      <c r="AE23" s="398"/>
      <c r="AF23" s="398"/>
      <c r="AG23" s="398"/>
      <c r="AH23" s="398"/>
      <c r="AI23" s="398"/>
      <c r="AJ23" s="398"/>
      <c r="AK23" s="398" t="s">
        <v>323</v>
      </c>
      <c r="AL23" s="398"/>
      <c r="AM23" s="398"/>
      <c r="AN23" s="402" t="s">
        <v>418</v>
      </c>
      <c r="AO23" s="402"/>
      <c r="AP23" s="402"/>
      <c r="AQ23" s="402"/>
      <c r="AR23" s="402"/>
      <c r="AS23" s="402"/>
      <c r="AT23" s="402"/>
      <c r="AU23" s="402"/>
      <c r="AV23" s="402"/>
      <c r="AW23" s="402"/>
      <c r="AX23" s="402"/>
      <c r="AY23" s="402"/>
      <c r="AZ23" s="402"/>
      <c r="BA23" s="402"/>
      <c r="BB23" s="402"/>
      <c r="BC23" s="402"/>
      <c r="BD23" s="402"/>
      <c r="BE23" s="402"/>
      <c r="BF23" s="402"/>
      <c r="BG23" s="402"/>
      <c r="BH23" s="402"/>
      <c r="BI23" s="402"/>
      <c r="BJ23" s="402"/>
      <c r="BK23" s="401"/>
      <c r="BL23" s="401"/>
      <c r="BM23" s="401"/>
      <c r="BN23" s="401"/>
      <c r="BO23" s="401"/>
    </row>
    <row r="24" spans="5:67" ht="31.5" customHeight="1">
      <c r="E24" s="398" t="s">
        <v>407</v>
      </c>
      <c r="F24" s="398"/>
      <c r="G24" s="398"/>
      <c r="H24" s="398"/>
      <c r="I24" s="398"/>
      <c r="J24" s="399" t="s">
        <v>408</v>
      </c>
      <c r="K24" s="399"/>
      <c r="L24" s="399"/>
      <c r="M24" s="399"/>
      <c r="N24" s="399"/>
      <c r="O24" s="399"/>
      <c r="P24" s="399"/>
      <c r="Q24" s="399"/>
      <c r="R24" s="399"/>
      <c r="S24" s="399"/>
      <c r="T24" s="399"/>
      <c r="U24" s="399"/>
      <c r="V24" s="399"/>
      <c r="W24" s="399"/>
      <c r="X24" s="399"/>
      <c r="Y24" s="399"/>
      <c r="Z24" s="399"/>
      <c r="AA24" s="399"/>
      <c r="AB24" s="398" t="s">
        <v>317</v>
      </c>
      <c r="AC24" s="398"/>
      <c r="AD24" s="398"/>
      <c r="AE24" s="398"/>
      <c r="AF24" s="398"/>
      <c r="AG24" s="398"/>
      <c r="AH24" s="398"/>
      <c r="AI24" s="398"/>
      <c r="AJ24" s="398"/>
      <c r="AK24" s="398" t="s">
        <v>326</v>
      </c>
      <c r="AL24" s="398"/>
      <c r="AM24" s="398"/>
      <c r="AN24" s="402" t="s">
        <v>419</v>
      </c>
      <c r="AO24" s="402"/>
      <c r="AP24" s="402"/>
      <c r="AQ24" s="402"/>
      <c r="AR24" s="402"/>
      <c r="AS24" s="402"/>
      <c r="AT24" s="402"/>
      <c r="AU24" s="402"/>
      <c r="AV24" s="402"/>
      <c r="AW24" s="402"/>
      <c r="AX24" s="402"/>
      <c r="AY24" s="402"/>
      <c r="AZ24" s="402"/>
      <c r="BA24" s="402"/>
      <c r="BB24" s="402"/>
      <c r="BC24" s="402"/>
      <c r="BD24" s="402"/>
      <c r="BE24" s="402"/>
      <c r="BF24" s="402"/>
      <c r="BG24" s="402"/>
      <c r="BH24" s="402"/>
      <c r="BI24" s="402"/>
      <c r="BJ24" s="402"/>
      <c r="BK24" s="399" t="s">
        <v>466</v>
      </c>
      <c r="BL24" s="399"/>
      <c r="BM24" s="399"/>
      <c r="BN24" s="399"/>
      <c r="BO24" s="399"/>
    </row>
    <row r="25" spans="5:67" ht="34.5" customHeight="1">
      <c r="E25" s="398" t="s">
        <v>343</v>
      </c>
      <c r="F25" s="398"/>
      <c r="G25" s="398"/>
      <c r="H25" s="398"/>
      <c r="I25" s="398"/>
      <c r="J25" s="399" t="s">
        <v>410</v>
      </c>
      <c r="K25" s="399"/>
      <c r="L25" s="399"/>
      <c r="M25" s="399"/>
      <c r="N25" s="399"/>
      <c r="O25" s="399"/>
      <c r="P25" s="399"/>
      <c r="Q25" s="399"/>
      <c r="R25" s="399"/>
      <c r="S25" s="399"/>
      <c r="T25" s="399"/>
      <c r="U25" s="399"/>
      <c r="V25" s="399"/>
      <c r="W25" s="399"/>
      <c r="X25" s="399"/>
      <c r="Y25" s="399"/>
      <c r="Z25" s="399"/>
      <c r="AA25" s="399"/>
      <c r="AB25" s="398" t="s">
        <v>314</v>
      </c>
      <c r="AC25" s="398"/>
      <c r="AD25" s="398"/>
      <c r="AE25" s="398"/>
      <c r="AF25" s="398"/>
      <c r="AG25" s="398"/>
      <c r="AH25" s="398"/>
      <c r="AI25" s="398"/>
      <c r="AJ25" s="398"/>
      <c r="AK25" s="398" t="s">
        <v>329</v>
      </c>
      <c r="AL25" s="398"/>
      <c r="AM25" s="398"/>
      <c r="AN25" s="402" t="s">
        <v>420</v>
      </c>
      <c r="AO25" s="402"/>
      <c r="AP25" s="402"/>
      <c r="AQ25" s="402"/>
      <c r="AR25" s="402"/>
      <c r="AS25" s="402"/>
      <c r="AT25" s="402"/>
      <c r="AU25" s="402"/>
      <c r="AV25" s="402"/>
      <c r="AW25" s="402"/>
      <c r="AX25" s="402"/>
      <c r="AY25" s="402"/>
      <c r="AZ25" s="402"/>
      <c r="BA25" s="402"/>
      <c r="BB25" s="402"/>
      <c r="BC25" s="402"/>
      <c r="BD25" s="402"/>
      <c r="BE25" s="402"/>
      <c r="BF25" s="402"/>
      <c r="BG25" s="402"/>
      <c r="BH25" s="402"/>
      <c r="BI25" s="402"/>
      <c r="BJ25" s="402"/>
      <c r="BK25" s="399" t="s">
        <v>411</v>
      </c>
      <c r="BL25" s="399"/>
      <c r="BM25" s="399"/>
      <c r="BN25" s="399"/>
      <c r="BO25" s="399"/>
    </row>
    <row r="26" spans="5:67" ht="102" customHeight="1">
      <c r="E26" s="398" t="s">
        <v>412</v>
      </c>
      <c r="F26" s="398"/>
      <c r="G26" s="398"/>
      <c r="H26" s="398"/>
      <c r="I26" s="398"/>
      <c r="J26" s="399" t="s">
        <v>413</v>
      </c>
      <c r="K26" s="399"/>
      <c r="L26" s="399"/>
      <c r="M26" s="399"/>
      <c r="N26" s="399"/>
      <c r="O26" s="399"/>
      <c r="P26" s="399"/>
      <c r="Q26" s="399"/>
      <c r="R26" s="399"/>
      <c r="S26" s="399"/>
      <c r="T26" s="399"/>
      <c r="U26" s="399"/>
      <c r="V26" s="399"/>
      <c r="W26" s="399"/>
      <c r="X26" s="399"/>
      <c r="Y26" s="399"/>
      <c r="Z26" s="399"/>
      <c r="AA26" s="399"/>
      <c r="AB26" s="398" t="s">
        <v>314</v>
      </c>
      <c r="AC26" s="398"/>
      <c r="AD26" s="398"/>
      <c r="AE26" s="398"/>
      <c r="AF26" s="398"/>
      <c r="AG26" s="398"/>
      <c r="AH26" s="398"/>
      <c r="AI26" s="398"/>
      <c r="AJ26" s="398"/>
      <c r="AK26" s="398" t="s">
        <v>332</v>
      </c>
      <c r="AL26" s="398"/>
      <c r="AM26" s="398"/>
      <c r="AN26" s="402" t="s">
        <v>421</v>
      </c>
      <c r="AO26" s="402"/>
      <c r="AP26" s="402"/>
      <c r="AQ26" s="402"/>
      <c r="AR26" s="402"/>
      <c r="AS26" s="402"/>
      <c r="AT26" s="402"/>
      <c r="AU26" s="402"/>
      <c r="AV26" s="402"/>
      <c r="AW26" s="402"/>
      <c r="AX26" s="402"/>
      <c r="AY26" s="402"/>
      <c r="AZ26" s="402"/>
      <c r="BA26" s="402"/>
      <c r="BB26" s="402"/>
      <c r="BC26" s="402"/>
      <c r="BD26" s="402"/>
      <c r="BE26" s="402"/>
      <c r="BF26" s="402"/>
      <c r="BG26" s="402"/>
      <c r="BH26" s="402"/>
      <c r="BI26" s="402"/>
      <c r="BJ26" s="402"/>
      <c r="BK26" s="402"/>
      <c r="BL26" s="402"/>
      <c r="BM26" s="402"/>
      <c r="BN26" s="402"/>
      <c r="BO26" s="402"/>
    </row>
    <row r="27" spans="5:67" ht="69.75" customHeight="1">
      <c r="E27" s="398" t="s">
        <v>422</v>
      </c>
      <c r="F27" s="398"/>
      <c r="G27" s="398"/>
      <c r="H27" s="398"/>
      <c r="I27" s="398"/>
      <c r="J27" s="399" t="s">
        <v>423</v>
      </c>
      <c r="K27" s="399"/>
      <c r="L27" s="399"/>
      <c r="M27" s="399"/>
      <c r="N27" s="399"/>
      <c r="O27" s="399"/>
      <c r="P27" s="399"/>
      <c r="Q27" s="399"/>
      <c r="R27" s="399"/>
      <c r="S27" s="399"/>
      <c r="T27" s="399"/>
      <c r="U27" s="399"/>
      <c r="V27" s="399"/>
      <c r="W27" s="399"/>
      <c r="X27" s="399"/>
      <c r="Y27" s="399"/>
      <c r="Z27" s="399"/>
      <c r="AA27" s="399"/>
      <c r="AB27" s="398" t="s">
        <v>314</v>
      </c>
      <c r="AC27" s="398"/>
      <c r="AD27" s="398"/>
      <c r="AE27" s="398"/>
      <c r="AF27" s="398"/>
      <c r="AG27" s="398"/>
      <c r="AH27" s="398"/>
      <c r="AI27" s="398"/>
      <c r="AJ27" s="398"/>
      <c r="AK27" s="398" t="s">
        <v>335</v>
      </c>
      <c r="AL27" s="398"/>
      <c r="AM27" s="398"/>
      <c r="AN27" s="402" t="s">
        <v>453</v>
      </c>
      <c r="AO27" s="402"/>
      <c r="AP27" s="402"/>
      <c r="AQ27" s="402"/>
      <c r="AR27" s="402"/>
      <c r="AS27" s="402"/>
      <c r="AT27" s="402"/>
      <c r="AU27" s="402"/>
      <c r="AV27" s="402"/>
      <c r="AW27" s="402"/>
      <c r="AX27" s="402"/>
      <c r="AY27" s="402"/>
      <c r="AZ27" s="402"/>
      <c r="BA27" s="402"/>
      <c r="BB27" s="402"/>
      <c r="BC27" s="402"/>
      <c r="BD27" s="402"/>
      <c r="BE27" s="402"/>
      <c r="BF27" s="402"/>
      <c r="BG27" s="402"/>
      <c r="BH27" s="402"/>
      <c r="BI27" s="402"/>
      <c r="BJ27" s="402"/>
      <c r="BK27" s="402" t="s">
        <v>467</v>
      </c>
      <c r="BL27" s="402"/>
      <c r="BM27" s="402"/>
      <c r="BN27" s="402"/>
      <c r="BO27" s="402"/>
    </row>
    <row r="28" spans="5:67" ht="53.25" customHeight="1">
      <c r="E28" s="398" t="s">
        <v>426</v>
      </c>
      <c r="F28" s="398"/>
      <c r="G28" s="398"/>
      <c r="H28" s="398"/>
      <c r="I28" s="398"/>
      <c r="J28" s="399" t="s">
        <v>427</v>
      </c>
      <c r="K28" s="399"/>
      <c r="L28" s="399"/>
      <c r="M28" s="399"/>
      <c r="N28" s="399"/>
      <c r="O28" s="399"/>
      <c r="P28" s="399"/>
      <c r="Q28" s="399"/>
      <c r="R28" s="399"/>
      <c r="S28" s="399"/>
      <c r="T28" s="399"/>
      <c r="U28" s="399"/>
      <c r="V28" s="399"/>
      <c r="W28" s="399"/>
      <c r="X28" s="399"/>
      <c r="Y28" s="399"/>
      <c r="Z28" s="399"/>
      <c r="AA28" s="399"/>
      <c r="AB28" s="398" t="s">
        <v>314</v>
      </c>
      <c r="AC28" s="398"/>
      <c r="AD28" s="398"/>
      <c r="AE28" s="398"/>
      <c r="AF28" s="398"/>
      <c r="AG28" s="398"/>
      <c r="AH28" s="398"/>
      <c r="AI28" s="398"/>
      <c r="AJ28" s="398"/>
      <c r="AK28" s="398" t="s">
        <v>338</v>
      </c>
      <c r="AL28" s="398"/>
      <c r="AM28" s="398"/>
      <c r="AN28" s="402" t="s">
        <v>455</v>
      </c>
      <c r="AO28" s="402"/>
      <c r="AP28" s="402"/>
      <c r="AQ28" s="402"/>
      <c r="AR28" s="402"/>
      <c r="AS28" s="402"/>
      <c r="AT28" s="402"/>
      <c r="AU28" s="402"/>
      <c r="AV28" s="402"/>
      <c r="AW28" s="402"/>
      <c r="AX28" s="402"/>
      <c r="AY28" s="402"/>
      <c r="AZ28" s="402"/>
      <c r="BA28" s="402"/>
      <c r="BB28" s="402"/>
      <c r="BC28" s="402"/>
      <c r="BD28" s="402"/>
      <c r="BE28" s="402"/>
      <c r="BF28" s="402"/>
      <c r="BG28" s="402"/>
      <c r="BH28" s="402"/>
      <c r="BI28" s="402"/>
      <c r="BJ28" s="402"/>
      <c r="BK28" s="399" t="s">
        <v>429</v>
      </c>
      <c r="BL28" s="399"/>
      <c r="BM28" s="399"/>
      <c r="BN28" s="399"/>
      <c r="BO28" s="399"/>
    </row>
    <row r="29" spans="5:67" ht="52.5" customHeight="1">
      <c r="E29" s="398" t="s">
        <v>430</v>
      </c>
      <c r="F29" s="398"/>
      <c r="G29" s="398"/>
      <c r="H29" s="398"/>
      <c r="I29" s="398"/>
      <c r="J29" s="399" t="s">
        <v>431</v>
      </c>
      <c r="K29" s="399"/>
      <c r="L29" s="399"/>
      <c r="M29" s="399"/>
      <c r="N29" s="399"/>
      <c r="O29" s="399"/>
      <c r="P29" s="399"/>
      <c r="Q29" s="399"/>
      <c r="R29" s="399"/>
      <c r="S29" s="399"/>
      <c r="T29" s="399"/>
      <c r="U29" s="399"/>
      <c r="V29" s="399"/>
      <c r="W29" s="399"/>
      <c r="X29" s="399"/>
      <c r="Y29" s="399"/>
      <c r="Z29" s="399"/>
      <c r="AA29" s="399"/>
      <c r="AB29" s="398" t="s">
        <v>314</v>
      </c>
      <c r="AC29" s="398"/>
      <c r="AD29" s="398"/>
      <c r="AE29" s="398"/>
      <c r="AF29" s="398"/>
      <c r="AG29" s="398"/>
      <c r="AH29" s="398"/>
      <c r="AI29" s="398"/>
      <c r="AJ29" s="398"/>
      <c r="AK29" s="398" t="s">
        <v>407</v>
      </c>
      <c r="AL29" s="398"/>
      <c r="AM29" s="398"/>
      <c r="AN29" s="402" t="s">
        <v>456</v>
      </c>
      <c r="AO29" s="402"/>
      <c r="AP29" s="402"/>
      <c r="AQ29" s="402"/>
      <c r="AR29" s="402"/>
      <c r="AS29" s="402"/>
      <c r="AT29" s="402"/>
      <c r="AU29" s="402"/>
      <c r="AV29" s="402"/>
      <c r="AW29" s="402"/>
      <c r="AX29" s="402"/>
      <c r="AY29" s="402"/>
      <c r="AZ29" s="402"/>
      <c r="BA29" s="402"/>
      <c r="BB29" s="402"/>
      <c r="BC29" s="402"/>
      <c r="BD29" s="402"/>
      <c r="BE29" s="402"/>
      <c r="BF29" s="402"/>
      <c r="BG29" s="402"/>
      <c r="BH29" s="402"/>
      <c r="BI29" s="402"/>
      <c r="BJ29" s="402"/>
      <c r="BK29" s="402" t="s">
        <v>457</v>
      </c>
      <c r="BL29" s="402"/>
      <c r="BM29" s="402"/>
      <c r="BN29" s="402"/>
      <c r="BO29" s="402"/>
    </row>
    <row r="30" spans="5:67" ht="33" customHeight="1">
      <c r="E30" s="398" t="s">
        <v>434</v>
      </c>
      <c r="F30" s="398"/>
      <c r="G30" s="398"/>
      <c r="H30" s="398"/>
      <c r="I30" s="398"/>
      <c r="J30" s="399" t="s">
        <v>435</v>
      </c>
      <c r="K30" s="399"/>
      <c r="L30" s="399"/>
      <c r="M30" s="399"/>
      <c r="N30" s="399"/>
      <c r="O30" s="399"/>
      <c r="P30" s="399"/>
      <c r="Q30" s="399"/>
      <c r="R30" s="399"/>
      <c r="S30" s="399"/>
      <c r="T30" s="399"/>
      <c r="U30" s="399"/>
      <c r="V30" s="399"/>
      <c r="W30" s="399"/>
      <c r="X30" s="399"/>
      <c r="Y30" s="399"/>
      <c r="Z30" s="399"/>
      <c r="AA30" s="399"/>
      <c r="AB30" s="398" t="s">
        <v>314</v>
      </c>
      <c r="AC30" s="398"/>
      <c r="AD30" s="398"/>
      <c r="AE30" s="398"/>
      <c r="AF30" s="398"/>
      <c r="AG30" s="398"/>
      <c r="AH30" s="398"/>
      <c r="AI30" s="398"/>
      <c r="AJ30" s="398"/>
      <c r="AK30" s="398" t="s">
        <v>343</v>
      </c>
      <c r="AL30" s="398"/>
      <c r="AM30" s="398"/>
      <c r="AN30" s="402" t="s">
        <v>458</v>
      </c>
      <c r="AO30" s="402"/>
      <c r="AP30" s="402"/>
      <c r="AQ30" s="402"/>
      <c r="AR30" s="402"/>
      <c r="AS30" s="402"/>
      <c r="AT30" s="402"/>
      <c r="AU30" s="402"/>
      <c r="AV30" s="402"/>
      <c r="AW30" s="402"/>
      <c r="AX30" s="402"/>
      <c r="AY30" s="402"/>
      <c r="AZ30" s="402"/>
      <c r="BA30" s="402"/>
      <c r="BB30" s="402"/>
      <c r="BC30" s="402"/>
      <c r="BD30" s="402"/>
      <c r="BE30" s="402"/>
      <c r="BF30" s="402"/>
      <c r="BG30" s="402"/>
      <c r="BH30" s="402"/>
      <c r="BI30" s="402"/>
      <c r="BJ30" s="402"/>
      <c r="BK30" s="399" t="s">
        <v>437</v>
      </c>
      <c r="BL30" s="399"/>
      <c r="BM30" s="399"/>
      <c r="BN30" s="399"/>
      <c r="BO30" s="399"/>
    </row>
    <row r="31" spans="5:67" ht="64.5" customHeight="1">
      <c r="E31" s="398" t="s">
        <v>438</v>
      </c>
      <c r="F31" s="398"/>
      <c r="G31" s="398"/>
      <c r="H31" s="398"/>
      <c r="I31" s="398"/>
      <c r="J31" s="399" t="s">
        <v>439</v>
      </c>
      <c r="K31" s="399"/>
      <c r="L31" s="399"/>
      <c r="M31" s="399"/>
      <c r="N31" s="399"/>
      <c r="O31" s="399"/>
      <c r="P31" s="399"/>
      <c r="Q31" s="399"/>
      <c r="R31" s="399"/>
      <c r="S31" s="399"/>
      <c r="T31" s="399"/>
      <c r="U31" s="399"/>
      <c r="V31" s="399"/>
      <c r="W31" s="399"/>
      <c r="X31" s="399"/>
      <c r="Y31" s="399"/>
      <c r="Z31" s="399"/>
      <c r="AA31" s="399"/>
      <c r="AB31" s="398" t="s">
        <v>314</v>
      </c>
      <c r="AC31" s="398"/>
      <c r="AD31" s="398"/>
      <c r="AE31" s="398"/>
      <c r="AF31" s="398"/>
      <c r="AG31" s="398"/>
      <c r="AH31" s="398"/>
      <c r="AI31" s="398"/>
      <c r="AJ31" s="398"/>
      <c r="AK31" s="398" t="s">
        <v>412</v>
      </c>
      <c r="AL31" s="398"/>
      <c r="AM31" s="398"/>
      <c r="AN31" s="402" t="s">
        <v>459</v>
      </c>
      <c r="AO31" s="402"/>
      <c r="AP31" s="402"/>
      <c r="AQ31" s="402"/>
      <c r="AR31" s="402"/>
      <c r="AS31" s="402"/>
      <c r="AT31" s="402"/>
      <c r="AU31" s="402"/>
      <c r="AV31" s="402"/>
      <c r="AW31" s="402"/>
      <c r="AX31" s="402"/>
      <c r="AY31" s="402"/>
      <c r="AZ31" s="402"/>
      <c r="BA31" s="402"/>
      <c r="BB31" s="402"/>
      <c r="BC31" s="402"/>
      <c r="BD31" s="402"/>
      <c r="BE31" s="402"/>
      <c r="BF31" s="402"/>
      <c r="BG31" s="402"/>
      <c r="BH31" s="402"/>
      <c r="BI31" s="402"/>
      <c r="BJ31" s="402"/>
      <c r="BK31" s="399" t="s">
        <v>441</v>
      </c>
      <c r="BL31" s="399"/>
      <c r="BM31" s="399"/>
      <c r="BN31" s="399"/>
      <c r="BO31" s="399"/>
    </row>
    <row r="32" spans="5:67" ht="67.5" customHeight="1">
      <c r="E32" s="398" t="s">
        <v>442</v>
      </c>
      <c r="F32" s="398"/>
      <c r="G32" s="398"/>
      <c r="H32" s="398"/>
      <c r="I32" s="398"/>
      <c r="J32" s="399" t="s">
        <v>443</v>
      </c>
      <c r="K32" s="399"/>
      <c r="L32" s="399"/>
      <c r="M32" s="399"/>
      <c r="N32" s="399"/>
      <c r="O32" s="399"/>
      <c r="P32" s="399"/>
      <c r="Q32" s="399"/>
      <c r="R32" s="399"/>
      <c r="S32" s="399"/>
      <c r="T32" s="399"/>
      <c r="U32" s="399"/>
      <c r="V32" s="399"/>
      <c r="W32" s="399"/>
      <c r="X32" s="399"/>
      <c r="Y32" s="399"/>
      <c r="Z32" s="399"/>
      <c r="AA32" s="399"/>
      <c r="AB32" s="398" t="s">
        <v>314</v>
      </c>
      <c r="AC32" s="398"/>
      <c r="AD32" s="398"/>
      <c r="AE32" s="398"/>
      <c r="AF32" s="398"/>
      <c r="AG32" s="398"/>
      <c r="AH32" s="398"/>
      <c r="AI32" s="398"/>
      <c r="AJ32" s="398"/>
      <c r="AK32" s="398" t="s">
        <v>422</v>
      </c>
      <c r="AL32" s="398"/>
      <c r="AM32" s="398"/>
      <c r="AN32" s="402" t="s">
        <v>460</v>
      </c>
      <c r="AO32" s="402"/>
      <c r="AP32" s="402"/>
      <c r="AQ32" s="402"/>
      <c r="AR32" s="402"/>
      <c r="AS32" s="402"/>
      <c r="AT32" s="402"/>
      <c r="AU32" s="402"/>
      <c r="AV32" s="402"/>
      <c r="AW32" s="402"/>
      <c r="AX32" s="402"/>
      <c r="AY32" s="402"/>
      <c r="AZ32" s="402"/>
      <c r="BA32" s="402"/>
      <c r="BB32" s="402"/>
      <c r="BC32" s="402"/>
      <c r="BD32" s="402"/>
      <c r="BE32" s="402"/>
      <c r="BF32" s="402"/>
      <c r="BG32" s="402"/>
      <c r="BH32" s="402"/>
      <c r="BI32" s="402"/>
      <c r="BJ32" s="402"/>
      <c r="BK32" s="402" t="s">
        <v>461</v>
      </c>
      <c r="BL32" s="402"/>
      <c r="BM32" s="402"/>
      <c r="BN32" s="402"/>
      <c r="BO32" s="402"/>
    </row>
    <row r="33" spans="5:75" ht="83.25" customHeight="1">
      <c r="E33" s="398" t="s">
        <v>446</v>
      </c>
      <c r="F33" s="398"/>
      <c r="G33" s="398"/>
      <c r="H33" s="398"/>
      <c r="I33" s="398"/>
      <c r="J33" s="399" t="s">
        <v>447</v>
      </c>
      <c r="K33" s="399"/>
      <c r="L33" s="399"/>
      <c r="M33" s="399"/>
      <c r="N33" s="399"/>
      <c r="O33" s="399"/>
      <c r="P33" s="399"/>
      <c r="Q33" s="399"/>
      <c r="R33" s="399"/>
      <c r="S33" s="399"/>
      <c r="T33" s="399"/>
      <c r="U33" s="399"/>
      <c r="V33" s="399"/>
      <c r="W33" s="399"/>
      <c r="X33" s="399"/>
      <c r="Y33" s="399"/>
      <c r="Z33" s="399"/>
      <c r="AA33" s="399"/>
      <c r="AB33" s="398" t="s">
        <v>314</v>
      </c>
      <c r="AC33" s="398"/>
      <c r="AD33" s="398"/>
      <c r="AE33" s="398"/>
      <c r="AF33" s="398"/>
      <c r="AG33" s="398"/>
      <c r="AH33" s="398"/>
      <c r="AI33" s="398"/>
      <c r="AJ33" s="398"/>
      <c r="AK33" s="398" t="s">
        <v>426</v>
      </c>
      <c r="AL33" s="398"/>
      <c r="AM33" s="398"/>
      <c r="AN33" s="402" t="s">
        <v>462</v>
      </c>
      <c r="AO33" s="402"/>
      <c r="AP33" s="402"/>
      <c r="AQ33" s="402"/>
      <c r="AR33" s="402"/>
      <c r="AS33" s="402"/>
      <c r="AT33" s="402"/>
      <c r="AU33" s="402"/>
      <c r="AV33" s="402"/>
      <c r="AW33" s="402"/>
      <c r="AX33" s="402"/>
      <c r="AY33" s="402"/>
      <c r="AZ33" s="402"/>
      <c r="BA33" s="402"/>
      <c r="BB33" s="402"/>
      <c r="BC33" s="402"/>
      <c r="BD33" s="402"/>
      <c r="BE33" s="402"/>
      <c r="BF33" s="402"/>
      <c r="BG33" s="402"/>
      <c r="BH33" s="402"/>
      <c r="BI33" s="402"/>
      <c r="BJ33" s="402"/>
      <c r="BK33" s="399" t="s">
        <v>449</v>
      </c>
      <c r="BL33" s="399"/>
      <c r="BM33" s="399"/>
      <c r="BN33" s="399"/>
      <c r="BO33" s="399"/>
    </row>
    <row r="34" spans="5:75" ht="15" customHeight="1">
      <c r="E34" s="398" t="s">
        <v>450</v>
      </c>
      <c r="F34" s="398"/>
      <c r="G34" s="398"/>
      <c r="H34" s="398"/>
      <c r="I34" s="398"/>
      <c r="J34" s="399" t="s">
        <v>451</v>
      </c>
      <c r="K34" s="399"/>
      <c r="L34" s="399"/>
      <c r="M34" s="399"/>
      <c r="N34" s="399"/>
      <c r="O34" s="399"/>
      <c r="P34" s="399"/>
      <c r="Q34" s="399"/>
      <c r="R34" s="399"/>
      <c r="S34" s="399"/>
      <c r="T34" s="399"/>
      <c r="U34" s="399"/>
      <c r="V34" s="399"/>
      <c r="W34" s="399"/>
      <c r="X34" s="399"/>
      <c r="Y34" s="399"/>
      <c r="Z34" s="399"/>
      <c r="AA34" s="399"/>
      <c r="AB34" s="398" t="s">
        <v>314</v>
      </c>
      <c r="AC34" s="398"/>
      <c r="AD34" s="398"/>
      <c r="AE34" s="398"/>
      <c r="AF34" s="398"/>
      <c r="AG34" s="398"/>
      <c r="AH34" s="398"/>
      <c r="AI34" s="398"/>
      <c r="AJ34" s="398"/>
      <c r="AK34" s="398" t="s">
        <v>430</v>
      </c>
      <c r="AL34" s="398"/>
      <c r="AM34" s="398"/>
      <c r="AN34" s="402" t="s">
        <v>463</v>
      </c>
      <c r="AO34" s="402"/>
      <c r="AP34" s="402"/>
      <c r="AQ34" s="402"/>
      <c r="AR34" s="402"/>
      <c r="AS34" s="402"/>
      <c r="AT34" s="402"/>
      <c r="AU34" s="402"/>
      <c r="AV34" s="402"/>
      <c r="AW34" s="402"/>
      <c r="AX34" s="402"/>
      <c r="AY34" s="402"/>
      <c r="AZ34" s="402"/>
      <c r="BA34" s="402"/>
      <c r="BB34" s="402"/>
      <c r="BC34" s="402"/>
      <c r="BD34" s="402"/>
      <c r="BE34" s="402"/>
      <c r="BF34" s="402"/>
      <c r="BG34" s="402"/>
      <c r="BH34" s="402"/>
      <c r="BI34" s="402"/>
      <c r="BJ34" s="402"/>
      <c r="BK34" s="401"/>
      <c r="BL34" s="401"/>
      <c r="BM34" s="401"/>
      <c r="BN34" s="401"/>
      <c r="BO34" s="401"/>
    </row>
    <row r="36" spans="5:75" ht="15" customHeight="1">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row>
    <row r="37" spans="5:75" ht="15" customHeight="1">
      <c r="E37"/>
    </row>
    <row r="45" spans="5:75" ht="15" customHeight="1">
      <c r="L45" s="334" t="s">
        <v>422</v>
      </c>
      <c r="M45" s="335"/>
      <c r="N45" s="335"/>
      <c r="O45" s="335"/>
      <c r="P45" s="336"/>
      <c r="Q45" s="298" t="s">
        <v>423</v>
      </c>
      <c r="R45" s="299"/>
      <c r="S45" s="299"/>
      <c r="T45" s="299"/>
      <c r="U45" s="299"/>
      <c r="V45" s="299"/>
      <c r="W45" s="299"/>
      <c r="X45" s="299"/>
      <c r="Y45" s="299"/>
      <c r="Z45" s="299"/>
      <c r="AA45" s="299"/>
      <c r="AB45" s="299"/>
      <c r="AC45" s="299"/>
      <c r="AD45" s="299"/>
      <c r="AE45" s="299"/>
      <c r="AF45" s="299"/>
      <c r="AG45" s="299"/>
      <c r="AH45" s="300"/>
      <c r="AI45" s="334" t="s">
        <v>314</v>
      </c>
      <c r="AJ45" s="335"/>
      <c r="AK45" s="335"/>
      <c r="AL45" s="335"/>
      <c r="AM45" s="335"/>
      <c r="AN45" s="335"/>
      <c r="AO45" s="335"/>
      <c r="AP45" s="335"/>
      <c r="AQ45" s="336"/>
      <c r="AR45" s="334" t="s">
        <v>335</v>
      </c>
      <c r="AS45" s="335"/>
      <c r="AT45" s="335"/>
      <c r="AU45" s="336"/>
      <c r="AV45" s="370" t="s">
        <v>424</v>
      </c>
      <c r="AW45" s="371"/>
      <c r="AX45" s="371"/>
      <c r="AY45" s="371"/>
      <c r="AZ45" s="371"/>
      <c r="BA45" s="371"/>
      <c r="BB45" s="371"/>
      <c r="BC45" s="371"/>
      <c r="BD45" s="371"/>
      <c r="BE45" s="371"/>
      <c r="BF45" s="371"/>
      <c r="BG45" s="371"/>
      <c r="BH45" s="371"/>
      <c r="BI45" s="371"/>
      <c r="BJ45" s="371"/>
      <c r="BK45" s="371"/>
      <c r="BL45" s="371"/>
      <c r="BM45" s="371"/>
      <c r="BN45" s="371"/>
      <c r="BO45" s="371"/>
      <c r="BP45" s="371"/>
      <c r="BQ45" s="371"/>
      <c r="BR45" s="372"/>
      <c r="BS45" s="370" t="s">
        <v>425</v>
      </c>
      <c r="BT45" s="371"/>
      <c r="BU45" s="371"/>
      <c r="BV45" s="371"/>
      <c r="BW45" s="372"/>
    </row>
    <row r="46" spans="5:75" ht="15" customHeight="1">
      <c r="L46" s="334" t="s">
        <v>426</v>
      </c>
      <c r="M46" s="335"/>
      <c r="N46" s="335"/>
      <c r="O46" s="335"/>
      <c r="P46" s="336"/>
      <c r="Q46" s="298" t="s">
        <v>427</v>
      </c>
      <c r="R46" s="299"/>
      <c r="S46" s="299"/>
      <c r="T46" s="299"/>
      <c r="U46" s="299"/>
      <c r="V46" s="299"/>
      <c r="W46" s="299"/>
      <c r="X46" s="299"/>
      <c r="Y46" s="299"/>
      <c r="Z46" s="299"/>
      <c r="AA46" s="299"/>
      <c r="AB46" s="299"/>
      <c r="AC46" s="299"/>
      <c r="AD46" s="299"/>
      <c r="AE46" s="299"/>
      <c r="AF46" s="299"/>
      <c r="AG46" s="299"/>
      <c r="AH46" s="300"/>
      <c r="AI46" s="334" t="s">
        <v>314</v>
      </c>
      <c r="AJ46" s="335"/>
      <c r="AK46" s="335"/>
      <c r="AL46" s="335"/>
      <c r="AM46" s="335"/>
      <c r="AN46" s="335"/>
      <c r="AO46" s="335"/>
      <c r="AP46" s="335"/>
      <c r="AQ46" s="336"/>
      <c r="AR46" s="334" t="s">
        <v>338</v>
      </c>
      <c r="AS46" s="335"/>
      <c r="AT46" s="335"/>
      <c r="AU46" s="336"/>
      <c r="AV46" s="370" t="s">
        <v>428</v>
      </c>
      <c r="AW46" s="371"/>
      <c r="AX46" s="371"/>
      <c r="AY46" s="371"/>
      <c r="AZ46" s="371"/>
      <c r="BA46" s="371"/>
      <c r="BB46" s="371"/>
      <c r="BC46" s="371"/>
      <c r="BD46" s="371"/>
      <c r="BE46" s="371"/>
      <c r="BF46" s="371"/>
      <c r="BG46" s="371"/>
      <c r="BH46" s="371"/>
      <c r="BI46" s="371"/>
      <c r="BJ46" s="371"/>
      <c r="BK46" s="371"/>
      <c r="BL46" s="371"/>
      <c r="BM46" s="371"/>
      <c r="BN46" s="371"/>
      <c r="BO46" s="371"/>
      <c r="BP46" s="371"/>
      <c r="BQ46" s="371"/>
      <c r="BR46" s="372"/>
      <c r="BS46" s="298" t="s">
        <v>429</v>
      </c>
      <c r="BT46" s="299"/>
      <c r="BU46" s="299"/>
      <c r="BV46" s="299"/>
      <c r="BW46" s="300"/>
    </row>
    <row r="47" spans="5:75" ht="15" customHeight="1">
      <c r="L47" s="334" t="s">
        <v>430</v>
      </c>
      <c r="M47" s="335"/>
      <c r="N47" s="335"/>
      <c r="O47" s="335"/>
      <c r="P47" s="336"/>
      <c r="Q47" s="298" t="s">
        <v>431</v>
      </c>
      <c r="R47" s="299"/>
      <c r="S47" s="299"/>
      <c r="T47" s="299"/>
      <c r="U47" s="299"/>
      <c r="V47" s="299"/>
      <c r="W47" s="299"/>
      <c r="X47" s="299"/>
      <c r="Y47" s="299"/>
      <c r="Z47" s="299"/>
      <c r="AA47" s="299"/>
      <c r="AB47" s="299"/>
      <c r="AC47" s="299"/>
      <c r="AD47" s="299"/>
      <c r="AE47" s="299"/>
      <c r="AF47" s="299"/>
      <c r="AG47" s="299"/>
      <c r="AH47" s="300"/>
      <c r="AI47" s="334" t="s">
        <v>314</v>
      </c>
      <c r="AJ47" s="335"/>
      <c r="AK47" s="335"/>
      <c r="AL47" s="335"/>
      <c r="AM47" s="335"/>
      <c r="AN47" s="335"/>
      <c r="AO47" s="335"/>
      <c r="AP47" s="335"/>
      <c r="AQ47" s="336"/>
      <c r="AR47" s="373">
        <v>10</v>
      </c>
      <c r="AS47" s="374"/>
      <c r="AT47" s="374"/>
      <c r="AU47" s="375"/>
      <c r="AV47" s="370" t="s">
        <v>432</v>
      </c>
      <c r="AW47" s="371"/>
      <c r="AX47" s="371"/>
      <c r="AY47" s="371"/>
      <c r="AZ47" s="371"/>
      <c r="BA47" s="371"/>
      <c r="BB47" s="371"/>
      <c r="BC47" s="371"/>
      <c r="BD47" s="371"/>
      <c r="BE47" s="371"/>
      <c r="BF47" s="371"/>
      <c r="BG47" s="371"/>
      <c r="BH47" s="371"/>
      <c r="BI47" s="371"/>
      <c r="BJ47" s="371"/>
      <c r="BK47" s="371"/>
      <c r="BL47" s="371"/>
      <c r="BM47" s="371"/>
      <c r="BN47" s="371"/>
      <c r="BO47" s="371"/>
      <c r="BP47" s="371"/>
      <c r="BQ47" s="371"/>
      <c r="BR47" s="372"/>
      <c r="BS47" s="370" t="s">
        <v>433</v>
      </c>
      <c r="BT47" s="371"/>
      <c r="BU47" s="371"/>
      <c r="BV47" s="371"/>
      <c r="BW47" s="372"/>
    </row>
    <row r="48" spans="5:75" ht="15" customHeight="1">
      <c r="L48" s="334" t="s">
        <v>434</v>
      </c>
      <c r="M48" s="335"/>
      <c r="N48" s="335"/>
      <c r="O48" s="335"/>
      <c r="P48" s="336"/>
      <c r="Q48" s="298" t="s">
        <v>435</v>
      </c>
      <c r="R48" s="299"/>
      <c r="S48" s="299"/>
      <c r="T48" s="299"/>
      <c r="U48" s="299"/>
      <c r="V48" s="299"/>
      <c r="W48" s="299"/>
      <c r="X48" s="299"/>
      <c r="Y48" s="299"/>
      <c r="Z48" s="299"/>
      <c r="AA48" s="299"/>
      <c r="AB48" s="299"/>
      <c r="AC48" s="299"/>
      <c r="AD48" s="299"/>
      <c r="AE48" s="299"/>
      <c r="AF48" s="299"/>
      <c r="AG48" s="299"/>
      <c r="AH48" s="300"/>
      <c r="AI48" s="334" t="s">
        <v>314</v>
      </c>
      <c r="AJ48" s="335"/>
      <c r="AK48" s="335"/>
      <c r="AL48" s="335"/>
      <c r="AM48" s="335"/>
      <c r="AN48" s="335"/>
      <c r="AO48" s="335"/>
      <c r="AP48" s="335"/>
      <c r="AQ48" s="336"/>
      <c r="AR48" s="373">
        <v>11</v>
      </c>
      <c r="AS48" s="374"/>
      <c r="AT48" s="374"/>
      <c r="AU48" s="375"/>
      <c r="AV48" s="370" t="s">
        <v>436</v>
      </c>
      <c r="AW48" s="371"/>
      <c r="AX48" s="371"/>
      <c r="AY48" s="371"/>
      <c r="AZ48" s="371"/>
      <c r="BA48" s="371"/>
      <c r="BB48" s="371"/>
      <c r="BC48" s="371"/>
      <c r="BD48" s="371"/>
      <c r="BE48" s="371"/>
      <c r="BF48" s="371"/>
      <c r="BG48" s="371"/>
      <c r="BH48" s="371"/>
      <c r="BI48" s="371"/>
      <c r="BJ48" s="371"/>
      <c r="BK48" s="371"/>
      <c r="BL48" s="371"/>
      <c r="BM48" s="371"/>
      <c r="BN48" s="371"/>
      <c r="BO48" s="371"/>
      <c r="BP48" s="371"/>
      <c r="BQ48" s="371"/>
      <c r="BR48" s="372"/>
      <c r="BS48" s="298" t="s">
        <v>437</v>
      </c>
      <c r="BT48" s="299"/>
      <c r="BU48" s="299"/>
      <c r="BV48" s="299"/>
      <c r="BW48" s="300"/>
    </row>
    <row r="49" spans="12:84" ht="15" customHeight="1">
      <c r="L49" s="334" t="s">
        <v>438</v>
      </c>
      <c r="M49" s="335"/>
      <c r="N49" s="335"/>
      <c r="O49" s="335"/>
      <c r="P49" s="336"/>
      <c r="Q49" s="298" t="s">
        <v>439</v>
      </c>
      <c r="R49" s="299"/>
      <c r="S49" s="299"/>
      <c r="T49" s="299"/>
      <c r="U49" s="299"/>
      <c r="V49" s="299"/>
      <c r="W49" s="299"/>
      <c r="X49" s="299"/>
      <c r="Y49" s="299"/>
      <c r="Z49" s="299"/>
      <c r="AA49" s="299"/>
      <c r="AB49" s="299"/>
      <c r="AC49" s="299"/>
      <c r="AD49" s="299"/>
      <c r="AE49" s="299"/>
      <c r="AF49" s="299"/>
      <c r="AG49" s="299"/>
      <c r="AH49" s="300"/>
      <c r="AI49" s="334" t="s">
        <v>314</v>
      </c>
      <c r="AJ49" s="335"/>
      <c r="AK49" s="335"/>
      <c r="AL49" s="335"/>
      <c r="AM49" s="335"/>
      <c r="AN49" s="335"/>
      <c r="AO49" s="335"/>
      <c r="AP49" s="335"/>
      <c r="AQ49" s="336"/>
      <c r="AR49" s="373">
        <v>12</v>
      </c>
      <c r="AS49" s="374"/>
      <c r="AT49" s="374"/>
      <c r="AU49" s="375"/>
      <c r="AV49" s="370" t="s">
        <v>440</v>
      </c>
      <c r="AW49" s="371"/>
      <c r="AX49" s="371"/>
      <c r="AY49" s="371"/>
      <c r="AZ49" s="371"/>
      <c r="BA49" s="371"/>
      <c r="BB49" s="371"/>
      <c r="BC49" s="371"/>
      <c r="BD49" s="371"/>
      <c r="BE49" s="371"/>
      <c r="BF49" s="371"/>
      <c r="BG49" s="371"/>
      <c r="BH49" s="371"/>
      <c r="BI49" s="371"/>
      <c r="BJ49" s="371"/>
      <c r="BK49" s="371"/>
      <c r="BL49" s="371"/>
      <c r="BM49" s="371"/>
      <c r="BN49" s="371"/>
      <c r="BO49" s="371"/>
      <c r="BP49" s="371"/>
      <c r="BQ49" s="371"/>
      <c r="BR49" s="372"/>
      <c r="BS49" s="298" t="s">
        <v>441</v>
      </c>
      <c r="BT49" s="299"/>
      <c r="BU49" s="299"/>
      <c r="BV49" s="299"/>
      <c r="BW49" s="300"/>
    </row>
    <row r="50" spans="12:84" ht="15" customHeight="1">
      <c r="L50" s="334" t="s">
        <v>442</v>
      </c>
      <c r="M50" s="335"/>
      <c r="N50" s="335"/>
      <c r="O50" s="335"/>
      <c r="P50" s="336"/>
      <c r="Q50" s="298" t="s">
        <v>443</v>
      </c>
      <c r="R50" s="299"/>
      <c r="S50" s="299"/>
      <c r="T50" s="299"/>
      <c r="U50" s="299"/>
      <c r="V50" s="299"/>
      <c r="W50" s="299"/>
      <c r="X50" s="299"/>
      <c r="Y50" s="299"/>
      <c r="Z50" s="299"/>
      <c r="AA50" s="299"/>
      <c r="AB50" s="299"/>
      <c r="AC50" s="299"/>
      <c r="AD50" s="299"/>
      <c r="AE50" s="299"/>
      <c r="AF50" s="299"/>
      <c r="AG50" s="299"/>
      <c r="AH50" s="300"/>
      <c r="AI50" s="334" t="s">
        <v>314</v>
      </c>
      <c r="AJ50" s="335"/>
      <c r="AK50" s="335"/>
      <c r="AL50" s="335"/>
      <c r="AM50" s="335"/>
      <c r="AN50" s="335"/>
      <c r="AO50" s="335"/>
      <c r="AP50" s="335"/>
      <c r="AQ50" s="336"/>
      <c r="AR50" s="373">
        <v>13</v>
      </c>
      <c r="AS50" s="374"/>
      <c r="AT50" s="374"/>
      <c r="AU50" s="375"/>
      <c r="AV50" s="370" t="s">
        <v>444</v>
      </c>
      <c r="AW50" s="371"/>
      <c r="AX50" s="371"/>
      <c r="AY50" s="371"/>
      <c r="AZ50" s="371"/>
      <c r="BA50" s="371"/>
      <c r="BB50" s="371"/>
      <c r="BC50" s="371"/>
      <c r="BD50" s="371"/>
      <c r="BE50" s="371"/>
      <c r="BF50" s="371"/>
      <c r="BG50" s="371"/>
      <c r="BH50" s="371"/>
      <c r="BI50" s="371"/>
      <c r="BJ50" s="371"/>
      <c r="BK50" s="371"/>
      <c r="BL50" s="371"/>
      <c r="BM50" s="371"/>
      <c r="BN50" s="371"/>
      <c r="BO50" s="371"/>
      <c r="BP50" s="371"/>
      <c r="BQ50" s="371"/>
      <c r="BR50" s="372"/>
      <c r="BS50" s="370" t="s">
        <v>445</v>
      </c>
      <c r="BT50" s="371"/>
      <c r="BU50" s="371"/>
      <c r="BV50" s="371"/>
      <c r="BW50" s="372"/>
    </row>
    <row r="51" spans="12:84" ht="15" customHeight="1">
      <c r="L51" s="334" t="s">
        <v>446</v>
      </c>
      <c r="M51" s="335"/>
      <c r="N51" s="335"/>
      <c r="O51" s="335"/>
      <c r="P51" s="336"/>
      <c r="Q51" s="298" t="s">
        <v>447</v>
      </c>
      <c r="R51" s="299"/>
      <c r="S51" s="299"/>
      <c r="T51" s="299"/>
      <c r="U51" s="299"/>
      <c r="V51" s="299"/>
      <c r="W51" s="299"/>
      <c r="X51" s="299"/>
      <c r="Y51" s="299"/>
      <c r="Z51" s="299"/>
      <c r="AA51" s="299"/>
      <c r="AB51" s="299"/>
      <c r="AC51" s="299"/>
      <c r="AD51" s="299"/>
      <c r="AE51" s="299"/>
      <c r="AF51" s="299"/>
      <c r="AG51" s="299"/>
      <c r="AH51" s="300"/>
      <c r="AI51" s="334" t="s">
        <v>314</v>
      </c>
      <c r="AJ51" s="335"/>
      <c r="AK51" s="335"/>
      <c r="AL51" s="335"/>
      <c r="AM51" s="335"/>
      <c r="AN51" s="335"/>
      <c r="AO51" s="335"/>
      <c r="AP51" s="335"/>
      <c r="AQ51" s="336"/>
      <c r="AR51" s="373">
        <v>14</v>
      </c>
      <c r="AS51" s="374"/>
      <c r="AT51" s="374"/>
      <c r="AU51" s="375"/>
      <c r="AV51" s="370" t="s">
        <v>448</v>
      </c>
      <c r="AW51" s="371"/>
      <c r="AX51" s="371"/>
      <c r="AY51" s="371"/>
      <c r="AZ51" s="371"/>
      <c r="BA51" s="371"/>
      <c r="BB51" s="371"/>
      <c r="BC51" s="371"/>
      <c r="BD51" s="371"/>
      <c r="BE51" s="371"/>
      <c r="BF51" s="371"/>
      <c r="BG51" s="371"/>
      <c r="BH51" s="371"/>
      <c r="BI51" s="371"/>
      <c r="BJ51" s="371"/>
      <c r="BK51" s="371"/>
      <c r="BL51" s="371"/>
      <c r="BM51" s="371"/>
      <c r="BN51" s="371"/>
      <c r="BO51" s="371"/>
      <c r="BP51" s="371"/>
      <c r="BQ51" s="371"/>
      <c r="BR51" s="372"/>
      <c r="BS51" s="298" t="s">
        <v>449</v>
      </c>
      <c r="BT51" s="299"/>
      <c r="BU51" s="299"/>
      <c r="BV51" s="299"/>
      <c r="BW51" s="300"/>
    </row>
    <row r="52" spans="12:84" ht="15" customHeight="1">
      <c r="L52" s="334" t="s">
        <v>450</v>
      </c>
      <c r="M52" s="335"/>
      <c r="N52" s="335"/>
      <c r="O52" s="335"/>
      <c r="P52" s="336"/>
      <c r="Q52" s="298" t="s">
        <v>451</v>
      </c>
      <c r="R52" s="299"/>
      <c r="S52" s="299"/>
      <c r="T52" s="299"/>
      <c r="U52" s="299"/>
      <c r="V52" s="299"/>
      <c r="W52" s="299"/>
      <c r="X52" s="299"/>
      <c r="Y52" s="299"/>
      <c r="Z52" s="299"/>
      <c r="AA52" s="299"/>
      <c r="AB52" s="299"/>
      <c r="AC52" s="299"/>
      <c r="AD52" s="299"/>
      <c r="AE52" s="299"/>
      <c r="AF52" s="299"/>
      <c r="AG52" s="299"/>
      <c r="AH52" s="300"/>
      <c r="AI52" s="334" t="s">
        <v>314</v>
      </c>
      <c r="AJ52" s="335"/>
      <c r="AK52" s="335"/>
      <c r="AL52" s="335"/>
      <c r="AM52" s="335"/>
      <c r="AN52" s="335"/>
      <c r="AO52" s="335"/>
      <c r="AP52" s="335"/>
      <c r="AQ52" s="336"/>
      <c r="AR52" s="373">
        <v>15</v>
      </c>
      <c r="AS52" s="374"/>
      <c r="AT52" s="374"/>
      <c r="AU52" s="375"/>
      <c r="AV52" s="370" t="s">
        <v>452</v>
      </c>
      <c r="AW52" s="371"/>
      <c r="AX52" s="371"/>
      <c r="AY52" s="371"/>
      <c r="AZ52" s="371"/>
      <c r="BA52" s="371"/>
      <c r="BB52" s="371"/>
      <c r="BC52" s="371"/>
      <c r="BD52" s="371"/>
      <c r="BE52" s="371"/>
      <c r="BF52" s="371"/>
      <c r="BG52" s="371"/>
      <c r="BH52" s="371"/>
      <c r="BI52" s="371"/>
      <c r="BJ52" s="371"/>
      <c r="BK52" s="371"/>
      <c r="BL52" s="371"/>
      <c r="BM52" s="371"/>
      <c r="BN52" s="371"/>
      <c r="BO52" s="371"/>
      <c r="BP52" s="371"/>
      <c r="BQ52" s="371"/>
      <c r="BR52" s="372"/>
      <c r="BS52" s="325"/>
      <c r="BT52" s="326"/>
      <c r="BU52" s="326"/>
      <c r="BV52" s="326"/>
      <c r="BW52" s="327"/>
    </row>
    <row r="58" spans="12:84" ht="15" customHeight="1">
      <c r="BK58" s="370" t="s">
        <v>424</v>
      </c>
      <c r="BL58" s="371"/>
      <c r="BM58" s="371"/>
      <c r="BN58" s="371"/>
      <c r="BO58" s="371"/>
      <c r="BP58" s="371"/>
      <c r="BQ58" s="371"/>
      <c r="BR58" s="371"/>
      <c r="BS58" s="371"/>
      <c r="BT58" s="371"/>
      <c r="BU58" s="371"/>
      <c r="BV58" s="371"/>
      <c r="BW58" s="371"/>
      <c r="BX58" s="371"/>
      <c r="BY58" s="371"/>
      <c r="BZ58" s="371"/>
      <c r="CA58" s="371"/>
      <c r="CB58" s="371"/>
      <c r="CC58" s="371"/>
      <c r="CD58" s="371"/>
      <c r="CE58" s="371"/>
      <c r="CF58" s="372"/>
    </row>
    <row r="59" spans="12:84" ht="15" customHeight="1">
      <c r="BK59" s="370" t="s">
        <v>428</v>
      </c>
      <c r="BL59" s="371"/>
      <c r="BM59" s="371"/>
      <c r="BN59" s="371"/>
      <c r="BO59" s="371"/>
      <c r="BP59" s="371"/>
      <c r="BQ59" s="371"/>
      <c r="BR59" s="371"/>
      <c r="BS59" s="371"/>
      <c r="BT59" s="371"/>
      <c r="BU59" s="371"/>
      <c r="BV59" s="371"/>
      <c r="BW59" s="371"/>
      <c r="BX59" s="371"/>
      <c r="BY59" s="371"/>
      <c r="BZ59" s="371"/>
      <c r="CA59" s="371"/>
      <c r="CB59" s="371"/>
      <c r="CC59" s="371"/>
      <c r="CD59" s="371"/>
      <c r="CE59" s="371"/>
      <c r="CF59" s="372"/>
    </row>
    <row r="60" spans="12:84" ht="15" customHeight="1">
      <c r="BK60" s="370" t="s">
        <v>432</v>
      </c>
      <c r="BL60" s="371"/>
      <c r="BM60" s="371"/>
      <c r="BN60" s="371"/>
      <c r="BO60" s="371"/>
      <c r="BP60" s="371"/>
      <c r="BQ60" s="371"/>
      <c r="BR60" s="371"/>
      <c r="BS60" s="371"/>
      <c r="BT60" s="371"/>
      <c r="BU60" s="371"/>
      <c r="BV60" s="371"/>
      <c r="BW60" s="371"/>
      <c r="BX60" s="371"/>
      <c r="BY60" s="371"/>
      <c r="BZ60" s="371"/>
      <c r="CA60" s="371"/>
      <c r="CB60" s="371"/>
      <c r="CC60" s="371"/>
      <c r="CD60" s="371"/>
      <c r="CE60" s="371"/>
      <c r="CF60" s="372"/>
    </row>
    <row r="61" spans="12:84" ht="15" customHeight="1">
      <c r="BK61" s="370" t="s">
        <v>436</v>
      </c>
      <c r="BL61" s="371"/>
      <c r="BM61" s="371"/>
      <c r="BN61" s="371"/>
      <c r="BO61" s="371"/>
      <c r="BP61" s="371"/>
      <c r="BQ61" s="371"/>
      <c r="BR61" s="371"/>
      <c r="BS61" s="371"/>
      <c r="BT61" s="371"/>
      <c r="BU61" s="371"/>
      <c r="BV61" s="371"/>
      <c r="BW61" s="371"/>
      <c r="BX61" s="371"/>
      <c r="BY61" s="371"/>
      <c r="BZ61" s="371"/>
      <c r="CA61" s="371"/>
      <c r="CB61" s="371"/>
      <c r="CC61" s="371"/>
      <c r="CD61" s="371"/>
      <c r="CE61" s="371"/>
      <c r="CF61" s="372"/>
    </row>
    <row r="62" spans="12:84" ht="15" customHeight="1">
      <c r="BK62" s="370" t="s">
        <v>440</v>
      </c>
      <c r="BL62" s="371"/>
      <c r="BM62" s="371"/>
      <c r="BN62" s="371"/>
      <c r="BO62" s="371"/>
      <c r="BP62" s="371"/>
      <c r="BQ62" s="371"/>
      <c r="BR62" s="371"/>
      <c r="BS62" s="371"/>
      <c r="BT62" s="371"/>
      <c r="BU62" s="371"/>
      <c r="BV62" s="371"/>
      <c r="BW62" s="371"/>
      <c r="BX62" s="371"/>
      <c r="BY62" s="371"/>
      <c r="BZ62" s="371"/>
      <c r="CA62" s="371"/>
      <c r="CB62" s="371"/>
      <c r="CC62" s="371"/>
      <c r="CD62" s="371"/>
      <c r="CE62" s="371"/>
      <c r="CF62" s="372"/>
    </row>
    <row r="63" spans="12:84" ht="15" customHeight="1">
      <c r="BK63" s="370" t="s">
        <v>444</v>
      </c>
      <c r="BL63" s="371"/>
      <c r="BM63" s="371"/>
      <c r="BN63" s="371"/>
      <c r="BO63" s="371"/>
      <c r="BP63" s="371"/>
      <c r="BQ63" s="371"/>
      <c r="BR63" s="371"/>
      <c r="BS63" s="371"/>
      <c r="BT63" s="371"/>
      <c r="BU63" s="371"/>
      <c r="BV63" s="371"/>
      <c r="BW63" s="371"/>
      <c r="BX63" s="371"/>
      <c r="BY63" s="371"/>
      <c r="BZ63" s="371"/>
      <c r="CA63" s="371"/>
      <c r="CB63" s="371"/>
      <c r="CC63" s="371"/>
      <c r="CD63" s="371"/>
      <c r="CE63" s="371"/>
      <c r="CF63" s="372"/>
    </row>
    <row r="64" spans="12:84" ht="15" customHeight="1">
      <c r="BK64" s="370" t="s">
        <v>448</v>
      </c>
      <c r="BL64" s="371"/>
      <c r="BM64" s="371"/>
      <c r="BN64" s="371"/>
      <c r="BO64" s="371"/>
      <c r="BP64" s="371"/>
      <c r="BQ64" s="371"/>
      <c r="BR64" s="371"/>
      <c r="BS64" s="371"/>
      <c r="BT64" s="371"/>
      <c r="BU64" s="371"/>
      <c r="BV64" s="371"/>
      <c r="BW64" s="371"/>
      <c r="BX64" s="371"/>
      <c r="BY64" s="371"/>
      <c r="BZ64" s="371"/>
      <c r="CA64" s="371"/>
      <c r="CB64" s="371"/>
      <c r="CC64" s="371"/>
      <c r="CD64" s="371"/>
      <c r="CE64" s="371"/>
      <c r="CF64" s="372"/>
    </row>
    <row r="65" spans="63:84" ht="15" customHeight="1">
      <c r="BK65" s="370" t="s">
        <v>452</v>
      </c>
      <c r="BL65" s="371"/>
      <c r="BM65" s="371"/>
      <c r="BN65" s="371"/>
      <c r="BO65" s="371"/>
      <c r="BP65" s="371"/>
      <c r="BQ65" s="371"/>
      <c r="BR65" s="371"/>
      <c r="BS65" s="371"/>
      <c r="BT65" s="371"/>
      <c r="BU65" s="371"/>
      <c r="BV65" s="371"/>
      <c r="BW65" s="371"/>
      <c r="BX65" s="371"/>
      <c r="BY65" s="371"/>
      <c r="BZ65" s="371"/>
      <c r="CA65" s="371"/>
      <c r="CB65" s="371"/>
      <c r="CC65" s="371"/>
      <c r="CD65" s="371"/>
      <c r="CE65" s="371"/>
      <c r="CF65" s="372"/>
    </row>
  </sheetData>
  <mergeCells count="245">
    <mergeCell ref="F6:AX6"/>
    <mergeCell ref="AK33:AM33"/>
    <mergeCell ref="AK34:AM34"/>
    <mergeCell ref="BK27:BO27"/>
    <mergeCell ref="BK28:BO28"/>
    <mergeCell ref="BK29:BO29"/>
    <mergeCell ref="BK30:BO30"/>
    <mergeCell ref="BK31:BO31"/>
    <mergeCell ref="BK32:BO32"/>
    <mergeCell ref="BK33:BO33"/>
    <mergeCell ref="BK34:BO34"/>
    <mergeCell ref="AK27:AM27"/>
    <mergeCell ref="AK28:AM28"/>
    <mergeCell ref="AK29:AM29"/>
    <mergeCell ref="AK30:AM30"/>
    <mergeCell ref="AK31:AM31"/>
    <mergeCell ref="AK32:AM32"/>
    <mergeCell ref="BK62:CF62"/>
    <mergeCell ref="BK63:CF63"/>
    <mergeCell ref="BK64:CF64"/>
    <mergeCell ref="BK65:CF65"/>
    <mergeCell ref="AN27:BJ27"/>
    <mergeCell ref="AN28:BJ28"/>
    <mergeCell ref="AN29:BJ29"/>
    <mergeCell ref="AN30:BJ30"/>
    <mergeCell ref="AN31:BJ31"/>
    <mergeCell ref="AN32:BJ32"/>
    <mergeCell ref="BK58:CF58"/>
    <mergeCell ref="BK59:CF59"/>
    <mergeCell ref="BK60:CF60"/>
    <mergeCell ref="BK61:CF61"/>
    <mergeCell ref="AN33:BJ33"/>
    <mergeCell ref="AN34:BJ34"/>
    <mergeCell ref="L52:P52"/>
    <mergeCell ref="Q52:AH52"/>
    <mergeCell ref="AI52:AQ52"/>
    <mergeCell ref="AR52:AU52"/>
    <mergeCell ref="AV52:BR52"/>
    <mergeCell ref="BS52:BW52"/>
    <mergeCell ref="L51:P51"/>
    <mergeCell ref="Q51:AH51"/>
    <mergeCell ref="AI51:AQ51"/>
    <mergeCell ref="AR51:AU51"/>
    <mergeCell ref="AV51:BR51"/>
    <mergeCell ref="BS51:BW51"/>
    <mergeCell ref="L50:P50"/>
    <mergeCell ref="Q50:AH50"/>
    <mergeCell ref="AI50:AQ50"/>
    <mergeCell ref="AR50:AU50"/>
    <mergeCell ref="AV50:BR50"/>
    <mergeCell ref="BS50:BW50"/>
    <mergeCell ref="L49:P49"/>
    <mergeCell ref="Q49:AH49"/>
    <mergeCell ref="AI49:AQ49"/>
    <mergeCell ref="AR49:AU49"/>
    <mergeCell ref="AV49:BR49"/>
    <mergeCell ref="BS49:BW49"/>
    <mergeCell ref="L48:P48"/>
    <mergeCell ref="Q48:AH48"/>
    <mergeCell ref="AI48:AQ48"/>
    <mergeCell ref="AR48:AU48"/>
    <mergeCell ref="AV48:BR48"/>
    <mergeCell ref="BS48:BW48"/>
    <mergeCell ref="L47:P47"/>
    <mergeCell ref="Q47:AH47"/>
    <mergeCell ref="AI47:AQ47"/>
    <mergeCell ref="AR47:AU47"/>
    <mergeCell ref="AV47:BR47"/>
    <mergeCell ref="BS47:BW47"/>
    <mergeCell ref="L46:P46"/>
    <mergeCell ref="Q46:AH46"/>
    <mergeCell ref="AI46:AQ46"/>
    <mergeCell ref="AR46:AU46"/>
    <mergeCell ref="AV46:BR46"/>
    <mergeCell ref="BS46:BW46"/>
    <mergeCell ref="L45:P45"/>
    <mergeCell ref="Q45:AH45"/>
    <mergeCell ref="AI45:AQ45"/>
    <mergeCell ref="AR45:AU45"/>
    <mergeCell ref="AV45:BR45"/>
    <mergeCell ref="BS45:BW45"/>
    <mergeCell ref="E34:I34"/>
    <mergeCell ref="J34:AA34"/>
    <mergeCell ref="AB34:AJ34"/>
    <mergeCell ref="E33:I33"/>
    <mergeCell ref="J33:AA33"/>
    <mergeCell ref="AB33:AJ33"/>
    <mergeCell ref="E32:I32"/>
    <mergeCell ref="J32:AA32"/>
    <mergeCell ref="AB32:AJ32"/>
    <mergeCell ref="E31:I31"/>
    <mergeCell ref="J31:AA31"/>
    <mergeCell ref="AB31:AJ31"/>
    <mergeCell ref="E30:I30"/>
    <mergeCell ref="J30:AA30"/>
    <mergeCell ref="AB30:AJ30"/>
    <mergeCell ref="E29:I29"/>
    <mergeCell ref="J29:AA29"/>
    <mergeCell ref="AB29:AJ29"/>
    <mergeCell ref="E28:I28"/>
    <mergeCell ref="J28:AA28"/>
    <mergeCell ref="AB28:AJ28"/>
    <mergeCell ref="E27:I27"/>
    <mergeCell ref="J27:AA27"/>
    <mergeCell ref="AB27:AJ27"/>
    <mergeCell ref="E26:I26"/>
    <mergeCell ref="J26:AA26"/>
    <mergeCell ref="AB26:AJ26"/>
    <mergeCell ref="AK26:AM26"/>
    <mergeCell ref="AN26:BJ26"/>
    <mergeCell ref="BK26:BO26"/>
    <mergeCell ref="E25:I25"/>
    <mergeCell ref="J25:AA25"/>
    <mergeCell ref="AB25:AJ25"/>
    <mergeCell ref="AK25:AM25"/>
    <mergeCell ref="AN25:BJ25"/>
    <mergeCell ref="BK25:BO25"/>
    <mergeCell ref="E24:I24"/>
    <mergeCell ref="J24:AA24"/>
    <mergeCell ref="AB24:AJ24"/>
    <mergeCell ref="AK24:AM24"/>
    <mergeCell ref="AN24:BJ24"/>
    <mergeCell ref="BK24:BO24"/>
    <mergeCell ref="E23:I23"/>
    <mergeCell ref="J23:AA23"/>
    <mergeCell ref="AB23:AJ23"/>
    <mergeCell ref="AK23:AM23"/>
    <mergeCell ref="AN23:BJ23"/>
    <mergeCell ref="BK23:BO23"/>
    <mergeCell ref="E22:I22"/>
    <mergeCell ref="J22:AA22"/>
    <mergeCell ref="AB22:AJ22"/>
    <mergeCell ref="AK22:AM22"/>
    <mergeCell ref="AN22:BJ22"/>
    <mergeCell ref="BK22:BO22"/>
    <mergeCell ref="E21:I21"/>
    <mergeCell ref="J21:AA21"/>
    <mergeCell ref="AB21:AJ21"/>
    <mergeCell ref="AK21:AM21"/>
    <mergeCell ref="AN21:BJ21"/>
    <mergeCell ref="BK21:BO21"/>
    <mergeCell ref="E20:I20"/>
    <mergeCell ref="J20:AA20"/>
    <mergeCell ref="AB20:AJ20"/>
    <mergeCell ref="AK20:AM20"/>
    <mergeCell ref="AN20:BJ20"/>
    <mergeCell ref="BK20:BO20"/>
    <mergeCell ref="E19:I19"/>
    <mergeCell ref="J19:AA19"/>
    <mergeCell ref="AB19:AJ19"/>
    <mergeCell ref="AK19:AM19"/>
    <mergeCell ref="AN19:BJ19"/>
    <mergeCell ref="BK19:BO19"/>
    <mergeCell ref="E18:I18"/>
    <mergeCell ref="J18:AA18"/>
    <mergeCell ref="AB18:AJ18"/>
    <mergeCell ref="AK18:AM18"/>
    <mergeCell ref="AN18:BJ18"/>
    <mergeCell ref="BK18:BO18"/>
    <mergeCell ref="E17:I17"/>
    <mergeCell ref="J17:AA17"/>
    <mergeCell ref="AB17:AJ17"/>
    <mergeCell ref="AK17:AM17"/>
    <mergeCell ref="AN17:BJ17"/>
    <mergeCell ref="BK17:BO17"/>
    <mergeCell ref="E16:I16"/>
    <mergeCell ref="J16:AA16"/>
    <mergeCell ref="AB16:AJ16"/>
    <mergeCell ref="AK16:AM16"/>
    <mergeCell ref="AN16:BJ16"/>
    <mergeCell ref="BK16:BO16"/>
    <mergeCell ref="E15:I15"/>
    <mergeCell ref="J15:AA15"/>
    <mergeCell ref="AB15:AJ15"/>
    <mergeCell ref="AK15:AM15"/>
    <mergeCell ref="AN15:BJ15"/>
    <mergeCell ref="BK15:BO15"/>
    <mergeCell ref="E14:I14"/>
    <mergeCell ref="J14:AA14"/>
    <mergeCell ref="AB14:AJ14"/>
    <mergeCell ref="AK14:AM14"/>
    <mergeCell ref="AN14:BJ14"/>
    <mergeCell ref="BK14:BO14"/>
    <mergeCell ref="E13:I13"/>
    <mergeCell ref="J13:AA13"/>
    <mergeCell ref="AB13:AJ13"/>
    <mergeCell ref="AK13:AM13"/>
    <mergeCell ref="AN13:BJ13"/>
    <mergeCell ref="BK13:BO13"/>
    <mergeCell ref="E12:I12"/>
    <mergeCell ref="J12:AA12"/>
    <mergeCell ref="AB12:AJ12"/>
    <mergeCell ref="AK12:AM12"/>
    <mergeCell ref="AN12:BJ12"/>
    <mergeCell ref="BK12:BO12"/>
    <mergeCell ref="E11:I11"/>
    <mergeCell ref="J11:AA11"/>
    <mergeCell ref="AB11:AJ11"/>
    <mergeCell ref="AK11:AM11"/>
    <mergeCell ref="AN11:BJ11"/>
    <mergeCell ref="BK11:BO11"/>
    <mergeCell ref="E10:I10"/>
    <mergeCell ref="J10:AA10"/>
    <mergeCell ref="AB10:AJ10"/>
    <mergeCell ref="AK10:AM10"/>
    <mergeCell ref="AN10:BJ10"/>
    <mergeCell ref="BK10:BO10"/>
    <mergeCell ref="E9:I9"/>
    <mergeCell ref="J9:AA9"/>
    <mergeCell ref="AB9:AJ9"/>
    <mergeCell ref="AK9:AM9"/>
    <mergeCell ref="AN9:BJ9"/>
    <mergeCell ref="BK9:BO9"/>
    <mergeCell ref="E8:I8"/>
    <mergeCell ref="J8:AA8"/>
    <mergeCell ref="AB8:AJ8"/>
    <mergeCell ref="AK8:AM8"/>
    <mergeCell ref="AN8:BJ8"/>
    <mergeCell ref="BK8:BO8"/>
    <mergeCell ref="E7:I7"/>
    <mergeCell ref="J7:AA7"/>
    <mergeCell ref="AB7:AJ7"/>
    <mergeCell ref="AK7:AM7"/>
    <mergeCell ref="AN7:BJ7"/>
    <mergeCell ref="BK7:BO7"/>
    <mergeCell ref="A3:O4"/>
    <mergeCell ref="P3:AM3"/>
    <mergeCell ref="BF3:BV3"/>
    <mergeCell ref="BW3:CF3"/>
    <mergeCell ref="P4:AM4"/>
    <mergeCell ref="BF4:BV4"/>
    <mergeCell ref="BW4:CF4"/>
    <mergeCell ref="BW1:CF1"/>
    <mergeCell ref="P2:AM2"/>
    <mergeCell ref="AN2:AS4"/>
    <mergeCell ref="AT2:AY4"/>
    <mergeCell ref="AZ2:BE4"/>
    <mergeCell ref="BF2:BV2"/>
    <mergeCell ref="BW2:CF2"/>
    <mergeCell ref="A1:O2"/>
    <mergeCell ref="P1:AM1"/>
    <mergeCell ref="AN1:AS1"/>
    <mergeCell ref="AT1:AY1"/>
    <mergeCell ref="AZ1:BE1"/>
    <mergeCell ref="BF1:BV1"/>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29147-49E8-4973-ABD5-D8D16F104B48}">
  <dimension ref="A1:CH42"/>
  <sheetViews>
    <sheetView view="pageBreakPreview" zoomScaleNormal="100" zoomScaleSheetLayoutView="100" workbookViewId="0">
      <selection activeCell="BW19" sqref="BW19"/>
    </sheetView>
  </sheetViews>
  <sheetFormatPr defaultColWidth="1.625" defaultRowHeight="15" customHeight="1"/>
  <cols>
    <col min="1" max="4" width="1.625" style="23"/>
    <col min="5" max="5" width="1.625" style="23" customWidth="1"/>
    <col min="6" max="50" width="1.625" style="23"/>
    <col min="51" max="51" width="9" style="23" customWidth="1"/>
    <col min="52" max="53" width="1.625" style="23"/>
    <col min="54" max="54" width="5.875" style="23" customWidth="1"/>
    <col min="55" max="55" width="10.375" style="23" customWidth="1"/>
    <col min="56" max="60" width="1.625" style="23"/>
    <col min="61" max="61" width="12.75" style="23" customWidth="1"/>
    <col min="62" max="16384" width="1.625" style="23"/>
  </cols>
  <sheetData>
    <row r="1" spans="1:86" s="26" customFormat="1" ht="15" customHeight="1">
      <c r="A1" s="200" t="str">
        <f>表紙!H21</f>
        <v>基本設計書_第3章</v>
      </c>
      <c r="B1" s="201"/>
      <c r="C1" s="201"/>
      <c r="D1" s="201"/>
      <c r="E1" s="201"/>
      <c r="F1" s="201"/>
      <c r="G1" s="201"/>
      <c r="H1" s="201"/>
      <c r="I1" s="201"/>
      <c r="J1" s="201"/>
      <c r="K1" s="201"/>
      <c r="L1" s="201"/>
      <c r="M1" s="201"/>
      <c r="N1" s="201"/>
      <c r="O1" s="202"/>
      <c r="P1" s="87" t="s">
        <v>3</v>
      </c>
      <c r="Q1" s="88"/>
      <c r="R1" s="88"/>
      <c r="S1" s="88"/>
      <c r="T1" s="88"/>
      <c r="U1" s="88"/>
      <c r="V1" s="88"/>
      <c r="W1" s="88"/>
      <c r="X1" s="88"/>
      <c r="Y1" s="88"/>
      <c r="Z1" s="88"/>
      <c r="AA1" s="88"/>
      <c r="AB1" s="88"/>
      <c r="AC1" s="88"/>
      <c r="AD1" s="88"/>
      <c r="AE1" s="88"/>
      <c r="AF1" s="88"/>
      <c r="AG1" s="88"/>
      <c r="AH1" s="88"/>
      <c r="AI1" s="88"/>
      <c r="AJ1" s="88"/>
      <c r="AK1" s="88"/>
      <c r="AL1" s="88"/>
      <c r="AM1" s="89"/>
      <c r="AN1" s="87" t="s">
        <v>4</v>
      </c>
      <c r="AO1" s="88"/>
      <c r="AP1" s="88"/>
      <c r="AQ1" s="88"/>
      <c r="AR1" s="88"/>
      <c r="AS1" s="89"/>
      <c r="AT1" s="87" t="s">
        <v>5</v>
      </c>
      <c r="AU1" s="88"/>
      <c r="AV1" s="88"/>
      <c r="AW1" s="88"/>
      <c r="AX1" s="88"/>
      <c r="AY1" s="89"/>
      <c r="AZ1" s="87" t="s">
        <v>6</v>
      </c>
      <c r="BA1" s="88"/>
      <c r="BB1" s="88"/>
      <c r="BC1" s="88"/>
      <c r="BD1" s="88"/>
      <c r="BE1" s="89"/>
      <c r="BF1" s="87" t="s">
        <v>7</v>
      </c>
      <c r="BG1" s="88"/>
      <c r="BH1" s="88"/>
      <c r="BI1" s="88"/>
      <c r="BJ1" s="88"/>
      <c r="BK1" s="88"/>
      <c r="BL1" s="88"/>
      <c r="BM1" s="88"/>
      <c r="BN1" s="88"/>
      <c r="BO1" s="88"/>
      <c r="BP1" s="88"/>
      <c r="BQ1" s="88"/>
      <c r="BR1" s="88"/>
      <c r="BS1" s="88"/>
      <c r="BT1" s="88"/>
      <c r="BU1" s="89"/>
      <c r="BV1" s="87" t="s">
        <v>8</v>
      </c>
      <c r="BW1" s="88"/>
      <c r="BX1" s="88"/>
      <c r="BY1" s="88"/>
      <c r="BZ1" s="88"/>
      <c r="CA1" s="88"/>
      <c r="CB1" s="88"/>
      <c r="CC1" s="88"/>
      <c r="CD1" s="88"/>
      <c r="CE1" s="88"/>
      <c r="CF1" s="88"/>
      <c r="CG1" s="88"/>
      <c r="CH1" s="89"/>
    </row>
    <row r="2" spans="1:86" s="26" customFormat="1" ht="15" customHeight="1">
      <c r="A2" s="180"/>
      <c r="B2" s="181"/>
      <c r="C2" s="181"/>
      <c r="D2" s="181"/>
      <c r="E2" s="181"/>
      <c r="F2" s="181"/>
      <c r="G2" s="181"/>
      <c r="H2" s="181"/>
      <c r="I2" s="181"/>
      <c r="J2" s="181"/>
      <c r="K2" s="181"/>
      <c r="L2" s="181"/>
      <c r="M2" s="181"/>
      <c r="N2" s="181"/>
      <c r="O2" s="182"/>
      <c r="P2" s="93" t="str">
        <f>表紙!H11</f>
        <v>互助事業システム</v>
      </c>
      <c r="Q2" s="194"/>
      <c r="R2" s="194"/>
      <c r="S2" s="194"/>
      <c r="T2" s="194"/>
      <c r="U2" s="194"/>
      <c r="V2" s="194"/>
      <c r="W2" s="194"/>
      <c r="X2" s="194"/>
      <c r="Y2" s="194"/>
      <c r="Z2" s="194"/>
      <c r="AA2" s="194"/>
      <c r="AB2" s="194"/>
      <c r="AC2" s="194"/>
      <c r="AD2" s="194"/>
      <c r="AE2" s="194"/>
      <c r="AF2" s="194"/>
      <c r="AG2" s="194"/>
      <c r="AH2" s="194"/>
      <c r="AI2" s="194"/>
      <c r="AJ2" s="194"/>
      <c r="AK2" s="194"/>
      <c r="AL2" s="194"/>
      <c r="AM2" s="195"/>
      <c r="AN2" s="97" t="str">
        <f>IF(改訂履歴!AN2=0,"",改訂履歴!AN2)</f>
        <v/>
      </c>
      <c r="AO2" s="98"/>
      <c r="AP2" s="98"/>
      <c r="AQ2" s="98"/>
      <c r="AR2" s="98"/>
      <c r="AS2" s="99"/>
      <c r="AT2" s="97" t="str">
        <f>IF(改訂履歴!AT2=0,"",改訂履歴!AT2)</f>
        <v/>
      </c>
      <c r="AU2" s="98"/>
      <c r="AV2" s="98"/>
      <c r="AW2" s="98"/>
      <c r="AX2" s="98"/>
      <c r="AY2" s="99"/>
      <c r="AZ2" s="183">
        <f>改訂履歴!AZ2</f>
        <v>1</v>
      </c>
      <c r="BA2" s="184"/>
      <c r="BB2" s="184"/>
      <c r="BC2" s="184"/>
      <c r="BD2" s="184"/>
      <c r="BE2" s="185"/>
      <c r="BF2" s="96">
        <f>改訂履歴!BF2</f>
        <v>45531</v>
      </c>
      <c r="BG2" s="94"/>
      <c r="BH2" s="94"/>
      <c r="BI2" s="94"/>
      <c r="BJ2" s="94"/>
      <c r="BK2" s="94"/>
      <c r="BL2" s="94"/>
      <c r="BM2" s="94"/>
      <c r="BN2" s="94"/>
      <c r="BO2" s="94"/>
      <c r="BP2" s="94"/>
      <c r="BQ2" s="94"/>
      <c r="BR2" s="94"/>
      <c r="BS2" s="94"/>
      <c r="BT2" s="94"/>
      <c r="BU2" s="95"/>
      <c r="BV2" s="96" t="str">
        <f>改訂履歴!BV2</f>
        <v>宋峰</v>
      </c>
      <c r="BW2" s="94"/>
      <c r="BX2" s="94"/>
      <c r="BY2" s="94"/>
      <c r="BZ2" s="94"/>
      <c r="CA2" s="94"/>
      <c r="CB2" s="94"/>
      <c r="CC2" s="94"/>
      <c r="CD2" s="94"/>
      <c r="CE2" s="94"/>
      <c r="CF2" s="94"/>
      <c r="CG2" s="94"/>
      <c r="CH2" s="95"/>
    </row>
    <row r="3" spans="1:86" s="26" customFormat="1" ht="15" customHeight="1">
      <c r="A3" s="180" t="s">
        <v>21</v>
      </c>
      <c r="B3" s="181"/>
      <c r="C3" s="181"/>
      <c r="D3" s="181"/>
      <c r="E3" s="181"/>
      <c r="F3" s="181"/>
      <c r="G3" s="181"/>
      <c r="H3" s="181"/>
      <c r="I3" s="181"/>
      <c r="J3" s="181"/>
      <c r="K3" s="181"/>
      <c r="L3" s="181"/>
      <c r="M3" s="181"/>
      <c r="N3" s="181"/>
      <c r="O3" s="182"/>
      <c r="P3" s="87" t="s">
        <v>0</v>
      </c>
      <c r="Q3" s="88"/>
      <c r="R3" s="88"/>
      <c r="S3" s="88"/>
      <c r="T3" s="88"/>
      <c r="U3" s="88"/>
      <c r="V3" s="88"/>
      <c r="W3" s="88"/>
      <c r="X3" s="88"/>
      <c r="Y3" s="88"/>
      <c r="Z3" s="88"/>
      <c r="AA3" s="88"/>
      <c r="AB3" s="88"/>
      <c r="AC3" s="88"/>
      <c r="AD3" s="88"/>
      <c r="AE3" s="88"/>
      <c r="AF3" s="88"/>
      <c r="AG3" s="88"/>
      <c r="AH3" s="88"/>
      <c r="AI3" s="88"/>
      <c r="AJ3" s="88"/>
      <c r="AK3" s="88"/>
      <c r="AL3" s="88"/>
      <c r="AM3" s="89"/>
      <c r="AN3" s="154"/>
      <c r="AO3" s="155"/>
      <c r="AP3" s="155"/>
      <c r="AQ3" s="155"/>
      <c r="AR3" s="155"/>
      <c r="AS3" s="156"/>
      <c r="AT3" s="154"/>
      <c r="AU3" s="155"/>
      <c r="AV3" s="155"/>
      <c r="AW3" s="155"/>
      <c r="AX3" s="155"/>
      <c r="AY3" s="156"/>
      <c r="AZ3" s="160"/>
      <c r="BA3" s="186"/>
      <c r="BB3" s="186"/>
      <c r="BC3" s="186"/>
      <c r="BD3" s="186"/>
      <c r="BE3" s="187"/>
      <c r="BF3" s="87" t="s">
        <v>10</v>
      </c>
      <c r="BG3" s="88"/>
      <c r="BH3" s="88"/>
      <c r="BI3" s="88"/>
      <c r="BJ3" s="88"/>
      <c r="BK3" s="88"/>
      <c r="BL3" s="88"/>
      <c r="BM3" s="88"/>
      <c r="BN3" s="88"/>
      <c r="BO3" s="88"/>
      <c r="BP3" s="88"/>
      <c r="BQ3" s="88"/>
      <c r="BR3" s="88"/>
      <c r="BS3" s="88"/>
      <c r="BT3" s="88"/>
      <c r="BU3" s="89"/>
      <c r="BV3" s="87" t="s">
        <v>11</v>
      </c>
      <c r="BW3" s="88"/>
      <c r="BX3" s="88"/>
      <c r="BY3" s="88"/>
      <c r="BZ3" s="88"/>
      <c r="CA3" s="88"/>
      <c r="CB3" s="88"/>
      <c r="CC3" s="88"/>
      <c r="CD3" s="88"/>
      <c r="CE3" s="88"/>
      <c r="CF3" s="88"/>
      <c r="CG3" s="88"/>
      <c r="CH3" s="89"/>
    </row>
    <row r="4" spans="1:86" s="26" customFormat="1" ht="15" customHeight="1">
      <c r="A4" s="191"/>
      <c r="B4" s="192"/>
      <c r="C4" s="192"/>
      <c r="D4" s="192"/>
      <c r="E4" s="192"/>
      <c r="F4" s="192"/>
      <c r="G4" s="192"/>
      <c r="H4" s="192"/>
      <c r="I4" s="192"/>
      <c r="J4" s="192"/>
      <c r="K4" s="192"/>
      <c r="L4" s="192"/>
      <c r="M4" s="192"/>
      <c r="N4" s="192"/>
      <c r="O4" s="193"/>
      <c r="P4" s="96" t="str">
        <f>改訂履歴!P4</f>
        <v>設計基本要件</v>
      </c>
      <c r="Q4" s="94"/>
      <c r="R4" s="94"/>
      <c r="S4" s="94"/>
      <c r="T4" s="94"/>
      <c r="U4" s="94"/>
      <c r="V4" s="94"/>
      <c r="W4" s="94"/>
      <c r="X4" s="94"/>
      <c r="Y4" s="94"/>
      <c r="Z4" s="94"/>
      <c r="AA4" s="94"/>
      <c r="AB4" s="94"/>
      <c r="AC4" s="94"/>
      <c r="AD4" s="94"/>
      <c r="AE4" s="94"/>
      <c r="AF4" s="94"/>
      <c r="AG4" s="94"/>
      <c r="AH4" s="94"/>
      <c r="AI4" s="94"/>
      <c r="AJ4" s="94"/>
      <c r="AK4" s="94"/>
      <c r="AL4" s="94"/>
      <c r="AM4" s="95"/>
      <c r="AN4" s="157"/>
      <c r="AO4" s="158"/>
      <c r="AP4" s="158"/>
      <c r="AQ4" s="158"/>
      <c r="AR4" s="158"/>
      <c r="AS4" s="159"/>
      <c r="AT4" s="157"/>
      <c r="AU4" s="158"/>
      <c r="AV4" s="158"/>
      <c r="AW4" s="158"/>
      <c r="AX4" s="158"/>
      <c r="AY4" s="159"/>
      <c r="AZ4" s="188"/>
      <c r="BA4" s="189"/>
      <c r="BB4" s="189"/>
      <c r="BC4" s="189"/>
      <c r="BD4" s="189"/>
      <c r="BE4" s="190"/>
      <c r="BF4" s="100">
        <f>改訂履歴!BF4</f>
        <v>45534</v>
      </c>
      <c r="BG4" s="101"/>
      <c r="BH4" s="101"/>
      <c r="BI4" s="101"/>
      <c r="BJ4" s="101"/>
      <c r="BK4" s="101"/>
      <c r="BL4" s="101"/>
      <c r="BM4" s="101"/>
      <c r="BN4" s="101"/>
      <c r="BO4" s="101"/>
      <c r="BP4" s="101"/>
      <c r="BQ4" s="101"/>
      <c r="BR4" s="101"/>
      <c r="BS4" s="101"/>
      <c r="BT4" s="101"/>
      <c r="BU4" s="102"/>
      <c r="BV4" s="96" t="str">
        <f>改訂履歴!BV4</f>
        <v>宋峰</v>
      </c>
      <c r="BW4" s="94"/>
      <c r="BX4" s="94"/>
      <c r="BY4" s="94"/>
      <c r="BZ4" s="94"/>
      <c r="CA4" s="94"/>
      <c r="CB4" s="94"/>
      <c r="CC4" s="94"/>
      <c r="CD4" s="94"/>
      <c r="CE4" s="94"/>
      <c r="CF4" s="94"/>
      <c r="CG4" s="94"/>
      <c r="CH4" s="95"/>
    </row>
    <row r="5" spans="1:86" ht="15" customHeight="1">
      <c r="A5" s="24"/>
      <c r="CH5" s="25"/>
    </row>
    <row r="6" spans="1:86" ht="15" customHeight="1">
      <c r="E6" s="78"/>
      <c r="F6"/>
    </row>
    <row r="7" spans="1:86" ht="15" customHeight="1">
      <c r="E7" s="405" t="s">
        <v>469</v>
      </c>
      <c r="F7" s="405"/>
      <c r="G7" s="405"/>
      <c r="H7" s="405"/>
      <c r="I7" s="405"/>
      <c r="J7" s="405"/>
      <c r="K7" s="405"/>
      <c r="L7" s="405"/>
      <c r="M7" s="405"/>
      <c r="N7" s="405"/>
      <c r="O7" s="405"/>
      <c r="P7" s="405"/>
      <c r="Q7" s="405"/>
      <c r="R7" s="405"/>
      <c r="S7" s="405"/>
      <c r="T7" s="405"/>
      <c r="U7" s="405"/>
      <c r="V7" s="405"/>
      <c r="W7" s="405"/>
      <c r="X7" s="405"/>
      <c r="Y7" s="405"/>
      <c r="Z7" s="405"/>
      <c r="AA7" s="405"/>
      <c r="AB7" s="405"/>
      <c r="AC7" s="405"/>
      <c r="AD7" s="405"/>
      <c r="AE7" s="405"/>
      <c r="AF7" s="405"/>
      <c r="AG7" s="405"/>
      <c r="AH7" s="405"/>
      <c r="AI7" s="405"/>
      <c r="AJ7" s="405"/>
      <c r="AK7" s="405"/>
      <c r="AL7" s="405"/>
      <c r="AM7" s="405"/>
      <c r="AN7" s="405"/>
      <c r="AO7" s="405"/>
      <c r="AP7" s="405"/>
      <c r="AQ7" s="405"/>
      <c r="AR7" s="405"/>
      <c r="AS7" s="405"/>
      <c r="AT7" s="405"/>
      <c r="AU7" s="405"/>
      <c r="AV7" s="405"/>
      <c r="AW7" s="405"/>
      <c r="AX7" s="405"/>
      <c r="AY7" s="405"/>
      <c r="AZ7" s="405"/>
      <c r="BA7" s="405"/>
      <c r="BB7" s="405"/>
      <c r="BC7" s="405"/>
      <c r="BD7" s="405"/>
      <c r="BE7" s="405"/>
      <c r="BF7" s="405"/>
      <c r="BG7" s="405"/>
      <c r="BH7" s="405"/>
      <c r="BI7" s="405"/>
      <c r="BJ7" s="405"/>
      <c r="BK7" s="405"/>
      <c r="BL7" s="405"/>
      <c r="BM7" s="405"/>
      <c r="BN7" s="405"/>
      <c r="BO7" s="405"/>
      <c r="BP7" s="405"/>
      <c r="BQ7" s="405"/>
      <c r="BR7" s="405"/>
      <c r="BS7" s="405"/>
      <c r="BT7" s="405"/>
      <c r="BU7" s="406"/>
      <c r="BV7" s="406"/>
      <c r="BW7" s="406"/>
    </row>
    <row r="8" spans="1:86" ht="15" customHeight="1">
      <c r="E8" s="383" t="s">
        <v>470</v>
      </c>
      <c r="F8" s="385"/>
      <c r="G8" s="383" t="s">
        <v>23</v>
      </c>
      <c r="H8" s="384"/>
      <c r="I8" s="384"/>
      <c r="J8" s="384"/>
      <c r="K8" s="384"/>
      <c r="L8" s="384"/>
      <c r="M8" s="384"/>
      <c r="N8" s="384"/>
      <c r="O8" s="384"/>
      <c r="P8" s="384"/>
      <c r="Q8" s="384"/>
      <c r="R8" s="384"/>
      <c r="S8" s="384"/>
      <c r="T8" s="384"/>
      <c r="U8" s="385"/>
      <c r="V8" s="450" t="s">
        <v>471</v>
      </c>
      <c r="W8" s="451"/>
      <c r="X8" s="451"/>
      <c r="Y8" s="451"/>
      <c r="Z8" s="451"/>
      <c r="AA8" s="451"/>
      <c r="AB8" s="451"/>
      <c r="AC8" s="451"/>
      <c r="AD8" s="451"/>
      <c r="AE8" s="451"/>
      <c r="AF8" s="452"/>
      <c r="AG8" s="411" t="s">
        <v>532</v>
      </c>
      <c r="AH8" s="412"/>
      <c r="AI8" s="412"/>
      <c r="AJ8" s="412"/>
      <c r="AK8" s="412"/>
      <c r="AL8" s="412"/>
      <c r="AM8" s="413"/>
      <c r="AN8" s="383" t="s">
        <v>472</v>
      </c>
      <c r="AO8" s="384"/>
      <c r="AP8" s="384"/>
      <c r="AQ8" s="384"/>
      <c r="AR8" s="385"/>
      <c r="AS8" s="383" t="s">
        <v>473</v>
      </c>
      <c r="AT8" s="384"/>
      <c r="AU8" s="384"/>
      <c r="AV8" s="384"/>
      <c r="AW8" s="384"/>
      <c r="AX8" s="385"/>
      <c r="AY8" s="449" t="s">
        <v>474</v>
      </c>
      <c r="AZ8" s="383" t="s">
        <v>557</v>
      </c>
      <c r="BA8" s="384"/>
      <c r="BB8" s="385"/>
      <c r="BC8" s="383" t="s">
        <v>475</v>
      </c>
      <c r="BD8" s="384"/>
      <c r="BE8" s="384"/>
      <c r="BF8" s="385"/>
      <c r="BG8" s="411" t="s">
        <v>533</v>
      </c>
      <c r="BH8" s="412"/>
      <c r="BI8" s="413"/>
      <c r="BJ8" s="406"/>
      <c r="BK8" s="406"/>
      <c r="BL8" s="406"/>
    </row>
    <row r="9" spans="1:86" ht="15" customHeight="1">
      <c r="E9" s="392">
        <v>1</v>
      </c>
      <c r="F9" s="394"/>
      <c r="G9" s="408" t="s">
        <v>476</v>
      </c>
      <c r="H9" s="410"/>
      <c r="I9" s="410"/>
      <c r="J9" s="410"/>
      <c r="K9" s="410"/>
      <c r="L9" s="410"/>
      <c r="M9" s="410"/>
      <c r="N9" s="410"/>
      <c r="O9" s="410"/>
      <c r="P9" s="410"/>
      <c r="Q9" s="410"/>
      <c r="R9" s="410"/>
      <c r="S9" s="410"/>
      <c r="T9" s="410"/>
      <c r="U9" s="409"/>
      <c r="V9" s="386" t="s">
        <v>477</v>
      </c>
      <c r="W9" s="387"/>
      <c r="X9" s="387"/>
      <c r="Y9" s="387"/>
      <c r="Z9" s="387"/>
      <c r="AA9" s="387"/>
      <c r="AB9" s="387"/>
      <c r="AC9" s="387"/>
      <c r="AD9" s="387"/>
      <c r="AE9" s="387"/>
      <c r="AF9" s="388"/>
      <c r="AG9" s="386" t="s">
        <v>534</v>
      </c>
      <c r="AH9" s="387"/>
      <c r="AI9" s="387"/>
      <c r="AJ9" s="387"/>
      <c r="AK9" s="387"/>
      <c r="AL9" s="387"/>
      <c r="AM9" s="388"/>
      <c r="AN9" s="392">
        <v>4</v>
      </c>
      <c r="AO9" s="393"/>
      <c r="AP9" s="393"/>
      <c r="AQ9" s="393"/>
      <c r="AR9" s="394"/>
      <c r="AS9" s="415">
        <v>3</v>
      </c>
      <c r="AT9" s="416"/>
      <c r="AU9" s="416"/>
      <c r="AV9" s="416"/>
      <c r="AW9" s="416"/>
      <c r="AX9" s="417"/>
      <c r="AY9" s="418">
        <v>4</v>
      </c>
      <c r="AZ9" s="392">
        <v>4</v>
      </c>
      <c r="BA9" s="393"/>
      <c r="BB9" s="394"/>
      <c r="BC9" s="355" t="s">
        <v>478</v>
      </c>
      <c r="BD9" s="356"/>
      <c r="BE9" s="356"/>
      <c r="BF9" s="357"/>
      <c r="BG9" s="386" t="s">
        <v>535</v>
      </c>
      <c r="BH9" s="387"/>
      <c r="BI9" s="388"/>
      <c r="BJ9" s="406"/>
      <c r="BK9" s="406"/>
      <c r="BL9" s="406"/>
    </row>
    <row r="10" spans="1:86" ht="15" customHeight="1">
      <c r="E10" s="392">
        <v>2</v>
      </c>
      <c r="F10" s="394"/>
      <c r="G10" s="408" t="s">
        <v>479</v>
      </c>
      <c r="H10" s="410"/>
      <c r="I10" s="410"/>
      <c r="J10" s="410"/>
      <c r="K10" s="410"/>
      <c r="L10" s="410"/>
      <c r="M10" s="410"/>
      <c r="N10" s="410"/>
      <c r="O10" s="410"/>
      <c r="P10" s="410"/>
      <c r="Q10" s="410"/>
      <c r="R10" s="410"/>
      <c r="S10" s="410"/>
      <c r="T10" s="410"/>
      <c r="U10" s="409"/>
      <c r="V10" s="386" t="s">
        <v>477</v>
      </c>
      <c r="W10" s="387"/>
      <c r="X10" s="387"/>
      <c r="Y10" s="387"/>
      <c r="Z10" s="387"/>
      <c r="AA10" s="387"/>
      <c r="AB10" s="387"/>
      <c r="AC10" s="387"/>
      <c r="AD10" s="387"/>
      <c r="AE10" s="387"/>
      <c r="AF10" s="388"/>
      <c r="AG10" s="386" t="s">
        <v>536</v>
      </c>
      <c r="AH10" s="387"/>
      <c r="AI10" s="387"/>
      <c r="AJ10" s="387"/>
      <c r="AK10" s="387"/>
      <c r="AL10" s="387"/>
      <c r="AM10" s="388"/>
      <c r="AN10" s="392">
        <v>9</v>
      </c>
      <c r="AO10" s="393"/>
      <c r="AP10" s="393"/>
      <c r="AQ10" s="393"/>
      <c r="AR10" s="394"/>
      <c r="AS10" s="415">
        <v>8</v>
      </c>
      <c r="AT10" s="416"/>
      <c r="AU10" s="416"/>
      <c r="AV10" s="416"/>
      <c r="AW10" s="416"/>
      <c r="AX10" s="417"/>
      <c r="AY10" s="418">
        <v>9</v>
      </c>
      <c r="AZ10" s="392">
        <v>8</v>
      </c>
      <c r="BA10" s="393"/>
      <c r="BB10" s="394"/>
      <c r="BC10" s="392">
        <v>8</v>
      </c>
      <c r="BD10" s="393"/>
      <c r="BE10" s="393"/>
      <c r="BF10" s="394"/>
      <c r="BG10" s="386" t="s">
        <v>537</v>
      </c>
      <c r="BH10" s="387"/>
      <c r="BI10" s="388"/>
      <c r="BJ10" s="406"/>
      <c r="BK10" s="406"/>
      <c r="BL10" s="406"/>
    </row>
    <row r="11" spans="1:86" ht="15" customHeight="1">
      <c r="E11" s="392">
        <v>3</v>
      </c>
      <c r="F11" s="394"/>
      <c r="G11" s="408" t="s">
        <v>480</v>
      </c>
      <c r="H11" s="410"/>
      <c r="I11" s="410"/>
      <c r="J11" s="410"/>
      <c r="K11" s="410"/>
      <c r="L11" s="410"/>
      <c r="M11" s="410"/>
      <c r="N11" s="410"/>
      <c r="O11" s="410"/>
      <c r="P11" s="410"/>
      <c r="Q11" s="410"/>
      <c r="R11" s="410"/>
      <c r="S11" s="410"/>
      <c r="T11" s="410"/>
      <c r="U11" s="409"/>
      <c r="V11" s="386" t="s">
        <v>481</v>
      </c>
      <c r="W11" s="387"/>
      <c r="X11" s="387"/>
      <c r="Y11" s="387"/>
      <c r="Z11" s="387"/>
      <c r="AA11" s="387"/>
      <c r="AB11" s="387"/>
      <c r="AC11" s="387"/>
      <c r="AD11" s="387"/>
      <c r="AE11" s="387"/>
      <c r="AF11" s="388"/>
      <c r="AG11" s="386" t="s">
        <v>538</v>
      </c>
      <c r="AH11" s="387"/>
      <c r="AI11" s="387"/>
      <c r="AJ11" s="387"/>
      <c r="AK11" s="387"/>
      <c r="AL11" s="387"/>
      <c r="AM11" s="388"/>
      <c r="AN11" s="392">
        <v>9</v>
      </c>
      <c r="AO11" s="393"/>
      <c r="AP11" s="393"/>
      <c r="AQ11" s="393"/>
      <c r="AR11" s="394"/>
      <c r="AS11" s="415">
        <v>8</v>
      </c>
      <c r="AT11" s="416"/>
      <c r="AU11" s="416"/>
      <c r="AV11" s="416"/>
      <c r="AW11" s="416"/>
      <c r="AX11" s="417"/>
      <c r="AY11" s="418">
        <v>9</v>
      </c>
      <c r="AZ11" s="392">
        <v>9</v>
      </c>
      <c r="BA11" s="393"/>
      <c r="BB11" s="394"/>
      <c r="BC11" s="392">
        <v>8</v>
      </c>
      <c r="BD11" s="393"/>
      <c r="BE11" s="393"/>
      <c r="BF11" s="394"/>
      <c r="BG11" s="386" t="s">
        <v>539</v>
      </c>
      <c r="BH11" s="387"/>
      <c r="BI11" s="388"/>
      <c r="BJ11" s="406"/>
      <c r="BK11" s="406"/>
      <c r="BL11" s="406"/>
    </row>
    <row r="12" spans="1:86" ht="15" customHeight="1">
      <c r="E12" s="392">
        <v>4</v>
      </c>
      <c r="F12" s="394"/>
      <c r="G12" s="408" t="s">
        <v>482</v>
      </c>
      <c r="H12" s="410"/>
      <c r="I12" s="410"/>
      <c r="J12" s="410"/>
      <c r="K12" s="410"/>
      <c r="L12" s="410"/>
      <c r="M12" s="410"/>
      <c r="N12" s="410"/>
      <c r="O12" s="410"/>
      <c r="P12" s="410"/>
      <c r="Q12" s="410"/>
      <c r="R12" s="410"/>
      <c r="S12" s="410"/>
      <c r="T12" s="410"/>
      <c r="U12" s="409"/>
      <c r="V12" s="386" t="s">
        <v>477</v>
      </c>
      <c r="W12" s="387"/>
      <c r="X12" s="387"/>
      <c r="Y12" s="387"/>
      <c r="Z12" s="387"/>
      <c r="AA12" s="387"/>
      <c r="AB12" s="387"/>
      <c r="AC12" s="387"/>
      <c r="AD12" s="387"/>
      <c r="AE12" s="387"/>
      <c r="AF12" s="388"/>
      <c r="AG12" s="386" t="s">
        <v>540</v>
      </c>
      <c r="AH12" s="387"/>
      <c r="AI12" s="387"/>
      <c r="AJ12" s="387"/>
      <c r="AK12" s="387"/>
      <c r="AL12" s="387"/>
      <c r="AM12" s="388"/>
      <c r="AN12" s="392">
        <v>10</v>
      </c>
      <c r="AO12" s="393"/>
      <c r="AP12" s="393"/>
      <c r="AQ12" s="393"/>
      <c r="AR12" s="394"/>
      <c r="AS12" s="415">
        <v>9</v>
      </c>
      <c r="AT12" s="416"/>
      <c r="AU12" s="416"/>
      <c r="AV12" s="416"/>
      <c r="AW12" s="416"/>
      <c r="AX12" s="417"/>
      <c r="AY12" s="418">
        <v>10</v>
      </c>
      <c r="AZ12" s="392">
        <v>9</v>
      </c>
      <c r="BA12" s="393"/>
      <c r="BB12" s="394"/>
      <c r="BC12" s="392">
        <v>8</v>
      </c>
      <c r="BD12" s="393"/>
      <c r="BE12" s="393"/>
      <c r="BF12" s="394"/>
      <c r="BG12" s="386" t="s">
        <v>541</v>
      </c>
      <c r="BH12" s="387"/>
      <c r="BI12" s="388"/>
      <c r="BJ12" s="406"/>
      <c r="BK12" s="406"/>
      <c r="BL12" s="406"/>
    </row>
    <row r="13" spans="1:86" ht="15" customHeight="1">
      <c r="E13" s="392">
        <v>5</v>
      </c>
      <c r="F13" s="394"/>
      <c r="G13" s="408" t="s">
        <v>483</v>
      </c>
      <c r="H13" s="410"/>
      <c r="I13" s="410"/>
      <c r="J13" s="410"/>
      <c r="K13" s="410"/>
      <c r="L13" s="410"/>
      <c r="M13" s="410"/>
      <c r="N13" s="410"/>
      <c r="O13" s="410"/>
      <c r="P13" s="410"/>
      <c r="Q13" s="410"/>
      <c r="R13" s="410"/>
      <c r="S13" s="410"/>
      <c r="T13" s="410"/>
      <c r="U13" s="409"/>
      <c r="V13" s="386" t="s">
        <v>477</v>
      </c>
      <c r="W13" s="387"/>
      <c r="X13" s="387"/>
      <c r="Y13" s="387"/>
      <c r="Z13" s="387"/>
      <c r="AA13" s="387"/>
      <c r="AB13" s="387"/>
      <c r="AC13" s="387"/>
      <c r="AD13" s="387"/>
      <c r="AE13" s="387"/>
      <c r="AF13" s="388"/>
      <c r="AG13" s="386" t="s">
        <v>542</v>
      </c>
      <c r="AH13" s="387"/>
      <c r="AI13" s="387"/>
      <c r="AJ13" s="387"/>
      <c r="AK13" s="387"/>
      <c r="AL13" s="387"/>
      <c r="AM13" s="388"/>
      <c r="AN13" s="392">
        <v>8</v>
      </c>
      <c r="AO13" s="393"/>
      <c r="AP13" s="393"/>
      <c r="AQ13" s="393"/>
      <c r="AR13" s="394"/>
      <c r="AS13" s="415">
        <v>7</v>
      </c>
      <c r="AT13" s="416"/>
      <c r="AU13" s="416"/>
      <c r="AV13" s="416"/>
      <c r="AW13" s="416"/>
      <c r="AX13" s="417"/>
      <c r="AY13" s="418">
        <v>8</v>
      </c>
      <c r="AZ13" s="392">
        <v>7</v>
      </c>
      <c r="BA13" s="393"/>
      <c r="BB13" s="394"/>
      <c r="BC13" s="392">
        <v>6</v>
      </c>
      <c r="BD13" s="393"/>
      <c r="BE13" s="393"/>
      <c r="BF13" s="394"/>
      <c r="BG13" s="386" t="s">
        <v>543</v>
      </c>
      <c r="BH13" s="387"/>
      <c r="BI13" s="388"/>
      <c r="BJ13" s="406"/>
      <c r="BK13" s="406"/>
      <c r="BL13" s="406"/>
    </row>
    <row r="14" spans="1:86" ht="15" customHeight="1">
      <c r="E14" s="392">
        <v>6</v>
      </c>
      <c r="F14" s="394"/>
      <c r="G14" s="408" t="s">
        <v>484</v>
      </c>
      <c r="H14" s="410"/>
      <c r="I14" s="410"/>
      <c r="J14" s="410"/>
      <c r="K14" s="410"/>
      <c r="L14" s="410"/>
      <c r="M14" s="410"/>
      <c r="N14" s="410"/>
      <c r="O14" s="410"/>
      <c r="P14" s="410"/>
      <c r="Q14" s="410"/>
      <c r="R14" s="410"/>
      <c r="S14" s="410"/>
      <c r="T14" s="410"/>
      <c r="U14" s="409"/>
      <c r="V14" s="386" t="s">
        <v>477</v>
      </c>
      <c r="W14" s="387"/>
      <c r="X14" s="387"/>
      <c r="Y14" s="387"/>
      <c r="Z14" s="387"/>
      <c r="AA14" s="387"/>
      <c r="AB14" s="387"/>
      <c r="AC14" s="387"/>
      <c r="AD14" s="387"/>
      <c r="AE14" s="387"/>
      <c r="AF14" s="388"/>
      <c r="AG14" s="386" t="s">
        <v>544</v>
      </c>
      <c r="AH14" s="387"/>
      <c r="AI14" s="387"/>
      <c r="AJ14" s="387"/>
      <c r="AK14" s="387"/>
      <c r="AL14" s="387"/>
      <c r="AM14" s="388"/>
      <c r="AN14" s="392">
        <v>10</v>
      </c>
      <c r="AO14" s="393"/>
      <c r="AP14" s="393"/>
      <c r="AQ14" s="393"/>
      <c r="AR14" s="394"/>
      <c r="AS14" s="415">
        <v>9</v>
      </c>
      <c r="AT14" s="416"/>
      <c r="AU14" s="416"/>
      <c r="AV14" s="416"/>
      <c r="AW14" s="416"/>
      <c r="AX14" s="417"/>
      <c r="AY14" s="418">
        <v>10</v>
      </c>
      <c r="AZ14" s="392">
        <v>9</v>
      </c>
      <c r="BA14" s="393"/>
      <c r="BB14" s="394"/>
      <c r="BC14" s="392">
        <v>8</v>
      </c>
      <c r="BD14" s="393"/>
      <c r="BE14" s="393"/>
      <c r="BF14" s="394"/>
      <c r="BG14" s="386" t="s">
        <v>545</v>
      </c>
      <c r="BH14" s="387"/>
      <c r="BI14" s="388"/>
      <c r="BJ14" s="406"/>
      <c r="BK14" s="406"/>
      <c r="BL14" s="406"/>
    </row>
    <row r="15" spans="1:86" ht="15" customHeight="1">
      <c r="E15" s="392">
        <v>7</v>
      </c>
      <c r="F15" s="394"/>
      <c r="G15" s="408" t="s">
        <v>485</v>
      </c>
      <c r="H15" s="410"/>
      <c r="I15" s="410"/>
      <c r="J15" s="410"/>
      <c r="K15" s="410"/>
      <c r="L15" s="410"/>
      <c r="M15" s="410"/>
      <c r="N15" s="410"/>
      <c r="O15" s="410"/>
      <c r="P15" s="410"/>
      <c r="Q15" s="410"/>
      <c r="R15" s="410"/>
      <c r="S15" s="410"/>
      <c r="T15" s="410"/>
      <c r="U15" s="409"/>
      <c r="V15" s="386" t="s">
        <v>477</v>
      </c>
      <c r="W15" s="387"/>
      <c r="X15" s="387"/>
      <c r="Y15" s="387"/>
      <c r="Z15" s="387"/>
      <c r="AA15" s="387"/>
      <c r="AB15" s="387"/>
      <c r="AC15" s="387"/>
      <c r="AD15" s="387"/>
      <c r="AE15" s="387"/>
      <c r="AF15" s="388"/>
      <c r="AG15" s="386" t="s">
        <v>540</v>
      </c>
      <c r="AH15" s="387"/>
      <c r="AI15" s="387"/>
      <c r="AJ15" s="387"/>
      <c r="AK15" s="387"/>
      <c r="AL15" s="387"/>
      <c r="AM15" s="388"/>
      <c r="AN15" s="392">
        <v>9</v>
      </c>
      <c r="AO15" s="393"/>
      <c r="AP15" s="393"/>
      <c r="AQ15" s="393"/>
      <c r="AR15" s="394"/>
      <c r="AS15" s="415">
        <v>8</v>
      </c>
      <c r="AT15" s="416"/>
      <c r="AU15" s="416"/>
      <c r="AV15" s="416"/>
      <c r="AW15" s="416"/>
      <c r="AX15" s="417"/>
      <c r="AY15" s="418">
        <v>9</v>
      </c>
      <c r="AZ15" s="392">
        <v>9</v>
      </c>
      <c r="BA15" s="393"/>
      <c r="BB15" s="394"/>
      <c r="BC15" s="392">
        <v>8</v>
      </c>
      <c r="BD15" s="393"/>
      <c r="BE15" s="393"/>
      <c r="BF15" s="394"/>
      <c r="BG15" s="386" t="s">
        <v>546</v>
      </c>
      <c r="BH15" s="387"/>
      <c r="BI15" s="388"/>
      <c r="BJ15" s="406"/>
      <c r="BK15" s="406"/>
      <c r="BL15" s="406"/>
    </row>
    <row r="16" spans="1:86" ht="15" customHeight="1">
      <c r="E16" s="392">
        <v>8</v>
      </c>
      <c r="F16" s="394"/>
      <c r="G16" s="408" t="s">
        <v>486</v>
      </c>
      <c r="H16" s="410"/>
      <c r="I16" s="410"/>
      <c r="J16" s="410"/>
      <c r="K16" s="410"/>
      <c r="L16" s="410"/>
      <c r="M16" s="410"/>
      <c r="N16" s="410"/>
      <c r="O16" s="410"/>
      <c r="P16" s="410"/>
      <c r="Q16" s="410"/>
      <c r="R16" s="410"/>
      <c r="S16" s="410"/>
      <c r="T16" s="410"/>
      <c r="U16" s="409"/>
      <c r="V16" s="386" t="s">
        <v>477</v>
      </c>
      <c r="W16" s="387"/>
      <c r="X16" s="387"/>
      <c r="Y16" s="387"/>
      <c r="Z16" s="387"/>
      <c r="AA16" s="387"/>
      <c r="AB16" s="387"/>
      <c r="AC16" s="387"/>
      <c r="AD16" s="387"/>
      <c r="AE16" s="387"/>
      <c r="AF16" s="388"/>
      <c r="AG16" s="386" t="s">
        <v>540</v>
      </c>
      <c r="AH16" s="387"/>
      <c r="AI16" s="387"/>
      <c r="AJ16" s="387"/>
      <c r="AK16" s="387"/>
      <c r="AL16" s="387"/>
      <c r="AM16" s="388"/>
      <c r="AN16" s="392">
        <v>9</v>
      </c>
      <c r="AO16" s="393"/>
      <c r="AP16" s="393"/>
      <c r="AQ16" s="393"/>
      <c r="AR16" s="394"/>
      <c r="AS16" s="415">
        <v>8</v>
      </c>
      <c r="AT16" s="416"/>
      <c r="AU16" s="416"/>
      <c r="AV16" s="416"/>
      <c r="AW16" s="416"/>
      <c r="AX16" s="417"/>
      <c r="AY16" s="418">
        <v>9</v>
      </c>
      <c r="AZ16" s="392">
        <v>9</v>
      </c>
      <c r="BA16" s="393"/>
      <c r="BB16" s="394"/>
      <c r="BC16" s="392">
        <v>8</v>
      </c>
      <c r="BD16" s="393"/>
      <c r="BE16" s="393"/>
      <c r="BF16" s="394"/>
      <c r="BG16" s="386" t="s">
        <v>546</v>
      </c>
      <c r="BH16" s="387"/>
      <c r="BI16" s="388"/>
      <c r="BJ16" s="406"/>
      <c r="BK16" s="406"/>
      <c r="BL16" s="406"/>
    </row>
    <row r="17" spans="5:64" ht="15" customHeight="1">
      <c r="E17" s="392">
        <v>9</v>
      </c>
      <c r="F17" s="394"/>
      <c r="G17" s="408" t="s">
        <v>487</v>
      </c>
      <c r="H17" s="410"/>
      <c r="I17" s="410"/>
      <c r="J17" s="410"/>
      <c r="K17" s="410"/>
      <c r="L17" s="410"/>
      <c r="M17" s="410"/>
      <c r="N17" s="410"/>
      <c r="O17" s="410"/>
      <c r="P17" s="410"/>
      <c r="Q17" s="410"/>
      <c r="R17" s="410"/>
      <c r="S17" s="410"/>
      <c r="T17" s="410"/>
      <c r="U17" s="409"/>
      <c r="V17" s="386" t="s">
        <v>477</v>
      </c>
      <c r="W17" s="387"/>
      <c r="X17" s="387"/>
      <c r="Y17" s="387"/>
      <c r="Z17" s="387"/>
      <c r="AA17" s="387"/>
      <c r="AB17" s="387"/>
      <c r="AC17" s="387"/>
      <c r="AD17" s="387"/>
      <c r="AE17" s="387"/>
      <c r="AF17" s="388"/>
      <c r="AG17" s="386" t="s">
        <v>547</v>
      </c>
      <c r="AH17" s="387"/>
      <c r="AI17" s="387"/>
      <c r="AJ17" s="387"/>
      <c r="AK17" s="387"/>
      <c r="AL17" s="387"/>
      <c r="AM17" s="388"/>
      <c r="AN17" s="392">
        <v>9</v>
      </c>
      <c r="AO17" s="393"/>
      <c r="AP17" s="393"/>
      <c r="AQ17" s="393"/>
      <c r="AR17" s="394"/>
      <c r="AS17" s="415">
        <v>8</v>
      </c>
      <c r="AT17" s="416"/>
      <c r="AU17" s="416"/>
      <c r="AV17" s="416"/>
      <c r="AW17" s="416"/>
      <c r="AX17" s="417"/>
      <c r="AY17" s="418">
        <v>9</v>
      </c>
      <c r="AZ17" s="392">
        <v>9</v>
      </c>
      <c r="BA17" s="393"/>
      <c r="BB17" s="394"/>
      <c r="BC17" s="392">
        <v>8</v>
      </c>
      <c r="BD17" s="393"/>
      <c r="BE17" s="393"/>
      <c r="BF17" s="394"/>
      <c r="BG17" s="386" t="s">
        <v>548</v>
      </c>
      <c r="BH17" s="387"/>
      <c r="BI17" s="388"/>
      <c r="BJ17" s="406"/>
      <c r="BK17" s="406"/>
      <c r="BL17" s="406"/>
    </row>
    <row r="18" spans="5:64" ht="15" customHeight="1">
      <c r="E18" s="392">
        <v>10</v>
      </c>
      <c r="F18" s="394"/>
      <c r="G18" s="408" t="s">
        <v>488</v>
      </c>
      <c r="H18" s="410"/>
      <c r="I18" s="410"/>
      <c r="J18" s="410"/>
      <c r="K18" s="410"/>
      <c r="L18" s="410"/>
      <c r="M18" s="410"/>
      <c r="N18" s="410"/>
      <c r="O18" s="410"/>
      <c r="P18" s="410"/>
      <c r="Q18" s="410"/>
      <c r="R18" s="410"/>
      <c r="S18" s="410"/>
      <c r="T18" s="410"/>
      <c r="U18" s="409"/>
      <c r="V18" s="386" t="s">
        <v>477</v>
      </c>
      <c r="W18" s="387"/>
      <c r="X18" s="387"/>
      <c r="Y18" s="387"/>
      <c r="Z18" s="387"/>
      <c r="AA18" s="387"/>
      <c r="AB18" s="387"/>
      <c r="AC18" s="387"/>
      <c r="AD18" s="387"/>
      <c r="AE18" s="387"/>
      <c r="AF18" s="388"/>
      <c r="AG18" s="386" t="s">
        <v>549</v>
      </c>
      <c r="AH18" s="387"/>
      <c r="AI18" s="387"/>
      <c r="AJ18" s="387"/>
      <c r="AK18" s="387"/>
      <c r="AL18" s="387"/>
      <c r="AM18" s="388"/>
      <c r="AN18" s="392">
        <v>3</v>
      </c>
      <c r="AO18" s="393"/>
      <c r="AP18" s="393"/>
      <c r="AQ18" s="393"/>
      <c r="AR18" s="394"/>
      <c r="AS18" s="415">
        <v>2</v>
      </c>
      <c r="AT18" s="416"/>
      <c r="AU18" s="416"/>
      <c r="AV18" s="416"/>
      <c r="AW18" s="416"/>
      <c r="AX18" s="417"/>
      <c r="AY18" s="418">
        <v>3</v>
      </c>
      <c r="AZ18" s="392">
        <v>2</v>
      </c>
      <c r="BA18" s="393"/>
      <c r="BB18" s="394"/>
      <c r="BC18" s="355" t="s">
        <v>478</v>
      </c>
      <c r="BD18" s="356"/>
      <c r="BE18" s="356"/>
      <c r="BF18" s="357"/>
      <c r="BG18" s="386" t="s">
        <v>550</v>
      </c>
      <c r="BH18" s="387"/>
      <c r="BI18" s="388"/>
      <c r="BJ18" s="406"/>
      <c r="BK18" s="406"/>
      <c r="BL18" s="406"/>
    </row>
    <row r="19" spans="5:64" ht="15" customHeight="1">
      <c r="E19" s="392">
        <v>11</v>
      </c>
      <c r="F19" s="394"/>
      <c r="G19" s="408" t="s">
        <v>489</v>
      </c>
      <c r="H19" s="410"/>
      <c r="I19" s="410"/>
      <c r="J19" s="410"/>
      <c r="K19" s="410"/>
      <c r="L19" s="410"/>
      <c r="M19" s="410"/>
      <c r="N19" s="410"/>
      <c r="O19" s="410"/>
      <c r="P19" s="410"/>
      <c r="Q19" s="410"/>
      <c r="R19" s="410"/>
      <c r="S19" s="410"/>
      <c r="T19" s="410"/>
      <c r="U19" s="409"/>
      <c r="V19" s="386" t="s">
        <v>477</v>
      </c>
      <c r="W19" s="387"/>
      <c r="X19" s="387"/>
      <c r="Y19" s="387"/>
      <c r="Z19" s="387"/>
      <c r="AA19" s="387"/>
      <c r="AB19" s="387"/>
      <c r="AC19" s="387"/>
      <c r="AD19" s="387"/>
      <c r="AE19" s="387"/>
      <c r="AF19" s="388"/>
      <c r="AG19" s="386" t="s">
        <v>551</v>
      </c>
      <c r="AH19" s="387"/>
      <c r="AI19" s="387"/>
      <c r="AJ19" s="387"/>
      <c r="AK19" s="387"/>
      <c r="AL19" s="387"/>
      <c r="AM19" s="388"/>
      <c r="AN19" s="392">
        <v>10</v>
      </c>
      <c r="AO19" s="393"/>
      <c r="AP19" s="393"/>
      <c r="AQ19" s="393"/>
      <c r="AR19" s="394"/>
      <c r="AS19" s="415">
        <v>9</v>
      </c>
      <c r="AT19" s="416"/>
      <c r="AU19" s="416"/>
      <c r="AV19" s="416"/>
      <c r="AW19" s="416"/>
      <c r="AX19" s="417"/>
      <c r="AY19" s="418">
        <v>10</v>
      </c>
      <c r="AZ19" s="392">
        <v>8</v>
      </c>
      <c r="BA19" s="393"/>
      <c r="BB19" s="394"/>
      <c r="BC19" s="392">
        <v>8</v>
      </c>
      <c r="BD19" s="393"/>
      <c r="BE19" s="393"/>
      <c r="BF19" s="394"/>
      <c r="BG19" s="389"/>
      <c r="BH19" s="390"/>
      <c r="BI19" s="391"/>
      <c r="BJ19" s="406"/>
      <c r="BK19" s="406"/>
      <c r="BL19" s="406"/>
    </row>
    <row r="20" spans="5:64" ht="15" customHeight="1">
      <c r="E20" s="392">
        <v>12</v>
      </c>
      <c r="F20" s="394"/>
      <c r="G20" s="408" t="s">
        <v>490</v>
      </c>
      <c r="H20" s="410"/>
      <c r="I20" s="410"/>
      <c r="J20" s="410"/>
      <c r="K20" s="410"/>
      <c r="L20" s="410"/>
      <c r="M20" s="410"/>
      <c r="N20" s="410"/>
      <c r="O20" s="410"/>
      <c r="P20" s="410"/>
      <c r="Q20" s="410"/>
      <c r="R20" s="410"/>
      <c r="S20" s="410"/>
      <c r="T20" s="410"/>
      <c r="U20" s="409"/>
      <c r="V20" s="386" t="s">
        <v>477</v>
      </c>
      <c r="W20" s="387"/>
      <c r="X20" s="387"/>
      <c r="Y20" s="387"/>
      <c r="Z20" s="387"/>
      <c r="AA20" s="387"/>
      <c r="AB20" s="387"/>
      <c r="AC20" s="387"/>
      <c r="AD20" s="387"/>
      <c r="AE20" s="387"/>
      <c r="AF20" s="388"/>
      <c r="AG20" s="386" t="s">
        <v>551</v>
      </c>
      <c r="AH20" s="387"/>
      <c r="AI20" s="387"/>
      <c r="AJ20" s="387"/>
      <c r="AK20" s="387"/>
      <c r="AL20" s="387"/>
      <c r="AM20" s="388"/>
      <c r="AN20" s="392">
        <v>10</v>
      </c>
      <c r="AO20" s="393"/>
      <c r="AP20" s="393"/>
      <c r="AQ20" s="393"/>
      <c r="AR20" s="394"/>
      <c r="AS20" s="415">
        <v>9</v>
      </c>
      <c r="AT20" s="416"/>
      <c r="AU20" s="416"/>
      <c r="AV20" s="416"/>
      <c r="AW20" s="416"/>
      <c r="AX20" s="417"/>
      <c r="AY20" s="418">
        <v>10</v>
      </c>
      <c r="AZ20" s="392">
        <v>8</v>
      </c>
      <c r="BA20" s="393"/>
      <c r="BB20" s="394"/>
      <c r="BC20" s="392">
        <v>8</v>
      </c>
      <c r="BD20" s="393"/>
      <c r="BE20" s="393"/>
      <c r="BF20" s="394"/>
      <c r="BG20" s="389"/>
      <c r="BH20" s="390"/>
      <c r="BI20" s="391"/>
      <c r="BJ20" s="406"/>
      <c r="BK20" s="406"/>
      <c r="BL20" s="406"/>
    </row>
    <row r="21" spans="5:64" ht="15" customHeight="1">
      <c r="E21" s="392">
        <v>13</v>
      </c>
      <c r="F21" s="394"/>
      <c r="G21" s="408" t="s">
        <v>491</v>
      </c>
      <c r="H21" s="410"/>
      <c r="I21" s="410"/>
      <c r="J21" s="410"/>
      <c r="K21" s="410"/>
      <c r="L21" s="410"/>
      <c r="M21" s="410"/>
      <c r="N21" s="410"/>
      <c r="O21" s="410"/>
      <c r="P21" s="410"/>
      <c r="Q21" s="410"/>
      <c r="R21" s="410"/>
      <c r="S21" s="410"/>
      <c r="T21" s="410"/>
      <c r="U21" s="409"/>
      <c r="V21" s="386" t="s">
        <v>477</v>
      </c>
      <c r="W21" s="387"/>
      <c r="X21" s="387"/>
      <c r="Y21" s="387"/>
      <c r="Z21" s="387"/>
      <c r="AA21" s="387"/>
      <c r="AB21" s="387"/>
      <c r="AC21" s="387"/>
      <c r="AD21" s="387"/>
      <c r="AE21" s="387"/>
      <c r="AF21" s="388"/>
      <c r="AG21" s="386" t="s">
        <v>552</v>
      </c>
      <c r="AH21" s="387"/>
      <c r="AI21" s="387"/>
      <c r="AJ21" s="387"/>
      <c r="AK21" s="387"/>
      <c r="AL21" s="387"/>
      <c r="AM21" s="388"/>
      <c r="AN21" s="389"/>
      <c r="AO21" s="390"/>
      <c r="AP21" s="390"/>
      <c r="AQ21" s="390"/>
      <c r="AR21" s="391"/>
      <c r="AS21" s="389"/>
      <c r="AT21" s="390"/>
      <c r="AU21" s="390"/>
      <c r="AV21" s="390"/>
      <c r="AW21" s="390"/>
      <c r="AX21" s="391"/>
      <c r="AY21" s="419"/>
      <c r="AZ21" s="389"/>
      <c r="BA21" s="390"/>
      <c r="BB21" s="391"/>
      <c r="BC21" s="392">
        <v>8</v>
      </c>
      <c r="BD21" s="393"/>
      <c r="BE21" s="393"/>
      <c r="BF21" s="394"/>
      <c r="BG21" s="420" t="s">
        <v>553</v>
      </c>
      <c r="BH21" s="421"/>
      <c r="BI21" s="422"/>
      <c r="BJ21" s="406"/>
      <c r="BK21" s="406"/>
      <c r="BL21" s="406"/>
    </row>
    <row r="22" spans="5:64" ht="15" customHeight="1">
      <c r="E22" s="389"/>
      <c r="F22" s="391"/>
      <c r="G22" s="389"/>
      <c r="H22" s="390"/>
      <c r="I22" s="390"/>
      <c r="J22" s="390"/>
      <c r="K22" s="390"/>
      <c r="L22" s="390"/>
      <c r="M22" s="390"/>
      <c r="N22" s="390"/>
      <c r="O22" s="390"/>
      <c r="P22" s="390"/>
      <c r="Q22" s="390"/>
      <c r="R22" s="390"/>
      <c r="S22" s="390"/>
      <c r="T22" s="390"/>
      <c r="U22" s="391"/>
      <c r="V22" s="389"/>
      <c r="W22" s="390"/>
      <c r="X22" s="390"/>
      <c r="Y22" s="390"/>
      <c r="Z22" s="390"/>
      <c r="AA22" s="390"/>
      <c r="AB22" s="390"/>
      <c r="AC22" s="390"/>
      <c r="AD22" s="390"/>
      <c r="AE22" s="390"/>
      <c r="AF22" s="391"/>
      <c r="AG22" s="389"/>
      <c r="AH22" s="390"/>
      <c r="AI22" s="390"/>
      <c r="AJ22" s="390"/>
      <c r="AK22" s="390"/>
      <c r="AL22" s="390"/>
      <c r="AM22" s="391"/>
      <c r="AN22" s="389"/>
      <c r="AO22" s="390"/>
      <c r="AP22" s="390"/>
      <c r="AQ22" s="390"/>
      <c r="AR22" s="391"/>
      <c r="AS22" s="389"/>
      <c r="AT22" s="390"/>
      <c r="AU22" s="390"/>
      <c r="AV22" s="390"/>
      <c r="AW22" s="390"/>
      <c r="AX22" s="391"/>
      <c r="AY22" s="419"/>
      <c r="AZ22" s="389"/>
      <c r="BA22" s="390"/>
      <c r="BB22" s="391"/>
      <c r="BC22" s="389"/>
      <c r="BD22" s="390"/>
      <c r="BE22" s="390"/>
      <c r="BF22" s="391"/>
      <c r="BG22" s="423"/>
      <c r="BH22" s="424"/>
      <c r="BI22" s="425"/>
      <c r="BJ22" s="406"/>
      <c r="BK22" s="406"/>
      <c r="BL22" s="406"/>
    </row>
    <row r="23" spans="5:64" ht="15" customHeight="1">
      <c r="E23" s="426"/>
      <c r="F23" s="426"/>
      <c r="G23" s="426"/>
      <c r="H23" s="426"/>
      <c r="I23" s="426"/>
      <c r="J23" s="426"/>
      <c r="K23" s="426"/>
      <c r="L23" s="426"/>
      <c r="M23" s="426"/>
      <c r="N23" s="426"/>
      <c r="O23" s="426"/>
      <c r="P23" s="426"/>
      <c r="Q23" s="426"/>
      <c r="R23" s="426"/>
      <c r="S23" s="426"/>
      <c r="T23" s="426"/>
      <c r="U23" s="426"/>
      <c r="V23" s="426"/>
      <c r="W23" s="426"/>
      <c r="X23" s="426"/>
      <c r="Y23" s="426"/>
      <c r="Z23" s="426"/>
      <c r="AA23" s="426"/>
      <c r="AB23" s="426"/>
      <c r="AC23" s="426"/>
      <c r="AD23" s="426"/>
      <c r="AE23" s="426"/>
      <c r="AF23" s="427"/>
      <c r="AG23" s="420" t="s">
        <v>554</v>
      </c>
      <c r="AH23" s="421"/>
      <c r="AI23" s="421"/>
      <c r="AJ23" s="421"/>
      <c r="AK23" s="421"/>
      <c r="AL23" s="421"/>
      <c r="AM23" s="421"/>
      <c r="AN23" s="421"/>
      <c r="AO23" s="421"/>
      <c r="AP23" s="421"/>
      <c r="AQ23" s="421"/>
      <c r="AR23" s="421"/>
      <c r="AS23" s="421"/>
      <c r="AT23" s="421"/>
      <c r="AU23" s="421"/>
      <c r="AV23" s="421"/>
      <c r="AW23" s="421"/>
      <c r="AX23" s="421"/>
      <c r="AY23" s="421"/>
      <c r="AZ23" s="421"/>
      <c r="BA23" s="421"/>
      <c r="BB23" s="421"/>
      <c r="BC23" s="421"/>
      <c r="BD23" s="421"/>
      <c r="BE23" s="421"/>
      <c r="BF23" s="421"/>
      <c r="BG23" s="421"/>
      <c r="BH23" s="421"/>
      <c r="BI23" s="421"/>
      <c r="BJ23" s="406"/>
      <c r="BK23" s="406"/>
      <c r="BL23" s="406"/>
    </row>
    <row r="24" spans="5:64" ht="15" customHeight="1">
      <c r="E24" s="389"/>
      <c r="F24" s="391"/>
      <c r="G24" s="408" t="s">
        <v>492</v>
      </c>
      <c r="H24" s="410"/>
      <c r="I24" s="410"/>
      <c r="J24" s="410"/>
      <c r="K24" s="410"/>
      <c r="L24" s="410"/>
      <c r="M24" s="410"/>
      <c r="N24" s="410"/>
      <c r="O24" s="410"/>
      <c r="P24" s="410"/>
      <c r="Q24" s="410"/>
      <c r="R24" s="410"/>
      <c r="S24" s="410"/>
      <c r="T24" s="410"/>
      <c r="U24" s="409"/>
      <c r="V24" s="429" t="s">
        <v>29</v>
      </c>
      <c r="W24" s="430"/>
      <c r="X24" s="430"/>
      <c r="Y24" s="430"/>
      <c r="Z24" s="430"/>
      <c r="AA24" s="430"/>
      <c r="AB24" s="430"/>
      <c r="AC24" s="430"/>
      <c r="AD24" s="430"/>
      <c r="AE24" s="430"/>
      <c r="AF24" s="431"/>
      <c r="AG24" s="429" t="s">
        <v>493</v>
      </c>
      <c r="AH24" s="430"/>
      <c r="AI24" s="430"/>
      <c r="AJ24" s="430"/>
      <c r="AK24" s="430"/>
      <c r="AL24" s="430"/>
      <c r="AM24" s="431"/>
      <c r="AN24" s="383" t="s">
        <v>494</v>
      </c>
      <c r="AO24" s="384"/>
      <c r="AP24" s="384"/>
      <c r="AQ24" s="384"/>
      <c r="AR24" s="385"/>
      <c r="AS24" s="383" t="s">
        <v>17</v>
      </c>
      <c r="AT24" s="384"/>
      <c r="AU24" s="384"/>
      <c r="AV24" s="384"/>
      <c r="AW24" s="384"/>
      <c r="AX24" s="384"/>
      <c r="AY24" s="384"/>
      <c r="AZ24" s="384"/>
      <c r="BA24" s="384"/>
      <c r="BB24" s="384"/>
      <c r="BC24" s="384"/>
      <c r="BD24" s="384"/>
      <c r="BE24" s="384"/>
      <c r="BF24" s="385"/>
      <c r="BG24" s="414"/>
      <c r="BH24" s="414"/>
      <c r="BI24" s="414"/>
      <c r="BJ24" s="406"/>
      <c r="BK24" s="406"/>
      <c r="BL24" s="406"/>
    </row>
    <row r="25" spans="5:64" ht="15" customHeight="1">
      <c r="E25" s="392">
        <v>14</v>
      </c>
      <c r="F25" s="394"/>
      <c r="G25" s="408" t="s">
        <v>495</v>
      </c>
      <c r="H25" s="410"/>
      <c r="I25" s="410"/>
      <c r="J25" s="410"/>
      <c r="K25" s="410"/>
      <c r="L25" s="410"/>
      <c r="M25" s="410"/>
      <c r="N25" s="410"/>
      <c r="O25" s="410"/>
      <c r="P25" s="410"/>
      <c r="Q25" s="410"/>
      <c r="R25" s="410"/>
      <c r="S25" s="410"/>
      <c r="T25" s="410"/>
      <c r="U25" s="409"/>
      <c r="V25" s="432">
        <v>99.9</v>
      </c>
      <c r="W25" s="433"/>
      <c r="X25" s="433"/>
      <c r="Y25" s="433"/>
      <c r="Z25" s="433"/>
      <c r="AA25" s="433"/>
      <c r="AB25" s="433"/>
      <c r="AC25" s="433"/>
      <c r="AD25" s="433"/>
      <c r="AE25" s="433"/>
      <c r="AF25" s="434"/>
      <c r="AG25" s="432">
        <v>7.5</v>
      </c>
      <c r="AH25" s="433"/>
      <c r="AI25" s="433"/>
      <c r="AJ25" s="433"/>
      <c r="AK25" s="433"/>
      <c r="AL25" s="433"/>
      <c r="AM25" s="434"/>
      <c r="AN25" s="355" t="s">
        <v>496</v>
      </c>
      <c r="AO25" s="356"/>
      <c r="AP25" s="356"/>
      <c r="AQ25" s="356"/>
      <c r="AR25" s="357"/>
      <c r="AS25" s="386" t="s">
        <v>497</v>
      </c>
      <c r="AT25" s="387"/>
      <c r="AU25" s="387"/>
      <c r="AV25" s="387"/>
      <c r="AW25" s="387"/>
      <c r="AX25" s="387"/>
      <c r="AY25" s="387"/>
      <c r="AZ25" s="387"/>
      <c r="BA25" s="387"/>
      <c r="BB25" s="387"/>
      <c r="BC25" s="387"/>
      <c r="BD25" s="387"/>
      <c r="BE25" s="387"/>
      <c r="BF25" s="388"/>
      <c r="BG25" s="414"/>
      <c r="BH25" s="414"/>
      <c r="BI25" s="414"/>
      <c r="BJ25" s="406"/>
      <c r="BK25" s="406"/>
      <c r="BL25" s="406"/>
    </row>
    <row r="26" spans="5:64" ht="15" customHeight="1">
      <c r="E26" s="392">
        <v>15</v>
      </c>
      <c r="F26" s="394"/>
      <c r="G26" s="408" t="s">
        <v>498</v>
      </c>
      <c r="H26" s="410"/>
      <c r="I26" s="410"/>
      <c r="J26" s="410"/>
      <c r="K26" s="410"/>
      <c r="L26" s="410"/>
      <c r="M26" s="410"/>
      <c r="N26" s="410"/>
      <c r="O26" s="410"/>
      <c r="P26" s="410"/>
      <c r="Q26" s="410"/>
      <c r="R26" s="410"/>
      <c r="S26" s="410"/>
      <c r="T26" s="410"/>
      <c r="U26" s="409"/>
      <c r="V26" s="435">
        <v>9999</v>
      </c>
      <c r="W26" s="436"/>
      <c r="X26" s="436"/>
      <c r="Y26" s="436"/>
      <c r="Z26" s="436"/>
      <c r="AA26" s="436"/>
      <c r="AB26" s="436"/>
      <c r="AC26" s="436"/>
      <c r="AD26" s="436"/>
      <c r="AE26" s="436"/>
      <c r="AF26" s="437"/>
      <c r="AG26" s="438" t="s">
        <v>499</v>
      </c>
      <c r="AH26" s="439"/>
      <c r="AI26" s="439"/>
      <c r="AJ26" s="439"/>
      <c r="AK26" s="439"/>
      <c r="AL26" s="439"/>
      <c r="AM26" s="440"/>
      <c r="AN26" s="355" t="s">
        <v>496</v>
      </c>
      <c r="AO26" s="356"/>
      <c r="AP26" s="356"/>
      <c r="AQ26" s="356"/>
      <c r="AR26" s="357"/>
      <c r="AS26" s="386" t="s">
        <v>500</v>
      </c>
      <c r="AT26" s="387"/>
      <c r="AU26" s="387"/>
      <c r="AV26" s="387"/>
      <c r="AW26" s="387"/>
      <c r="AX26" s="387"/>
      <c r="AY26" s="387"/>
      <c r="AZ26" s="387"/>
      <c r="BA26" s="387"/>
      <c r="BB26" s="387"/>
      <c r="BC26" s="387"/>
      <c r="BD26" s="387"/>
      <c r="BE26" s="387"/>
      <c r="BF26" s="388"/>
      <c r="BG26" s="414"/>
      <c r="BH26" s="414"/>
      <c r="BI26" s="414"/>
      <c r="BJ26" s="406"/>
      <c r="BK26" s="406"/>
      <c r="BL26" s="406"/>
    </row>
    <row r="27" spans="5:64" ht="15" customHeight="1">
      <c r="E27" s="392">
        <v>16</v>
      </c>
      <c r="F27" s="394"/>
      <c r="G27" s="408" t="s">
        <v>501</v>
      </c>
      <c r="H27" s="410"/>
      <c r="I27" s="410"/>
      <c r="J27" s="410"/>
      <c r="K27" s="410"/>
      <c r="L27" s="410"/>
      <c r="M27" s="410"/>
      <c r="N27" s="410"/>
      <c r="O27" s="410"/>
      <c r="P27" s="410"/>
      <c r="Q27" s="410"/>
      <c r="R27" s="410"/>
      <c r="S27" s="410"/>
      <c r="T27" s="410"/>
      <c r="U27" s="409"/>
      <c r="V27" s="441">
        <v>9.9999999000000006</v>
      </c>
      <c r="W27" s="442"/>
      <c r="X27" s="442"/>
      <c r="Y27" s="442"/>
      <c r="Z27" s="442"/>
      <c r="AA27" s="442"/>
      <c r="AB27" s="442"/>
      <c r="AC27" s="442"/>
      <c r="AD27" s="442"/>
      <c r="AE27" s="442"/>
      <c r="AF27" s="443"/>
      <c r="AG27" s="441">
        <v>0.1234567</v>
      </c>
      <c r="AH27" s="442"/>
      <c r="AI27" s="442"/>
      <c r="AJ27" s="442"/>
      <c r="AK27" s="442"/>
      <c r="AL27" s="442"/>
      <c r="AM27" s="443"/>
      <c r="AN27" s="389"/>
      <c r="AO27" s="390"/>
      <c r="AP27" s="390"/>
      <c r="AQ27" s="390"/>
      <c r="AR27" s="391"/>
      <c r="AS27" s="386" t="s">
        <v>502</v>
      </c>
      <c r="AT27" s="387"/>
      <c r="AU27" s="387"/>
      <c r="AV27" s="387"/>
      <c r="AW27" s="387"/>
      <c r="AX27" s="387"/>
      <c r="AY27" s="387"/>
      <c r="AZ27" s="387"/>
      <c r="BA27" s="387"/>
      <c r="BB27" s="387"/>
      <c r="BC27" s="387"/>
      <c r="BD27" s="387"/>
      <c r="BE27" s="387"/>
      <c r="BF27" s="388"/>
      <c r="BG27" s="414"/>
      <c r="BH27" s="414"/>
      <c r="BI27" s="414"/>
      <c r="BJ27" s="406"/>
      <c r="BK27" s="406"/>
      <c r="BL27" s="406"/>
    </row>
    <row r="28" spans="5:64" ht="15" customHeight="1">
      <c r="E28" s="392">
        <v>17</v>
      </c>
      <c r="F28" s="394"/>
      <c r="G28" s="408" t="s">
        <v>395</v>
      </c>
      <c r="H28" s="410"/>
      <c r="I28" s="410"/>
      <c r="J28" s="410"/>
      <c r="K28" s="410"/>
      <c r="L28" s="410"/>
      <c r="M28" s="410"/>
      <c r="N28" s="410"/>
      <c r="O28" s="410"/>
      <c r="P28" s="410"/>
      <c r="Q28" s="410"/>
      <c r="R28" s="410"/>
      <c r="S28" s="410"/>
      <c r="T28" s="410"/>
      <c r="U28" s="409"/>
      <c r="V28" s="444">
        <v>999</v>
      </c>
      <c r="W28" s="445"/>
      <c r="X28" s="445"/>
      <c r="Y28" s="445"/>
      <c r="Z28" s="445"/>
      <c r="AA28" s="445"/>
      <c r="AB28" s="445"/>
      <c r="AC28" s="445"/>
      <c r="AD28" s="445"/>
      <c r="AE28" s="445"/>
      <c r="AF28" s="446"/>
      <c r="AG28" s="444">
        <v>123</v>
      </c>
      <c r="AH28" s="445"/>
      <c r="AI28" s="445"/>
      <c r="AJ28" s="445"/>
      <c r="AK28" s="445"/>
      <c r="AL28" s="445"/>
      <c r="AM28" s="446"/>
      <c r="AN28" s="355" t="s">
        <v>503</v>
      </c>
      <c r="AO28" s="356"/>
      <c r="AP28" s="356"/>
      <c r="AQ28" s="356"/>
      <c r="AR28" s="357"/>
      <c r="AS28" s="386" t="s">
        <v>477</v>
      </c>
      <c r="AT28" s="387"/>
      <c r="AU28" s="387"/>
      <c r="AV28" s="387"/>
      <c r="AW28" s="387"/>
      <c r="AX28" s="387"/>
      <c r="AY28" s="387"/>
      <c r="AZ28" s="387"/>
      <c r="BA28" s="387"/>
      <c r="BB28" s="387"/>
      <c r="BC28" s="387"/>
      <c r="BD28" s="387"/>
      <c r="BE28" s="387"/>
      <c r="BF28" s="388"/>
      <c r="BG28" s="414"/>
      <c r="BH28" s="414"/>
      <c r="BI28" s="414"/>
      <c r="BJ28" s="406"/>
      <c r="BK28" s="406"/>
      <c r="BL28" s="406"/>
    </row>
    <row r="29" spans="5:64" ht="15" customHeight="1">
      <c r="E29" s="392">
        <v>18</v>
      </c>
      <c r="F29" s="394"/>
      <c r="G29" s="408" t="s">
        <v>504</v>
      </c>
      <c r="H29" s="410"/>
      <c r="I29" s="410"/>
      <c r="J29" s="410"/>
      <c r="K29" s="410"/>
      <c r="L29" s="410"/>
      <c r="M29" s="410"/>
      <c r="N29" s="410"/>
      <c r="O29" s="410"/>
      <c r="P29" s="410"/>
      <c r="Q29" s="410"/>
      <c r="R29" s="410"/>
      <c r="S29" s="410"/>
      <c r="T29" s="410"/>
      <c r="U29" s="409"/>
      <c r="V29" s="444">
        <v>99</v>
      </c>
      <c r="W29" s="445"/>
      <c r="X29" s="445"/>
      <c r="Y29" s="445"/>
      <c r="Z29" s="445"/>
      <c r="AA29" s="445"/>
      <c r="AB29" s="445"/>
      <c r="AC29" s="445"/>
      <c r="AD29" s="445"/>
      <c r="AE29" s="445"/>
      <c r="AF29" s="446"/>
      <c r="AG29" s="444">
        <v>15</v>
      </c>
      <c r="AH29" s="445"/>
      <c r="AI29" s="445"/>
      <c r="AJ29" s="445"/>
      <c r="AK29" s="445"/>
      <c r="AL29" s="445"/>
      <c r="AM29" s="446"/>
      <c r="AN29" s="355" t="s">
        <v>505</v>
      </c>
      <c r="AO29" s="356"/>
      <c r="AP29" s="356"/>
      <c r="AQ29" s="356"/>
      <c r="AR29" s="357"/>
      <c r="AS29" s="386" t="s">
        <v>477</v>
      </c>
      <c r="AT29" s="387"/>
      <c r="AU29" s="387"/>
      <c r="AV29" s="387"/>
      <c r="AW29" s="387"/>
      <c r="AX29" s="387"/>
      <c r="AY29" s="387"/>
      <c r="AZ29" s="387"/>
      <c r="BA29" s="387"/>
      <c r="BB29" s="387"/>
      <c r="BC29" s="387"/>
      <c r="BD29" s="387"/>
      <c r="BE29" s="387"/>
      <c r="BF29" s="388"/>
      <c r="BG29" s="414"/>
      <c r="BH29" s="414"/>
      <c r="BI29" s="414"/>
      <c r="BJ29" s="406"/>
      <c r="BK29" s="406"/>
      <c r="BL29" s="406"/>
    </row>
    <row r="30" spans="5:64" ht="15" customHeight="1">
      <c r="E30" s="392">
        <v>19</v>
      </c>
      <c r="F30" s="394"/>
      <c r="G30" s="408" t="s">
        <v>506</v>
      </c>
      <c r="H30" s="410"/>
      <c r="I30" s="410"/>
      <c r="J30" s="410"/>
      <c r="K30" s="410"/>
      <c r="L30" s="410"/>
      <c r="M30" s="410"/>
      <c r="N30" s="410"/>
      <c r="O30" s="410"/>
      <c r="P30" s="410"/>
      <c r="Q30" s="410"/>
      <c r="R30" s="410"/>
      <c r="S30" s="410"/>
      <c r="T30" s="410"/>
      <c r="U30" s="409"/>
      <c r="V30" s="444">
        <v>9999</v>
      </c>
      <c r="W30" s="445"/>
      <c r="X30" s="445"/>
      <c r="Y30" s="445"/>
      <c r="Z30" s="445"/>
      <c r="AA30" s="445"/>
      <c r="AB30" s="445"/>
      <c r="AC30" s="445"/>
      <c r="AD30" s="445"/>
      <c r="AE30" s="445"/>
      <c r="AF30" s="446"/>
      <c r="AG30" s="444">
        <v>123</v>
      </c>
      <c r="AH30" s="445"/>
      <c r="AI30" s="445"/>
      <c r="AJ30" s="445"/>
      <c r="AK30" s="445"/>
      <c r="AL30" s="445"/>
      <c r="AM30" s="446"/>
      <c r="AN30" s="355" t="s">
        <v>507</v>
      </c>
      <c r="AO30" s="356"/>
      <c r="AP30" s="356"/>
      <c r="AQ30" s="356"/>
      <c r="AR30" s="357"/>
      <c r="AS30" s="386" t="s">
        <v>508</v>
      </c>
      <c r="AT30" s="387"/>
      <c r="AU30" s="387"/>
      <c r="AV30" s="387"/>
      <c r="AW30" s="387"/>
      <c r="AX30" s="387"/>
      <c r="AY30" s="387"/>
      <c r="AZ30" s="387"/>
      <c r="BA30" s="387"/>
      <c r="BB30" s="387"/>
      <c r="BC30" s="387"/>
      <c r="BD30" s="387"/>
      <c r="BE30" s="387"/>
      <c r="BF30" s="388"/>
      <c r="BG30" s="414"/>
      <c r="BH30" s="414"/>
      <c r="BI30" s="414"/>
      <c r="BJ30" s="406"/>
      <c r="BK30" s="406"/>
      <c r="BL30" s="406"/>
    </row>
    <row r="31" spans="5:64" ht="15" customHeight="1">
      <c r="E31" s="392">
        <v>20</v>
      </c>
      <c r="F31" s="394"/>
      <c r="G31" s="408" t="s">
        <v>509</v>
      </c>
      <c r="H31" s="410"/>
      <c r="I31" s="410"/>
      <c r="J31" s="410"/>
      <c r="K31" s="410"/>
      <c r="L31" s="410"/>
      <c r="M31" s="410"/>
      <c r="N31" s="410"/>
      <c r="O31" s="410"/>
      <c r="P31" s="410"/>
      <c r="Q31" s="410"/>
      <c r="R31" s="410"/>
      <c r="S31" s="410"/>
      <c r="T31" s="410"/>
      <c r="U31" s="409"/>
      <c r="V31" s="435">
        <v>9999</v>
      </c>
      <c r="W31" s="436"/>
      <c r="X31" s="436"/>
      <c r="Y31" s="436"/>
      <c r="Z31" s="436"/>
      <c r="AA31" s="436"/>
      <c r="AB31" s="436"/>
      <c r="AC31" s="436"/>
      <c r="AD31" s="436"/>
      <c r="AE31" s="436"/>
      <c r="AF31" s="437"/>
      <c r="AG31" s="438" t="s">
        <v>510</v>
      </c>
      <c r="AH31" s="439"/>
      <c r="AI31" s="439"/>
      <c r="AJ31" s="439"/>
      <c r="AK31" s="439"/>
      <c r="AL31" s="439"/>
      <c r="AM31" s="440"/>
      <c r="AN31" s="340"/>
      <c r="AO31" s="341"/>
      <c r="AP31" s="341"/>
      <c r="AQ31" s="341"/>
      <c r="AR31" s="342"/>
      <c r="AS31" s="386" t="s">
        <v>511</v>
      </c>
      <c r="AT31" s="387"/>
      <c r="AU31" s="387"/>
      <c r="AV31" s="387"/>
      <c r="AW31" s="387"/>
      <c r="AX31" s="387"/>
      <c r="AY31" s="387"/>
      <c r="AZ31" s="387"/>
      <c r="BA31" s="387"/>
      <c r="BB31" s="387"/>
      <c r="BC31" s="387"/>
      <c r="BD31" s="387"/>
      <c r="BE31" s="387"/>
      <c r="BF31" s="388"/>
      <c r="BG31" s="407"/>
      <c r="BH31" s="407"/>
      <c r="BI31" s="407"/>
      <c r="BJ31" s="406"/>
      <c r="BK31" s="406"/>
      <c r="BL31" s="406"/>
    </row>
    <row r="32" spans="5:64" ht="15" customHeight="1">
      <c r="E32" s="392">
        <v>21</v>
      </c>
      <c r="F32" s="394"/>
      <c r="G32" s="408" t="s">
        <v>512</v>
      </c>
      <c r="H32" s="410"/>
      <c r="I32" s="410"/>
      <c r="J32" s="410"/>
      <c r="K32" s="410"/>
      <c r="L32" s="410"/>
      <c r="M32" s="410"/>
      <c r="N32" s="410"/>
      <c r="O32" s="410"/>
      <c r="P32" s="410"/>
      <c r="Q32" s="410"/>
      <c r="R32" s="410"/>
      <c r="S32" s="410"/>
      <c r="T32" s="410"/>
      <c r="U32" s="409"/>
      <c r="V32" s="444">
        <v>99</v>
      </c>
      <c r="W32" s="445"/>
      <c r="X32" s="445"/>
      <c r="Y32" s="445"/>
      <c r="Z32" s="445"/>
      <c r="AA32" s="445"/>
      <c r="AB32" s="445"/>
      <c r="AC32" s="445"/>
      <c r="AD32" s="445"/>
      <c r="AE32" s="445"/>
      <c r="AF32" s="446"/>
      <c r="AG32" s="438" t="s">
        <v>513</v>
      </c>
      <c r="AH32" s="439"/>
      <c r="AI32" s="439"/>
      <c r="AJ32" s="439"/>
      <c r="AK32" s="439"/>
      <c r="AL32" s="439"/>
      <c r="AM32" s="440"/>
      <c r="AN32" s="340"/>
      <c r="AO32" s="341"/>
      <c r="AP32" s="341"/>
      <c r="AQ32" s="341"/>
      <c r="AR32" s="342"/>
      <c r="AS32" s="386" t="s">
        <v>514</v>
      </c>
      <c r="AT32" s="387"/>
      <c r="AU32" s="387"/>
      <c r="AV32" s="387"/>
      <c r="AW32" s="387"/>
      <c r="AX32" s="387"/>
      <c r="AY32" s="387"/>
      <c r="AZ32" s="387"/>
      <c r="BA32" s="387"/>
      <c r="BB32" s="387"/>
      <c r="BC32" s="387"/>
      <c r="BD32" s="387"/>
      <c r="BE32" s="387"/>
      <c r="BF32" s="388"/>
      <c r="BG32" s="407"/>
      <c r="BH32" s="407"/>
      <c r="BI32" s="407"/>
      <c r="BJ32" s="406"/>
      <c r="BK32" s="406"/>
      <c r="BL32" s="406"/>
    </row>
    <row r="33" spans="5:75" ht="15" customHeight="1">
      <c r="E33" s="447" t="s">
        <v>555</v>
      </c>
      <c r="F33" s="447"/>
      <c r="G33" s="447"/>
      <c r="H33" s="447"/>
      <c r="I33" s="447"/>
      <c r="J33" s="447"/>
      <c r="K33" s="447"/>
      <c r="L33" s="447"/>
      <c r="M33" s="447"/>
      <c r="N33" s="447"/>
      <c r="O33" s="447"/>
      <c r="P33" s="447"/>
      <c r="Q33" s="447"/>
      <c r="R33" s="447"/>
      <c r="S33" s="447"/>
      <c r="T33" s="447"/>
      <c r="U33" s="447"/>
      <c r="V33" s="447"/>
      <c r="W33" s="447"/>
      <c r="X33" s="447"/>
      <c r="Y33" s="447"/>
      <c r="Z33" s="447"/>
      <c r="AA33" s="447"/>
      <c r="AB33" s="447"/>
      <c r="AC33" s="447"/>
      <c r="AD33" s="447"/>
      <c r="AE33" s="447"/>
      <c r="AF33" s="447"/>
      <c r="AG33" s="447"/>
      <c r="AH33" s="447"/>
      <c r="AI33" s="447"/>
      <c r="AJ33" s="447"/>
      <c r="AK33" s="447"/>
      <c r="AL33" s="447"/>
      <c r="AM33" s="447"/>
      <c r="AN33" s="447"/>
      <c r="AO33" s="447"/>
      <c r="AP33" s="447"/>
      <c r="AQ33" s="447"/>
      <c r="AR33" s="447"/>
      <c r="AS33" s="447"/>
      <c r="AT33" s="447"/>
      <c r="AU33" s="447"/>
      <c r="AV33" s="447"/>
      <c r="AW33" s="447"/>
      <c r="AX33" s="447"/>
      <c r="AY33" s="447"/>
      <c r="AZ33" s="447"/>
      <c r="BA33" s="447"/>
      <c r="BB33" s="447"/>
      <c r="BC33" s="447"/>
      <c r="BD33" s="447"/>
      <c r="BE33" s="447"/>
      <c r="BF33" s="447"/>
      <c r="BG33" s="447"/>
      <c r="BH33" s="447"/>
      <c r="BI33" s="447"/>
      <c r="BJ33" s="447"/>
      <c r="BK33" s="447"/>
      <c r="BL33" s="447"/>
      <c r="BM33" s="447"/>
      <c r="BN33" s="447"/>
      <c r="BO33" s="447"/>
      <c r="BP33" s="447"/>
      <c r="BQ33" s="447"/>
      <c r="BR33" s="447"/>
      <c r="BS33" s="447"/>
      <c r="BT33" s="447"/>
      <c r="BU33" s="406"/>
      <c r="BV33" s="406"/>
      <c r="BW33" s="406"/>
    </row>
    <row r="34" spans="5:75" ht="15" customHeight="1">
      <c r="E34" s="340"/>
      <c r="F34" s="342"/>
      <c r="G34" s="408" t="s">
        <v>515</v>
      </c>
      <c r="H34" s="410"/>
      <c r="I34" s="410"/>
      <c r="J34" s="410"/>
      <c r="K34" s="410"/>
      <c r="L34" s="410"/>
      <c r="M34" s="410"/>
      <c r="N34" s="410"/>
      <c r="O34" s="410"/>
      <c r="P34" s="410"/>
      <c r="Q34" s="410"/>
      <c r="R34" s="410"/>
      <c r="S34" s="410"/>
      <c r="T34" s="410"/>
      <c r="U34" s="409"/>
      <c r="V34" s="383" t="s">
        <v>29</v>
      </c>
      <c r="W34" s="384"/>
      <c r="X34" s="384"/>
      <c r="Y34" s="384"/>
      <c r="Z34" s="384"/>
      <c r="AA34" s="384"/>
      <c r="AB34" s="384"/>
      <c r="AC34" s="384"/>
      <c r="AD34" s="384"/>
      <c r="AE34" s="384"/>
      <c r="AF34" s="385"/>
      <c r="AG34" s="408" t="s">
        <v>515</v>
      </c>
      <c r="AH34" s="410"/>
      <c r="AI34" s="410"/>
      <c r="AJ34" s="410"/>
      <c r="AK34" s="410"/>
      <c r="AL34" s="410"/>
      <c r="AM34" s="410"/>
      <c r="AN34" s="410"/>
      <c r="AO34" s="410"/>
      <c r="AP34" s="410"/>
      <c r="AQ34" s="410"/>
      <c r="AR34" s="409"/>
      <c r="AS34" s="408" t="s">
        <v>29</v>
      </c>
      <c r="AT34" s="410"/>
      <c r="AU34" s="410"/>
      <c r="AV34" s="410"/>
      <c r="AW34" s="410"/>
      <c r="AX34" s="409"/>
      <c r="AY34" s="448"/>
      <c r="AZ34" s="407"/>
      <c r="BA34" s="407"/>
      <c r="BB34" s="407"/>
      <c r="BC34" s="407"/>
      <c r="BD34" s="407"/>
      <c r="BE34" s="407"/>
      <c r="BF34" s="407"/>
      <c r="BG34" s="407"/>
      <c r="BH34" s="407"/>
      <c r="BI34" s="407"/>
      <c r="BJ34" s="406"/>
      <c r="BK34" s="406"/>
      <c r="BL34" s="406"/>
    </row>
    <row r="35" spans="5:75" ht="15" customHeight="1">
      <c r="E35" s="340"/>
      <c r="F35" s="342"/>
      <c r="G35" s="386" t="s">
        <v>516</v>
      </c>
      <c r="H35" s="387"/>
      <c r="I35" s="387"/>
      <c r="J35" s="387"/>
      <c r="K35" s="387"/>
      <c r="L35" s="387"/>
      <c r="M35" s="387"/>
      <c r="N35" s="387"/>
      <c r="O35" s="387"/>
      <c r="P35" s="387"/>
      <c r="Q35" s="387"/>
      <c r="R35" s="387"/>
      <c r="S35" s="387"/>
      <c r="T35" s="387"/>
      <c r="U35" s="388"/>
      <c r="V35" s="343" t="s">
        <v>517</v>
      </c>
      <c r="W35" s="344"/>
      <c r="X35" s="344"/>
      <c r="Y35" s="344"/>
      <c r="Z35" s="344"/>
      <c r="AA35" s="344"/>
      <c r="AB35" s="344"/>
      <c r="AC35" s="344"/>
      <c r="AD35" s="344"/>
      <c r="AE35" s="344"/>
      <c r="AF35" s="345"/>
      <c r="AG35" s="386" t="s">
        <v>518</v>
      </c>
      <c r="AH35" s="387"/>
      <c r="AI35" s="387"/>
      <c r="AJ35" s="387"/>
      <c r="AK35" s="387"/>
      <c r="AL35" s="387"/>
      <c r="AM35" s="387"/>
      <c r="AN35" s="387"/>
      <c r="AO35" s="387"/>
      <c r="AP35" s="387"/>
      <c r="AQ35" s="387"/>
      <c r="AR35" s="388"/>
      <c r="AS35" s="386" t="s">
        <v>519</v>
      </c>
      <c r="AT35" s="387"/>
      <c r="AU35" s="387"/>
      <c r="AV35" s="387"/>
      <c r="AW35" s="387"/>
      <c r="AX35" s="388"/>
      <c r="AY35" s="448"/>
      <c r="AZ35" s="407"/>
      <c r="BA35" s="407"/>
      <c r="BB35" s="407"/>
      <c r="BC35" s="407"/>
      <c r="BD35" s="407"/>
      <c r="BE35" s="407"/>
      <c r="BF35" s="407"/>
      <c r="BG35" s="407"/>
      <c r="BH35" s="407"/>
      <c r="BI35" s="407"/>
      <c r="BJ35" s="406"/>
      <c r="BK35" s="406"/>
      <c r="BL35" s="406"/>
    </row>
    <row r="36" spans="5:75" ht="15" customHeight="1">
      <c r="E36" s="340"/>
      <c r="F36" s="342"/>
      <c r="G36" s="386" t="s">
        <v>520</v>
      </c>
      <c r="H36" s="387"/>
      <c r="I36" s="387"/>
      <c r="J36" s="387"/>
      <c r="K36" s="387"/>
      <c r="L36" s="387"/>
      <c r="M36" s="387"/>
      <c r="N36" s="387"/>
      <c r="O36" s="387"/>
      <c r="P36" s="387"/>
      <c r="Q36" s="387"/>
      <c r="R36" s="387"/>
      <c r="S36" s="387"/>
      <c r="T36" s="387"/>
      <c r="U36" s="388"/>
      <c r="V36" s="343" t="s">
        <v>517</v>
      </c>
      <c r="W36" s="344"/>
      <c r="X36" s="344"/>
      <c r="Y36" s="344"/>
      <c r="Z36" s="344"/>
      <c r="AA36" s="344"/>
      <c r="AB36" s="344"/>
      <c r="AC36" s="344"/>
      <c r="AD36" s="344"/>
      <c r="AE36" s="344"/>
      <c r="AF36" s="345"/>
      <c r="AG36" s="386" t="s">
        <v>521</v>
      </c>
      <c r="AH36" s="387"/>
      <c r="AI36" s="387"/>
      <c r="AJ36" s="387"/>
      <c r="AK36" s="387"/>
      <c r="AL36" s="387"/>
      <c r="AM36" s="387"/>
      <c r="AN36" s="387"/>
      <c r="AO36" s="387"/>
      <c r="AP36" s="387"/>
      <c r="AQ36" s="387"/>
      <c r="AR36" s="388"/>
      <c r="AS36" s="386" t="s">
        <v>522</v>
      </c>
      <c r="AT36" s="387"/>
      <c r="AU36" s="387"/>
      <c r="AV36" s="387"/>
      <c r="AW36" s="387"/>
      <c r="AX36" s="388"/>
      <c r="AY36" s="448"/>
      <c r="AZ36" s="407"/>
      <c r="BA36" s="407"/>
      <c r="BB36" s="407"/>
      <c r="BC36" s="407"/>
      <c r="BD36" s="407"/>
      <c r="BE36" s="407"/>
      <c r="BF36" s="407"/>
      <c r="BG36" s="407"/>
      <c r="BH36" s="407"/>
      <c r="BI36" s="407"/>
      <c r="BJ36" s="406"/>
      <c r="BK36" s="406"/>
      <c r="BL36" s="406"/>
    </row>
    <row r="37" spans="5:75" ht="15" customHeight="1">
      <c r="E37" s="340"/>
      <c r="F37" s="342"/>
      <c r="G37" s="386" t="s">
        <v>523</v>
      </c>
      <c r="H37" s="387"/>
      <c r="I37" s="387"/>
      <c r="J37" s="387"/>
      <c r="K37" s="387"/>
      <c r="L37" s="387"/>
      <c r="M37" s="387"/>
      <c r="N37" s="387"/>
      <c r="O37" s="387"/>
      <c r="P37" s="387"/>
      <c r="Q37" s="387"/>
      <c r="R37" s="387"/>
      <c r="S37" s="387"/>
      <c r="T37" s="387"/>
      <c r="U37" s="388"/>
      <c r="V37" s="343" t="s">
        <v>517</v>
      </c>
      <c r="W37" s="344"/>
      <c r="X37" s="344"/>
      <c r="Y37" s="344"/>
      <c r="Z37" s="344"/>
      <c r="AA37" s="344"/>
      <c r="AB37" s="344"/>
      <c r="AC37" s="344"/>
      <c r="AD37" s="344"/>
      <c r="AE37" s="344"/>
      <c r="AF37" s="345"/>
      <c r="AG37" s="386" t="s">
        <v>524</v>
      </c>
      <c r="AH37" s="387"/>
      <c r="AI37" s="387"/>
      <c r="AJ37" s="387"/>
      <c r="AK37" s="387"/>
      <c r="AL37" s="387"/>
      <c r="AM37" s="387"/>
      <c r="AN37" s="387"/>
      <c r="AO37" s="387"/>
      <c r="AP37" s="387"/>
      <c r="AQ37" s="387"/>
      <c r="AR37" s="388"/>
      <c r="AS37" s="386" t="s">
        <v>522</v>
      </c>
      <c r="AT37" s="387"/>
      <c r="AU37" s="387"/>
      <c r="AV37" s="387"/>
      <c r="AW37" s="387"/>
      <c r="AX37" s="388"/>
      <c r="AY37" s="448"/>
      <c r="AZ37" s="407"/>
      <c r="BA37" s="407"/>
      <c r="BB37" s="407"/>
      <c r="BC37" s="407"/>
      <c r="BD37" s="407"/>
      <c r="BE37" s="407"/>
      <c r="BF37" s="407"/>
      <c r="BG37" s="407"/>
      <c r="BH37" s="407"/>
      <c r="BI37" s="407"/>
      <c r="BJ37" s="406"/>
      <c r="BK37" s="406"/>
      <c r="BL37" s="406"/>
    </row>
    <row r="38" spans="5:75" ht="15" customHeight="1">
      <c r="E38" s="340"/>
      <c r="F38" s="342"/>
      <c r="G38" s="386" t="s">
        <v>525</v>
      </c>
      <c r="H38" s="387"/>
      <c r="I38" s="387"/>
      <c r="J38" s="387"/>
      <c r="K38" s="387"/>
      <c r="L38" s="387"/>
      <c r="M38" s="387"/>
      <c r="N38" s="387"/>
      <c r="O38" s="387"/>
      <c r="P38" s="387"/>
      <c r="Q38" s="387"/>
      <c r="R38" s="387"/>
      <c r="S38" s="387"/>
      <c r="T38" s="387"/>
      <c r="U38" s="388"/>
      <c r="V38" s="343" t="s">
        <v>526</v>
      </c>
      <c r="W38" s="344"/>
      <c r="X38" s="344"/>
      <c r="Y38" s="344"/>
      <c r="Z38" s="344"/>
      <c r="AA38" s="344"/>
      <c r="AB38" s="344"/>
      <c r="AC38" s="344"/>
      <c r="AD38" s="344"/>
      <c r="AE38" s="344"/>
      <c r="AF38" s="345"/>
      <c r="AG38" s="386" t="s">
        <v>527</v>
      </c>
      <c r="AH38" s="387"/>
      <c r="AI38" s="387"/>
      <c r="AJ38" s="387"/>
      <c r="AK38" s="387"/>
      <c r="AL38" s="387"/>
      <c r="AM38" s="387"/>
      <c r="AN38" s="387"/>
      <c r="AO38" s="387"/>
      <c r="AP38" s="387"/>
      <c r="AQ38" s="387"/>
      <c r="AR38" s="388"/>
      <c r="AS38" s="386" t="s">
        <v>528</v>
      </c>
      <c r="AT38" s="387"/>
      <c r="AU38" s="387"/>
      <c r="AV38" s="387"/>
      <c r="AW38" s="387"/>
      <c r="AX38" s="388"/>
      <c r="AY38" s="448"/>
      <c r="AZ38" s="407"/>
      <c r="BA38" s="407"/>
      <c r="BB38" s="407"/>
      <c r="BC38" s="407"/>
      <c r="BD38" s="407"/>
      <c r="BE38" s="407"/>
      <c r="BF38" s="407"/>
      <c r="BG38" s="407"/>
      <c r="BH38" s="407"/>
      <c r="BI38" s="407"/>
      <c r="BJ38" s="406"/>
      <c r="BK38" s="406"/>
      <c r="BL38" s="406"/>
    </row>
    <row r="39" spans="5:75" ht="15" customHeight="1">
      <c r="E39" s="340"/>
      <c r="F39" s="342"/>
      <c r="G39" s="386" t="s">
        <v>529</v>
      </c>
      <c r="H39" s="387"/>
      <c r="I39" s="387"/>
      <c r="J39" s="387"/>
      <c r="K39" s="387"/>
      <c r="L39" s="387"/>
      <c r="M39" s="387"/>
      <c r="N39" s="387"/>
      <c r="O39" s="387"/>
      <c r="P39" s="387"/>
      <c r="Q39" s="387"/>
      <c r="R39" s="387"/>
      <c r="S39" s="387"/>
      <c r="T39" s="387"/>
      <c r="U39" s="388"/>
      <c r="V39" s="343" t="s">
        <v>522</v>
      </c>
      <c r="W39" s="344"/>
      <c r="X39" s="344"/>
      <c r="Y39" s="344"/>
      <c r="Z39" s="344"/>
      <c r="AA39" s="344"/>
      <c r="AB39" s="344"/>
      <c r="AC39" s="344"/>
      <c r="AD39" s="344"/>
      <c r="AE39" s="344"/>
      <c r="AF39" s="345"/>
      <c r="AG39" s="340"/>
      <c r="AH39" s="341"/>
      <c r="AI39" s="341"/>
      <c r="AJ39" s="341"/>
      <c r="AK39" s="341"/>
      <c r="AL39" s="341"/>
      <c r="AM39" s="341"/>
      <c r="AN39" s="341"/>
      <c r="AO39" s="341"/>
      <c r="AP39" s="341"/>
      <c r="AQ39" s="341"/>
      <c r="AR39" s="342"/>
      <c r="AS39" s="340"/>
      <c r="AT39" s="341"/>
      <c r="AU39" s="341"/>
      <c r="AV39" s="341"/>
      <c r="AW39" s="341"/>
      <c r="AX39" s="342"/>
      <c r="AY39" s="448"/>
      <c r="AZ39" s="407"/>
      <c r="BA39" s="407"/>
      <c r="BB39" s="407"/>
      <c r="BC39" s="407"/>
      <c r="BD39" s="407"/>
      <c r="BE39" s="407"/>
      <c r="BF39" s="407"/>
      <c r="BG39" s="407"/>
      <c r="BH39" s="407"/>
      <c r="BI39" s="407"/>
      <c r="BJ39" s="406"/>
      <c r="BK39" s="406"/>
      <c r="BL39" s="406"/>
    </row>
    <row r="40" spans="5:75" ht="15" customHeight="1">
      <c r="E40" s="389"/>
      <c r="F40" s="391"/>
      <c r="G40" s="386" t="s">
        <v>530</v>
      </c>
      <c r="H40" s="387"/>
      <c r="I40" s="387"/>
      <c r="J40" s="387"/>
      <c r="K40" s="387"/>
      <c r="L40" s="387"/>
      <c r="M40" s="387"/>
      <c r="N40" s="387"/>
      <c r="O40" s="387"/>
      <c r="P40" s="387"/>
      <c r="Q40" s="387"/>
      <c r="R40" s="387"/>
      <c r="S40" s="387"/>
      <c r="T40" s="387"/>
      <c r="U40" s="388"/>
      <c r="V40" s="343" t="s">
        <v>526</v>
      </c>
      <c r="W40" s="344"/>
      <c r="X40" s="344"/>
      <c r="Y40" s="344"/>
      <c r="Z40" s="344"/>
      <c r="AA40" s="344"/>
      <c r="AB40" s="344"/>
      <c r="AC40" s="344"/>
      <c r="AD40" s="344"/>
      <c r="AE40" s="344"/>
      <c r="AF40" s="345"/>
      <c r="AG40" s="389"/>
      <c r="AH40" s="390"/>
      <c r="AI40" s="390"/>
      <c r="AJ40" s="390"/>
      <c r="AK40" s="390"/>
      <c r="AL40" s="390"/>
      <c r="AM40" s="390"/>
      <c r="AN40" s="390"/>
      <c r="AO40" s="390"/>
      <c r="AP40" s="390"/>
      <c r="AQ40" s="390"/>
      <c r="AR40" s="391"/>
      <c r="AS40" s="389"/>
      <c r="AT40" s="390"/>
      <c r="AU40" s="390"/>
      <c r="AV40" s="390"/>
      <c r="AW40" s="390"/>
      <c r="AX40" s="391"/>
      <c r="AY40" s="428"/>
      <c r="AZ40" s="414"/>
      <c r="BA40" s="414"/>
      <c r="BB40" s="414"/>
      <c r="BC40" s="414"/>
      <c r="BD40" s="414"/>
      <c r="BE40" s="414"/>
      <c r="BF40" s="414"/>
      <c r="BG40" s="414"/>
      <c r="BH40" s="414"/>
      <c r="BI40" s="414"/>
      <c r="BJ40" s="406"/>
      <c r="BK40" s="406"/>
      <c r="BL40" s="406"/>
    </row>
    <row r="41" spans="5:75" ht="15" customHeight="1">
      <c r="E41" s="340"/>
      <c r="F41" s="342"/>
      <c r="G41" s="386" t="s">
        <v>531</v>
      </c>
      <c r="H41" s="387"/>
      <c r="I41" s="387"/>
      <c r="J41" s="387"/>
      <c r="K41" s="387"/>
      <c r="L41" s="387"/>
      <c r="M41" s="387"/>
      <c r="N41" s="387"/>
      <c r="O41" s="387"/>
      <c r="P41" s="387"/>
      <c r="Q41" s="387"/>
      <c r="R41" s="387"/>
      <c r="S41" s="387"/>
      <c r="T41" s="387"/>
      <c r="U41" s="388"/>
      <c r="V41" s="343" t="s">
        <v>528</v>
      </c>
      <c r="W41" s="344"/>
      <c r="X41" s="344"/>
      <c r="Y41" s="344"/>
      <c r="Z41" s="344"/>
      <c r="AA41" s="344"/>
      <c r="AB41" s="344"/>
      <c r="AC41" s="344"/>
      <c r="AD41" s="344"/>
      <c r="AE41" s="344"/>
      <c r="AF41" s="345"/>
      <c r="AG41" s="340"/>
      <c r="AH41" s="341"/>
      <c r="AI41" s="341"/>
      <c r="AJ41" s="341"/>
      <c r="AK41" s="341"/>
      <c r="AL41" s="341"/>
      <c r="AM41" s="341"/>
      <c r="AN41" s="341"/>
      <c r="AO41" s="341"/>
      <c r="AP41" s="341"/>
      <c r="AQ41" s="341"/>
      <c r="AR41" s="342"/>
      <c r="AS41" s="340"/>
      <c r="AT41" s="341"/>
      <c r="AU41" s="341"/>
      <c r="AV41" s="341"/>
      <c r="AW41" s="341"/>
      <c r="AX41" s="342"/>
      <c r="AY41" s="448"/>
      <c r="AZ41" s="407"/>
      <c r="BA41" s="407"/>
      <c r="BB41" s="407"/>
      <c r="BC41" s="407"/>
      <c r="BD41" s="407"/>
      <c r="BE41" s="407"/>
      <c r="BF41" s="407"/>
      <c r="BG41" s="407"/>
      <c r="BH41" s="407"/>
      <c r="BI41" s="407"/>
      <c r="BJ41" s="406"/>
      <c r="BK41" s="406"/>
      <c r="BL41" s="406"/>
    </row>
    <row r="42" spans="5:75" ht="15" customHeight="1">
      <c r="E42" s="447" t="s">
        <v>556</v>
      </c>
      <c r="F42" s="447"/>
      <c r="G42" s="447"/>
      <c r="H42" s="447"/>
      <c r="I42" s="447"/>
      <c r="J42" s="447"/>
      <c r="K42" s="447"/>
      <c r="L42" s="447"/>
      <c r="M42" s="447"/>
      <c r="N42" s="447"/>
      <c r="O42" s="447"/>
      <c r="P42" s="447"/>
      <c r="Q42" s="447"/>
      <c r="R42" s="447"/>
      <c r="S42" s="447"/>
      <c r="T42" s="447"/>
      <c r="U42" s="447"/>
      <c r="V42" s="447"/>
      <c r="W42" s="447"/>
      <c r="X42" s="447"/>
      <c r="Y42" s="447"/>
      <c r="Z42" s="447"/>
      <c r="AA42" s="447"/>
      <c r="AB42" s="447"/>
      <c r="AC42" s="447"/>
      <c r="AD42" s="447"/>
      <c r="AE42" s="447"/>
      <c r="AF42" s="447"/>
      <c r="AG42" s="447"/>
      <c r="AH42" s="447"/>
      <c r="AI42" s="447"/>
      <c r="AJ42" s="447"/>
      <c r="AK42" s="447"/>
      <c r="AL42" s="447"/>
      <c r="AM42" s="447"/>
      <c r="AN42" s="447"/>
      <c r="AO42" s="447"/>
      <c r="AP42" s="447"/>
      <c r="AQ42" s="447"/>
      <c r="AR42" s="447"/>
      <c r="AS42" s="447"/>
      <c r="AT42" s="447"/>
      <c r="AU42" s="447"/>
      <c r="AV42" s="447"/>
      <c r="AW42" s="447"/>
      <c r="AX42" s="447"/>
      <c r="AY42" s="447"/>
      <c r="AZ42" s="447"/>
      <c r="BA42" s="447"/>
      <c r="BB42" s="447"/>
      <c r="BC42" s="447"/>
      <c r="BD42" s="447"/>
      <c r="BE42" s="447"/>
      <c r="BF42" s="447"/>
      <c r="BG42" s="447"/>
      <c r="BH42" s="447"/>
      <c r="BI42" s="447"/>
      <c r="BJ42" s="447"/>
      <c r="BK42" s="447"/>
      <c r="BL42" s="447"/>
      <c r="BM42" s="447"/>
      <c r="BN42" s="447"/>
      <c r="BO42" s="447"/>
      <c r="BP42" s="447"/>
      <c r="BQ42" s="447"/>
      <c r="BR42" s="447"/>
      <c r="BS42" s="447"/>
      <c r="BT42" s="447"/>
      <c r="BU42" s="406"/>
      <c r="BV42" s="406"/>
      <c r="BW42" s="406"/>
    </row>
  </sheetData>
  <mergeCells count="286">
    <mergeCell ref="E42:BT42"/>
    <mergeCell ref="E41:F41"/>
    <mergeCell ref="G41:U41"/>
    <mergeCell ref="V41:AF41"/>
    <mergeCell ref="AG41:AR41"/>
    <mergeCell ref="AS41:AX41"/>
    <mergeCell ref="AZ41:BB41"/>
    <mergeCell ref="BC41:BF41"/>
    <mergeCell ref="BG41:BI41"/>
    <mergeCell ref="E40:F40"/>
    <mergeCell ref="G40:U40"/>
    <mergeCell ref="V40:AF40"/>
    <mergeCell ref="AG40:AR40"/>
    <mergeCell ref="AS40:AX40"/>
    <mergeCell ref="AZ40:BB40"/>
    <mergeCell ref="BC40:BF40"/>
    <mergeCell ref="BG40:BI40"/>
    <mergeCell ref="E39:F39"/>
    <mergeCell ref="G39:U39"/>
    <mergeCell ref="V39:AF39"/>
    <mergeCell ref="AG39:AR39"/>
    <mergeCell ref="AS39:AX39"/>
    <mergeCell ref="AZ39:BB39"/>
    <mergeCell ref="BC39:BF39"/>
    <mergeCell ref="BG39:BI39"/>
    <mergeCell ref="E38:F38"/>
    <mergeCell ref="G38:U38"/>
    <mergeCell ref="V38:AF38"/>
    <mergeCell ref="AG38:AR38"/>
    <mergeCell ref="AS38:AX38"/>
    <mergeCell ref="AZ38:BB38"/>
    <mergeCell ref="BC38:BF38"/>
    <mergeCell ref="BG38:BI38"/>
    <mergeCell ref="E37:F37"/>
    <mergeCell ref="G37:U37"/>
    <mergeCell ref="V37:AF37"/>
    <mergeCell ref="AG37:AR37"/>
    <mergeCell ref="AS37:AX37"/>
    <mergeCell ref="AZ37:BB37"/>
    <mergeCell ref="BC37:BF37"/>
    <mergeCell ref="BG37:BI37"/>
    <mergeCell ref="E36:F36"/>
    <mergeCell ref="G36:U36"/>
    <mergeCell ref="V36:AF36"/>
    <mergeCell ref="AG36:AR36"/>
    <mergeCell ref="AS36:AX36"/>
    <mergeCell ref="AZ36:BB36"/>
    <mergeCell ref="BC36:BF36"/>
    <mergeCell ref="BG36:BI36"/>
    <mergeCell ref="E35:F35"/>
    <mergeCell ref="G35:U35"/>
    <mergeCell ref="V35:AF35"/>
    <mergeCell ref="AG35:AR35"/>
    <mergeCell ref="AS35:AX35"/>
    <mergeCell ref="AZ35:BB35"/>
    <mergeCell ref="BC35:BF35"/>
    <mergeCell ref="BG35:BI35"/>
    <mergeCell ref="E33:BT33"/>
    <mergeCell ref="E34:F34"/>
    <mergeCell ref="G34:U34"/>
    <mergeCell ref="V34:AF34"/>
    <mergeCell ref="AG34:AR34"/>
    <mergeCell ref="AS34:AX34"/>
    <mergeCell ref="AZ34:BB34"/>
    <mergeCell ref="BC34:BF34"/>
    <mergeCell ref="BG34:BI34"/>
    <mergeCell ref="E32:F32"/>
    <mergeCell ref="G32:U32"/>
    <mergeCell ref="V32:AF32"/>
    <mergeCell ref="AG32:AM32"/>
    <mergeCell ref="AN32:AR32"/>
    <mergeCell ref="AS32:BF32"/>
    <mergeCell ref="BG32:BI32"/>
    <mergeCell ref="BG30:BI30"/>
    <mergeCell ref="E31:F31"/>
    <mergeCell ref="G31:U31"/>
    <mergeCell ref="V31:AF31"/>
    <mergeCell ref="AG31:AM31"/>
    <mergeCell ref="AN31:AR31"/>
    <mergeCell ref="AS31:BF31"/>
    <mergeCell ref="BG31:BI31"/>
    <mergeCell ref="AS29:BF29"/>
    <mergeCell ref="BG29:BI29"/>
    <mergeCell ref="E30:F30"/>
    <mergeCell ref="G30:U30"/>
    <mergeCell ref="V30:AF30"/>
    <mergeCell ref="AG30:AM30"/>
    <mergeCell ref="AN30:AR30"/>
    <mergeCell ref="AS30:BF30"/>
    <mergeCell ref="E29:F29"/>
    <mergeCell ref="G29:U29"/>
    <mergeCell ref="V29:AF29"/>
    <mergeCell ref="AG29:AM29"/>
    <mergeCell ref="AN29:AR29"/>
    <mergeCell ref="E28:F28"/>
    <mergeCell ref="G28:U28"/>
    <mergeCell ref="V28:AF28"/>
    <mergeCell ref="AG28:AM28"/>
    <mergeCell ref="AN28:AR28"/>
    <mergeCell ref="AS28:BF28"/>
    <mergeCell ref="BG28:BI28"/>
    <mergeCell ref="BG26:BI26"/>
    <mergeCell ref="E27:F27"/>
    <mergeCell ref="G27:U27"/>
    <mergeCell ref="V27:AF27"/>
    <mergeCell ref="AG27:AM27"/>
    <mergeCell ref="AN27:AR27"/>
    <mergeCell ref="AS27:BF27"/>
    <mergeCell ref="BG27:BI27"/>
    <mergeCell ref="AS25:BF25"/>
    <mergeCell ref="BG25:BI25"/>
    <mergeCell ref="E26:F26"/>
    <mergeCell ref="G26:U26"/>
    <mergeCell ref="V26:AF26"/>
    <mergeCell ref="AG26:AM26"/>
    <mergeCell ref="AN26:AR26"/>
    <mergeCell ref="AS26:BF26"/>
    <mergeCell ref="AN24:AR24"/>
    <mergeCell ref="AS24:BF24"/>
    <mergeCell ref="BG24:BI24"/>
    <mergeCell ref="E25:F25"/>
    <mergeCell ref="G25:U25"/>
    <mergeCell ref="V25:AF25"/>
    <mergeCell ref="AG25:AM25"/>
    <mergeCell ref="AN25:AR25"/>
    <mergeCell ref="E24:F24"/>
    <mergeCell ref="G24:U24"/>
    <mergeCell ref="V24:AF24"/>
    <mergeCell ref="AG24:AM24"/>
    <mergeCell ref="AN22:AR22"/>
    <mergeCell ref="AS22:AX22"/>
    <mergeCell ref="AZ22:BB22"/>
    <mergeCell ref="BC22:BF22"/>
    <mergeCell ref="E23:AF23"/>
    <mergeCell ref="AG23:BI23"/>
    <mergeCell ref="AS21:AX21"/>
    <mergeCell ref="AZ21:BB21"/>
    <mergeCell ref="BC21:BF21"/>
    <mergeCell ref="BG21:BI22"/>
    <mergeCell ref="E22:F22"/>
    <mergeCell ref="G22:U22"/>
    <mergeCell ref="V22:AF22"/>
    <mergeCell ref="AG22:AM22"/>
    <mergeCell ref="E21:F21"/>
    <mergeCell ref="G21:U21"/>
    <mergeCell ref="V21:AF21"/>
    <mergeCell ref="AG21:AM21"/>
    <mergeCell ref="AN21:AR21"/>
    <mergeCell ref="AN20:AR20"/>
    <mergeCell ref="AS20:AX20"/>
    <mergeCell ref="AZ20:BB20"/>
    <mergeCell ref="BC20:BF20"/>
    <mergeCell ref="BG20:BI20"/>
    <mergeCell ref="AS19:AX19"/>
    <mergeCell ref="AZ19:BB19"/>
    <mergeCell ref="BC19:BF19"/>
    <mergeCell ref="BG19:BI19"/>
    <mergeCell ref="E20:F20"/>
    <mergeCell ref="G20:U20"/>
    <mergeCell ref="V20:AF20"/>
    <mergeCell ref="AG20:AM20"/>
    <mergeCell ref="E19:F19"/>
    <mergeCell ref="G19:U19"/>
    <mergeCell ref="V19:AF19"/>
    <mergeCell ref="AG19:AM19"/>
    <mergeCell ref="AN19:AR19"/>
    <mergeCell ref="AN18:AR18"/>
    <mergeCell ref="AS18:AX18"/>
    <mergeCell ref="AZ18:BB18"/>
    <mergeCell ref="BC18:BF18"/>
    <mergeCell ref="BG18:BI18"/>
    <mergeCell ref="AS17:AX17"/>
    <mergeCell ref="AZ17:BB17"/>
    <mergeCell ref="BC17:BF17"/>
    <mergeCell ref="BG17:BI17"/>
    <mergeCell ref="E18:F18"/>
    <mergeCell ref="G18:U18"/>
    <mergeCell ref="V18:AF18"/>
    <mergeCell ref="AG18:AM18"/>
    <mergeCell ref="E17:F17"/>
    <mergeCell ref="G17:U17"/>
    <mergeCell ref="V17:AF17"/>
    <mergeCell ref="AG17:AM17"/>
    <mergeCell ref="AN17:AR17"/>
    <mergeCell ref="AN16:AR16"/>
    <mergeCell ref="AS16:AX16"/>
    <mergeCell ref="AZ16:BB16"/>
    <mergeCell ref="BC16:BF16"/>
    <mergeCell ref="BG16:BI16"/>
    <mergeCell ref="AS15:AX15"/>
    <mergeCell ref="AZ15:BB15"/>
    <mergeCell ref="BC15:BF15"/>
    <mergeCell ref="BG15:BI15"/>
    <mergeCell ref="E16:F16"/>
    <mergeCell ref="G16:U16"/>
    <mergeCell ref="V16:AF16"/>
    <mergeCell ref="AG16:AM16"/>
    <mergeCell ref="E15:F15"/>
    <mergeCell ref="G15:U15"/>
    <mergeCell ref="V15:AF15"/>
    <mergeCell ref="AG15:AM15"/>
    <mergeCell ref="AN15:AR15"/>
    <mergeCell ref="AN14:AR14"/>
    <mergeCell ref="AS14:AX14"/>
    <mergeCell ref="AZ14:BB14"/>
    <mergeCell ref="BC14:BF14"/>
    <mergeCell ref="BG14:BI14"/>
    <mergeCell ref="AS13:AX13"/>
    <mergeCell ref="AZ13:BB13"/>
    <mergeCell ref="BC13:BF13"/>
    <mergeCell ref="BG13:BI13"/>
    <mergeCell ref="E14:F14"/>
    <mergeCell ref="G14:U14"/>
    <mergeCell ref="V14:AF14"/>
    <mergeCell ref="AG14:AM14"/>
    <mergeCell ref="E13:F13"/>
    <mergeCell ref="G13:U13"/>
    <mergeCell ref="V13:AF13"/>
    <mergeCell ref="AG13:AM13"/>
    <mergeCell ref="AN13:AR13"/>
    <mergeCell ref="AN12:AR12"/>
    <mergeCell ref="AS12:AX12"/>
    <mergeCell ref="AZ12:BB12"/>
    <mergeCell ref="BC12:BF12"/>
    <mergeCell ref="BG12:BI12"/>
    <mergeCell ref="AS11:AX11"/>
    <mergeCell ref="AZ11:BB11"/>
    <mergeCell ref="BC11:BF11"/>
    <mergeCell ref="BG11:BI11"/>
    <mergeCell ref="E12:F12"/>
    <mergeCell ref="G12:U12"/>
    <mergeCell ref="V12:AF12"/>
    <mergeCell ref="AG12:AM12"/>
    <mergeCell ref="AZ10:BB10"/>
    <mergeCell ref="BC10:BF10"/>
    <mergeCell ref="BG10:BI10"/>
    <mergeCell ref="E11:F11"/>
    <mergeCell ref="G11:U11"/>
    <mergeCell ref="V11:AF11"/>
    <mergeCell ref="AG11:AM11"/>
    <mergeCell ref="AN11:AR11"/>
    <mergeCell ref="BC9:BF9"/>
    <mergeCell ref="BG9:BI9"/>
    <mergeCell ref="E10:F10"/>
    <mergeCell ref="G10:U10"/>
    <mergeCell ref="V10:AF10"/>
    <mergeCell ref="AG10:AM10"/>
    <mergeCell ref="AN10:AR10"/>
    <mergeCell ref="AS10:AX10"/>
    <mergeCell ref="BG8:BI8"/>
    <mergeCell ref="E9:F9"/>
    <mergeCell ref="G9:U9"/>
    <mergeCell ref="V9:AF9"/>
    <mergeCell ref="AG9:AM9"/>
    <mergeCell ref="AN9:AR9"/>
    <mergeCell ref="AS9:AX9"/>
    <mergeCell ref="AZ9:BB9"/>
    <mergeCell ref="E7:BT7"/>
    <mergeCell ref="E8:F8"/>
    <mergeCell ref="G8:U8"/>
    <mergeCell ref="V8:AF8"/>
    <mergeCell ref="AG8:AM8"/>
    <mergeCell ref="AN8:AR8"/>
    <mergeCell ref="AS8:AX8"/>
    <mergeCell ref="AZ8:BB8"/>
    <mergeCell ref="BC8:BF8"/>
    <mergeCell ref="A3:O4"/>
    <mergeCell ref="P3:AM3"/>
    <mergeCell ref="BF3:BU3"/>
    <mergeCell ref="BV3:CH3"/>
    <mergeCell ref="P4:AM4"/>
    <mergeCell ref="BF4:BU4"/>
    <mergeCell ref="BV4:CH4"/>
    <mergeCell ref="BV1:CH1"/>
    <mergeCell ref="P2:AM2"/>
    <mergeCell ref="AN2:AS4"/>
    <mergeCell ref="AT2:AY4"/>
    <mergeCell ref="AZ2:BE4"/>
    <mergeCell ref="BF2:BU2"/>
    <mergeCell ref="BV2:CH2"/>
    <mergeCell ref="A1:O2"/>
    <mergeCell ref="P1:AM1"/>
    <mergeCell ref="AN1:AS1"/>
    <mergeCell ref="AT1:AY1"/>
    <mergeCell ref="AZ1:BE1"/>
    <mergeCell ref="BF1:BU1"/>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213">
    <tabColor rgb="FFFFFF00"/>
  </sheetPr>
  <dimension ref="A1:CL73"/>
  <sheetViews>
    <sheetView view="pageBreakPreview" zoomScale="115" zoomScaleNormal="100" workbookViewId="0">
      <pane ySplit="6" topLeftCell="A37" activePane="bottomLeft" state="frozen"/>
      <selection pane="bottomLeft" activeCell="AX41" sqref="AX41:BH41"/>
    </sheetView>
  </sheetViews>
  <sheetFormatPr defaultColWidth="1.625" defaultRowHeight="15" customHeight="1"/>
  <cols>
    <col min="1" max="16384" width="1.625" style="2"/>
  </cols>
  <sheetData>
    <row r="1" spans="1:90" s="1" customFormat="1" ht="15" customHeight="1">
      <c r="A1" s="167" t="str">
        <f>表紙!H21</f>
        <v>基本設計書_第3章</v>
      </c>
      <c r="B1" s="168"/>
      <c r="C1" s="168"/>
      <c r="D1" s="168"/>
      <c r="E1" s="168"/>
      <c r="F1" s="168"/>
      <c r="G1" s="168"/>
      <c r="H1" s="168"/>
      <c r="I1" s="168"/>
      <c r="J1" s="168"/>
      <c r="K1" s="168"/>
      <c r="L1" s="168"/>
      <c r="M1" s="168"/>
      <c r="N1" s="168"/>
      <c r="O1" s="169"/>
      <c r="P1" s="87" t="s">
        <v>3</v>
      </c>
      <c r="Q1" s="203"/>
      <c r="R1" s="203"/>
      <c r="S1" s="203"/>
      <c r="T1" s="203"/>
      <c r="U1" s="203"/>
      <c r="V1" s="203"/>
      <c r="W1" s="203"/>
      <c r="X1" s="203"/>
      <c r="Y1" s="203"/>
      <c r="Z1" s="203"/>
      <c r="AA1" s="203"/>
      <c r="AB1" s="203"/>
      <c r="AC1" s="203"/>
      <c r="AD1" s="203"/>
      <c r="AE1" s="203"/>
      <c r="AF1" s="203"/>
      <c r="AG1" s="203"/>
      <c r="AH1" s="203"/>
      <c r="AI1" s="203"/>
      <c r="AJ1" s="203"/>
      <c r="AK1" s="203"/>
      <c r="AL1" s="203"/>
      <c r="AM1" s="204"/>
      <c r="AN1" s="87" t="s">
        <v>4</v>
      </c>
      <c r="AO1" s="203"/>
      <c r="AP1" s="203"/>
      <c r="AQ1" s="203"/>
      <c r="AR1" s="203"/>
      <c r="AS1" s="204"/>
      <c r="AT1" s="87" t="s">
        <v>5</v>
      </c>
      <c r="AU1" s="203"/>
      <c r="AV1" s="203"/>
      <c r="AW1" s="203"/>
      <c r="AX1" s="203"/>
      <c r="AY1" s="204"/>
      <c r="AZ1" s="87" t="s">
        <v>6</v>
      </c>
      <c r="BA1" s="203"/>
      <c r="BB1" s="203"/>
      <c r="BC1" s="203"/>
      <c r="BD1" s="203"/>
      <c r="BE1" s="204"/>
      <c r="BF1" s="87" t="s">
        <v>7</v>
      </c>
      <c r="BG1" s="203"/>
      <c r="BH1" s="203"/>
      <c r="BI1" s="203"/>
      <c r="BJ1" s="203"/>
      <c r="BK1" s="203"/>
      <c r="BL1" s="203"/>
      <c r="BM1" s="203"/>
      <c r="BN1" s="203"/>
      <c r="BO1" s="203"/>
      <c r="BP1" s="203"/>
      <c r="BQ1" s="203"/>
      <c r="BR1" s="203"/>
      <c r="BS1" s="203"/>
      <c r="BT1" s="203"/>
      <c r="BU1" s="204"/>
      <c r="BV1" s="87" t="s">
        <v>8</v>
      </c>
      <c r="BW1" s="203"/>
      <c r="BX1" s="203"/>
      <c r="BY1" s="203"/>
      <c r="BZ1" s="203"/>
      <c r="CA1" s="203"/>
      <c r="CB1" s="203"/>
      <c r="CC1" s="203"/>
      <c r="CD1" s="203"/>
      <c r="CE1" s="203"/>
      <c r="CF1" s="203"/>
      <c r="CG1" s="203"/>
      <c r="CH1" s="204"/>
    </row>
    <row r="2" spans="1:90" s="1" customFormat="1" ht="15" customHeight="1">
      <c r="A2" s="235"/>
      <c r="B2" s="236"/>
      <c r="C2" s="236"/>
      <c r="D2" s="236"/>
      <c r="E2" s="236"/>
      <c r="F2" s="236"/>
      <c r="G2" s="236"/>
      <c r="H2" s="236"/>
      <c r="I2" s="236"/>
      <c r="J2" s="236"/>
      <c r="K2" s="236"/>
      <c r="L2" s="236"/>
      <c r="M2" s="236"/>
      <c r="N2" s="236"/>
      <c r="O2" s="237"/>
      <c r="P2" s="205" t="str">
        <f>表紙!H11</f>
        <v>互助事業システム</v>
      </c>
      <c r="Q2" s="206"/>
      <c r="R2" s="206"/>
      <c r="S2" s="206"/>
      <c r="T2" s="206"/>
      <c r="U2" s="206"/>
      <c r="V2" s="206"/>
      <c r="W2" s="206"/>
      <c r="X2" s="206"/>
      <c r="Y2" s="206"/>
      <c r="Z2" s="206"/>
      <c r="AA2" s="206"/>
      <c r="AB2" s="206"/>
      <c r="AC2" s="206"/>
      <c r="AD2" s="206"/>
      <c r="AE2" s="206"/>
      <c r="AF2" s="206"/>
      <c r="AG2" s="206"/>
      <c r="AH2" s="206"/>
      <c r="AI2" s="206"/>
      <c r="AJ2" s="206"/>
      <c r="AK2" s="206"/>
      <c r="AL2" s="206"/>
      <c r="AM2" s="207"/>
      <c r="AN2" s="217" t="str">
        <f>IF(改訂履歴!AN2=0,"",改訂履歴!AN2)</f>
        <v/>
      </c>
      <c r="AO2" s="218"/>
      <c r="AP2" s="218"/>
      <c r="AQ2" s="218"/>
      <c r="AR2" s="218"/>
      <c r="AS2" s="219"/>
      <c r="AT2" s="217" t="str">
        <f>IF(改訂履歴!AT2=0,"",改訂履歴!AT2)</f>
        <v/>
      </c>
      <c r="AU2" s="218"/>
      <c r="AV2" s="218"/>
      <c r="AW2" s="218"/>
      <c r="AX2" s="218"/>
      <c r="AY2" s="219"/>
      <c r="AZ2" s="226">
        <f>改訂履歴!AZ2</f>
        <v>1</v>
      </c>
      <c r="BA2" s="227"/>
      <c r="BB2" s="227"/>
      <c r="BC2" s="227"/>
      <c r="BD2" s="227"/>
      <c r="BE2" s="228"/>
      <c r="BF2" s="208">
        <f>改訂履歴!BF2</f>
        <v>45531</v>
      </c>
      <c r="BG2" s="209"/>
      <c r="BH2" s="209"/>
      <c r="BI2" s="209"/>
      <c r="BJ2" s="209"/>
      <c r="BK2" s="209"/>
      <c r="BL2" s="209"/>
      <c r="BM2" s="209"/>
      <c r="BN2" s="209"/>
      <c r="BO2" s="209"/>
      <c r="BP2" s="209"/>
      <c r="BQ2" s="209"/>
      <c r="BR2" s="209"/>
      <c r="BS2" s="209"/>
      <c r="BT2" s="209"/>
      <c r="BU2" s="210"/>
      <c r="BV2" s="208" t="str">
        <f>改訂履歴!BV2</f>
        <v>宋峰</v>
      </c>
      <c r="BW2" s="209"/>
      <c r="BX2" s="209"/>
      <c r="BY2" s="209"/>
      <c r="BZ2" s="209"/>
      <c r="CA2" s="209"/>
      <c r="CB2" s="209"/>
      <c r="CC2" s="209"/>
      <c r="CD2" s="209"/>
      <c r="CE2" s="209"/>
      <c r="CF2" s="209"/>
      <c r="CG2" s="209"/>
      <c r="CH2" s="210"/>
    </row>
    <row r="3" spans="1:90" s="1" customFormat="1" ht="15" customHeight="1">
      <c r="A3" s="211" t="s">
        <v>52</v>
      </c>
      <c r="B3" s="212"/>
      <c r="C3" s="212"/>
      <c r="D3" s="212"/>
      <c r="E3" s="212"/>
      <c r="F3" s="212"/>
      <c r="G3" s="212"/>
      <c r="H3" s="212"/>
      <c r="I3" s="212"/>
      <c r="J3" s="212"/>
      <c r="K3" s="212"/>
      <c r="L3" s="212"/>
      <c r="M3" s="212"/>
      <c r="N3" s="212"/>
      <c r="O3" s="213"/>
      <c r="P3" s="87" t="s">
        <v>0</v>
      </c>
      <c r="Q3" s="203"/>
      <c r="R3" s="203"/>
      <c r="S3" s="203"/>
      <c r="T3" s="203"/>
      <c r="U3" s="203"/>
      <c r="V3" s="203"/>
      <c r="W3" s="203"/>
      <c r="X3" s="203"/>
      <c r="Y3" s="203"/>
      <c r="Z3" s="203"/>
      <c r="AA3" s="203"/>
      <c r="AB3" s="203"/>
      <c r="AC3" s="203"/>
      <c r="AD3" s="203"/>
      <c r="AE3" s="203"/>
      <c r="AF3" s="203"/>
      <c r="AG3" s="203"/>
      <c r="AH3" s="203"/>
      <c r="AI3" s="203"/>
      <c r="AJ3" s="203"/>
      <c r="AK3" s="203"/>
      <c r="AL3" s="203"/>
      <c r="AM3" s="204"/>
      <c r="AN3" s="220"/>
      <c r="AO3" s="221"/>
      <c r="AP3" s="221"/>
      <c r="AQ3" s="221"/>
      <c r="AR3" s="221"/>
      <c r="AS3" s="222"/>
      <c r="AT3" s="220"/>
      <c r="AU3" s="221"/>
      <c r="AV3" s="221"/>
      <c r="AW3" s="221"/>
      <c r="AX3" s="221"/>
      <c r="AY3" s="222"/>
      <c r="AZ3" s="229"/>
      <c r="BA3" s="230"/>
      <c r="BB3" s="230"/>
      <c r="BC3" s="230"/>
      <c r="BD3" s="230"/>
      <c r="BE3" s="231"/>
      <c r="BF3" s="87" t="s">
        <v>10</v>
      </c>
      <c r="BG3" s="203"/>
      <c r="BH3" s="203"/>
      <c r="BI3" s="203"/>
      <c r="BJ3" s="203"/>
      <c r="BK3" s="203"/>
      <c r="BL3" s="203"/>
      <c r="BM3" s="203"/>
      <c r="BN3" s="203"/>
      <c r="BO3" s="203"/>
      <c r="BP3" s="203"/>
      <c r="BQ3" s="203"/>
      <c r="BR3" s="203"/>
      <c r="BS3" s="203"/>
      <c r="BT3" s="203"/>
      <c r="BU3" s="204"/>
      <c r="BV3" s="87" t="s">
        <v>11</v>
      </c>
      <c r="BW3" s="203"/>
      <c r="BX3" s="203"/>
      <c r="BY3" s="203"/>
      <c r="BZ3" s="203"/>
      <c r="CA3" s="203"/>
      <c r="CB3" s="203"/>
      <c r="CC3" s="203"/>
      <c r="CD3" s="203"/>
      <c r="CE3" s="203"/>
      <c r="CF3" s="203"/>
      <c r="CG3" s="203"/>
      <c r="CH3" s="204"/>
    </row>
    <row r="4" spans="1:90" s="1" customFormat="1" ht="15" customHeight="1">
      <c r="A4" s="214"/>
      <c r="B4" s="215"/>
      <c r="C4" s="215"/>
      <c r="D4" s="215"/>
      <c r="E4" s="215"/>
      <c r="F4" s="215"/>
      <c r="G4" s="215"/>
      <c r="H4" s="215"/>
      <c r="I4" s="215"/>
      <c r="J4" s="215"/>
      <c r="K4" s="215"/>
      <c r="L4" s="215"/>
      <c r="M4" s="215"/>
      <c r="N4" s="215"/>
      <c r="O4" s="216"/>
      <c r="P4" s="208" t="str">
        <f>改訂履歴!P4</f>
        <v>設計基本要件</v>
      </c>
      <c r="Q4" s="209"/>
      <c r="R4" s="209"/>
      <c r="S4" s="209"/>
      <c r="T4" s="209"/>
      <c r="U4" s="209"/>
      <c r="V4" s="209"/>
      <c r="W4" s="209"/>
      <c r="X4" s="209"/>
      <c r="Y4" s="209"/>
      <c r="Z4" s="209"/>
      <c r="AA4" s="209"/>
      <c r="AB4" s="209"/>
      <c r="AC4" s="209"/>
      <c r="AD4" s="209"/>
      <c r="AE4" s="209"/>
      <c r="AF4" s="209"/>
      <c r="AG4" s="209"/>
      <c r="AH4" s="209"/>
      <c r="AI4" s="209"/>
      <c r="AJ4" s="209"/>
      <c r="AK4" s="209"/>
      <c r="AL4" s="209"/>
      <c r="AM4" s="210"/>
      <c r="AN4" s="223"/>
      <c r="AO4" s="224"/>
      <c r="AP4" s="224"/>
      <c r="AQ4" s="224"/>
      <c r="AR4" s="224"/>
      <c r="AS4" s="225"/>
      <c r="AT4" s="223"/>
      <c r="AU4" s="224"/>
      <c r="AV4" s="224"/>
      <c r="AW4" s="224"/>
      <c r="AX4" s="224"/>
      <c r="AY4" s="225"/>
      <c r="AZ4" s="232"/>
      <c r="BA4" s="233"/>
      <c r="BB4" s="233"/>
      <c r="BC4" s="233"/>
      <c r="BD4" s="233"/>
      <c r="BE4" s="234"/>
      <c r="BF4" s="250">
        <f>改訂履歴!BF4</f>
        <v>45534</v>
      </c>
      <c r="BG4" s="251"/>
      <c r="BH4" s="251"/>
      <c r="BI4" s="251"/>
      <c r="BJ4" s="251"/>
      <c r="BK4" s="251"/>
      <c r="BL4" s="251"/>
      <c r="BM4" s="251"/>
      <c r="BN4" s="251"/>
      <c r="BO4" s="251"/>
      <c r="BP4" s="251"/>
      <c r="BQ4" s="251"/>
      <c r="BR4" s="251"/>
      <c r="BS4" s="251"/>
      <c r="BT4" s="251"/>
      <c r="BU4" s="252"/>
      <c r="BV4" s="208" t="str">
        <f>改訂履歴!BV4</f>
        <v>宋峰</v>
      </c>
      <c r="BW4" s="209"/>
      <c r="BX4" s="209"/>
      <c r="BY4" s="209"/>
      <c r="BZ4" s="209"/>
      <c r="CA4" s="209"/>
      <c r="CB4" s="209"/>
      <c r="CC4" s="209"/>
      <c r="CD4" s="209"/>
      <c r="CE4" s="209"/>
      <c r="CF4" s="209"/>
      <c r="CG4" s="209"/>
      <c r="CH4" s="210"/>
    </row>
    <row r="5" spans="1:90" ht="15" customHeight="1">
      <c r="A5" s="3"/>
      <c r="CH5" s="6"/>
    </row>
    <row r="6" spans="1:90" ht="15" customHeight="1">
      <c r="A6" s="238" t="s">
        <v>22</v>
      </c>
      <c r="B6" s="239"/>
      <c r="C6" s="240"/>
      <c r="D6" s="238" t="s">
        <v>23</v>
      </c>
      <c r="E6" s="239"/>
      <c r="F6" s="239"/>
      <c r="G6" s="239"/>
      <c r="H6" s="239"/>
      <c r="I6" s="239"/>
      <c r="J6" s="239"/>
      <c r="K6" s="240"/>
      <c r="L6" s="238" t="s">
        <v>24</v>
      </c>
      <c r="M6" s="239"/>
      <c r="N6" s="239"/>
      <c r="O6" s="239"/>
      <c r="P6" s="239"/>
      <c r="Q6" s="239"/>
      <c r="R6" s="239"/>
      <c r="S6" s="240"/>
      <c r="T6" s="238" t="s">
        <v>25</v>
      </c>
      <c r="U6" s="239"/>
      <c r="V6" s="239"/>
      <c r="W6" s="239"/>
      <c r="X6" s="239"/>
      <c r="Y6" s="239"/>
      <c r="Z6" s="239"/>
      <c r="AA6" s="240"/>
      <c r="AB6" s="238" t="s">
        <v>26</v>
      </c>
      <c r="AC6" s="239"/>
      <c r="AD6" s="239"/>
      <c r="AE6" s="240"/>
      <c r="AF6" s="238" t="s">
        <v>27</v>
      </c>
      <c r="AG6" s="239"/>
      <c r="AH6" s="239"/>
      <c r="AI6" s="240"/>
      <c r="AJ6" s="238" t="s">
        <v>28</v>
      </c>
      <c r="AK6" s="239"/>
      <c r="AL6" s="240"/>
      <c r="AM6" s="238" t="s">
        <v>29</v>
      </c>
      <c r="AN6" s="239"/>
      <c r="AO6" s="240"/>
      <c r="AP6" s="238" t="s">
        <v>30</v>
      </c>
      <c r="AQ6" s="239"/>
      <c r="AR6" s="240"/>
      <c r="AS6" s="238" t="s">
        <v>31</v>
      </c>
      <c r="AT6" s="239"/>
      <c r="AU6" s="239"/>
      <c r="AV6" s="239"/>
      <c r="AW6" s="240"/>
      <c r="AX6" s="238" t="s">
        <v>32</v>
      </c>
      <c r="AY6" s="239"/>
      <c r="AZ6" s="239"/>
      <c r="BA6" s="239"/>
      <c r="BB6" s="239"/>
      <c r="BC6" s="239"/>
      <c r="BD6" s="239"/>
      <c r="BE6" s="239"/>
      <c r="BF6" s="239"/>
      <c r="BG6" s="239"/>
      <c r="BH6" s="240"/>
      <c r="BI6" s="238" t="s">
        <v>33</v>
      </c>
      <c r="BJ6" s="239"/>
      <c r="BK6" s="239"/>
      <c r="BL6" s="239"/>
      <c r="BM6" s="239"/>
      <c r="BN6" s="239"/>
      <c r="BO6" s="239"/>
      <c r="BP6" s="239"/>
      <c r="BQ6" s="239"/>
      <c r="BR6" s="239"/>
      <c r="BS6" s="240"/>
      <c r="BT6" s="238" t="s">
        <v>17</v>
      </c>
      <c r="BU6" s="239"/>
      <c r="BV6" s="239"/>
      <c r="BW6" s="239"/>
      <c r="BX6" s="239"/>
      <c r="BY6" s="239"/>
      <c r="BZ6" s="239"/>
      <c r="CA6" s="239"/>
      <c r="CB6" s="239"/>
      <c r="CC6" s="239"/>
      <c r="CD6" s="239"/>
      <c r="CE6" s="239"/>
      <c r="CF6" s="239"/>
      <c r="CG6" s="239"/>
      <c r="CH6" s="240"/>
    </row>
    <row r="7" spans="1:90" ht="15" customHeight="1">
      <c r="A7" s="4" t="s">
        <v>53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7"/>
    </row>
    <row r="8" spans="1:90" ht="75" customHeight="1">
      <c r="A8" s="259">
        <v>1</v>
      </c>
      <c r="B8" s="260"/>
      <c r="C8" s="261"/>
      <c r="D8" s="241" t="s">
        <v>54</v>
      </c>
      <c r="E8" s="242"/>
      <c r="F8" s="242"/>
      <c r="G8" s="242"/>
      <c r="H8" s="242"/>
      <c r="I8" s="242"/>
      <c r="J8" s="242"/>
      <c r="K8" s="243"/>
      <c r="L8" s="256" t="s">
        <v>20</v>
      </c>
      <c r="M8" s="257"/>
      <c r="N8" s="257"/>
      <c r="O8" s="257"/>
      <c r="P8" s="257"/>
      <c r="Q8" s="257"/>
      <c r="R8" s="257"/>
      <c r="S8" s="258"/>
      <c r="T8" s="241" t="s">
        <v>55</v>
      </c>
      <c r="U8" s="242"/>
      <c r="V8" s="242"/>
      <c r="W8" s="242"/>
      <c r="X8" s="242"/>
      <c r="Y8" s="242"/>
      <c r="Z8" s="242"/>
      <c r="AA8" s="243"/>
      <c r="AB8" s="244" t="s">
        <v>20</v>
      </c>
      <c r="AC8" s="245"/>
      <c r="AD8" s="245"/>
      <c r="AE8" s="246"/>
      <c r="AF8" s="247" t="s">
        <v>38</v>
      </c>
      <c r="AG8" s="248"/>
      <c r="AH8" s="248"/>
      <c r="AI8" s="249"/>
      <c r="AJ8" s="244" t="s">
        <v>20</v>
      </c>
      <c r="AK8" s="245"/>
      <c r="AL8" s="246"/>
      <c r="AM8" s="244" t="s">
        <v>20</v>
      </c>
      <c r="AN8" s="245"/>
      <c r="AO8" s="246"/>
      <c r="AP8" s="244" t="s">
        <v>20</v>
      </c>
      <c r="AQ8" s="245"/>
      <c r="AR8" s="246"/>
      <c r="AS8" s="244" t="s">
        <v>20</v>
      </c>
      <c r="AT8" s="245"/>
      <c r="AU8" s="245"/>
      <c r="AV8" s="245"/>
      <c r="AW8" s="246"/>
      <c r="AX8" s="256" t="s">
        <v>20</v>
      </c>
      <c r="AY8" s="257"/>
      <c r="AZ8" s="257"/>
      <c r="BA8" s="257"/>
      <c r="BB8" s="257"/>
      <c r="BC8" s="257"/>
      <c r="BD8" s="257"/>
      <c r="BE8" s="257"/>
      <c r="BF8" s="257"/>
      <c r="BG8" s="257"/>
      <c r="BH8" s="258"/>
      <c r="BI8" s="256" t="s">
        <v>56</v>
      </c>
      <c r="BJ8" s="257"/>
      <c r="BK8" s="257"/>
      <c r="BL8" s="257"/>
      <c r="BM8" s="257"/>
      <c r="BN8" s="257"/>
      <c r="BO8" s="257"/>
      <c r="BP8" s="257"/>
      <c r="BQ8" s="257"/>
      <c r="BR8" s="257"/>
      <c r="BS8" s="258"/>
      <c r="BT8" s="241" t="s">
        <v>57</v>
      </c>
      <c r="BU8" s="242"/>
      <c r="BV8" s="242"/>
      <c r="BW8" s="242"/>
      <c r="BX8" s="242"/>
      <c r="BY8" s="242"/>
      <c r="BZ8" s="242"/>
      <c r="CA8" s="242"/>
      <c r="CB8" s="242"/>
      <c r="CC8" s="242"/>
      <c r="CD8" s="242"/>
      <c r="CE8" s="242"/>
      <c r="CF8" s="242"/>
      <c r="CG8" s="242"/>
      <c r="CH8" s="243"/>
    </row>
    <row r="9" spans="1:90" ht="60" customHeight="1">
      <c r="A9" s="259">
        <v>2</v>
      </c>
      <c r="B9" s="260"/>
      <c r="C9" s="261"/>
      <c r="D9" s="241" t="s">
        <v>58</v>
      </c>
      <c r="E9" s="242"/>
      <c r="F9" s="242"/>
      <c r="G9" s="242"/>
      <c r="H9" s="242"/>
      <c r="I9" s="242"/>
      <c r="J9" s="242"/>
      <c r="K9" s="243"/>
      <c r="L9" s="256" t="s">
        <v>20</v>
      </c>
      <c r="M9" s="257"/>
      <c r="N9" s="257"/>
      <c r="O9" s="257"/>
      <c r="P9" s="257"/>
      <c r="Q9" s="257"/>
      <c r="R9" s="257"/>
      <c r="S9" s="258"/>
      <c r="T9" s="241" t="s">
        <v>59</v>
      </c>
      <c r="U9" s="242"/>
      <c r="V9" s="242"/>
      <c r="W9" s="242"/>
      <c r="X9" s="242"/>
      <c r="Y9" s="242"/>
      <c r="Z9" s="242"/>
      <c r="AA9" s="243"/>
      <c r="AB9" s="244">
        <v>1</v>
      </c>
      <c r="AC9" s="245"/>
      <c r="AD9" s="245"/>
      <c r="AE9" s="246"/>
      <c r="AF9" s="247" t="s">
        <v>34</v>
      </c>
      <c r="AG9" s="248"/>
      <c r="AH9" s="248"/>
      <c r="AI9" s="249"/>
      <c r="AJ9" s="244" t="s">
        <v>20</v>
      </c>
      <c r="AK9" s="245"/>
      <c r="AL9" s="246"/>
      <c r="AM9" s="244" t="s">
        <v>20</v>
      </c>
      <c r="AN9" s="245"/>
      <c r="AO9" s="246"/>
      <c r="AP9" s="244" t="s">
        <v>20</v>
      </c>
      <c r="AQ9" s="245"/>
      <c r="AR9" s="246"/>
      <c r="AS9" s="244" t="s">
        <v>20</v>
      </c>
      <c r="AT9" s="245"/>
      <c r="AU9" s="245"/>
      <c r="AV9" s="245"/>
      <c r="AW9" s="246"/>
      <c r="AX9" s="256" t="s">
        <v>20</v>
      </c>
      <c r="AY9" s="257"/>
      <c r="AZ9" s="257"/>
      <c r="BA9" s="257"/>
      <c r="BB9" s="257"/>
      <c r="BC9" s="257"/>
      <c r="BD9" s="257"/>
      <c r="BE9" s="257"/>
      <c r="BF9" s="257"/>
      <c r="BG9" s="257"/>
      <c r="BH9" s="258"/>
      <c r="BI9" s="256" t="s">
        <v>60</v>
      </c>
      <c r="BJ9" s="257"/>
      <c r="BK9" s="257"/>
      <c r="BL9" s="257"/>
      <c r="BM9" s="257"/>
      <c r="BN9" s="257"/>
      <c r="BO9" s="257"/>
      <c r="BP9" s="257"/>
      <c r="BQ9" s="257"/>
      <c r="BR9" s="257"/>
      <c r="BS9" s="258"/>
      <c r="BT9" s="241" t="s">
        <v>61</v>
      </c>
      <c r="BU9" s="242"/>
      <c r="BV9" s="242"/>
      <c r="BW9" s="242"/>
      <c r="BX9" s="242"/>
      <c r="BY9" s="242"/>
      <c r="BZ9" s="242"/>
      <c r="CA9" s="242"/>
      <c r="CB9" s="242"/>
      <c r="CC9" s="242"/>
      <c r="CD9" s="242"/>
      <c r="CE9" s="242"/>
      <c r="CF9" s="242"/>
      <c r="CG9" s="242"/>
      <c r="CH9" s="243"/>
    </row>
    <row r="10" spans="1:90" ht="45" customHeight="1">
      <c r="A10" s="259">
        <v>3</v>
      </c>
      <c r="B10" s="260"/>
      <c r="C10" s="261"/>
      <c r="D10" s="241" t="s">
        <v>62</v>
      </c>
      <c r="E10" s="242"/>
      <c r="F10" s="242"/>
      <c r="G10" s="242"/>
      <c r="H10" s="242"/>
      <c r="I10" s="242"/>
      <c r="J10" s="242"/>
      <c r="K10" s="243"/>
      <c r="L10" s="256" t="s">
        <v>20</v>
      </c>
      <c r="M10" s="257"/>
      <c r="N10" s="257"/>
      <c r="O10" s="257"/>
      <c r="P10" s="257"/>
      <c r="Q10" s="257"/>
      <c r="R10" s="257"/>
      <c r="S10" s="258"/>
      <c r="T10" s="241" t="s">
        <v>36</v>
      </c>
      <c r="U10" s="242"/>
      <c r="V10" s="242"/>
      <c r="W10" s="242"/>
      <c r="X10" s="242"/>
      <c r="Y10" s="242"/>
      <c r="Z10" s="242"/>
      <c r="AA10" s="243"/>
      <c r="AB10" s="259">
        <v>2</v>
      </c>
      <c r="AC10" s="260"/>
      <c r="AD10" s="260"/>
      <c r="AE10" s="261"/>
      <c r="AF10" s="253" t="s">
        <v>20</v>
      </c>
      <c r="AG10" s="254"/>
      <c r="AH10" s="254"/>
      <c r="AI10" s="255"/>
      <c r="AJ10" s="244" t="s">
        <v>20</v>
      </c>
      <c r="AK10" s="245"/>
      <c r="AL10" s="246"/>
      <c r="AM10" s="244" t="s">
        <v>20</v>
      </c>
      <c r="AN10" s="245"/>
      <c r="AO10" s="246"/>
      <c r="AP10" s="244" t="s">
        <v>20</v>
      </c>
      <c r="AQ10" s="245"/>
      <c r="AR10" s="246"/>
      <c r="AS10" s="244" t="s">
        <v>20</v>
      </c>
      <c r="AT10" s="245"/>
      <c r="AU10" s="245"/>
      <c r="AV10" s="245"/>
      <c r="AW10" s="246"/>
      <c r="AX10" s="256" t="s">
        <v>20</v>
      </c>
      <c r="AY10" s="257"/>
      <c r="AZ10" s="257"/>
      <c r="BA10" s="257"/>
      <c r="BB10" s="257"/>
      <c r="BC10" s="257"/>
      <c r="BD10" s="257"/>
      <c r="BE10" s="257"/>
      <c r="BF10" s="257"/>
      <c r="BG10" s="257"/>
      <c r="BH10" s="258"/>
      <c r="BI10" s="256" t="s">
        <v>20</v>
      </c>
      <c r="BJ10" s="257"/>
      <c r="BK10" s="257"/>
      <c r="BL10" s="257"/>
      <c r="BM10" s="257"/>
      <c r="BN10" s="257"/>
      <c r="BO10" s="257"/>
      <c r="BP10" s="257"/>
      <c r="BQ10" s="257"/>
      <c r="BR10" s="257"/>
      <c r="BS10" s="258"/>
      <c r="BT10" s="241"/>
      <c r="BU10" s="242"/>
      <c r="BV10" s="242"/>
      <c r="BW10" s="242"/>
      <c r="BX10" s="242"/>
      <c r="BY10" s="242"/>
      <c r="BZ10" s="242"/>
      <c r="CA10" s="242"/>
      <c r="CB10" s="242"/>
      <c r="CC10" s="242"/>
      <c r="CD10" s="242"/>
      <c r="CE10" s="242"/>
      <c r="CF10" s="242"/>
      <c r="CG10" s="242"/>
      <c r="CH10" s="243"/>
    </row>
    <row r="11" spans="1:90" ht="45" customHeight="1">
      <c r="A11" s="259">
        <v>4</v>
      </c>
      <c r="B11" s="260"/>
      <c r="C11" s="261"/>
      <c r="D11" s="241" t="s">
        <v>63</v>
      </c>
      <c r="E11" s="242"/>
      <c r="F11" s="242"/>
      <c r="G11" s="242"/>
      <c r="H11" s="242"/>
      <c r="I11" s="242"/>
      <c r="J11" s="242"/>
      <c r="K11" s="243"/>
      <c r="L11" s="256" t="s">
        <v>20</v>
      </c>
      <c r="M11" s="257"/>
      <c r="N11" s="257"/>
      <c r="O11" s="257"/>
      <c r="P11" s="257"/>
      <c r="Q11" s="257"/>
      <c r="R11" s="257"/>
      <c r="S11" s="258"/>
      <c r="T11" s="241" t="s">
        <v>36</v>
      </c>
      <c r="U11" s="242"/>
      <c r="V11" s="242"/>
      <c r="W11" s="242"/>
      <c r="X11" s="242"/>
      <c r="Y11" s="242"/>
      <c r="Z11" s="242"/>
      <c r="AA11" s="243"/>
      <c r="AB11" s="259">
        <v>3</v>
      </c>
      <c r="AC11" s="260"/>
      <c r="AD11" s="260"/>
      <c r="AE11" s="261"/>
      <c r="AF11" s="253" t="s">
        <v>20</v>
      </c>
      <c r="AG11" s="254"/>
      <c r="AH11" s="254"/>
      <c r="AI11" s="255"/>
      <c r="AJ11" s="244" t="s">
        <v>20</v>
      </c>
      <c r="AK11" s="245"/>
      <c r="AL11" s="246"/>
      <c r="AM11" s="244" t="s">
        <v>20</v>
      </c>
      <c r="AN11" s="245"/>
      <c r="AO11" s="246"/>
      <c r="AP11" s="244" t="s">
        <v>20</v>
      </c>
      <c r="AQ11" s="245"/>
      <c r="AR11" s="246"/>
      <c r="AS11" s="244" t="s">
        <v>20</v>
      </c>
      <c r="AT11" s="245"/>
      <c r="AU11" s="245"/>
      <c r="AV11" s="245"/>
      <c r="AW11" s="246"/>
      <c r="AX11" s="256" t="s">
        <v>20</v>
      </c>
      <c r="AY11" s="257"/>
      <c r="AZ11" s="257"/>
      <c r="BA11" s="257"/>
      <c r="BB11" s="257"/>
      <c r="BC11" s="257"/>
      <c r="BD11" s="257"/>
      <c r="BE11" s="257"/>
      <c r="BF11" s="257"/>
      <c r="BG11" s="257"/>
      <c r="BH11" s="258"/>
      <c r="BI11" s="256" t="s">
        <v>20</v>
      </c>
      <c r="BJ11" s="257"/>
      <c r="BK11" s="257"/>
      <c r="BL11" s="257"/>
      <c r="BM11" s="257"/>
      <c r="BN11" s="257"/>
      <c r="BO11" s="257"/>
      <c r="BP11" s="257"/>
      <c r="BQ11" s="257"/>
      <c r="BR11" s="257"/>
      <c r="BS11" s="258"/>
      <c r="BT11" s="241"/>
      <c r="BU11" s="242"/>
      <c r="BV11" s="242"/>
      <c r="BW11" s="242"/>
      <c r="BX11" s="242"/>
      <c r="BY11" s="242"/>
      <c r="BZ11" s="242"/>
      <c r="CA11" s="242"/>
      <c r="CB11" s="242"/>
      <c r="CC11" s="242"/>
      <c r="CD11" s="242"/>
      <c r="CE11" s="242"/>
      <c r="CF11" s="242"/>
      <c r="CG11" s="242"/>
      <c r="CH11" s="243"/>
    </row>
    <row r="12" spans="1:90" ht="45" customHeight="1">
      <c r="A12" s="259">
        <v>5</v>
      </c>
      <c r="B12" s="260"/>
      <c r="C12" s="261"/>
      <c r="D12" s="241" t="s">
        <v>19</v>
      </c>
      <c r="E12" s="242"/>
      <c r="F12" s="242"/>
      <c r="G12" s="242"/>
      <c r="H12" s="242"/>
      <c r="I12" s="242"/>
      <c r="J12" s="242"/>
      <c r="K12" s="243"/>
      <c r="L12" s="256" t="s">
        <v>20</v>
      </c>
      <c r="M12" s="257"/>
      <c r="N12" s="257"/>
      <c r="O12" s="257"/>
      <c r="P12" s="257"/>
      <c r="Q12" s="257"/>
      <c r="R12" s="257"/>
      <c r="S12" s="258"/>
      <c r="T12" s="241" t="s">
        <v>51</v>
      </c>
      <c r="U12" s="242"/>
      <c r="V12" s="242"/>
      <c r="W12" s="242"/>
      <c r="X12" s="242"/>
      <c r="Y12" s="242"/>
      <c r="Z12" s="242"/>
      <c r="AA12" s="243"/>
      <c r="AB12" s="259">
        <v>4</v>
      </c>
      <c r="AC12" s="260"/>
      <c r="AD12" s="260"/>
      <c r="AE12" s="261"/>
      <c r="AF12" s="253" t="s">
        <v>20</v>
      </c>
      <c r="AG12" s="254"/>
      <c r="AH12" s="254"/>
      <c r="AI12" s="255"/>
      <c r="AJ12" s="244" t="s">
        <v>20</v>
      </c>
      <c r="AK12" s="245"/>
      <c r="AL12" s="246"/>
      <c r="AM12" s="244" t="s">
        <v>20</v>
      </c>
      <c r="AN12" s="245"/>
      <c r="AO12" s="246"/>
      <c r="AP12" s="244" t="s">
        <v>20</v>
      </c>
      <c r="AQ12" s="245"/>
      <c r="AR12" s="246"/>
      <c r="AS12" s="244" t="s">
        <v>20</v>
      </c>
      <c r="AT12" s="245"/>
      <c r="AU12" s="245"/>
      <c r="AV12" s="245"/>
      <c r="AW12" s="246"/>
      <c r="AX12" s="256" t="s">
        <v>20</v>
      </c>
      <c r="AY12" s="257"/>
      <c r="AZ12" s="257"/>
      <c r="BA12" s="257"/>
      <c r="BB12" s="257"/>
      <c r="BC12" s="257"/>
      <c r="BD12" s="257"/>
      <c r="BE12" s="257"/>
      <c r="BF12" s="257"/>
      <c r="BG12" s="257"/>
      <c r="BH12" s="258"/>
      <c r="BI12" s="256" t="s">
        <v>20</v>
      </c>
      <c r="BJ12" s="257"/>
      <c r="BK12" s="257"/>
      <c r="BL12" s="257"/>
      <c r="BM12" s="257"/>
      <c r="BN12" s="257"/>
      <c r="BO12" s="257"/>
      <c r="BP12" s="257"/>
      <c r="BQ12" s="257"/>
      <c r="BR12" s="257"/>
      <c r="BS12" s="258"/>
      <c r="BT12" s="241"/>
      <c r="BU12" s="242"/>
      <c r="BV12" s="242"/>
      <c r="BW12" s="242"/>
      <c r="BX12" s="242"/>
      <c r="BY12" s="242"/>
      <c r="BZ12" s="242"/>
      <c r="CA12" s="242"/>
      <c r="CB12" s="242"/>
      <c r="CC12" s="242"/>
      <c r="CD12" s="242"/>
      <c r="CE12" s="242"/>
      <c r="CF12" s="242"/>
      <c r="CG12" s="242"/>
      <c r="CH12" s="243"/>
    </row>
    <row r="13" spans="1:90" ht="60" customHeight="1">
      <c r="A13" s="259">
        <v>6</v>
      </c>
      <c r="B13" s="260"/>
      <c r="C13" s="261"/>
      <c r="D13" s="241" t="s">
        <v>56</v>
      </c>
      <c r="E13" s="242"/>
      <c r="F13" s="242"/>
      <c r="G13" s="242"/>
      <c r="H13" s="242"/>
      <c r="I13" s="242"/>
      <c r="J13" s="242"/>
      <c r="K13" s="243"/>
      <c r="L13" s="241" t="s">
        <v>64</v>
      </c>
      <c r="M13" s="242"/>
      <c r="N13" s="242"/>
      <c r="O13" s="242"/>
      <c r="P13" s="242"/>
      <c r="Q13" s="242"/>
      <c r="R13" s="242"/>
      <c r="S13" s="243"/>
      <c r="T13" s="241" t="s">
        <v>35</v>
      </c>
      <c r="U13" s="242"/>
      <c r="V13" s="242"/>
      <c r="W13" s="242"/>
      <c r="X13" s="242"/>
      <c r="Y13" s="242"/>
      <c r="Z13" s="242"/>
      <c r="AA13" s="243"/>
      <c r="AB13" s="244" t="s">
        <v>20</v>
      </c>
      <c r="AC13" s="245"/>
      <c r="AD13" s="245"/>
      <c r="AE13" s="246"/>
      <c r="AF13" s="247" t="s">
        <v>37</v>
      </c>
      <c r="AG13" s="248"/>
      <c r="AH13" s="248"/>
      <c r="AI13" s="249"/>
      <c r="AJ13" s="244" t="s">
        <v>20</v>
      </c>
      <c r="AK13" s="245"/>
      <c r="AL13" s="246"/>
      <c r="AM13" s="244" t="s">
        <v>20</v>
      </c>
      <c r="AN13" s="245"/>
      <c r="AO13" s="246"/>
      <c r="AP13" s="244" t="s">
        <v>20</v>
      </c>
      <c r="AQ13" s="245"/>
      <c r="AR13" s="246"/>
      <c r="AS13" s="244" t="s">
        <v>20</v>
      </c>
      <c r="AT13" s="245"/>
      <c r="AU13" s="245"/>
      <c r="AV13" s="245"/>
      <c r="AW13" s="246"/>
      <c r="AX13" s="262" t="s">
        <v>65</v>
      </c>
      <c r="AY13" s="263"/>
      <c r="AZ13" s="263"/>
      <c r="BA13" s="263"/>
      <c r="BB13" s="263"/>
      <c r="BC13" s="263"/>
      <c r="BD13" s="263"/>
      <c r="BE13" s="263"/>
      <c r="BF13" s="263"/>
      <c r="BG13" s="263"/>
      <c r="BH13" s="264"/>
      <c r="BI13" s="265" t="s">
        <v>66</v>
      </c>
      <c r="BJ13" s="266"/>
      <c r="BK13" s="266"/>
      <c r="BL13" s="266"/>
      <c r="BM13" s="266"/>
      <c r="BN13" s="266"/>
      <c r="BO13" s="266"/>
      <c r="BP13" s="266"/>
      <c r="BQ13" s="266"/>
      <c r="BR13" s="266"/>
      <c r="BS13" s="267"/>
      <c r="BT13" s="241" t="s">
        <v>67</v>
      </c>
      <c r="BU13" s="242"/>
      <c r="BV13" s="242"/>
      <c r="BW13" s="242"/>
      <c r="BX13" s="242"/>
      <c r="BY13" s="242"/>
      <c r="BZ13" s="242"/>
      <c r="CA13" s="242"/>
      <c r="CB13" s="242"/>
      <c r="CC13" s="242"/>
      <c r="CD13" s="242"/>
      <c r="CE13" s="242"/>
      <c r="CF13" s="242"/>
      <c r="CG13" s="242"/>
      <c r="CH13" s="243"/>
      <c r="CL13" s="2" t="s">
        <v>68</v>
      </c>
    </row>
    <row r="14" spans="1:90" ht="15" customHeight="1">
      <c r="A14" s="4" t="s">
        <v>69</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7"/>
    </row>
    <row r="15" spans="1:90" ht="60" customHeight="1">
      <c r="A15" s="259">
        <v>7</v>
      </c>
      <c r="B15" s="260"/>
      <c r="C15" s="261"/>
      <c r="D15" s="241" t="s">
        <v>54</v>
      </c>
      <c r="E15" s="242"/>
      <c r="F15" s="242"/>
      <c r="G15" s="242"/>
      <c r="H15" s="242"/>
      <c r="I15" s="242"/>
      <c r="J15" s="242"/>
      <c r="K15" s="243"/>
      <c r="L15" s="256" t="s">
        <v>20</v>
      </c>
      <c r="M15" s="257"/>
      <c r="N15" s="257"/>
      <c r="O15" s="257"/>
      <c r="P15" s="257"/>
      <c r="Q15" s="257"/>
      <c r="R15" s="257"/>
      <c r="S15" s="258"/>
      <c r="T15" s="241" t="s">
        <v>55</v>
      </c>
      <c r="U15" s="242"/>
      <c r="V15" s="242"/>
      <c r="W15" s="242"/>
      <c r="X15" s="242"/>
      <c r="Y15" s="242"/>
      <c r="Z15" s="242"/>
      <c r="AA15" s="243"/>
      <c r="AB15" s="244" t="s">
        <v>20</v>
      </c>
      <c r="AC15" s="245"/>
      <c r="AD15" s="245"/>
      <c r="AE15" s="246"/>
      <c r="AF15" s="247" t="s">
        <v>38</v>
      </c>
      <c r="AG15" s="248"/>
      <c r="AH15" s="248"/>
      <c r="AI15" s="249"/>
      <c r="AJ15" s="244" t="s">
        <v>20</v>
      </c>
      <c r="AK15" s="245"/>
      <c r="AL15" s="246"/>
      <c r="AM15" s="244" t="s">
        <v>20</v>
      </c>
      <c r="AN15" s="245"/>
      <c r="AO15" s="246"/>
      <c r="AP15" s="244" t="s">
        <v>20</v>
      </c>
      <c r="AQ15" s="245"/>
      <c r="AR15" s="246"/>
      <c r="AS15" s="244" t="s">
        <v>20</v>
      </c>
      <c r="AT15" s="245"/>
      <c r="AU15" s="245"/>
      <c r="AV15" s="245"/>
      <c r="AW15" s="246"/>
      <c r="AX15" s="256" t="s">
        <v>20</v>
      </c>
      <c r="AY15" s="257"/>
      <c r="AZ15" s="257"/>
      <c r="BA15" s="257"/>
      <c r="BB15" s="257"/>
      <c r="BC15" s="257"/>
      <c r="BD15" s="257"/>
      <c r="BE15" s="257"/>
      <c r="BF15" s="257"/>
      <c r="BG15" s="257"/>
      <c r="BH15" s="258"/>
      <c r="BI15" s="256" t="s">
        <v>70</v>
      </c>
      <c r="BJ15" s="257"/>
      <c r="BK15" s="257"/>
      <c r="BL15" s="257"/>
      <c r="BM15" s="257"/>
      <c r="BN15" s="257"/>
      <c r="BO15" s="257"/>
      <c r="BP15" s="257"/>
      <c r="BQ15" s="257"/>
      <c r="BR15" s="257"/>
      <c r="BS15" s="258"/>
      <c r="BT15" s="241"/>
      <c r="BU15" s="242"/>
      <c r="BV15" s="242"/>
      <c r="BW15" s="242"/>
      <c r="BX15" s="242"/>
      <c r="BY15" s="242"/>
      <c r="BZ15" s="242"/>
      <c r="CA15" s="242"/>
      <c r="CB15" s="242"/>
      <c r="CC15" s="242"/>
      <c r="CD15" s="242"/>
      <c r="CE15" s="242"/>
      <c r="CF15" s="242"/>
      <c r="CG15" s="242"/>
      <c r="CH15" s="243"/>
    </row>
    <row r="16" spans="1:90" ht="60" customHeight="1">
      <c r="A16" s="259">
        <v>8</v>
      </c>
      <c r="B16" s="260"/>
      <c r="C16" s="261"/>
      <c r="D16" s="241" t="s">
        <v>58</v>
      </c>
      <c r="E16" s="242"/>
      <c r="F16" s="242"/>
      <c r="G16" s="242"/>
      <c r="H16" s="242"/>
      <c r="I16" s="242"/>
      <c r="J16" s="242"/>
      <c r="K16" s="243"/>
      <c r="L16" s="256" t="s">
        <v>20</v>
      </c>
      <c r="M16" s="257"/>
      <c r="N16" s="257"/>
      <c r="O16" s="257"/>
      <c r="P16" s="257"/>
      <c r="Q16" s="257"/>
      <c r="R16" s="257"/>
      <c r="S16" s="258"/>
      <c r="T16" s="241" t="s">
        <v>59</v>
      </c>
      <c r="U16" s="242"/>
      <c r="V16" s="242"/>
      <c r="W16" s="242"/>
      <c r="X16" s="242"/>
      <c r="Y16" s="242"/>
      <c r="Z16" s="242"/>
      <c r="AA16" s="243"/>
      <c r="AB16" s="244">
        <v>5</v>
      </c>
      <c r="AC16" s="245"/>
      <c r="AD16" s="245"/>
      <c r="AE16" s="246"/>
      <c r="AF16" s="247" t="s">
        <v>34</v>
      </c>
      <c r="AG16" s="248"/>
      <c r="AH16" s="248"/>
      <c r="AI16" s="249"/>
      <c r="AJ16" s="244" t="s">
        <v>20</v>
      </c>
      <c r="AK16" s="245"/>
      <c r="AL16" s="246"/>
      <c r="AM16" s="244" t="s">
        <v>20</v>
      </c>
      <c r="AN16" s="245"/>
      <c r="AO16" s="246"/>
      <c r="AP16" s="244" t="s">
        <v>20</v>
      </c>
      <c r="AQ16" s="245"/>
      <c r="AR16" s="246"/>
      <c r="AS16" s="244" t="s">
        <v>20</v>
      </c>
      <c r="AT16" s="245"/>
      <c r="AU16" s="245"/>
      <c r="AV16" s="245"/>
      <c r="AW16" s="246"/>
      <c r="AX16" s="256" t="s">
        <v>20</v>
      </c>
      <c r="AY16" s="257"/>
      <c r="AZ16" s="257"/>
      <c r="BA16" s="257"/>
      <c r="BB16" s="257"/>
      <c r="BC16" s="257"/>
      <c r="BD16" s="257"/>
      <c r="BE16" s="257"/>
      <c r="BF16" s="257"/>
      <c r="BG16" s="257"/>
      <c r="BH16" s="258"/>
      <c r="BI16" s="256" t="s">
        <v>60</v>
      </c>
      <c r="BJ16" s="257"/>
      <c r="BK16" s="257"/>
      <c r="BL16" s="257"/>
      <c r="BM16" s="257"/>
      <c r="BN16" s="257"/>
      <c r="BO16" s="257"/>
      <c r="BP16" s="257"/>
      <c r="BQ16" s="257"/>
      <c r="BR16" s="257"/>
      <c r="BS16" s="258"/>
      <c r="BT16" s="241"/>
      <c r="BU16" s="242"/>
      <c r="BV16" s="242"/>
      <c r="BW16" s="242"/>
      <c r="BX16" s="242"/>
      <c r="BY16" s="242"/>
      <c r="BZ16" s="242"/>
      <c r="CA16" s="242"/>
      <c r="CB16" s="242"/>
      <c r="CC16" s="242"/>
      <c r="CD16" s="242"/>
      <c r="CE16" s="242"/>
      <c r="CF16" s="242"/>
      <c r="CG16" s="242"/>
      <c r="CH16" s="243"/>
    </row>
    <row r="17" spans="1:86" ht="45" customHeight="1">
      <c r="A17" s="259">
        <v>9</v>
      </c>
      <c r="B17" s="260"/>
      <c r="C17" s="261"/>
      <c r="D17" s="241" t="s">
        <v>62</v>
      </c>
      <c r="E17" s="242"/>
      <c r="F17" s="242"/>
      <c r="G17" s="242"/>
      <c r="H17" s="242"/>
      <c r="I17" s="242"/>
      <c r="J17" s="242"/>
      <c r="K17" s="243"/>
      <c r="L17" s="256" t="s">
        <v>20</v>
      </c>
      <c r="M17" s="257"/>
      <c r="N17" s="257"/>
      <c r="O17" s="257"/>
      <c r="P17" s="257"/>
      <c r="Q17" s="257"/>
      <c r="R17" s="257"/>
      <c r="S17" s="258"/>
      <c r="T17" s="241" t="s">
        <v>36</v>
      </c>
      <c r="U17" s="242"/>
      <c r="V17" s="242"/>
      <c r="W17" s="242"/>
      <c r="X17" s="242"/>
      <c r="Y17" s="242"/>
      <c r="Z17" s="242"/>
      <c r="AA17" s="243"/>
      <c r="AB17" s="259">
        <v>6</v>
      </c>
      <c r="AC17" s="260"/>
      <c r="AD17" s="260"/>
      <c r="AE17" s="261"/>
      <c r="AF17" s="253" t="s">
        <v>20</v>
      </c>
      <c r="AG17" s="254"/>
      <c r="AH17" s="254"/>
      <c r="AI17" s="255"/>
      <c r="AJ17" s="244" t="s">
        <v>20</v>
      </c>
      <c r="AK17" s="245"/>
      <c r="AL17" s="246"/>
      <c r="AM17" s="244" t="s">
        <v>20</v>
      </c>
      <c r="AN17" s="245"/>
      <c r="AO17" s="246"/>
      <c r="AP17" s="244" t="s">
        <v>20</v>
      </c>
      <c r="AQ17" s="245"/>
      <c r="AR17" s="246"/>
      <c r="AS17" s="244" t="s">
        <v>20</v>
      </c>
      <c r="AT17" s="245"/>
      <c r="AU17" s="245"/>
      <c r="AV17" s="245"/>
      <c r="AW17" s="246"/>
      <c r="AX17" s="256" t="s">
        <v>20</v>
      </c>
      <c r="AY17" s="257"/>
      <c r="AZ17" s="257"/>
      <c r="BA17" s="257"/>
      <c r="BB17" s="257"/>
      <c r="BC17" s="257"/>
      <c r="BD17" s="257"/>
      <c r="BE17" s="257"/>
      <c r="BF17" s="257"/>
      <c r="BG17" s="257"/>
      <c r="BH17" s="258"/>
      <c r="BI17" s="256" t="s">
        <v>20</v>
      </c>
      <c r="BJ17" s="257"/>
      <c r="BK17" s="257"/>
      <c r="BL17" s="257"/>
      <c r="BM17" s="257"/>
      <c r="BN17" s="257"/>
      <c r="BO17" s="257"/>
      <c r="BP17" s="257"/>
      <c r="BQ17" s="257"/>
      <c r="BR17" s="257"/>
      <c r="BS17" s="258"/>
      <c r="BT17" s="241"/>
      <c r="BU17" s="242"/>
      <c r="BV17" s="242"/>
      <c r="BW17" s="242"/>
      <c r="BX17" s="242"/>
      <c r="BY17" s="242"/>
      <c r="BZ17" s="242"/>
      <c r="CA17" s="242"/>
      <c r="CB17" s="242"/>
      <c r="CC17" s="242"/>
      <c r="CD17" s="242"/>
      <c r="CE17" s="242"/>
      <c r="CF17" s="242"/>
      <c r="CG17" s="242"/>
      <c r="CH17" s="243"/>
    </row>
    <row r="18" spans="1:86" ht="45" customHeight="1">
      <c r="A18" s="259">
        <v>10</v>
      </c>
      <c r="B18" s="260"/>
      <c r="C18" s="261"/>
      <c r="D18" s="241" t="s">
        <v>63</v>
      </c>
      <c r="E18" s="242"/>
      <c r="F18" s="242"/>
      <c r="G18" s="242"/>
      <c r="H18" s="242"/>
      <c r="I18" s="242"/>
      <c r="J18" s="242"/>
      <c r="K18" s="243"/>
      <c r="L18" s="256" t="s">
        <v>20</v>
      </c>
      <c r="M18" s="257"/>
      <c r="N18" s="257"/>
      <c r="O18" s="257"/>
      <c r="P18" s="257"/>
      <c r="Q18" s="257"/>
      <c r="R18" s="257"/>
      <c r="S18" s="258"/>
      <c r="T18" s="241" t="s">
        <v>36</v>
      </c>
      <c r="U18" s="242"/>
      <c r="V18" s="242"/>
      <c r="W18" s="242"/>
      <c r="X18" s="242"/>
      <c r="Y18" s="242"/>
      <c r="Z18" s="242"/>
      <c r="AA18" s="243"/>
      <c r="AB18" s="259">
        <v>7</v>
      </c>
      <c r="AC18" s="260"/>
      <c r="AD18" s="260"/>
      <c r="AE18" s="261"/>
      <c r="AF18" s="253" t="s">
        <v>20</v>
      </c>
      <c r="AG18" s="254"/>
      <c r="AH18" s="254"/>
      <c r="AI18" s="255"/>
      <c r="AJ18" s="244" t="s">
        <v>20</v>
      </c>
      <c r="AK18" s="245"/>
      <c r="AL18" s="246"/>
      <c r="AM18" s="244" t="s">
        <v>20</v>
      </c>
      <c r="AN18" s="245"/>
      <c r="AO18" s="246"/>
      <c r="AP18" s="244" t="s">
        <v>20</v>
      </c>
      <c r="AQ18" s="245"/>
      <c r="AR18" s="246"/>
      <c r="AS18" s="244" t="s">
        <v>20</v>
      </c>
      <c r="AT18" s="245"/>
      <c r="AU18" s="245"/>
      <c r="AV18" s="245"/>
      <c r="AW18" s="246"/>
      <c r="AX18" s="256" t="s">
        <v>20</v>
      </c>
      <c r="AY18" s="257"/>
      <c r="AZ18" s="257"/>
      <c r="BA18" s="257"/>
      <c r="BB18" s="257"/>
      <c r="BC18" s="257"/>
      <c r="BD18" s="257"/>
      <c r="BE18" s="257"/>
      <c r="BF18" s="257"/>
      <c r="BG18" s="257"/>
      <c r="BH18" s="258"/>
      <c r="BI18" s="256" t="s">
        <v>20</v>
      </c>
      <c r="BJ18" s="257"/>
      <c r="BK18" s="257"/>
      <c r="BL18" s="257"/>
      <c r="BM18" s="257"/>
      <c r="BN18" s="257"/>
      <c r="BO18" s="257"/>
      <c r="BP18" s="257"/>
      <c r="BQ18" s="257"/>
      <c r="BR18" s="257"/>
      <c r="BS18" s="258"/>
      <c r="BT18" s="241"/>
      <c r="BU18" s="242"/>
      <c r="BV18" s="242"/>
      <c r="BW18" s="242"/>
      <c r="BX18" s="242"/>
      <c r="BY18" s="242"/>
      <c r="BZ18" s="242"/>
      <c r="CA18" s="242"/>
      <c r="CB18" s="242"/>
      <c r="CC18" s="242"/>
      <c r="CD18" s="242"/>
      <c r="CE18" s="242"/>
      <c r="CF18" s="242"/>
      <c r="CG18" s="242"/>
      <c r="CH18" s="243"/>
    </row>
    <row r="19" spans="1:86" ht="45" customHeight="1">
      <c r="A19" s="259">
        <v>11</v>
      </c>
      <c r="B19" s="260"/>
      <c r="C19" s="261"/>
      <c r="D19" s="241" t="s">
        <v>19</v>
      </c>
      <c r="E19" s="242"/>
      <c r="F19" s="242"/>
      <c r="G19" s="242"/>
      <c r="H19" s="242"/>
      <c r="I19" s="242"/>
      <c r="J19" s="242"/>
      <c r="K19" s="243"/>
      <c r="L19" s="256" t="s">
        <v>20</v>
      </c>
      <c r="M19" s="257"/>
      <c r="N19" s="257"/>
      <c r="O19" s="257"/>
      <c r="P19" s="257"/>
      <c r="Q19" s="257"/>
      <c r="R19" s="257"/>
      <c r="S19" s="258"/>
      <c r="T19" s="241" t="s">
        <v>51</v>
      </c>
      <c r="U19" s="242"/>
      <c r="V19" s="242"/>
      <c r="W19" s="242"/>
      <c r="X19" s="242"/>
      <c r="Y19" s="242"/>
      <c r="Z19" s="242"/>
      <c r="AA19" s="243"/>
      <c r="AB19" s="259">
        <v>8</v>
      </c>
      <c r="AC19" s="260"/>
      <c r="AD19" s="260"/>
      <c r="AE19" s="261"/>
      <c r="AF19" s="253" t="s">
        <v>20</v>
      </c>
      <c r="AG19" s="254"/>
      <c r="AH19" s="254"/>
      <c r="AI19" s="255"/>
      <c r="AJ19" s="244" t="s">
        <v>20</v>
      </c>
      <c r="AK19" s="245"/>
      <c r="AL19" s="246"/>
      <c r="AM19" s="244" t="s">
        <v>20</v>
      </c>
      <c r="AN19" s="245"/>
      <c r="AO19" s="246"/>
      <c r="AP19" s="244" t="s">
        <v>20</v>
      </c>
      <c r="AQ19" s="245"/>
      <c r="AR19" s="246"/>
      <c r="AS19" s="244" t="s">
        <v>20</v>
      </c>
      <c r="AT19" s="245"/>
      <c r="AU19" s="245"/>
      <c r="AV19" s="245"/>
      <c r="AW19" s="246"/>
      <c r="AX19" s="256" t="s">
        <v>20</v>
      </c>
      <c r="AY19" s="257"/>
      <c r="AZ19" s="257"/>
      <c r="BA19" s="257"/>
      <c r="BB19" s="257"/>
      <c r="BC19" s="257"/>
      <c r="BD19" s="257"/>
      <c r="BE19" s="257"/>
      <c r="BF19" s="257"/>
      <c r="BG19" s="257"/>
      <c r="BH19" s="258"/>
      <c r="BI19" s="256" t="s">
        <v>20</v>
      </c>
      <c r="BJ19" s="257"/>
      <c r="BK19" s="257"/>
      <c r="BL19" s="257"/>
      <c r="BM19" s="257"/>
      <c r="BN19" s="257"/>
      <c r="BO19" s="257"/>
      <c r="BP19" s="257"/>
      <c r="BQ19" s="257"/>
      <c r="BR19" s="257"/>
      <c r="BS19" s="258"/>
      <c r="BT19" s="241"/>
      <c r="BU19" s="242"/>
      <c r="BV19" s="242"/>
      <c r="BW19" s="242"/>
      <c r="BX19" s="242"/>
      <c r="BY19" s="242"/>
      <c r="BZ19" s="242"/>
      <c r="CA19" s="242"/>
      <c r="CB19" s="242"/>
      <c r="CC19" s="242"/>
      <c r="CD19" s="242"/>
      <c r="CE19" s="242"/>
      <c r="CF19" s="242"/>
      <c r="CG19" s="242"/>
      <c r="CH19" s="243"/>
    </row>
    <row r="20" spans="1:86" ht="60" customHeight="1">
      <c r="A20" s="259">
        <v>12</v>
      </c>
      <c r="B20" s="260"/>
      <c r="C20" s="261"/>
      <c r="D20" s="241" t="s">
        <v>70</v>
      </c>
      <c r="E20" s="242"/>
      <c r="F20" s="242"/>
      <c r="G20" s="242"/>
      <c r="H20" s="242"/>
      <c r="I20" s="242"/>
      <c r="J20" s="242"/>
      <c r="K20" s="243"/>
      <c r="L20" s="241" t="s">
        <v>71</v>
      </c>
      <c r="M20" s="242"/>
      <c r="N20" s="242"/>
      <c r="O20" s="242"/>
      <c r="P20" s="242"/>
      <c r="Q20" s="242"/>
      <c r="R20" s="242"/>
      <c r="S20" s="243"/>
      <c r="T20" s="241" t="s">
        <v>35</v>
      </c>
      <c r="U20" s="242"/>
      <c r="V20" s="242"/>
      <c r="W20" s="242"/>
      <c r="X20" s="242"/>
      <c r="Y20" s="242"/>
      <c r="Z20" s="242"/>
      <c r="AA20" s="243"/>
      <c r="AB20" s="244" t="s">
        <v>20</v>
      </c>
      <c r="AC20" s="245"/>
      <c r="AD20" s="245"/>
      <c r="AE20" s="246"/>
      <c r="AF20" s="247" t="s">
        <v>37</v>
      </c>
      <c r="AG20" s="248"/>
      <c r="AH20" s="248"/>
      <c r="AI20" s="249"/>
      <c r="AJ20" s="244" t="s">
        <v>20</v>
      </c>
      <c r="AK20" s="245"/>
      <c r="AL20" s="246"/>
      <c r="AM20" s="244" t="s">
        <v>20</v>
      </c>
      <c r="AN20" s="245"/>
      <c r="AO20" s="246"/>
      <c r="AP20" s="244" t="s">
        <v>20</v>
      </c>
      <c r="AQ20" s="245"/>
      <c r="AR20" s="246"/>
      <c r="AS20" s="244" t="s">
        <v>20</v>
      </c>
      <c r="AT20" s="245"/>
      <c r="AU20" s="245"/>
      <c r="AV20" s="245"/>
      <c r="AW20" s="246"/>
      <c r="AX20" s="241" t="s">
        <v>72</v>
      </c>
      <c r="AY20" s="242"/>
      <c r="AZ20" s="242"/>
      <c r="BA20" s="242"/>
      <c r="BB20" s="242"/>
      <c r="BC20" s="242"/>
      <c r="BD20" s="242"/>
      <c r="BE20" s="242"/>
      <c r="BF20" s="242"/>
      <c r="BG20" s="242"/>
      <c r="BH20" s="243"/>
      <c r="BI20" s="241" t="s">
        <v>73</v>
      </c>
      <c r="BJ20" s="242"/>
      <c r="BK20" s="242"/>
      <c r="BL20" s="242"/>
      <c r="BM20" s="242"/>
      <c r="BN20" s="242"/>
      <c r="BO20" s="242"/>
      <c r="BP20" s="242"/>
      <c r="BQ20" s="242"/>
      <c r="BR20" s="242"/>
      <c r="BS20" s="243"/>
      <c r="BT20" s="241"/>
      <c r="BU20" s="242"/>
      <c r="BV20" s="242"/>
      <c r="BW20" s="242"/>
      <c r="BX20" s="242"/>
      <c r="BY20" s="242"/>
      <c r="BZ20" s="242"/>
      <c r="CA20" s="242"/>
      <c r="CB20" s="242"/>
      <c r="CC20" s="242"/>
      <c r="CD20" s="242"/>
      <c r="CE20" s="242"/>
      <c r="CF20" s="242"/>
      <c r="CG20" s="242"/>
      <c r="CH20" s="243"/>
    </row>
    <row r="21" spans="1:86" ht="15" customHeight="1">
      <c r="A21" s="4" t="s">
        <v>74</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7"/>
    </row>
    <row r="22" spans="1:86" ht="60" customHeight="1">
      <c r="A22" s="259">
        <v>13</v>
      </c>
      <c r="B22" s="260"/>
      <c r="C22" s="261"/>
      <c r="D22" s="241" t="s">
        <v>54</v>
      </c>
      <c r="E22" s="242"/>
      <c r="F22" s="242"/>
      <c r="G22" s="242"/>
      <c r="H22" s="242"/>
      <c r="I22" s="242"/>
      <c r="J22" s="242"/>
      <c r="K22" s="243"/>
      <c r="L22" s="256" t="s">
        <v>20</v>
      </c>
      <c r="M22" s="257"/>
      <c r="N22" s="257"/>
      <c r="O22" s="257"/>
      <c r="P22" s="257"/>
      <c r="Q22" s="257"/>
      <c r="R22" s="257"/>
      <c r="S22" s="258"/>
      <c r="T22" s="241" t="s">
        <v>55</v>
      </c>
      <c r="U22" s="242"/>
      <c r="V22" s="242"/>
      <c r="W22" s="242"/>
      <c r="X22" s="242"/>
      <c r="Y22" s="242"/>
      <c r="Z22" s="242"/>
      <c r="AA22" s="243"/>
      <c r="AB22" s="244" t="s">
        <v>20</v>
      </c>
      <c r="AC22" s="245"/>
      <c r="AD22" s="245"/>
      <c r="AE22" s="246"/>
      <c r="AF22" s="247" t="s">
        <v>38</v>
      </c>
      <c r="AG22" s="248"/>
      <c r="AH22" s="248"/>
      <c r="AI22" s="249"/>
      <c r="AJ22" s="244" t="s">
        <v>20</v>
      </c>
      <c r="AK22" s="245"/>
      <c r="AL22" s="246"/>
      <c r="AM22" s="244" t="s">
        <v>20</v>
      </c>
      <c r="AN22" s="245"/>
      <c r="AO22" s="246"/>
      <c r="AP22" s="244" t="s">
        <v>20</v>
      </c>
      <c r="AQ22" s="245"/>
      <c r="AR22" s="246"/>
      <c r="AS22" s="244" t="s">
        <v>20</v>
      </c>
      <c r="AT22" s="245"/>
      <c r="AU22" s="245"/>
      <c r="AV22" s="245"/>
      <c r="AW22" s="246"/>
      <c r="AX22" s="256" t="s">
        <v>20</v>
      </c>
      <c r="AY22" s="257"/>
      <c r="AZ22" s="257"/>
      <c r="BA22" s="257"/>
      <c r="BB22" s="257"/>
      <c r="BC22" s="257"/>
      <c r="BD22" s="257"/>
      <c r="BE22" s="257"/>
      <c r="BF22" s="257"/>
      <c r="BG22" s="257"/>
      <c r="BH22" s="258"/>
      <c r="BI22" s="256" t="s">
        <v>75</v>
      </c>
      <c r="BJ22" s="257"/>
      <c r="BK22" s="257"/>
      <c r="BL22" s="257"/>
      <c r="BM22" s="257"/>
      <c r="BN22" s="257"/>
      <c r="BO22" s="257"/>
      <c r="BP22" s="257"/>
      <c r="BQ22" s="257"/>
      <c r="BR22" s="257"/>
      <c r="BS22" s="258"/>
      <c r="BT22" s="241"/>
      <c r="BU22" s="242"/>
      <c r="BV22" s="242"/>
      <c r="BW22" s="242"/>
      <c r="BX22" s="242"/>
      <c r="BY22" s="242"/>
      <c r="BZ22" s="242"/>
      <c r="CA22" s="242"/>
      <c r="CB22" s="242"/>
      <c r="CC22" s="242"/>
      <c r="CD22" s="242"/>
      <c r="CE22" s="242"/>
      <c r="CF22" s="242"/>
      <c r="CG22" s="242"/>
      <c r="CH22" s="243"/>
    </row>
    <row r="23" spans="1:86" ht="60" customHeight="1">
      <c r="A23" s="259">
        <v>14</v>
      </c>
      <c r="B23" s="260"/>
      <c r="C23" s="261"/>
      <c r="D23" s="241" t="s">
        <v>58</v>
      </c>
      <c r="E23" s="242"/>
      <c r="F23" s="242"/>
      <c r="G23" s="242"/>
      <c r="H23" s="242"/>
      <c r="I23" s="242"/>
      <c r="J23" s="242"/>
      <c r="K23" s="243"/>
      <c r="L23" s="256" t="s">
        <v>20</v>
      </c>
      <c r="M23" s="257"/>
      <c r="N23" s="257"/>
      <c r="O23" s="257"/>
      <c r="P23" s="257"/>
      <c r="Q23" s="257"/>
      <c r="R23" s="257"/>
      <c r="S23" s="258"/>
      <c r="T23" s="241" t="s">
        <v>59</v>
      </c>
      <c r="U23" s="242"/>
      <c r="V23" s="242"/>
      <c r="W23" s="242"/>
      <c r="X23" s="242"/>
      <c r="Y23" s="242"/>
      <c r="Z23" s="242"/>
      <c r="AA23" s="243"/>
      <c r="AB23" s="244">
        <v>9</v>
      </c>
      <c r="AC23" s="245"/>
      <c r="AD23" s="245"/>
      <c r="AE23" s="246"/>
      <c r="AF23" s="247" t="s">
        <v>34</v>
      </c>
      <c r="AG23" s="248"/>
      <c r="AH23" s="248"/>
      <c r="AI23" s="249"/>
      <c r="AJ23" s="244" t="s">
        <v>20</v>
      </c>
      <c r="AK23" s="245"/>
      <c r="AL23" s="246"/>
      <c r="AM23" s="244" t="s">
        <v>20</v>
      </c>
      <c r="AN23" s="245"/>
      <c r="AO23" s="246"/>
      <c r="AP23" s="244" t="s">
        <v>20</v>
      </c>
      <c r="AQ23" s="245"/>
      <c r="AR23" s="246"/>
      <c r="AS23" s="244" t="s">
        <v>20</v>
      </c>
      <c r="AT23" s="245"/>
      <c r="AU23" s="245"/>
      <c r="AV23" s="245"/>
      <c r="AW23" s="246"/>
      <c r="AX23" s="256" t="s">
        <v>20</v>
      </c>
      <c r="AY23" s="257"/>
      <c r="AZ23" s="257"/>
      <c r="BA23" s="257"/>
      <c r="BB23" s="257"/>
      <c r="BC23" s="257"/>
      <c r="BD23" s="257"/>
      <c r="BE23" s="257"/>
      <c r="BF23" s="257"/>
      <c r="BG23" s="257"/>
      <c r="BH23" s="258"/>
      <c r="BI23" s="256" t="s">
        <v>60</v>
      </c>
      <c r="BJ23" s="257"/>
      <c r="BK23" s="257"/>
      <c r="BL23" s="257"/>
      <c r="BM23" s="257"/>
      <c r="BN23" s="257"/>
      <c r="BO23" s="257"/>
      <c r="BP23" s="257"/>
      <c r="BQ23" s="257"/>
      <c r="BR23" s="257"/>
      <c r="BS23" s="258"/>
      <c r="BT23" s="241"/>
      <c r="BU23" s="242"/>
      <c r="BV23" s="242"/>
      <c r="BW23" s="242"/>
      <c r="BX23" s="242"/>
      <c r="BY23" s="242"/>
      <c r="BZ23" s="242"/>
      <c r="CA23" s="242"/>
      <c r="CB23" s="242"/>
      <c r="CC23" s="242"/>
      <c r="CD23" s="242"/>
      <c r="CE23" s="242"/>
      <c r="CF23" s="242"/>
      <c r="CG23" s="242"/>
      <c r="CH23" s="243"/>
    </row>
    <row r="24" spans="1:86" ht="45" customHeight="1">
      <c r="A24" s="259">
        <v>15</v>
      </c>
      <c r="B24" s="260"/>
      <c r="C24" s="261"/>
      <c r="D24" s="241" t="s">
        <v>62</v>
      </c>
      <c r="E24" s="242"/>
      <c r="F24" s="242"/>
      <c r="G24" s="242"/>
      <c r="H24" s="242"/>
      <c r="I24" s="242"/>
      <c r="J24" s="242"/>
      <c r="K24" s="243"/>
      <c r="L24" s="256" t="s">
        <v>20</v>
      </c>
      <c r="M24" s="257"/>
      <c r="N24" s="257"/>
      <c r="O24" s="257"/>
      <c r="P24" s="257"/>
      <c r="Q24" s="257"/>
      <c r="R24" s="257"/>
      <c r="S24" s="258"/>
      <c r="T24" s="241" t="s">
        <v>36</v>
      </c>
      <c r="U24" s="242"/>
      <c r="V24" s="242"/>
      <c r="W24" s="242"/>
      <c r="X24" s="242"/>
      <c r="Y24" s="242"/>
      <c r="Z24" s="242"/>
      <c r="AA24" s="243"/>
      <c r="AB24" s="259">
        <v>10</v>
      </c>
      <c r="AC24" s="260"/>
      <c r="AD24" s="260"/>
      <c r="AE24" s="261"/>
      <c r="AF24" s="253" t="s">
        <v>20</v>
      </c>
      <c r="AG24" s="254"/>
      <c r="AH24" s="254"/>
      <c r="AI24" s="255"/>
      <c r="AJ24" s="244" t="s">
        <v>20</v>
      </c>
      <c r="AK24" s="245"/>
      <c r="AL24" s="246"/>
      <c r="AM24" s="244" t="s">
        <v>20</v>
      </c>
      <c r="AN24" s="245"/>
      <c r="AO24" s="246"/>
      <c r="AP24" s="244" t="s">
        <v>20</v>
      </c>
      <c r="AQ24" s="245"/>
      <c r="AR24" s="246"/>
      <c r="AS24" s="244" t="s">
        <v>20</v>
      </c>
      <c r="AT24" s="245"/>
      <c r="AU24" s="245"/>
      <c r="AV24" s="245"/>
      <c r="AW24" s="246"/>
      <c r="AX24" s="256" t="s">
        <v>20</v>
      </c>
      <c r="AY24" s="257"/>
      <c r="AZ24" s="257"/>
      <c r="BA24" s="257"/>
      <c r="BB24" s="257"/>
      <c r="BC24" s="257"/>
      <c r="BD24" s="257"/>
      <c r="BE24" s="257"/>
      <c r="BF24" s="257"/>
      <c r="BG24" s="257"/>
      <c r="BH24" s="258"/>
      <c r="BI24" s="256" t="s">
        <v>20</v>
      </c>
      <c r="BJ24" s="257"/>
      <c r="BK24" s="257"/>
      <c r="BL24" s="257"/>
      <c r="BM24" s="257"/>
      <c r="BN24" s="257"/>
      <c r="BO24" s="257"/>
      <c r="BP24" s="257"/>
      <c r="BQ24" s="257"/>
      <c r="BR24" s="257"/>
      <c r="BS24" s="258"/>
      <c r="BT24" s="241"/>
      <c r="BU24" s="242"/>
      <c r="BV24" s="242"/>
      <c r="BW24" s="242"/>
      <c r="BX24" s="242"/>
      <c r="BY24" s="242"/>
      <c r="BZ24" s="242"/>
      <c r="CA24" s="242"/>
      <c r="CB24" s="242"/>
      <c r="CC24" s="242"/>
      <c r="CD24" s="242"/>
      <c r="CE24" s="242"/>
      <c r="CF24" s="242"/>
      <c r="CG24" s="242"/>
      <c r="CH24" s="243"/>
    </row>
    <row r="25" spans="1:86" ht="45" customHeight="1">
      <c r="A25" s="259">
        <v>16</v>
      </c>
      <c r="B25" s="260"/>
      <c r="C25" s="261"/>
      <c r="D25" s="241" t="s">
        <v>63</v>
      </c>
      <c r="E25" s="242"/>
      <c r="F25" s="242"/>
      <c r="G25" s="242"/>
      <c r="H25" s="242"/>
      <c r="I25" s="242"/>
      <c r="J25" s="242"/>
      <c r="K25" s="243"/>
      <c r="L25" s="256" t="s">
        <v>20</v>
      </c>
      <c r="M25" s="257"/>
      <c r="N25" s="257"/>
      <c r="O25" s="257"/>
      <c r="P25" s="257"/>
      <c r="Q25" s="257"/>
      <c r="R25" s="257"/>
      <c r="S25" s="258"/>
      <c r="T25" s="241" t="s">
        <v>36</v>
      </c>
      <c r="U25" s="242"/>
      <c r="V25" s="242"/>
      <c r="W25" s="242"/>
      <c r="X25" s="242"/>
      <c r="Y25" s="242"/>
      <c r="Z25" s="242"/>
      <c r="AA25" s="243"/>
      <c r="AB25" s="259">
        <v>11</v>
      </c>
      <c r="AC25" s="260"/>
      <c r="AD25" s="260"/>
      <c r="AE25" s="261"/>
      <c r="AF25" s="253" t="s">
        <v>20</v>
      </c>
      <c r="AG25" s="254"/>
      <c r="AH25" s="254"/>
      <c r="AI25" s="255"/>
      <c r="AJ25" s="244" t="s">
        <v>20</v>
      </c>
      <c r="AK25" s="245"/>
      <c r="AL25" s="246"/>
      <c r="AM25" s="244" t="s">
        <v>20</v>
      </c>
      <c r="AN25" s="245"/>
      <c r="AO25" s="246"/>
      <c r="AP25" s="244" t="s">
        <v>20</v>
      </c>
      <c r="AQ25" s="245"/>
      <c r="AR25" s="246"/>
      <c r="AS25" s="244" t="s">
        <v>20</v>
      </c>
      <c r="AT25" s="245"/>
      <c r="AU25" s="245"/>
      <c r="AV25" s="245"/>
      <c r="AW25" s="246"/>
      <c r="AX25" s="256" t="s">
        <v>20</v>
      </c>
      <c r="AY25" s="257"/>
      <c r="AZ25" s="257"/>
      <c r="BA25" s="257"/>
      <c r="BB25" s="257"/>
      <c r="BC25" s="257"/>
      <c r="BD25" s="257"/>
      <c r="BE25" s="257"/>
      <c r="BF25" s="257"/>
      <c r="BG25" s="257"/>
      <c r="BH25" s="258"/>
      <c r="BI25" s="256" t="s">
        <v>20</v>
      </c>
      <c r="BJ25" s="257"/>
      <c r="BK25" s="257"/>
      <c r="BL25" s="257"/>
      <c r="BM25" s="257"/>
      <c r="BN25" s="257"/>
      <c r="BO25" s="257"/>
      <c r="BP25" s="257"/>
      <c r="BQ25" s="257"/>
      <c r="BR25" s="257"/>
      <c r="BS25" s="258"/>
      <c r="BT25" s="241"/>
      <c r="BU25" s="242"/>
      <c r="BV25" s="242"/>
      <c r="BW25" s="242"/>
      <c r="BX25" s="242"/>
      <c r="BY25" s="242"/>
      <c r="BZ25" s="242"/>
      <c r="CA25" s="242"/>
      <c r="CB25" s="242"/>
      <c r="CC25" s="242"/>
      <c r="CD25" s="242"/>
      <c r="CE25" s="242"/>
      <c r="CF25" s="242"/>
      <c r="CG25" s="242"/>
      <c r="CH25" s="243"/>
    </row>
    <row r="26" spans="1:86" ht="45" customHeight="1">
      <c r="A26" s="259">
        <v>17</v>
      </c>
      <c r="B26" s="260"/>
      <c r="C26" s="261"/>
      <c r="D26" s="241" t="s">
        <v>19</v>
      </c>
      <c r="E26" s="242"/>
      <c r="F26" s="242"/>
      <c r="G26" s="242"/>
      <c r="H26" s="242"/>
      <c r="I26" s="242"/>
      <c r="J26" s="242"/>
      <c r="K26" s="243"/>
      <c r="L26" s="256" t="s">
        <v>20</v>
      </c>
      <c r="M26" s="257"/>
      <c r="N26" s="257"/>
      <c r="O26" s="257"/>
      <c r="P26" s="257"/>
      <c r="Q26" s="257"/>
      <c r="R26" s="257"/>
      <c r="S26" s="258"/>
      <c r="T26" s="241" t="s">
        <v>51</v>
      </c>
      <c r="U26" s="242"/>
      <c r="V26" s="242"/>
      <c r="W26" s="242"/>
      <c r="X26" s="242"/>
      <c r="Y26" s="242"/>
      <c r="Z26" s="242"/>
      <c r="AA26" s="243"/>
      <c r="AB26" s="259">
        <v>12</v>
      </c>
      <c r="AC26" s="260"/>
      <c r="AD26" s="260"/>
      <c r="AE26" s="261"/>
      <c r="AF26" s="253" t="s">
        <v>20</v>
      </c>
      <c r="AG26" s="254"/>
      <c r="AH26" s="254"/>
      <c r="AI26" s="255"/>
      <c r="AJ26" s="244" t="s">
        <v>20</v>
      </c>
      <c r="AK26" s="245"/>
      <c r="AL26" s="246"/>
      <c r="AM26" s="244" t="s">
        <v>20</v>
      </c>
      <c r="AN26" s="245"/>
      <c r="AO26" s="246"/>
      <c r="AP26" s="244" t="s">
        <v>20</v>
      </c>
      <c r="AQ26" s="245"/>
      <c r="AR26" s="246"/>
      <c r="AS26" s="244" t="s">
        <v>20</v>
      </c>
      <c r="AT26" s="245"/>
      <c r="AU26" s="245"/>
      <c r="AV26" s="245"/>
      <c r="AW26" s="246"/>
      <c r="AX26" s="256" t="s">
        <v>20</v>
      </c>
      <c r="AY26" s="257"/>
      <c r="AZ26" s="257"/>
      <c r="BA26" s="257"/>
      <c r="BB26" s="257"/>
      <c r="BC26" s="257"/>
      <c r="BD26" s="257"/>
      <c r="BE26" s="257"/>
      <c r="BF26" s="257"/>
      <c r="BG26" s="257"/>
      <c r="BH26" s="258"/>
      <c r="BI26" s="256" t="s">
        <v>20</v>
      </c>
      <c r="BJ26" s="257"/>
      <c r="BK26" s="257"/>
      <c r="BL26" s="257"/>
      <c r="BM26" s="257"/>
      <c r="BN26" s="257"/>
      <c r="BO26" s="257"/>
      <c r="BP26" s="257"/>
      <c r="BQ26" s="257"/>
      <c r="BR26" s="257"/>
      <c r="BS26" s="258"/>
      <c r="BT26" s="241"/>
      <c r="BU26" s="242"/>
      <c r="BV26" s="242"/>
      <c r="BW26" s="242"/>
      <c r="BX26" s="242"/>
      <c r="BY26" s="242"/>
      <c r="BZ26" s="242"/>
      <c r="CA26" s="242"/>
      <c r="CB26" s="242"/>
      <c r="CC26" s="242"/>
      <c r="CD26" s="242"/>
      <c r="CE26" s="242"/>
      <c r="CF26" s="242"/>
      <c r="CG26" s="242"/>
      <c r="CH26" s="243"/>
    </row>
    <row r="27" spans="1:86" ht="60" customHeight="1">
      <c r="A27" s="259">
        <v>18</v>
      </c>
      <c r="B27" s="260"/>
      <c r="C27" s="261"/>
      <c r="D27" s="241" t="s">
        <v>75</v>
      </c>
      <c r="E27" s="242"/>
      <c r="F27" s="242"/>
      <c r="G27" s="242"/>
      <c r="H27" s="242"/>
      <c r="I27" s="242"/>
      <c r="J27" s="242"/>
      <c r="K27" s="243"/>
      <c r="L27" s="241" t="s">
        <v>76</v>
      </c>
      <c r="M27" s="242"/>
      <c r="N27" s="242"/>
      <c r="O27" s="242"/>
      <c r="P27" s="242"/>
      <c r="Q27" s="242"/>
      <c r="R27" s="242"/>
      <c r="S27" s="243"/>
      <c r="T27" s="241" t="s">
        <v>35</v>
      </c>
      <c r="U27" s="242"/>
      <c r="V27" s="242"/>
      <c r="W27" s="242"/>
      <c r="X27" s="242"/>
      <c r="Y27" s="242"/>
      <c r="Z27" s="242"/>
      <c r="AA27" s="243"/>
      <c r="AB27" s="244" t="s">
        <v>20</v>
      </c>
      <c r="AC27" s="245"/>
      <c r="AD27" s="245"/>
      <c r="AE27" s="246"/>
      <c r="AF27" s="247" t="s">
        <v>37</v>
      </c>
      <c r="AG27" s="248"/>
      <c r="AH27" s="248"/>
      <c r="AI27" s="249"/>
      <c r="AJ27" s="244" t="s">
        <v>20</v>
      </c>
      <c r="AK27" s="245"/>
      <c r="AL27" s="246"/>
      <c r="AM27" s="244" t="s">
        <v>20</v>
      </c>
      <c r="AN27" s="245"/>
      <c r="AO27" s="246"/>
      <c r="AP27" s="244" t="s">
        <v>20</v>
      </c>
      <c r="AQ27" s="245"/>
      <c r="AR27" s="246"/>
      <c r="AS27" s="244" t="s">
        <v>20</v>
      </c>
      <c r="AT27" s="245"/>
      <c r="AU27" s="245"/>
      <c r="AV27" s="245"/>
      <c r="AW27" s="246"/>
      <c r="AX27" s="241" t="s">
        <v>77</v>
      </c>
      <c r="AY27" s="242"/>
      <c r="AZ27" s="242"/>
      <c r="BA27" s="242"/>
      <c r="BB27" s="242"/>
      <c r="BC27" s="242"/>
      <c r="BD27" s="242"/>
      <c r="BE27" s="242"/>
      <c r="BF27" s="242"/>
      <c r="BG27" s="242"/>
      <c r="BH27" s="243"/>
      <c r="BI27" s="241" t="s">
        <v>78</v>
      </c>
      <c r="BJ27" s="242"/>
      <c r="BK27" s="242"/>
      <c r="BL27" s="242"/>
      <c r="BM27" s="242"/>
      <c r="BN27" s="242"/>
      <c r="BO27" s="242"/>
      <c r="BP27" s="242"/>
      <c r="BQ27" s="242"/>
      <c r="BR27" s="242"/>
      <c r="BS27" s="243"/>
      <c r="BT27" s="241"/>
      <c r="BU27" s="242"/>
      <c r="BV27" s="242"/>
      <c r="BW27" s="242"/>
      <c r="BX27" s="242"/>
      <c r="BY27" s="242"/>
      <c r="BZ27" s="242"/>
      <c r="CA27" s="242"/>
      <c r="CB27" s="242"/>
      <c r="CC27" s="242"/>
      <c r="CD27" s="242"/>
      <c r="CE27" s="242"/>
      <c r="CF27" s="242"/>
      <c r="CG27" s="242"/>
      <c r="CH27" s="243"/>
    </row>
    <row r="28" spans="1:86" ht="15" customHeight="1">
      <c r="A28" s="4" t="s">
        <v>79</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7"/>
    </row>
    <row r="29" spans="1:86" ht="60" customHeight="1">
      <c r="A29" s="259">
        <v>19</v>
      </c>
      <c r="B29" s="260"/>
      <c r="C29" s="261"/>
      <c r="D29" s="241" t="s">
        <v>54</v>
      </c>
      <c r="E29" s="242"/>
      <c r="F29" s="242"/>
      <c r="G29" s="242"/>
      <c r="H29" s="242"/>
      <c r="I29" s="242"/>
      <c r="J29" s="242"/>
      <c r="K29" s="243"/>
      <c r="L29" s="256" t="s">
        <v>20</v>
      </c>
      <c r="M29" s="257"/>
      <c r="N29" s="257"/>
      <c r="O29" s="257"/>
      <c r="P29" s="257"/>
      <c r="Q29" s="257"/>
      <c r="R29" s="257"/>
      <c r="S29" s="258"/>
      <c r="T29" s="241" t="s">
        <v>55</v>
      </c>
      <c r="U29" s="242"/>
      <c r="V29" s="242"/>
      <c r="W29" s="242"/>
      <c r="X29" s="242"/>
      <c r="Y29" s="242"/>
      <c r="Z29" s="242"/>
      <c r="AA29" s="243"/>
      <c r="AB29" s="244" t="s">
        <v>20</v>
      </c>
      <c r="AC29" s="245"/>
      <c r="AD29" s="245"/>
      <c r="AE29" s="246"/>
      <c r="AF29" s="247" t="s">
        <v>38</v>
      </c>
      <c r="AG29" s="248"/>
      <c r="AH29" s="248"/>
      <c r="AI29" s="249"/>
      <c r="AJ29" s="244" t="s">
        <v>20</v>
      </c>
      <c r="AK29" s="245"/>
      <c r="AL29" s="246"/>
      <c r="AM29" s="244" t="s">
        <v>20</v>
      </c>
      <c r="AN29" s="245"/>
      <c r="AO29" s="246"/>
      <c r="AP29" s="244" t="s">
        <v>20</v>
      </c>
      <c r="AQ29" s="245"/>
      <c r="AR29" s="246"/>
      <c r="AS29" s="244" t="s">
        <v>20</v>
      </c>
      <c r="AT29" s="245"/>
      <c r="AU29" s="245"/>
      <c r="AV29" s="245"/>
      <c r="AW29" s="246"/>
      <c r="AX29" s="256" t="s">
        <v>20</v>
      </c>
      <c r="AY29" s="257"/>
      <c r="AZ29" s="257"/>
      <c r="BA29" s="257"/>
      <c r="BB29" s="257"/>
      <c r="BC29" s="257"/>
      <c r="BD29" s="257"/>
      <c r="BE29" s="257"/>
      <c r="BF29" s="257"/>
      <c r="BG29" s="257"/>
      <c r="BH29" s="258"/>
      <c r="BI29" s="256" t="s">
        <v>80</v>
      </c>
      <c r="BJ29" s="257"/>
      <c r="BK29" s="257"/>
      <c r="BL29" s="257"/>
      <c r="BM29" s="257"/>
      <c r="BN29" s="257"/>
      <c r="BO29" s="257"/>
      <c r="BP29" s="257"/>
      <c r="BQ29" s="257"/>
      <c r="BR29" s="257"/>
      <c r="BS29" s="258"/>
      <c r="BT29" s="241"/>
      <c r="BU29" s="242"/>
      <c r="BV29" s="242"/>
      <c r="BW29" s="242"/>
      <c r="BX29" s="242"/>
      <c r="BY29" s="242"/>
      <c r="BZ29" s="242"/>
      <c r="CA29" s="242"/>
      <c r="CB29" s="242"/>
      <c r="CC29" s="242"/>
      <c r="CD29" s="242"/>
      <c r="CE29" s="242"/>
      <c r="CF29" s="242"/>
      <c r="CG29" s="242"/>
      <c r="CH29" s="243"/>
    </row>
    <row r="30" spans="1:86" ht="60" customHeight="1">
      <c r="A30" s="259">
        <v>20</v>
      </c>
      <c r="B30" s="260"/>
      <c r="C30" s="261"/>
      <c r="D30" s="241" t="s">
        <v>81</v>
      </c>
      <c r="E30" s="242"/>
      <c r="F30" s="242"/>
      <c r="G30" s="242"/>
      <c r="H30" s="242"/>
      <c r="I30" s="242"/>
      <c r="J30" s="242"/>
      <c r="K30" s="243"/>
      <c r="L30" s="256" t="s">
        <v>82</v>
      </c>
      <c r="M30" s="257"/>
      <c r="N30" s="257"/>
      <c r="O30" s="257"/>
      <c r="P30" s="257"/>
      <c r="Q30" s="257"/>
      <c r="R30" s="257"/>
      <c r="S30" s="258"/>
      <c r="T30" s="241" t="s">
        <v>83</v>
      </c>
      <c r="U30" s="242"/>
      <c r="V30" s="242"/>
      <c r="W30" s="242"/>
      <c r="X30" s="242"/>
      <c r="Y30" s="242"/>
      <c r="Z30" s="242"/>
      <c r="AA30" s="243"/>
      <c r="AB30" s="244">
        <v>13</v>
      </c>
      <c r="AC30" s="245"/>
      <c r="AD30" s="245"/>
      <c r="AE30" s="246"/>
      <c r="AF30" s="247" t="s">
        <v>34</v>
      </c>
      <c r="AG30" s="248"/>
      <c r="AH30" s="248"/>
      <c r="AI30" s="249"/>
      <c r="AJ30" s="244" t="s">
        <v>20</v>
      </c>
      <c r="AK30" s="245"/>
      <c r="AL30" s="246"/>
      <c r="AM30" s="244" t="s">
        <v>20</v>
      </c>
      <c r="AN30" s="245"/>
      <c r="AO30" s="246"/>
      <c r="AP30" s="244" t="s">
        <v>20</v>
      </c>
      <c r="AQ30" s="245"/>
      <c r="AR30" s="246"/>
      <c r="AS30" s="244" t="s">
        <v>20</v>
      </c>
      <c r="AT30" s="245"/>
      <c r="AU30" s="245"/>
      <c r="AV30" s="245"/>
      <c r="AW30" s="246"/>
      <c r="AX30" s="256" t="s">
        <v>20</v>
      </c>
      <c r="AY30" s="257"/>
      <c r="AZ30" s="257"/>
      <c r="BA30" s="257"/>
      <c r="BB30" s="257"/>
      <c r="BC30" s="257"/>
      <c r="BD30" s="257"/>
      <c r="BE30" s="257"/>
      <c r="BF30" s="257"/>
      <c r="BG30" s="257"/>
      <c r="BH30" s="258"/>
      <c r="BI30" s="256" t="s">
        <v>84</v>
      </c>
      <c r="BJ30" s="257"/>
      <c r="BK30" s="257"/>
      <c r="BL30" s="257"/>
      <c r="BM30" s="257"/>
      <c r="BN30" s="257"/>
      <c r="BO30" s="257"/>
      <c r="BP30" s="257"/>
      <c r="BQ30" s="257"/>
      <c r="BR30" s="257"/>
      <c r="BS30" s="258"/>
      <c r="BT30" s="241" t="s">
        <v>85</v>
      </c>
      <c r="BU30" s="242"/>
      <c r="BV30" s="242"/>
      <c r="BW30" s="242"/>
      <c r="BX30" s="242"/>
      <c r="BY30" s="242"/>
      <c r="BZ30" s="242"/>
      <c r="CA30" s="242"/>
      <c r="CB30" s="242"/>
      <c r="CC30" s="242"/>
      <c r="CD30" s="242"/>
      <c r="CE30" s="242"/>
      <c r="CF30" s="242"/>
      <c r="CG30" s="242"/>
      <c r="CH30" s="243"/>
    </row>
    <row r="31" spans="1:86" ht="60" customHeight="1">
      <c r="A31" s="259">
        <v>21</v>
      </c>
      <c r="B31" s="260"/>
      <c r="C31" s="261"/>
      <c r="D31" s="241" t="s">
        <v>86</v>
      </c>
      <c r="E31" s="242"/>
      <c r="F31" s="242"/>
      <c r="G31" s="242"/>
      <c r="H31" s="242"/>
      <c r="I31" s="242"/>
      <c r="J31" s="242"/>
      <c r="K31" s="243"/>
      <c r="L31" s="256" t="s">
        <v>20</v>
      </c>
      <c r="M31" s="257"/>
      <c r="N31" s="257"/>
      <c r="O31" s="257"/>
      <c r="P31" s="257"/>
      <c r="Q31" s="257"/>
      <c r="R31" s="257"/>
      <c r="S31" s="258"/>
      <c r="T31" s="241" t="s">
        <v>59</v>
      </c>
      <c r="U31" s="242"/>
      <c r="V31" s="242"/>
      <c r="W31" s="242"/>
      <c r="X31" s="242"/>
      <c r="Y31" s="242"/>
      <c r="Z31" s="242"/>
      <c r="AA31" s="243"/>
      <c r="AB31" s="244">
        <v>14</v>
      </c>
      <c r="AC31" s="245"/>
      <c r="AD31" s="245"/>
      <c r="AE31" s="246"/>
      <c r="AF31" s="247" t="s">
        <v>34</v>
      </c>
      <c r="AG31" s="248"/>
      <c r="AH31" s="248"/>
      <c r="AI31" s="249"/>
      <c r="AJ31" s="244" t="s">
        <v>20</v>
      </c>
      <c r="AK31" s="245"/>
      <c r="AL31" s="246"/>
      <c r="AM31" s="244" t="s">
        <v>20</v>
      </c>
      <c r="AN31" s="245"/>
      <c r="AO31" s="246"/>
      <c r="AP31" s="244" t="s">
        <v>20</v>
      </c>
      <c r="AQ31" s="245"/>
      <c r="AR31" s="246"/>
      <c r="AS31" s="244" t="s">
        <v>20</v>
      </c>
      <c r="AT31" s="245"/>
      <c r="AU31" s="245"/>
      <c r="AV31" s="245"/>
      <c r="AW31" s="246"/>
      <c r="AX31" s="256" t="s">
        <v>20</v>
      </c>
      <c r="AY31" s="257"/>
      <c r="AZ31" s="257"/>
      <c r="BA31" s="257"/>
      <c r="BB31" s="257"/>
      <c r="BC31" s="257"/>
      <c r="BD31" s="257"/>
      <c r="BE31" s="257"/>
      <c r="BF31" s="257"/>
      <c r="BG31" s="257"/>
      <c r="BH31" s="258"/>
      <c r="BI31" s="256" t="s">
        <v>60</v>
      </c>
      <c r="BJ31" s="257"/>
      <c r="BK31" s="257"/>
      <c r="BL31" s="257"/>
      <c r="BM31" s="257"/>
      <c r="BN31" s="257"/>
      <c r="BO31" s="257"/>
      <c r="BP31" s="257"/>
      <c r="BQ31" s="257"/>
      <c r="BR31" s="257"/>
      <c r="BS31" s="258"/>
      <c r="BT31" s="241" t="s">
        <v>87</v>
      </c>
      <c r="BU31" s="242"/>
      <c r="BV31" s="242"/>
      <c r="BW31" s="242"/>
      <c r="BX31" s="242"/>
      <c r="BY31" s="242"/>
      <c r="BZ31" s="242"/>
      <c r="CA31" s="242"/>
      <c r="CB31" s="242"/>
      <c r="CC31" s="242"/>
      <c r="CD31" s="242"/>
      <c r="CE31" s="242"/>
      <c r="CF31" s="242"/>
      <c r="CG31" s="242"/>
      <c r="CH31" s="243"/>
    </row>
    <row r="32" spans="1:86" ht="60" customHeight="1">
      <c r="A32" s="259">
        <v>22</v>
      </c>
      <c r="B32" s="260"/>
      <c r="C32" s="261"/>
      <c r="D32" s="241" t="s">
        <v>88</v>
      </c>
      <c r="E32" s="242"/>
      <c r="F32" s="242"/>
      <c r="G32" s="242"/>
      <c r="H32" s="242"/>
      <c r="I32" s="242"/>
      <c r="J32" s="242"/>
      <c r="K32" s="243"/>
      <c r="L32" s="241" t="s">
        <v>89</v>
      </c>
      <c r="M32" s="242"/>
      <c r="N32" s="242"/>
      <c r="O32" s="242"/>
      <c r="P32" s="242"/>
      <c r="Q32" s="242"/>
      <c r="R32" s="242"/>
      <c r="S32" s="243"/>
      <c r="T32" s="241" t="s">
        <v>35</v>
      </c>
      <c r="U32" s="242"/>
      <c r="V32" s="242"/>
      <c r="W32" s="242"/>
      <c r="X32" s="242"/>
      <c r="Y32" s="242"/>
      <c r="Z32" s="242"/>
      <c r="AA32" s="243"/>
      <c r="AB32" s="244">
        <v>15</v>
      </c>
      <c r="AC32" s="245"/>
      <c r="AD32" s="245"/>
      <c r="AE32" s="246"/>
      <c r="AF32" s="247" t="s">
        <v>37</v>
      </c>
      <c r="AG32" s="248"/>
      <c r="AH32" s="248"/>
      <c r="AI32" s="249"/>
      <c r="AJ32" s="244" t="s">
        <v>20</v>
      </c>
      <c r="AK32" s="245"/>
      <c r="AL32" s="246"/>
      <c r="AM32" s="244" t="s">
        <v>20</v>
      </c>
      <c r="AN32" s="245"/>
      <c r="AO32" s="246"/>
      <c r="AP32" s="244" t="s">
        <v>20</v>
      </c>
      <c r="AQ32" s="245"/>
      <c r="AR32" s="246"/>
      <c r="AS32" s="244" t="s">
        <v>20</v>
      </c>
      <c r="AT32" s="245"/>
      <c r="AU32" s="245"/>
      <c r="AV32" s="245"/>
      <c r="AW32" s="246"/>
      <c r="AX32" s="241" t="s">
        <v>90</v>
      </c>
      <c r="AY32" s="242"/>
      <c r="AZ32" s="242"/>
      <c r="BA32" s="242"/>
      <c r="BB32" s="242"/>
      <c r="BC32" s="242"/>
      <c r="BD32" s="242"/>
      <c r="BE32" s="242"/>
      <c r="BF32" s="242"/>
      <c r="BG32" s="242"/>
      <c r="BH32" s="243"/>
      <c r="BI32" s="256" t="s">
        <v>91</v>
      </c>
      <c r="BJ32" s="257"/>
      <c r="BK32" s="257"/>
      <c r="BL32" s="257"/>
      <c r="BM32" s="257"/>
      <c r="BN32" s="257"/>
      <c r="BO32" s="257"/>
      <c r="BP32" s="257"/>
      <c r="BQ32" s="257"/>
      <c r="BR32" s="257"/>
      <c r="BS32" s="258"/>
      <c r="BT32" s="241" t="s">
        <v>92</v>
      </c>
      <c r="BU32" s="242"/>
      <c r="BV32" s="242"/>
      <c r="BW32" s="242"/>
      <c r="BX32" s="242"/>
      <c r="BY32" s="242"/>
      <c r="BZ32" s="242"/>
      <c r="CA32" s="242"/>
      <c r="CB32" s="242"/>
      <c r="CC32" s="242"/>
      <c r="CD32" s="242"/>
      <c r="CE32" s="242"/>
      <c r="CF32" s="242"/>
      <c r="CG32" s="242"/>
      <c r="CH32" s="243"/>
    </row>
    <row r="33" spans="1:89" ht="60" customHeight="1">
      <c r="A33" s="259">
        <v>23</v>
      </c>
      <c r="B33" s="260"/>
      <c r="C33" s="261"/>
      <c r="D33" s="241" t="s">
        <v>93</v>
      </c>
      <c r="E33" s="242"/>
      <c r="F33" s="242"/>
      <c r="G33" s="242"/>
      <c r="H33" s="242"/>
      <c r="I33" s="242"/>
      <c r="J33" s="242"/>
      <c r="K33" s="243"/>
      <c r="L33" s="256" t="s">
        <v>20</v>
      </c>
      <c r="M33" s="257"/>
      <c r="N33" s="257"/>
      <c r="O33" s="257"/>
      <c r="P33" s="257"/>
      <c r="Q33" s="257"/>
      <c r="R33" s="257"/>
      <c r="S33" s="258"/>
      <c r="T33" s="241" t="s">
        <v>59</v>
      </c>
      <c r="U33" s="242"/>
      <c r="V33" s="242"/>
      <c r="W33" s="242"/>
      <c r="X33" s="242"/>
      <c r="Y33" s="242"/>
      <c r="Z33" s="242"/>
      <c r="AA33" s="243"/>
      <c r="AB33" s="244">
        <v>16</v>
      </c>
      <c r="AC33" s="245"/>
      <c r="AD33" s="245"/>
      <c r="AE33" s="246"/>
      <c r="AF33" s="247" t="s">
        <v>34</v>
      </c>
      <c r="AG33" s="248"/>
      <c r="AH33" s="248"/>
      <c r="AI33" s="249"/>
      <c r="AJ33" s="244" t="s">
        <v>20</v>
      </c>
      <c r="AK33" s="245"/>
      <c r="AL33" s="246"/>
      <c r="AM33" s="244" t="s">
        <v>20</v>
      </c>
      <c r="AN33" s="245"/>
      <c r="AO33" s="246"/>
      <c r="AP33" s="244" t="s">
        <v>20</v>
      </c>
      <c r="AQ33" s="245"/>
      <c r="AR33" s="246"/>
      <c r="AS33" s="244" t="s">
        <v>20</v>
      </c>
      <c r="AT33" s="245"/>
      <c r="AU33" s="245"/>
      <c r="AV33" s="245"/>
      <c r="AW33" s="246"/>
      <c r="AX33" s="256" t="s">
        <v>20</v>
      </c>
      <c r="AY33" s="257"/>
      <c r="AZ33" s="257"/>
      <c r="BA33" s="257"/>
      <c r="BB33" s="257"/>
      <c r="BC33" s="257"/>
      <c r="BD33" s="257"/>
      <c r="BE33" s="257"/>
      <c r="BF33" s="257"/>
      <c r="BG33" s="257"/>
      <c r="BH33" s="258"/>
      <c r="BI33" s="256" t="s">
        <v>60</v>
      </c>
      <c r="BJ33" s="257"/>
      <c r="BK33" s="257"/>
      <c r="BL33" s="257"/>
      <c r="BM33" s="257"/>
      <c r="BN33" s="257"/>
      <c r="BO33" s="257"/>
      <c r="BP33" s="257"/>
      <c r="BQ33" s="257"/>
      <c r="BR33" s="257"/>
      <c r="BS33" s="258"/>
      <c r="BT33" s="241"/>
      <c r="BU33" s="242"/>
      <c r="BV33" s="242"/>
      <c r="BW33" s="242"/>
      <c r="BX33" s="242"/>
      <c r="BY33" s="242"/>
      <c r="BZ33" s="242"/>
      <c r="CA33" s="242"/>
      <c r="CB33" s="242"/>
      <c r="CC33" s="242"/>
      <c r="CD33" s="242"/>
      <c r="CE33" s="242"/>
      <c r="CF33" s="242"/>
      <c r="CG33" s="242"/>
      <c r="CH33" s="243"/>
    </row>
    <row r="34" spans="1:89" ht="60" customHeight="1">
      <c r="A34" s="259">
        <v>24</v>
      </c>
      <c r="B34" s="260"/>
      <c r="C34" s="261"/>
      <c r="D34" s="241" t="s">
        <v>94</v>
      </c>
      <c r="E34" s="242"/>
      <c r="F34" s="242"/>
      <c r="G34" s="242"/>
      <c r="H34" s="242"/>
      <c r="I34" s="242"/>
      <c r="J34" s="242"/>
      <c r="K34" s="243"/>
      <c r="L34" s="241" t="s">
        <v>89</v>
      </c>
      <c r="M34" s="242"/>
      <c r="N34" s="242"/>
      <c r="O34" s="242"/>
      <c r="P34" s="242"/>
      <c r="Q34" s="242"/>
      <c r="R34" s="242"/>
      <c r="S34" s="243"/>
      <c r="T34" s="241" t="s">
        <v>35</v>
      </c>
      <c r="U34" s="242"/>
      <c r="V34" s="242"/>
      <c r="W34" s="242"/>
      <c r="X34" s="242"/>
      <c r="Y34" s="242"/>
      <c r="Z34" s="242"/>
      <c r="AA34" s="243"/>
      <c r="AB34" s="244">
        <v>17</v>
      </c>
      <c r="AC34" s="245"/>
      <c r="AD34" s="245"/>
      <c r="AE34" s="246"/>
      <c r="AF34" s="247" t="s">
        <v>37</v>
      </c>
      <c r="AG34" s="248"/>
      <c r="AH34" s="248"/>
      <c r="AI34" s="249"/>
      <c r="AJ34" s="244" t="s">
        <v>20</v>
      </c>
      <c r="AK34" s="245"/>
      <c r="AL34" s="246"/>
      <c r="AM34" s="244" t="s">
        <v>20</v>
      </c>
      <c r="AN34" s="245"/>
      <c r="AO34" s="246"/>
      <c r="AP34" s="244" t="s">
        <v>20</v>
      </c>
      <c r="AQ34" s="245"/>
      <c r="AR34" s="246"/>
      <c r="AS34" s="244" t="s">
        <v>20</v>
      </c>
      <c r="AT34" s="245"/>
      <c r="AU34" s="245"/>
      <c r="AV34" s="245"/>
      <c r="AW34" s="246"/>
      <c r="AX34" s="241" t="s">
        <v>90</v>
      </c>
      <c r="AY34" s="242"/>
      <c r="AZ34" s="242"/>
      <c r="BA34" s="242"/>
      <c r="BB34" s="242"/>
      <c r="BC34" s="242"/>
      <c r="BD34" s="242"/>
      <c r="BE34" s="242"/>
      <c r="BF34" s="242"/>
      <c r="BG34" s="242"/>
      <c r="BH34" s="243"/>
      <c r="BI34" s="256" t="s">
        <v>91</v>
      </c>
      <c r="BJ34" s="257"/>
      <c r="BK34" s="257"/>
      <c r="BL34" s="257"/>
      <c r="BM34" s="257"/>
      <c r="BN34" s="257"/>
      <c r="BO34" s="257"/>
      <c r="BP34" s="257"/>
      <c r="BQ34" s="257"/>
      <c r="BR34" s="257"/>
      <c r="BS34" s="258"/>
      <c r="BT34" s="241"/>
      <c r="BU34" s="242"/>
      <c r="BV34" s="242"/>
      <c r="BW34" s="242"/>
      <c r="BX34" s="242"/>
      <c r="BY34" s="242"/>
      <c r="BZ34" s="242"/>
      <c r="CA34" s="242"/>
      <c r="CB34" s="242"/>
      <c r="CC34" s="242"/>
      <c r="CD34" s="242"/>
      <c r="CE34" s="242"/>
      <c r="CF34" s="242"/>
      <c r="CG34" s="242"/>
      <c r="CH34" s="243"/>
    </row>
    <row r="35" spans="1:89" ht="60" customHeight="1">
      <c r="A35" s="259">
        <v>25</v>
      </c>
      <c r="B35" s="260"/>
      <c r="C35" s="261"/>
      <c r="D35" s="241" t="s">
        <v>95</v>
      </c>
      <c r="E35" s="242"/>
      <c r="F35" s="242"/>
      <c r="G35" s="242"/>
      <c r="H35" s="242"/>
      <c r="I35" s="242"/>
      <c r="J35" s="242"/>
      <c r="K35" s="243"/>
      <c r="L35" s="256" t="s">
        <v>20</v>
      </c>
      <c r="M35" s="257"/>
      <c r="N35" s="257"/>
      <c r="O35" s="257"/>
      <c r="P35" s="257"/>
      <c r="Q35" s="257"/>
      <c r="R35" s="257"/>
      <c r="S35" s="258"/>
      <c r="T35" s="241" t="s">
        <v>59</v>
      </c>
      <c r="U35" s="242"/>
      <c r="V35" s="242"/>
      <c r="W35" s="242"/>
      <c r="X35" s="242"/>
      <c r="Y35" s="242"/>
      <c r="Z35" s="242"/>
      <c r="AA35" s="243"/>
      <c r="AB35" s="244">
        <v>16</v>
      </c>
      <c r="AC35" s="245"/>
      <c r="AD35" s="245"/>
      <c r="AE35" s="246"/>
      <c r="AF35" s="247" t="s">
        <v>34</v>
      </c>
      <c r="AG35" s="248"/>
      <c r="AH35" s="248"/>
      <c r="AI35" s="249"/>
      <c r="AJ35" s="244" t="s">
        <v>20</v>
      </c>
      <c r="AK35" s="245"/>
      <c r="AL35" s="246"/>
      <c r="AM35" s="244" t="s">
        <v>20</v>
      </c>
      <c r="AN35" s="245"/>
      <c r="AO35" s="246"/>
      <c r="AP35" s="244" t="s">
        <v>20</v>
      </c>
      <c r="AQ35" s="245"/>
      <c r="AR35" s="246"/>
      <c r="AS35" s="244" t="s">
        <v>20</v>
      </c>
      <c r="AT35" s="245"/>
      <c r="AU35" s="245"/>
      <c r="AV35" s="245"/>
      <c r="AW35" s="246"/>
      <c r="AX35" s="256" t="s">
        <v>20</v>
      </c>
      <c r="AY35" s="257"/>
      <c r="AZ35" s="257"/>
      <c r="BA35" s="257"/>
      <c r="BB35" s="257"/>
      <c r="BC35" s="257"/>
      <c r="BD35" s="257"/>
      <c r="BE35" s="257"/>
      <c r="BF35" s="257"/>
      <c r="BG35" s="257"/>
      <c r="BH35" s="258"/>
      <c r="BI35" s="256" t="s">
        <v>60</v>
      </c>
      <c r="BJ35" s="257"/>
      <c r="BK35" s="257"/>
      <c r="BL35" s="257"/>
      <c r="BM35" s="257"/>
      <c r="BN35" s="257"/>
      <c r="BO35" s="257"/>
      <c r="BP35" s="257"/>
      <c r="BQ35" s="257"/>
      <c r="BR35" s="257"/>
      <c r="BS35" s="258"/>
      <c r="BT35" s="241"/>
      <c r="BU35" s="242"/>
      <c r="BV35" s="242"/>
      <c r="BW35" s="242"/>
      <c r="BX35" s="242"/>
      <c r="BY35" s="242"/>
      <c r="BZ35" s="242"/>
      <c r="CA35" s="242"/>
      <c r="CB35" s="242"/>
      <c r="CC35" s="242"/>
      <c r="CD35" s="242"/>
      <c r="CE35" s="242"/>
      <c r="CF35" s="242"/>
      <c r="CG35" s="242"/>
      <c r="CH35" s="243"/>
    </row>
    <row r="36" spans="1:89" ht="60" customHeight="1">
      <c r="A36" s="259">
        <v>26</v>
      </c>
      <c r="B36" s="260"/>
      <c r="C36" s="261"/>
      <c r="D36" s="241" t="s">
        <v>96</v>
      </c>
      <c r="E36" s="242"/>
      <c r="F36" s="242"/>
      <c r="G36" s="242"/>
      <c r="H36" s="242"/>
      <c r="I36" s="242"/>
      <c r="J36" s="242"/>
      <c r="K36" s="243"/>
      <c r="L36" s="241" t="s">
        <v>89</v>
      </c>
      <c r="M36" s="242"/>
      <c r="N36" s="242"/>
      <c r="O36" s="242"/>
      <c r="P36" s="242"/>
      <c r="Q36" s="242"/>
      <c r="R36" s="242"/>
      <c r="S36" s="243"/>
      <c r="T36" s="241" t="s">
        <v>35</v>
      </c>
      <c r="U36" s="242"/>
      <c r="V36" s="242"/>
      <c r="W36" s="242"/>
      <c r="X36" s="242"/>
      <c r="Y36" s="242"/>
      <c r="Z36" s="242"/>
      <c r="AA36" s="243"/>
      <c r="AB36" s="244">
        <v>17</v>
      </c>
      <c r="AC36" s="245"/>
      <c r="AD36" s="245"/>
      <c r="AE36" s="246"/>
      <c r="AF36" s="247" t="s">
        <v>37</v>
      </c>
      <c r="AG36" s="248"/>
      <c r="AH36" s="248"/>
      <c r="AI36" s="249"/>
      <c r="AJ36" s="244" t="s">
        <v>20</v>
      </c>
      <c r="AK36" s="245"/>
      <c r="AL36" s="246"/>
      <c r="AM36" s="244" t="s">
        <v>20</v>
      </c>
      <c r="AN36" s="245"/>
      <c r="AO36" s="246"/>
      <c r="AP36" s="244" t="s">
        <v>20</v>
      </c>
      <c r="AQ36" s="245"/>
      <c r="AR36" s="246"/>
      <c r="AS36" s="244" t="s">
        <v>20</v>
      </c>
      <c r="AT36" s="245"/>
      <c r="AU36" s="245"/>
      <c r="AV36" s="245"/>
      <c r="AW36" s="246"/>
      <c r="AX36" s="241" t="s">
        <v>90</v>
      </c>
      <c r="AY36" s="242"/>
      <c r="AZ36" s="242"/>
      <c r="BA36" s="242"/>
      <c r="BB36" s="242"/>
      <c r="BC36" s="242"/>
      <c r="BD36" s="242"/>
      <c r="BE36" s="242"/>
      <c r="BF36" s="242"/>
      <c r="BG36" s="242"/>
      <c r="BH36" s="243"/>
      <c r="BI36" s="256" t="s">
        <v>91</v>
      </c>
      <c r="BJ36" s="257"/>
      <c r="BK36" s="257"/>
      <c r="BL36" s="257"/>
      <c r="BM36" s="257"/>
      <c r="BN36" s="257"/>
      <c r="BO36" s="257"/>
      <c r="BP36" s="257"/>
      <c r="BQ36" s="257"/>
      <c r="BR36" s="257"/>
      <c r="BS36" s="258"/>
      <c r="BT36" s="241"/>
      <c r="BU36" s="242"/>
      <c r="BV36" s="242"/>
      <c r="BW36" s="242"/>
      <c r="BX36" s="242"/>
      <c r="BY36" s="242"/>
      <c r="BZ36" s="242"/>
      <c r="CA36" s="242"/>
      <c r="CB36" s="242"/>
      <c r="CC36" s="242"/>
      <c r="CD36" s="242"/>
      <c r="CE36" s="242"/>
      <c r="CF36" s="242"/>
      <c r="CG36" s="242"/>
      <c r="CH36" s="243"/>
    </row>
    <row r="37" spans="1:89" ht="60" customHeight="1">
      <c r="A37" s="259">
        <v>27</v>
      </c>
      <c r="B37" s="260"/>
      <c r="C37" s="261"/>
      <c r="D37" s="241" t="s">
        <v>97</v>
      </c>
      <c r="E37" s="242"/>
      <c r="F37" s="242"/>
      <c r="G37" s="242"/>
      <c r="H37" s="242"/>
      <c r="I37" s="242"/>
      <c r="J37" s="242"/>
      <c r="K37" s="243"/>
      <c r="L37" s="256" t="s">
        <v>20</v>
      </c>
      <c r="M37" s="257"/>
      <c r="N37" s="257"/>
      <c r="O37" s="257"/>
      <c r="P37" s="257"/>
      <c r="Q37" s="257"/>
      <c r="R37" s="257"/>
      <c r="S37" s="258"/>
      <c r="T37" s="241" t="s">
        <v>59</v>
      </c>
      <c r="U37" s="242"/>
      <c r="V37" s="242"/>
      <c r="W37" s="242"/>
      <c r="X37" s="242"/>
      <c r="Y37" s="242"/>
      <c r="Z37" s="242"/>
      <c r="AA37" s="243"/>
      <c r="AB37" s="244">
        <v>18</v>
      </c>
      <c r="AC37" s="245"/>
      <c r="AD37" s="245"/>
      <c r="AE37" s="246"/>
      <c r="AF37" s="247" t="s">
        <v>34</v>
      </c>
      <c r="AG37" s="248"/>
      <c r="AH37" s="248"/>
      <c r="AI37" s="249"/>
      <c r="AJ37" s="244" t="s">
        <v>20</v>
      </c>
      <c r="AK37" s="245"/>
      <c r="AL37" s="246"/>
      <c r="AM37" s="244" t="s">
        <v>20</v>
      </c>
      <c r="AN37" s="245"/>
      <c r="AO37" s="246"/>
      <c r="AP37" s="244" t="s">
        <v>20</v>
      </c>
      <c r="AQ37" s="245"/>
      <c r="AR37" s="246"/>
      <c r="AS37" s="244" t="s">
        <v>20</v>
      </c>
      <c r="AT37" s="245"/>
      <c r="AU37" s="245"/>
      <c r="AV37" s="245"/>
      <c r="AW37" s="246"/>
      <c r="AX37" s="256" t="s">
        <v>20</v>
      </c>
      <c r="AY37" s="257"/>
      <c r="AZ37" s="257"/>
      <c r="BA37" s="257"/>
      <c r="BB37" s="257"/>
      <c r="BC37" s="257"/>
      <c r="BD37" s="257"/>
      <c r="BE37" s="257"/>
      <c r="BF37" s="257"/>
      <c r="BG37" s="257"/>
      <c r="BH37" s="258"/>
      <c r="BI37" s="256" t="s">
        <v>60</v>
      </c>
      <c r="BJ37" s="257"/>
      <c r="BK37" s="257"/>
      <c r="BL37" s="257"/>
      <c r="BM37" s="257"/>
      <c r="BN37" s="257"/>
      <c r="BO37" s="257"/>
      <c r="BP37" s="257"/>
      <c r="BQ37" s="257"/>
      <c r="BR37" s="257"/>
      <c r="BS37" s="258"/>
      <c r="BT37" s="241"/>
      <c r="BU37" s="242"/>
      <c r="BV37" s="242"/>
      <c r="BW37" s="242"/>
      <c r="BX37" s="242"/>
      <c r="BY37" s="242"/>
      <c r="BZ37" s="242"/>
      <c r="CA37" s="242"/>
      <c r="CB37" s="242"/>
      <c r="CC37" s="242"/>
      <c r="CD37" s="242"/>
      <c r="CE37" s="242"/>
      <c r="CF37" s="242"/>
      <c r="CG37" s="242"/>
      <c r="CH37" s="243"/>
    </row>
    <row r="38" spans="1:89" ht="60" customHeight="1">
      <c r="A38" s="259">
        <v>28</v>
      </c>
      <c r="B38" s="260"/>
      <c r="C38" s="261"/>
      <c r="D38" s="241" t="s">
        <v>98</v>
      </c>
      <c r="E38" s="242"/>
      <c r="F38" s="242"/>
      <c r="G38" s="242"/>
      <c r="H38" s="242"/>
      <c r="I38" s="242"/>
      <c r="J38" s="242"/>
      <c r="K38" s="243"/>
      <c r="L38" s="241"/>
      <c r="M38" s="242"/>
      <c r="N38" s="242"/>
      <c r="O38" s="242"/>
      <c r="P38" s="242"/>
      <c r="Q38" s="242"/>
      <c r="R38" s="242"/>
      <c r="S38" s="243"/>
      <c r="T38" s="241" t="s">
        <v>35</v>
      </c>
      <c r="U38" s="242"/>
      <c r="V38" s="242"/>
      <c r="W38" s="242"/>
      <c r="X38" s="242"/>
      <c r="Y38" s="242"/>
      <c r="Z38" s="242"/>
      <c r="AA38" s="243"/>
      <c r="AB38" s="244">
        <v>19</v>
      </c>
      <c r="AC38" s="245"/>
      <c r="AD38" s="245"/>
      <c r="AE38" s="246"/>
      <c r="AF38" s="247" t="s">
        <v>37</v>
      </c>
      <c r="AG38" s="248"/>
      <c r="AH38" s="248"/>
      <c r="AI38" s="249"/>
      <c r="AJ38" s="244" t="s">
        <v>20</v>
      </c>
      <c r="AK38" s="245"/>
      <c r="AL38" s="246"/>
      <c r="AM38" s="244" t="s">
        <v>20</v>
      </c>
      <c r="AN38" s="245"/>
      <c r="AO38" s="246"/>
      <c r="AP38" s="244" t="s">
        <v>20</v>
      </c>
      <c r="AQ38" s="245"/>
      <c r="AR38" s="246"/>
      <c r="AS38" s="244" t="s">
        <v>20</v>
      </c>
      <c r="AT38" s="245"/>
      <c r="AU38" s="245"/>
      <c r="AV38" s="245"/>
      <c r="AW38" s="246"/>
      <c r="AX38" s="241" t="s">
        <v>99</v>
      </c>
      <c r="AY38" s="242"/>
      <c r="AZ38" s="242"/>
      <c r="BA38" s="242"/>
      <c r="BB38" s="242"/>
      <c r="BC38" s="242"/>
      <c r="BD38" s="242"/>
      <c r="BE38" s="242"/>
      <c r="BF38" s="242"/>
      <c r="BG38" s="242"/>
      <c r="BH38" s="243"/>
      <c r="BI38" s="256" t="s">
        <v>91</v>
      </c>
      <c r="BJ38" s="257"/>
      <c r="BK38" s="257"/>
      <c r="BL38" s="257"/>
      <c r="BM38" s="257"/>
      <c r="BN38" s="257"/>
      <c r="BO38" s="257"/>
      <c r="BP38" s="257"/>
      <c r="BQ38" s="257"/>
      <c r="BR38" s="257"/>
      <c r="BS38" s="258"/>
      <c r="BT38" s="241"/>
      <c r="BU38" s="242"/>
      <c r="BV38" s="242"/>
      <c r="BW38" s="242"/>
      <c r="BX38" s="242"/>
      <c r="BY38" s="242"/>
      <c r="BZ38" s="242"/>
      <c r="CA38" s="242"/>
      <c r="CB38" s="242"/>
      <c r="CC38" s="242"/>
      <c r="CD38" s="242"/>
      <c r="CE38" s="242"/>
      <c r="CF38" s="242"/>
      <c r="CG38" s="242"/>
      <c r="CH38" s="243"/>
    </row>
    <row r="39" spans="1:89" ht="15" customHeight="1">
      <c r="A39" s="4" t="s">
        <v>100</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7"/>
      <c r="CK39" s="2" t="s">
        <v>101</v>
      </c>
    </row>
    <row r="40" spans="1:89" ht="60" customHeight="1">
      <c r="A40" s="259">
        <v>27</v>
      </c>
      <c r="B40" s="260"/>
      <c r="C40" s="261"/>
      <c r="D40" s="241" t="s">
        <v>54</v>
      </c>
      <c r="E40" s="242"/>
      <c r="F40" s="242"/>
      <c r="G40" s="242"/>
      <c r="H40" s="242"/>
      <c r="I40" s="242"/>
      <c r="J40" s="242"/>
      <c r="K40" s="243"/>
      <c r="L40" s="256" t="s">
        <v>102</v>
      </c>
      <c r="M40" s="257"/>
      <c r="N40" s="257"/>
      <c r="O40" s="257"/>
      <c r="P40" s="257"/>
      <c r="Q40" s="257"/>
      <c r="R40" s="257"/>
      <c r="S40" s="258"/>
      <c r="T40" s="241" t="s">
        <v>55</v>
      </c>
      <c r="U40" s="242"/>
      <c r="V40" s="242"/>
      <c r="W40" s="242"/>
      <c r="X40" s="242"/>
      <c r="Y40" s="242"/>
      <c r="Z40" s="242"/>
      <c r="AA40" s="243"/>
      <c r="AB40" s="244" t="s">
        <v>20</v>
      </c>
      <c r="AC40" s="245"/>
      <c r="AD40" s="245"/>
      <c r="AE40" s="246"/>
      <c r="AF40" s="247" t="s">
        <v>38</v>
      </c>
      <c r="AG40" s="248"/>
      <c r="AH40" s="248"/>
      <c r="AI40" s="249"/>
      <c r="AJ40" s="244" t="s">
        <v>20</v>
      </c>
      <c r="AK40" s="245"/>
      <c r="AL40" s="246"/>
      <c r="AM40" s="244" t="s">
        <v>20</v>
      </c>
      <c r="AN40" s="245"/>
      <c r="AO40" s="246"/>
      <c r="AP40" s="244" t="s">
        <v>20</v>
      </c>
      <c r="AQ40" s="245"/>
      <c r="AR40" s="246"/>
      <c r="AS40" s="244" t="s">
        <v>20</v>
      </c>
      <c r="AT40" s="245"/>
      <c r="AU40" s="245"/>
      <c r="AV40" s="245"/>
      <c r="AW40" s="246"/>
      <c r="AX40" s="262" t="s">
        <v>103</v>
      </c>
      <c r="AY40" s="263"/>
      <c r="AZ40" s="263"/>
      <c r="BA40" s="263"/>
      <c r="BB40" s="263"/>
      <c r="BC40" s="263"/>
      <c r="BD40" s="263"/>
      <c r="BE40" s="263"/>
      <c r="BF40" s="263"/>
      <c r="BG40" s="263"/>
      <c r="BH40" s="264"/>
      <c r="BI40" s="256" t="s">
        <v>20</v>
      </c>
      <c r="BJ40" s="257"/>
      <c r="BK40" s="257"/>
      <c r="BL40" s="257"/>
      <c r="BM40" s="257"/>
      <c r="BN40" s="257"/>
      <c r="BO40" s="257"/>
      <c r="BP40" s="257"/>
      <c r="BQ40" s="257"/>
      <c r="BR40" s="257"/>
      <c r="BS40" s="258"/>
      <c r="BT40" s="241"/>
      <c r="BU40" s="242"/>
      <c r="BV40" s="242"/>
      <c r="BW40" s="242"/>
      <c r="BX40" s="242"/>
      <c r="BY40" s="242"/>
      <c r="BZ40" s="242"/>
      <c r="CA40" s="242"/>
      <c r="CB40" s="242"/>
      <c r="CC40" s="242"/>
      <c r="CD40" s="242"/>
      <c r="CE40" s="242"/>
      <c r="CF40" s="242"/>
      <c r="CG40" s="242"/>
      <c r="CH40" s="243"/>
    </row>
    <row r="41" spans="1:89" ht="45" customHeight="1">
      <c r="A41" s="259">
        <v>28</v>
      </c>
      <c r="B41" s="260"/>
      <c r="C41" s="261"/>
      <c r="D41" s="241" t="s">
        <v>104</v>
      </c>
      <c r="E41" s="242"/>
      <c r="F41" s="242"/>
      <c r="G41" s="242"/>
      <c r="H41" s="242"/>
      <c r="I41" s="242"/>
      <c r="J41" s="242"/>
      <c r="K41" s="243"/>
      <c r="L41" s="256" t="s">
        <v>20</v>
      </c>
      <c r="M41" s="257"/>
      <c r="N41" s="257"/>
      <c r="O41" s="257"/>
      <c r="P41" s="257"/>
      <c r="Q41" s="257"/>
      <c r="R41" s="257"/>
      <c r="S41" s="258"/>
      <c r="T41" s="241" t="s">
        <v>59</v>
      </c>
      <c r="U41" s="242"/>
      <c r="V41" s="242"/>
      <c r="W41" s="242"/>
      <c r="X41" s="242"/>
      <c r="Y41" s="242"/>
      <c r="Z41" s="242"/>
      <c r="AA41" s="243"/>
      <c r="AB41" s="244">
        <v>20</v>
      </c>
      <c r="AC41" s="245"/>
      <c r="AD41" s="245"/>
      <c r="AE41" s="246"/>
      <c r="AF41" s="247" t="s">
        <v>34</v>
      </c>
      <c r="AG41" s="248"/>
      <c r="AH41" s="248"/>
      <c r="AI41" s="249"/>
      <c r="AJ41" s="244" t="s">
        <v>20</v>
      </c>
      <c r="AK41" s="245"/>
      <c r="AL41" s="246"/>
      <c r="AM41" s="244" t="s">
        <v>20</v>
      </c>
      <c r="AN41" s="245"/>
      <c r="AO41" s="246"/>
      <c r="AP41" s="244" t="s">
        <v>20</v>
      </c>
      <c r="AQ41" s="245"/>
      <c r="AR41" s="246"/>
      <c r="AS41" s="244" t="s">
        <v>20</v>
      </c>
      <c r="AT41" s="245"/>
      <c r="AU41" s="245"/>
      <c r="AV41" s="245"/>
      <c r="AW41" s="246"/>
      <c r="AX41" s="256" t="s">
        <v>20</v>
      </c>
      <c r="AY41" s="257"/>
      <c r="AZ41" s="257"/>
      <c r="BA41" s="257"/>
      <c r="BB41" s="257"/>
      <c r="BC41" s="257"/>
      <c r="BD41" s="257"/>
      <c r="BE41" s="257"/>
      <c r="BF41" s="257"/>
      <c r="BG41" s="257"/>
      <c r="BH41" s="258"/>
      <c r="BI41" s="256" t="s">
        <v>60</v>
      </c>
      <c r="BJ41" s="257"/>
      <c r="BK41" s="257"/>
      <c r="BL41" s="257"/>
      <c r="BM41" s="257"/>
      <c r="BN41" s="257"/>
      <c r="BO41" s="257"/>
      <c r="BP41" s="257"/>
      <c r="BQ41" s="257"/>
      <c r="BR41" s="257"/>
      <c r="BS41" s="258"/>
      <c r="BT41" s="241"/>
      <c r="BU41" s="242"/>
      <c r="BV41" s="242"/>
      <c r="BW41" s="242"/>
      <c r="BX41" s="242"/>
      <c r="BY41" s="242"/>
      <c r="BZ41" s="242"/>
      <c r="CA41" s="242"/>
      <c r="CB41" s="242"/>
      <c r="CC41" s="242"/>
      <c r="CD41" s="242"/>
      <c r="CE41" s="242"/>
      <c r="CF41" s="242"/>
      <c r="CG41" s="242"/>
      <c r="CH41" s="243"/>
    </row>
    <row r="42" spans="1:89" ht="75" customHeight="1">
      <c r="A42" s="259">
        <v>29</v>
      </c>
      <c r="B42" s="260"/>
      <c r="C42" s="261"/>
      <c r="D42" s="241" t="s">
        <v>105</v>
      </c>
      <c r="E42" s="242"/>
      <c r="F42" s="242"/>
      <c r="G42" s="242"/>
      <c r="H42" s="242"/>
      <c r="I42" s="242"/>
      <c r="J42" s="242"/>
      <c r="K42" s="243"/>
      <c r="L42" s="256" t="s">
        <v>106</v>
      </c>
      <c r="M42" s="257"/>
      <c r="N42" s="257"/>
      <c r="O42" s="257"/>
      <c r="P42" s="257"/>
      <c r="Q42" s="257"/>
      <c r="R42" s="257"/>
      <c r="S42" s="258"/>
      <c r="T42" s="241" t="s">
        <v>83</v>
      </c>
      <c r="U42" s="242"/>
      <c r="V42" s="242"/>
      <c r="W42" s="242"/>
      <c r="X42" s="242"/>
      <c r="Y42" s="242"/>
      <c r="Z42" s="242"/>
      <c r="AA42" s="243"/>
      <c r="AB42" s="244">
        <v>21</v>
      </c>
      <c r="AC42" s="245"/>
      <c r="AD42" s="245"/>
      <c r="AE42" s="246"/>
      <c r="AF42" s="247" t="s">
        <v>34</v>
      </c>
      <c r="AG42" s="248"/>
      <c r="AH42" s="248"/>
      <c r="AI42" s="249"/>
      <c r="AJ42" s="244" t="s">
        <v>20</v>
      </c>
      <c r="AK42" s="245"/>
      <c r="AL42" s="246"/>
      <c r="AM42" s="244" t="s">
        <v>20</v>
      </c>
      <c r="AN42" s="245"/>
      <c r="AO42" s="246"/>
      <c r="AP42" s="244" t="s">
        <v>20</v>
      </c>
      <c r="AQ42" s="245"/>
      <c r="AR42" s="246"/>
      <c r="AS42" s="244" t="s">
        <v>107</v>
      </c>
      <c r="AT42" s="245"/>
      <c r="AU42" s="245"/>
      <c r="AV42" s="245"/>
      <c r="AW42" s="246"/>
      <c r="AX42" s="256" t="s">
        <v>20</v>
      </c>
      <c r="AY42" s="257"/>
      <c r="AZ42" s="257"/>
      <c r="BA42" s="257"/>
      <c r="BB42" s="257"/>
      <c r="BC42" s="257"/>
      <c r="BD42" s="257"/>
      <c r="BE42" s="257"/>
      <c r="BF42" s="257"/>
      <c r="BG42" s="257"/>
      <c r="BH42" s="258"/>
      <c r="BI42" s="256" t="s">
        <v>20</v>
      </c>
      <c r="BJ42" s="257"/>
      <c r="BK42" s="257"/>
      <c r="BL42" s="257"/>
      <c r="BM42" s="257"/>
      <c r="BN42" s="257"/>
      <c r="BO42" s="257"/>
      <c r="BP42" s="257"/>
      <c r="BQ42" s="257"/>
      <c r="BR42" s="257"/>
      <c r="BS42" s="258"/>
      <c r="BT42" s="241" t="s">
        <v>108</v>
      </c>
      <c r="BU42" s="242"/>
      <c r="BV42" s="242"/>
      <c r="BW42" s="242"/>
      <c r="BX42" s="242"/>
      <c r="BY42" s="242"/>
      <c r="BZ42" s="242"/>
      <c r="CA42" s="242"/>
      <c r="CB42" s="242"/>
      <c r="CC42" s="242"/>
      <c r="CD42" s="242"/>
      <c r="CE42" s="242"/>
      <c r="CF42" s="242"/>
      <c r="CG42" s="242"/>
      <c r="CH42" s="243"/>
    </row>
    <row r="43" spans="1:89" ht="45" customHeight="1">
      <c r="A43" s="259">
        <v>30</v>
      </c>
      <c r="B43" s="260"/>
      <c r="C43" s="261"/>
      <c r="D43" s="241" t="s">
        <v>109</v>
      </c>
      <c r="E43" s="242"/>
      <c r="F43" s="242"/>
      <c r="G43" s="242"/>
      <c r="H43" s="242"/>
      <c r="I43" s="242"/>
      <c r="J43" s="242"/>
      <c r="K43" s="243"/>
      <c r="L43" s="256" t="s">
        <v>110</v>
      </c>
      <c r="M43" s="257"/>
      <c r="N43" s="257"/>
      <c r="O43" s="257"/>
      <c r="P43" s="257"/>
      <c r="Q43" s="257"/>
      <c r="R43" s="257"/>
      <c r="S43" s="258"/>
      <c r="T43" s="241" t="s">
        <v>83</v>
      </c>
      <c r="U43" s="242"/>
      <c r="V43" s="242"/>
      <c r="W43" s="242"/>
      <c r="X43" s="242"/>
      <c r="Y43" s="242"/>
      <c r="Z43" s="242"/>
      <c r="AA43" s="243"/>
      <c r="AB43" s="244">
        <v>22</v>
      </c>
      <c r="AC43" s="245"/>
      <c r="AD43" s="245"/>
      <c r="AE43" s="246"/>
      <c r="AF43" s="247" t="s">
        <v>34</v>
      </c>
      <c r="AG43" s="248"/>
      <c r="AH43" s="248"/>
      <c r="AI43" s="249"/>
      <c r="AJ43" s="244" t="s">
        <v>20</v>
      </c>
      <c r="AK43" s="245"/>
      <c r="AL43" s="246"/>
      <c r="AM43" s="244" t="s">
        <v>20</v>
      </c>
      <c r="AN43" s="245"/>
      <c r="AO43" s="246"/>
      <c r="AP43" s="244" t="s">
        <v>20</v>
      </c>
      <c r="AQ43" s="245"/>
      <c r="AR43" s="246"/>
      <c r="AS43" s="244" t="s">
        <v>107</v>
      </c>
      <c r="AT43" s="245"/>
      <c r="AU43" s="245"/>
      <c r="AV43" s="245"/>
      <c r="AW43" s="246"/>
      <c r="AX43" s="256" t="s">
        <v>20</v>
      </c>
      <c r="AY43" s="257"/>
      <c r="AZ43" s="257"/>
      <c r="BA43" s="257"/>
      <c r="BB43" s="257"/>
      <c r="BC43" s="257"/>
      <c r="BD43" s="257"/>
      <c r="BE43" s="257"/>
      <c r="BF43" s="257"/>
      <c r="BG43" s="257"/>
      <c r="BH43" s="258"/>
      <c r="BI43" s="256" t="s">
        <v>20</v>
      </c>
      <c r="BJ43" s="257"/>
      <c r="BK43" s="257"/>
      <c r="BL43" s="257"/>
      <c r="BM43" s="257"/>
      <c r="BN43" s="257"/>
      <c r="BO43" s="257"/>
      <c r="BP43" s="257"/>
      <c r="BQ43" s="257"/>
      <c r="BR43" s="257"/>
      <c r="BS43" s="258"/>
      <c r="BT43" s="241" t="s">
        <v>111</v>
      </c>
      <c r="BU43" s="242"/>
      <c r="BV43" s="242"/>
      <c r="BW43" s="242"/>
      <c r="BX43" s="242"/>
      <c r="BY43" s="242"/>
      <c r="BZ43" s="242"/>
      <c r="CA43" s="242"/>
      <c r="CB43" s="242"/>
      <c r="CC43" s="242"/>
      <c r="CD43" s="242"/>
      <c r="CE43" s="242"/>
      <c r="CF43" s="242"/>
      <c r="CG43" s="242"/>
      <c r="CH43" s="243"/>
    </row>
    <row r="44" spans="1:89" ht="15" customHeight="1">
      <c r="A44" s="4" t="s">
        <v>112</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7"/>
    </row>
    <row r="45" spans="1:89" ht="60" customHeight="1">
      <c r="A45" s="259">
        <v>27</v>
      </c>
      <c r="B45" s="260"/>
      <c r="C45" s="261"/>
      <c r="D45" s="241" t="s">
        <v>54</v>
      </c>
      <c r="E45" s="242"/>
      <c r="F45" s="242"/>
      <c r="G45" s="242"/>
      <c r="H45" s="242"/>
      <c r="I45" s="242"/>
      <c r="J45" s="242"/>
      <c r="K45" s="243"/>
      <c r="L45" s="256" t="s">
        <v>20</v>
      </c>
      <c r="M45" s="257"/>
      <c r="N45" s="257"/>
      <c r="O45" s="257"/>
      <c r="P45" s="257"/>
      <c r="Q45" s="257"/>
      <c r="R45" s="257"/>
      <c r="S45" s="258"/>
      <c r="T45" s="241" t="s">
        <v>55</v>
      </c>
      <c r="U45" s="242"/>
      <c r="V45" s="242"/>
      <c r="W45" s="242"/>
      <c r="X45" s="242"/>
      <c r="Y45" s="242"/>
      <c r="Z45" s="242"/>
      <c r="AA45" s="243"/>
      <c r="AB45" s="244" t="s">
        <v>20</v>
      </c>
      <c r="AC45" s="245"/>
      <c r="AD45" s="245"/>
      <c r="AE45" s="246"/>
      <c r="AF45" s="247" t="s">
        <v>38</v>
      </c>
      <c r="AG45" s="248"/>
      <c r="AH45" s="248"/>
      <c r="AI45" s="249"/>
      <c r="AJ45" s="244" t="s">
        <v>20</v>
      </c>
      <c r="AK45" s="245"/>
      <c r="AL45" s="246"/>
      <c r="AM45" s="244" t="s">
        <v>20</v>
      </c>
      <c r="AN45" s="245"/>
      <c r="AO45" s="246"/>
      <c r="AP45" s="244" t="s">
        <v>20</v>
      </c>
      <c r="AQ45" s="245"/>
      <c r="AR45" s="246"/>
      <c r="AS45" s="244" t="s">
        <v>20</v>
      </c>
      <c r="AT45" s="245"/>
      <c r="AU45" s="245"/>
      <c r="AV45" s="245"/>
      <c r="AW45" s="246"/>
      <c r="AX45" s="256" t="s">
        <v>20</v>
      </c>
      <c r="AY45" s="257"/>
      <c r="AZ45" s="257"/>
      <c r="BA45" s="257"/>
      <c r="BB45" s="257"/>
      <c r="BC45" s="257"/>
      <c r="BD45" s="257"/>
      <c r="BE45" s="257"/>
      <c r="BF45" s="257"/>
      <c r="BG45" s="257"/>
      <c r="BH45" s="258"/>
      <c r="BI45" s="262" t="s">
        <v>113</v>
      </c>
      <c r="BJ45" s="263"/>
      <c r="BK45" s="263"/>
      <c r="BL45" s="263"/>
      <c r="BM45" s="263"/>
      <c r="BN45" s="263"/>
      <c r="BO45" s="263"/>
      <c r="BP45" s="263"/>
      <c r="BQ45" s="263"/>
      <c r="BR45" s="263"/>
      <c r="BS45" s="264"/>
      <c r="BT45" s="241"/>
      <c r="BU45" s="242"/>
      <c r="BV45" s="242"/>
      <c r="BW45" s="242"/>
      <c r="BX45" s="242"/>
      <c r="BY45" s="242"/>
      <c r="BZ45" s="242"/>
      <c r="CA45" s="242"/>
      <c r="CB45" s="242"/>
      <c r="CC45" s="242"/>
      <c r="CD45" s="242"/>
      <c r="CE45" s="242"/>
      <c r="CF45" s="242"/>
      <c r="CG45" s="242"/>
      <c r="CH45" s="243"/>
    </row>
    <row r="46" spans="1:89" ht="45" customHeight="1">
      <c r="A46" s="259">
        <v>28</v>
      </c>
      <c r="B46" s="260"/>
      <c r="C46" s="261"/>
      <c r="D46" s="241" t="s">
        <v>104</v>
      </c>
      <c r="E46" s="242"/>
      <c r="F46" s="242"/>
      <c r="G46" s="242"/>
      <c r="H46" s="242"/>
      <c r="I46" s="242"/>
      <c r="J46" s="242"/>
      <c r="K46" s="243"/>
      <c r="L46" s="256" t="s">
        <v>20</v>
      </c>
      <c r="M46" s="257"/>
      <c r="N46" s="257"/>
      <c r="O46" s="257"/>
      <c r="P46" s="257"/>
      <c r="Q46" s="257"/>
      <c r="R46" s="257"/>
      <c r="S46" s="258"/>
      <c r="T46" s="241" t="s">
        <v>59</v>
      </c>
      <c r="U46" s="242"/>
      <c r="V46" s="242"/>
      <c r="W46" s="242"/>
      <c r="X46" s="242"/>
      <c r="Y46" s="242"/>
      <c r="Z46" s="242"/>
      <c r="AA46" s="243"/>
      <c r="AB46" s="244">
        <v>20</v>
      </c>
      <c r="AC46" s="245"/>
      <c r="AD46" s="245"/>
      <c r="AE46" s="246"/>
      <c r="AF46" s="247" t="s">
        <v>34</v>
      </c>
      <c r="AG46" s="248"/>
      <c r="AH46" s="248"/>
      <c r="AI46" s="249"/>
      <c r="AJ46" s="244" t="s">
        <v>20</v>
      </c>
      <c r="AK46" s="245"/>
      <c r="AL46" s="246"/>
      <c r="AM46" s="244" t="s">
        <v>20</v>
      </c>
      <c r="AN46" s="245"/>
      <c r="AO46" s="246"/>
      <c r="AP46" s="244" t="s">
        <v>20</v>
      </c>
      <c r="AQ46" s="245"/>
      <c r="AR46" s="246"/>
      <c r="AS46" s="244" t="s">
        <v>20</v>
      </c>
      <c r="AT46" s="245"/>
      <c r="AU46" s="245"/>
      <c r="AV46" s="245"/>
      <c r="AW46" s="246"/>
      <c r="AX46" s="256" t="s">
        <v>20</v>
      </c>
      <c r="AY46" s="257"/>
      <c r="AZ46" s="257"/>
      <c r="BA46" s="257"/>
      <c r="BB46" s="257"/>
      <c r="BC46" s="257"/>
      <c r="BD46" s="257"/>
      <c r="BE46" s="257"/>
      <c r="BF46" s="257"/>
      <c r="BG46" s="257"/>
      <c r="BH46" s="258"/>
      <c r="BI46" s="256" t="s">
        <v>60</v>
      </c>
      <c r="BJ46" s="257"/>
      <c r="BK46" s="257"/>
      <c r="BL46" s="257"/>
      <c r="BM46" s="257"/>
      <c r="BN46" s="257"/>
      <c r="BO46" s="257"/>
      <c r="BP46" s="257"/>
      <c r="BQ46" s="257"/>
      <c r="BR46" s="257"/>
      <c r="BS46" s="258"/>
      <c r="BT46" s="241"/>
      <c r="BU46" s="242"/>
      <c r="BV46" s="242"/>
      <c r="BW46" s="242"/>
      <c r="BX46" s="242"/>
      <c r="BY46" s="242"/>
      <c r="BZ46" s="242"/>
      <c r="CA46" s="242"/>
      <c r="CB46" s="242"/>
      <c r="CC46" s="242"/>
      <c r="CD46" s="242"/>
      <c r="CE46" s="242"/>
      <c r="CF46" s="242"/>
      <c r="CG46" s="242"/>
      <c r="CH46" s="243"/>
    </row>
    <row r="47" spans="1:89" ht="75" customHeight="1">
      <c r="A47" s="259">
        <v>29</v>
      </c>
      <c r="B47" s="260"/>
      <c r="C47" s="261"/>
      <c r="D47" s="241" t="s">
        <v>105</v>
      </c>
      <c r="E47" s="242"/>
      <c r="F47" s="242"/>
      <c r="G47" s="242"/>
      <c r="H47" s="242"/>
      <c r="I47" s="242"/>
      <c r="J47" s="242"/>
      <c r="K47" s="243"/>
      <c r="L47" s="256" t="s">
        <v>106</v>
      </c>
      <c r="M47" s="257"/>
      <c r="N47" s="257"/>
      <c r="O47" s="257"/>
      <c r="P47" s="257"/>
      <c r="Q47" s="257"/>
      <c r="R47" s="257"/>
      <c r="S47" s="258"/>
      <c r="T47" s="241" t="s">
        <v>83</v>
      </c>
      <c r="U47" s="242"/>
      <c r="V47" s="242"/>
      <c r="W47" s="242"/>
      <c r="X47" s="242"/>
      <c r="Y47" s="242"/>
      <c r="Z47" s="242"/>
      <c r="AA47" s="243"/>
      <c r="AB47" s="244">
        <v>21</v>
      </c>
      <c r="AC47" s="245"/>
      <c r="AD47" s="245"/>
      <c r="AE47" s="246"/>
      <c r="AF47" s="247" t="s">
        <v>34</v>
      </c>
      <c r="AG47" s="248"/>
      <c r="AH47" s="248"/>
      <c r="AI47" s="249"/>
      <c r="AJ47" s="244" t="s">
        <v>20</v>
      </c>
      <c r="AK47" s="245"/>
      <c r="AL47" s="246"/>
      <c r="AM47" s="244" t="s">
        <v>20</v>
      </c>
      <c r="AN47" s="245"/>
      <c r="AO47" s="246"/>
      <c r="AP47" s="244" t="s">
        <v>20</v>
      </c>
      <c r="AQ47" s="245"/>
      <c r="AR47" s="246"/>
      <c r="AS47" s="244" t="s">
        <v>107</v>
      </c>
      <c r="AT47" s="245"/>
      <c r="AU47" s="245"/>
      <c r="AV47" s="245"/>
      <c r="AW47" s="246"/>
      <c r="AX47" s="256" t="s">
        <v>20</v>
      </c>
      <c r="AY47" s="257"/>
      <c r="AZ47" s="257"/>
      <c r="BA47" s="257"/>
      <c r="BB47" s="257"/>
      <c r="BC47" s="257"/>
      <c r="BD47" s="257"/>
      <c r="BE47" s="257"/>
      <c r="BF47" s="257"/>
      <c r="BG47" s="257"/>
      <c r="BH47" s="258"/>
      <c r="BI47" s="256" t="s">
        <v>20</v>
      </c>
      <c r="BJ47" s="257"/>
      <c r="BK47" s="257"/>
      <c r="BL47" s="257"/>
      <c r="BM47" s="257"/>
      <c r="BN47" s="257"/>
      <c r="BO47" s="257"/>
      <c r="BP47" s="257"/>
      <c r="BQ47" s="257"/>
      <c r="BR47" s="257"/>
      <c r="BS47" s="258"/>
      <c r="BT47" s="241" t="s">
        <v>108</v>
      </c>
      <c r="BU47" s="242"/>
      <c r="BV47" s="242"/>
      <c r="BW47" s="242"/>
      <c r="BX47" s="242"/>
      <c r="BY47" s="242"/>
      <c r="BZ47" s="242"/>
      <c r="CA47" s="242"/>
      <c r="CB47" s="242"/>
      <c r="CC47" s="242"/>
      <c r="CD47" s="242"/>
      <c r="CE47" s="242"/>
      <c r="CF47" s="242"/>
      <c r="CG47" s="242"/>
      <c r="CH47" s="243"/>
    </row>
    <row r="48" spans="1:89" ht="45" customHeight="1">
      <c r="A48" s="259">
        <v>30</v>
      </c>
      <c r="B48" s="260"/>
      <c r="C48" s="261"/>
      <c r="D48" s="241" t="s">
        <v>109</v>
      </c>
      <c r="E48" s="242"/>
      <c r="F48" s="242"/>
      <c r="G48" s="242"/>
      <c r="H48" s="242"/>
      <c r="I48" s="242"/>
      <c r="J48" s="242"/>
      <c r="K48" s="243"/>
      <c r="L48" s="256" t="s">
        <v>110</v>
      </c>
      <c r="M48" s="257"/>
      <c r="N48" s="257"/>
      <c r="O48" s="257"/>
      <c r="P48" s="257"/>
      <c r="Q48" s="257"/>
      <c r="R48" s="257"/>
      <c r="S48" s="258"/>
      <c r="T48" s="241" t="s">
        <v>83</v>
      </c>
      <c r="U48" s="242"/>
      <c r="V48" s="242"/>
      <c r="W48" s="242"/>
      <c r="X48" s="242"/>
      <c r="Y48" s="242"/>
      <c r="Z48" s="242"/>
      <c r="AA48" s="243"/>
      <c r="AB48" s="244">
        <v>22</v>
      </c>
      <c r="AC48" s="245"/>
      <c r="AD48" s="245"/>
      <c r="AE48" s="246"/>
      <c r="AF48" s="247" t="s">
        <v>34</v>
      </c>
      <c r="AG48" s="248"/>
      <c r="AH48" s="248"/>
      <c r="AI48" s="249"/>
      <c r="AJ48" s="244" t="s">
        <v>20</v>
      </c>
      <c r="AK48" s="245"/>
      <c r="AL48" s="246"/>
      <c r="AM48" s="244" t="s">
        <v>20</v>
      </c>
      <c r="AN48" s="245"/>
      <c r="AO48" s="246"/>
      <c r="AP48" s="244" t="s">
        <v>20</v>
      </c>
      <c r="AQ48" s="245"/>
      <c r="AR48" s="246"/>
      <c r="AS48" s="244" t="s">
        <v>107</v>
      </c>
      <c r="AT48" s="245"/>
      <c r="AU48" s="245"/>
      <c r="AV48" s="245"/>
      <c r="AW48" s="246"/>
      <c r="AX48" s="256" t="s">
        <v>20</v>
      </c>
      <c r="AY48" s="257"/>
      <c r="AZ48" s="257"/>
      <c r="BA48" s="257"/>
      <c r="BB48" s="257"/>
      <c r="BC48" s="257"/>
      <c r="BD48" s="257"/>
      <c r="BE48" s="257"/>
      <c r="BF48" s="257"/>
      <c r="BG48" s="257"/>
      <c r="BH48" s="258"/>
      <c r="BI48" s="256" t="s">
        <v>20</v>
      </c>
      <c r="BJ48" s="257"/>
      <c r="BK48" s="257"/>
      <c r="BL48" s="257"/>
      <c r="BM48" s="257"/>
      <c r="BN48" s="257"/>
      <c r="BO48" s="257"/>
      <c r="BP48" s="257"/>
      <c r="BQ48" s="257"/>
      <c r="BR48" s="257"/>
      <c r="BS48" s="258"/>
      <c r="BT48" s="241" t="s">
        <v>111</v>
      </c>
      <c r="BU48" s="242"/>
      <c r="BV48" s="242"/>
      <c r="BW48" s="242"/>
      <c r="BX48" s="242"/>
      <c r="BY48" s="242"/>
      <c r="BZ48" s="242"/>
      <c r="CA48" s="242"/>
      <c r="CB48" s="242"/>
      <c r="CC48" s="242"/>
      <c r="CD48" s="242"/>
      <c r="CE48" s="242"/>
      <c r="CF48" s="242"/>
      <c r="CG48" s="242"/>
      <c r="CH48" s="243"/>
    </row>
    <row r="49" spans="1:89" ht="15" customHeight="1">
      <c r="A49" s="4" t="s">
        <v>114</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7"/>
    </row>
    <row r="50" spans="1:89" ht="60" customHeight="1">
      <c r="A50" s="259">
        <v>31</v>
      </c>
      <c r="B50" s="260"/>
      <c r="C50" s="261"/>
      <c r="D50" s="241" t="s">
        <v>54</v>
      </c>
      <c r="E50" s="242"/>
      <c r="F50" s="242"/>
      <c r="G50" s="242"/>
      <c r="H50" s="242"/>
      <c r="I50" s="242"/>
      <c r="J50" s="242"/>
      <c r="K50" s="243"/>
      <c r="L50" s="256" t="s">
        <v>20</v>
      </c>
      <c r="M50" s="257"/>
      <c r="N50" s="257"/>
      <c r="O50" s="257"/>
      <c r="P50" s="257"/>
      <c r="Q50" s="257"/>
      <c r="R50" s="257"/>
      <c r="S50" s="258"/>
      <c r="T50" s="241" t="s">
        <v>55</v>
      </c>
      <c r="U50" s="242"/>
      <c r="V50" s="242"/>
      <c r="W50" s="242"/>
      <c r="X50" s="242"/>
      <c r="Y50" s="242"/>
      <c r="Z50" s="242"/>
      <c r="AA50" s="243"/>
      <c r="AB50" s="244" t="s">
        <v>20</v>
      </c>
      <c r="AC50" s="245"/>
      <c r="AD50" s="245"/>
      <c r="AE50" s="246"/>
      <c r="AF50" s="247" t="s">
        <v>38</v>
      </c>
      <c r="AG50" s="248"/>
      <c r="AH50" s="248"/>
      <c r="AI50" s="249"/>
      <c r="AJ50" s="244" t="s">
        <v>20</v>
      </c>
      <c r="AK50" s="245"/>
      <c r="AL50" s="246"/>
      <c r="AM50" s="244" t="s">
        <v>20</v>
      </c>
      <c r="AN50" s="245"/>
      <c r="AO50" s="246"/>
      <c r="AP50" s="244" t="s">
        <v>20</v>
      </c>
      <c r="AQ50" s="245"/>
      <c r="AR50" s="246"/>
      <c r="AS50" s="244" t="s">
        <v>20</v>
      </c>
      <c r="AT50" s="245"/>
      <c r="AU50" s="245"/>
      <c r="AV50" s="245"/>
      <c r="AW50" s="246"/>
      <c r="AX50" s="256" t="s">
        <v>20</v>
      </c>
      <c r="AY50" s="257"/>
      <c r="AZ50" s="257"/>
      <c r="BA50" s="257"/>
      <c r="BB50" s="257"/>
      <c r="BC50" s="257"/>
      <c r="BD50" s="257"/>
      <c r="BE50" s="257"/>
      <c r="BF50" s="257"/>
      <c r="BG50" s="257"/>
      <c r="BH50" s="258"/>
      <c r="BI50" s="256" t="s">
        <v>115</v>
      </c>
      <c r="BJ50" s="257"/>
      <c r="BK50" s="257"/>
      <c r="BL50" s="257"/>
      <c r="BM50" s="257"/>
      <c r="BN50" s="257"/>
      <c r="BO50" s="257"/>
      <c r="BP50" s="257"/>
      <c r="BQ50" s="257"/>
      <c r="BR50" s="257"/>
      <c r="BS50" s="258"/>
      <c r="BT50" s="241"/>
      <c r="BU50" s="242"/>
      <c r="BV50" s="242"/>
      <c r="BW50" s="242"/>
      <c r="BX50" s="242"/>
      <c r="BY50" s="242"/>
      <c r="BZ50" s="242"/>
      <c r="CA50" s="242"/>
      <c r="CB50" s="242"/>
      <c r="CC50" s="242"/>
      <c r="CD50" s="242"/>
      <c r="CE50" s="242"/>
      <c r="CF50" s="242"/>
      <c r="CG50" s="242"/>
      <c r="CH50" s="243"/>
    </row>
    <row r="51" spans="1:89" ht="60" customHeight="1">
      <c r="A51" s="259">
        <v>32</v>
      </c>
      <c r="B51" s="260"/>
      <c r="C51" s="261"/>
      <c r="D51" s="241" t="s">
        <v>58</v>
      </c>
      <c r="E51" s="242"/>
      <c r="F51" s="242"/>
      <c r="G51" s="242"/>
      <c r="H51" s="242"/>
      <c r="I51" s="242"/>
      <c r="J51" s="242"/>
      <c r="K51" s="243"/>
      <c r="L51" s="256" t="s">
        <v>20</v>
      </c>
      <c r="M51" s="257"/>
      <c r="N51" s="257"/>
      <c r="O51" s="257"/>
      <c r="P51" s="257"/>
      <c r="Q51" s="257"/>
      <c r="R51" s="257"/>
      <c r="S51" s="258"/>
      <c r="T51" s="241" t="s">
        <v>59</v>
      </c>
      <c r="U51" s="242"/>
      <c r="V51" s="242"/>
      <c r="W51" s="242"/>
      <c r="X51" s="242"/>
      <c r="Y51" s="242"/>
      <c r="Z51" s="242"/>
      <c r="AA51" s="243"/>
      <c r="AB51" s="244">
        <v>23</v>
      </c>
      <c r="AC51" s="245"/>
      <c r="AD51" s="245"/>
      <c r="AE51" s="246"/>
      <c r="AF51" s="247" t="s">
        <v>34</v>
      </c>
      <c r="AG51" s="248"/>
      <c r="AH51" s="248"/>
      <c r="AI51" s="249"/>
      <c r="AJ51" s="244" t="s">
        <v>20</v>
      </c>
      <c r="AK51" s="245"/>
      <c r="AL51" s="246"/>
      <c r="AM51" s="244" t="s">
        <v>20</v>
      </c>
      <c r="AN51" s="245"/>
      <c r="AO51" s="246"/>
      <c r="AP51" s="244" t="s">
        <v>20</v>
      </c>
      <c r="AQ51" s="245"/>
      <c r="AR51" s="246"/>
      <c r="AS51" s="244" t="s">
        <v>20</v>
      </c>
      <c r="AT51" s="245"/>
      <c r="AU51" s="245"/>
      <c r="AV51" s="245"/>
      <c r="AW51" s="246"/>
      <c r="AX51" s="256" t="s">
        <v>20</v>
      </c>
      <c r="AY51" s="257"/>
      <c r="AZ51" s="257"/>
      <c r="BA51" s="257"/>
      <c r="BB51" s="257"/>
      <c r="BC51" s="257"/>
      <c r="BD51" s="257"/>
      <c r="BE51" s="257"/>
      <c r="BF51" s="257"/>
      <c r="BG51" s="257"/>
      <c r="BH51" s="258"/>
      <c r="BI51" s="256" t="s">
        <v>60</v>
      </c>
      <c r="BJ51" s="257"/>
      <c r="BK51" s="257"/>
      <c r="BL51" s="257"/>
      <c r="BM51" s="257"/>
      <c r="BN51" s="257"/>
      <c r="BO51" s="257"/>
      <c r="BP51" s="257"/>
      <c r="BQ51" s="257"/>
      <c r="BR51" s="257"/>
      <c r="BS51" s="258"/>
      <c r="BT51" s="241"/>
      <c r="BU51" s="242"/>
      <c r="BV51" s="242"/>
      <c r="BW51" s="242"/>
      <c r="BX51" s="242"/>
      <c r="BY51" s="242"/>
      <c r="BZ51" s="242"/>
      <c r="CA51" s="242"/>
      <c r="CB51" s="242"/>
      <c r="CC51" s="242"/>
      <c r="CD51" s="242"/>
      <c r="CE51" s="242"/>
      <c r="CF51" s="242"/>
      <c r="CG51" s="242"/>
      <c r="CH51" s="243"/>
    </row>
    <row r="52" spans="1:89" ht="45" customHeight="1">
      <c r="A52" s="259">
        <v>33</v>
      </c>
      <c r="B52" s="260"/>
      <c r="C52" s="261"/>
      <c r="D52" s="241" t="s">
        <v>62</v>
      </c>
      <c r="E52" s="242"/>
      <c r="F52" s="242"/>
      <c r="G52" s="242"/>
      <c r="H52" s="242"/>
      <c r="I52" s="242"/>
      <c r="J52" s="242"/>
      <c r="K52" s="243"/>
      <c r="L52" s="256" t="s">
        <v>20</v>
      </c>
      <c r="M52" s="257"/>
      <c r="N52" s="257"/>
      <c r="O52" s="257"/>
      <c r="P52" s="257"/>
      <c r="Q52" s="257"/>
      <c r="R52" s="257"/>
      <c r="S52" s="258"/>
      <c r="T52" s="241" t="s">
        <v>36</v>
      </c>
      <c r="U52" s="242"/>
      <c r="V52" s="242"/>
      <c r="W52" s="242"/>
      <c r="X52" s="242"/>
      <c r="Y52" s="242"/>
      <c r="Z52" s="242"/>
      <c r="AA52" s="243"/>
      <c r="AB52" s="259">
        <v>24</v>
      </c>
      <c r="AC52" s="260"/>
      <c r="AD52" s="260"/>
      <c r="AE52" s="261"/>
      <c r="AF52" s="253" t="s">
        <v>20</v>
      </c>
      <c r="AG52" s="254"/>
      <c r="AH52" s="254"/>
      <c r="AI52" s="255"/>
      <c r="AJ52" s="244" t="s">
        <v>20</v>
      </c>
      <c r="AK52" s="245"/>
      <c r="AL52" s="246"/>
      <c r="AM52" s="244" t="s">
        <v>20</v>
      </c>
      <c r="AN52" s="245"/>
      <c r="AO52" s="246"/>
      <c r="AP52" s="244" t="s">
        <v>20</v>
      </c>
      <c r="AQ52" s="245"/>
      <c r="AR52" s="246"/>
      <c r="AS52" s="244" t="s">
        <v>20</v>
      </c>
      <c r="AT52" s="245"/>
      <c r="AU52" s="245"/>
      <c r="AV52" s="245"/>
      <c r="AW52" s="246"/>
      <c r="AX52" s="256" t="s">
        <v>20</v>
      </c>
      <c r="AY52" s="257"/>
      <c r="AZ52" s="257"/>
      <c r="BA52" s="257"/>
      <c r="BB52" s="257"/>
      <c r="BC52" s="257"/>
      <c r="BD52" s="257"/>
      <c r="BE52" s="257"/>
      <c r="BF52" s="257"/>
      <c r="BG52" s="257"/>
      <c r="BH52" s="258"/>
      <c r="BI52" s="256" t="s">
        <v>20</v>
      </c>
      <c r="BJ52" s="257"/>
      <c r="BK52" s="257"/>
      <c r="BL52" s="257"/>
      <c r="BM52" s="257"/>
      <c r="BN52" s="257"/>
      <c r="BO52" s="257"/>
      <c r="BP52" s="257"/>
      <c r="BQ52" s="257"/>
      <c r="BR52" s="257"/>
      <c r="BS52" s="258"/>
      <c r="BT52" s="241"/>
      <c r="BU52" s="242"/>
      <c r="BV52" s="242"/>
      <c r="BW52" s="242"/>
      <c r="BX52" s="242"/>
      <c r="BY52" s="242"/>
      <c r="BZ52" s="242"/>
      <c r="CA52" s="242"/>
      <c r="CB52" s="242"/>
      <c r="CC52" s="242"/>
      <c r="CD52" s="242"/>
      <c r="CE52" s="242"/>
      <c r="CF52" s="242"/>
      <c r="CG52" s="242"/>
      <c r="CH52" s="243"/>
    </row>
    <row r="53" spans="1:89" ht="45" customHeight="1">
      <c r="A53" s="259">
        <v>34</v>
      </c>
      <c r="B53" s="260"/>
      <c r="C53" s="261"/>
      <c r="D53" s="241" t="s">
        <v>63</v>
      </c>
      <c r="E53" s="242"/>
      <c r="F53" s="242"/>
      <c r="G53" s="242"/>
      <c r="H53" s="242"/>
      <c r="I53" s="242"/>
      <c r="J53" s="242"/>
      <c r="K53" s="243"/>
      <c r="L53" s="256" t="s">
        <v>20</v>
      </c>
      <c r="M53" s="257"/>
      <c r="N53" s="257"/>
      <c r="O53" s="257"/>
      <c r="P53" s="257"/>
      <c r="Q53" s="257"/>
      <c r="R53" s="257"/>
      <c r="S53" s="258"/>
      <c r="T53" s="241" t="s">
        <v>36</v>
      </c>
      <c r="U53" s="242"/>
      <c r="V53" s="242"/>
      <c r="W53" s="242"/>
      <c r="X53" s="242"/>
      <c r="Y53" s="242"/>
      <c r="Z53" s="242"/>
      <c r="AA53" s="243"/>
      <c r="AB53" s="244">
        <v>25</v>
      </c>
      <c r="AC53" s="245"/>
      <c r="AD53" s="245"/>
      <c r="AE53" s="246"/>
      <c r="AF53" s="253" t="s">
        <v>20</v>
      </c>
      <c r="AG53" s="254"/>
      <c r="AH53" s="254"/>
      <c r="AI53" s="255"/>
      <c r="AJ53" s="244" t="s">
        <v>20</v>
      </c>
      <c r="AK53" s="245"/>
      <c r="AL53" s="246"/>
      <c r="AM53" s="244" t="s">
        <v>20</v>
      </c>
      <c r="AN53" s="245"/>
      <c r="AO53" s="246"/>
      <c r="AP53" s="244" t="s">
        <v>20</v>
      </c>
      <c r="AQ53" s="245"/>
      <c r="AR53" s="246"/>
      <c r="AS53" s="244" t="s">
        <v>20</v>
      </c>
      <c r="AT53" s="245"/>
      <c r="AU53" s="245"/>
      <c r="AV53" s="245"/>
      <c r="AW53" s="246"/>
      <c r="AX53" s="256" t="s">
        <v>20</v>
      </c>
      <c r="AY53" s="257"/>
      <c r="AZ53" s="257"/>
      <c r="BA53" s="257"/>
      <c r="BB53" s="257"/>
      <c r="BC53" s="257"/>
      <c r="BD53" s="257"/>
      <c r="BE53" s="257"/>
      <c r="BF53" s="257"/>
      <c r="BG53" s="257"/>
      <c r="BH53" s="258"/>
      <c r="BI53" s="256" t="s">
        <v>20</v>
      </c>
      <c r="BJ53" s="257"/>
      <c r="BK53" s="257"/>
      <c r="BL53" s="257"/>
      <c r="BM53" s="257"/>
      <c r="BN53" s="257"/>
      <c r="BO53" s="257"/>
      <c r="BP53" s="257"/>
      <c r="BQ53" s="257"/>
      <c r="BR53" s="257"/>
      <c r="BS53" s="258"/>
      <c r="BT53" s="241"/>
      <c r="BU53" s="242"/>
      <c r="BV53" s="242"/>
      <c r="BW53" s="242"/>
      <c r="BX53" s="242"/>
      <c r="BY53" s="242"/>
      <c r="BZ53" s="242"/>
      <c r="CA53" s="242"/>
      <c r="CB53" s="242"/>
      <c r="CC53" s="242"/>
      <c r="CD53" s="242"/>
      <c r="CE53" s="242"/>
      <c r="CF53" s="242"/>
      <c r="CG53" s="242"/>
      <c r="CH53" s="243"/>
    </row>
    <row r="54" spans="1:89" ht="45" customHeight="1">
      <c r="A54" s="259">
        <v>35</v>
      </c>
      <c r="B54" s="260"/>
      <c r="C54" s="261"/>
      <c r="D54" s="241" t="s">
        <v>19</v>
      </c>
      <c r="E54" s="242"/>
      <c r="F54" s="242"/>
      <c r="G54" s="242"/>
      <c r="H54" s="242"/>
      <c r="I54" s="242"/>
      <c r="J54" s="242"/>
      <c r="K54" s="243"/>
      <c r="L54" s="256" t="s">
        <v>20</v>
      </c>
      <c r="M54" s="257"/>
      <c r="N54" s="257"/>
      <c r="O54" s="257"/>
      <c r="P54" s="257"/>
      <c r="Q54" s="257"/>
      <c r="R54" s="257"/>
      <c r="S54" s="258"/>
      <c r="T54" s="241" t="s">
        <v>51</v>
      </c>
      <c r="U54" s="242"/>
      <c r="V54" s="242"/>
      <c r="W54" s="242"/>
      <c r="X54" s="242"/>
      <c r="Y54" s="242"/>
      <c r="Z54" s="242"/>
      <c r="AA54" s="243"/>
      <c r="AB54" s="259">
        <v>26</v>
      </c>
      <c r="AC54" s="260"/>
      <c r="AD54" s="260"/>
      <c r="AE54" s="261"/>
      <c r="AF54" s="253" t="s">
        <v>20</v>
      </c>
      <c r="AG54" s="254"/>
      <c r="AH54" s="254"/>
      <c r="AI54" s="255"/>
      <c r="AJ54" s="244" t="s">
        <v>20</v>
      </c>
      <c r="AK54" s="245"/>
      <c r="AL54" s="246"/>
      <c r="AM54" s="244" t="s">
        <v>20</v>
      </c>
      <c r="AN54" s="245"/>
      <c r="AO54" s="246"/>
      <c r="AP54" s="244" t="s">
        <v>20</v>
      </c>
      <c r="AQ54" s="245"/>
      <c r="AR54" s="246"/>
      <c r="AS54" s="244" t="s">
        <v>20</v>
      </c>
      <c r="AT54" s="245"/>
      <c r="AU54" s="245"/>
      <c r="AV54" s="245"/>
      <c r="AW54" s="246"/>
      <c r="AX54" s="256" t="s">
        <v>20</v>
      </c>
      <c r="AY54" s="257"/>
      <c r="AZ54" s="257"/>
      <c r="BA54" s="257"/>
      <c r="BB54" s="257"/>
      <c r="BC54" s="257"/>
      <c r="BD54" s="257"/>
      <c r="BE54" s="257"/>
      <c r="BF54" s="257"/>
      <c r="BG54" s="257"/>
      <c r="BH54" s="258"/>
      <c r="BI54" s="256" t="s">
        <v>20</v>
      </c>
      <c r="BJ54" s="257"/>
      <c r="BK54" s="257"/>
      <c r="BL54" s="257"/>
      <c r="BM54" s="257"/>
      <c r="BN54" s="257"/>
      <c r="BO54" s="257"/>
      <c r="BP54" s="257"/>
      <c r="BQ54" s="257"/>
      <c r="BR54" s="257"/>
      <c r="BS54" s="258"/>
      <c r="BT54" s="241"/>
      <c r="BU54" s="242"/>
      <c r="BV54" s="242"/>
      <c r="BW54" s="242"/>
      <c r="BX54" s="242"/>
      <c r="BY54" s="242"/>
      <c r="BZ54" s="242"/>
      <c r="CA54" s="242"/>
      <c r="CB54" s="242"/>
      <c r="CC54" s="242"/>
      <c r="CD54" s="242"/>
      <c r="CE54" s="242"/>
      <c r="CF54" s="242"/>
      <c r="CG54" s="242"/>
      <c r="CH54" s="243"/>
    </row>
    <row r="55" spans="1:89" ht="90" customHeight="1">
      <c r="A55" s="259">
        <v>36</v>
      </c>
      <c r="B55" s="260"/>
      <c r="C55" s="261"/>
      <c r="D55" s="241" t="s">
        <v>116</v>
      </c>
      <c r="E55" s="242"/>
      <c r="F55" s="242"/>
      <c r="G55" s="242"/>
      <c r="H55" s="242"/>
      <c r="I55" s="242"/>
      <c r="J55" s="242"/>
      <c r="K55" s="243"/>
      <c r="L55" s="241" t="s">
        <v>117</v>
      </c>
      <c r="M55" s="242"/>
      <c r="N55" s="242"/>
      <c r="O55" s="242"/>
      <c r="P55" s="242"/>
      <c r="Q55" s="242"/>
      <c r="R55" s="242"/>
      <c r="S55" s="243"/>
      <c r="T55" s="241" t="s">
        <v>35</v>
      </c>
      <c r="U55" s="242"/>
      <c r="V55" s="242"/>
      <c r="W55" s="242"/>
      <c r="X55" s="242"/>
      <c r="Y55" s="242"/>
      <c r="Z55" s="242"/>
      <c r="AA55" s="243"/>
      <c r="AB55" s="244" t="s">
        <v>20</v>
      </c>
      <c r="AC55" s="245"/>
      <c r="AD55" s="245"/>
      <c r="AE55" s="246"/>
      <c r="AF55" s="247" t="s">
        <v>37</v>
      </c>
      <c r="AG55" s="248"/>
      <c r="AH55" s="248"/>
      <c r="AI55" s="249"/>
      <c r="AJ55" s="244" t="s">
        <v>20</v>
      </c>
      <c r="AK55" s="245"/>
      <c r="AL55" s="246"/>
      <c r="AM55" s="244" t="s">
        <v>20</v>
      </c>
      <c r="AN55" s="245"/>
      <c r="AO55" s="246"/>
      <c r="AP55" s="244" t="s">
        <v>20</v>
      </c>
      <c r="AQ55" s="245"/>
      <c r="AR55" s="246"/>
      <c r="AS55" s="244" t="s">
        <v>20</v>
      </c>
      <c r="AT55" s="245"/>
      <c r="AU55" s="245"/>
      <c r="AV55" s="245"/>
      <c r="AW55" s="246"/>
      <c r="AX55" s="268" t="s">
        <v>118</v>
      </c>
      <c r="AY55" s="269"/>
      <c r="AZ55" s="269"/>
      <c r="BA55" s="269"/>
      <c r="BB55" s="269"/>
      <c r="BC55" s="269"/>
      <c r="BD55" s="269"/>
      <c r="BE55" s="269"/>
      <c r="BF55" s="269"/>
      <c r="BG55" s="269"/>
      <c r="BH55" s="270"/>
      <c r="BI55" s="256" t="s">
        <v>20</v>
      </c>
      <c r="BJ55" s="257"/>
      <c r="BK55" s="257"/>
      <c r="BL55" s="257"/>
      <c r="BM55" s="257"/>
      <c r="BN55" s="257"/>
      <c r="BO55" s="257"/>
      <c r="BP55" s="257"/>
      <c r="BQ55" s="257"/>
      <c r="BR55" s="257"/>
      <c r="BS55" s="258"/>
      <c r="BT55" s="262" t="s">
        <v>119</v>
      </c>
      <c r="BU55" s="263"/>
      <c r="BV55" s="263"/>
      <c r="BW55" s="263"/>
      <c r="BX55" s="263"/>
      <c r="BY55" s="263"/>
      <c r="BZ55" s="263"/>
      <c r="CA55" s="263"/>
      <c r="CB55" s="263"/>
      <c r="CC55" s="263"/>
      <c r="CD55" s="263"/>
      <c r="CE55" s="263"/>
      <c r="CF55" s="263"/>
      <c r="CG55" s="263"/>
      <c r="CH55" s="264"/>
      <c r="CK55" s="2" t="s">
        <v>120</v>
      </c>
    </row>
    <row r="56" spans="1:89" ht="15" customHeight="1">
      <c r="A56" s="4" t="s">
        <v>121</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7"/>
    </row>
    <row r="57" spans="1:89" ht="60" customHeight="1">
      <c r="A57" s="259">
        <v>37</v>
      </c>
      <c r="B57" s="260"/>
      <c r="C57" s="261"/>
      <c r="D57" s="241" t="s">
        <v>54</v>
      </c>
      <c r="E57" s="242"/>
      <c r="F57" s="242"/>
      <c r="G57" s="242"/>
      <c r="H57" s="242"/>
      <c r="I57" s="242"/>
      <c r="J57" s="242"/>
      <c r="K57" s="243"/>
      <c r="L57" s="256" t="s">
        <v>20</v>
      </c>
      <c r="M57" s="257"/>
      <c r="N57" s="257"/>
      <c r="O57" s="257"/>
      <c r="P57" s="257"/>
      <c r="Q57" s="257"/>
      <c r="R57" s="257"/>
      <c r="S57" s="258"/>
      <c r="T57" s="241" t="s">
        <v>55</v>
      </c>
      <c r="U57" s="242"/>
      <c r="V57" s="242"/>
      <c r="W57" s="242"/>
      <c r="X57" s="242"/>
      <c r="Y57" s="242"/>
      <c r="Z57" s="242"/>
      <c r="AA57" s="243"/>
      <c r="AB57" s="244" t="s">
        <v>20</v>
      </c>
      <c r="AC57" s="245"/>
      <c r="AD57" s="245"/>
      <c r="AE57" s="246"/>
      <c r="AF57" s="247" t="s">
        <v>38</v>
      </c>
      <c r="AG57" s="248"/>
      <c r="AH57" s="248"/>
      <c r="AI57" s="249"/>
      <c r="AJ57" s="244" t="s">
        <v>20</v>
      </c>
      <c r="AK57" s="245"/>
      <c r="AL57" s="246"/>
      <c r="AM57" s="244" t="s">
        <v>20</v>
      </c>
      <c r="AN57" s="245"/>
      <c r="AO57" s="246"/>
      <c r="AP57" s="244" t="s">
        <v>20</v>
      </c>
      <c r="AQ57" s="245"/>
      <c r="AR57" s="246"/>
      <c r="AS57" s="244" t="s">
        <v>20</v>
      </c>
      <c r="AT57" s="245"/>
      <c r="AU57" s="245"/>
      <c r="AV57" s="245"/>
      <c r="AW57" s="246"/>
      <c r="AX57" s="256" t="s">
        <v>20</v>
      </c>
      <c r="AY57" s="257"/>
      <c r="AZ57" s="257"/>
      <c r="BA57" s="257"/>
      <c r="BB57" s="257"/>
      <c r="BC57" s="257"/>
      <c r="BD57" s="257"/>
      <c r="BE57" s="257"/>
      <c r="BF57" s="257"/>
      <c r="BG57" s="257"/>
      <c r="BH57" s="258"/>
      <c r="BI57" s="256" t="s">
        <v>122</v>
      </c>
      <c r="BJ57" s="257"/>
      <c r="BK57" s="257"/>
      <c r="BL57" s="257"/>
      <c r="BM57" s="257"/>
      <c r="BN57" s="257"/>
      <c r="BO57" s="257"/>
      <c r="BP57" s="257"/>
      <c r="BQ57" s="257"/>
      <c r="BR57" s="257"/>
      <c r="BS57" s="258"/>
      <c r="BT57" s="241"/>
      <c r="BU57" s="242"/>
      <c r="BV57" s="242"/>
      <c r="BW57" s="242"/>
      <c r="BX57" s="242"/>
      <c r="BY57" s="242"/>
      <c r="BZ57" s="242"/>
      <c r="CA57" s="242"/>
      <c r="CB57" s="242"/>
      <c r="CC57" s="242"/>
      <c r="CD57" s="242"/>
      <c r="CE57" s="242"/>
      <c r="CF57" s="242"/>
      <c r="CG57" s="242"/>
      <c r="CH57" s="243"/>
    </row>
    <row r="58" spans="1:89" ht="60" customHeight="1">
      <c r="A58" s="259">
        <v>38</v>
      </c>
      <c r="B58" s="260"/>
      <c r="C58" s="261"/>
      <c r="D58" s="241" t="s">
        <v>123</v>
      </c>
      <c r="E58" s="242"/>
      <c r="F58" s="242"/>
      <c r="G58" s="242"/>
      <c r="H58" s="242"/>
      <c r="I58" s="242"/>
      <c r="J58" s="242"/>
      <c r="K58" s="243"/>
      <c r="L58" s="256" t="s">
        <v>20</v>
      </c>
      <c r="M58" s="257"/>
      <c r="N58" s="257"/>
      <c r="O58" s="257"/>
      <c r="P58" s="257"/>
      <c r="Q58" s="257"/>
      <c r="R58" s="257"/>
      <c r="S58" s="258"/>
      <c r="T58" s="241" t="s">
        <v>59</v>
      </c>
      <c r="U58" s="242"/>
      <c r="V58" s="242"/>
      <c r="W58" s="242"/>
      <c r="X58" s="242"/>
      <c r="Y58" s="242"/>
      <c r="Z58" s="242"/>
      <c r="AA58" s="243"/>
      <c r="AB58" s="244">
        <v>27</v>
      </c>
      <c r="AC58" s="245"/>
      <c r="AD58" s="245"/>
      <c r="AE58" s="246"/>
      <c r="AF58" s="247" t="s">
        <v>34</v>
      </c>
      <c r="AG58" s="248"/>
      <c r="AH58" s="248"/>
      <c r="AI58" s="249"/>
      <c r="AJ58" s="244" t="s">
        <v>20</v>
      </c>
      <c r="AK58" s="245"/>
      <c r="AL58" s="246"/>
      <c r="AM58" s="244" t="s">
        <v>20</v>
      </c>
      <c r="AN58" s="245"/>
      <c r="AO58" s="246"/>
      <c r="AP58" s="244" t="s">
        <v>20</v>
      </c>
      <c r="AQ58" s="245"/>
      <c r="AR58" s="246"/>
      <c r="AS58" s="244" t="s">
        <v>20</v>
      </c>
      <c r="AT58" s="245"/>
      <c r="AU58" s="245"/>
      <c r="AV58" s="245"/>
      <c r="AW58" s="246"/>
      <c r="AX58" s="256" t="s">
        <v>20</v>
      </c>
      <c r="AY58" s="257"/>
      <c r="AZ58" s="257"/>
      <c r="BA58" s="257"/>
      <c r="BB58" s="257"/>
      <c r="BC58" s="257"/>
      <c r="BD58" s="257"/>
      <c r="BE58" s="257"/>
      <c r="BF58" s="257"/>
      <c r="BG58" s="257"/>
      <c r="BH58" s="258"/>
      <c r="BI58" s="256" t="s">
        <v>60</v>
      </c>
      <c r="BJ58" s="257"/>
      <c r="BK58" s="257"/>
      <c r="BL58" s="257"/>
      <c r="BM58" s="257"/>
      <c r="BN58" s="257"/>
      <c r="BO58" s="257"/>
      <c r="BP58" s="257"/>
      <c r="BQ58" s="257"/>
      <c r="BR58" s="257"/>
      <c r="BS58" s="258"/>
      <c r="BT58" s="241"/>
      <c r="BU58" s="242"/>
      <c r="BV58" s="242"/>
      <c r="BW58" s="242"/>
      <c r="BX58" s="242"/>
      <c r="BY58" s="242"/>
      <c r="BZ58" s="242"/>
      <c r="CA58" s="242"/>
      <c r="CB58" s="242"/>
      <c r="CC58" s="242"/>
      <c r="CD58" s="242"/>
      <c r="CE58" s="242"/>
      <c r="CF58" s="242"/>
      <c r="CG58" s="242"/>
      <c r="CH58" s="243"/>
    </row>
    <row r="59" spans="1:89" ht="45" customHeight="1">
      <c r="A59" s="259">
        <v>39</v>
      </c>
      <c r="B59" s="260"/>
      <c r="C59" s="261"/>
      <c r="D59" s="241" t="s">
        <v>62</v>
      </c>
      <c r="E59" s="242"/>
      <c r="F59" s="242"/>
      <c r="G59" s="242"/>
      <c r="H59" s="242"/>
      <c r="I59" s="242"/>
      <c r="J59" s="242"/>
      <c r="K59" s="243"/>
      <c r="L59" s="256" t="s">
        <v>20</v>
      </c>
      <c r="M59" s="257"/>
      <c r="N59" s="257"/>
      <c r="O59" s="257"/>
      <c r="P59" s="257"/>
      <c r="Q59" s="257"/>
      <c r="R59" s="257"/>
      <c r="S59" s="258"/>
      <c r="T59" s="241" t="s">
        <v>36</v>
      </c>
      <c r="U59" s="242"/>
      <c r="V59" s="242"/>
      <c r="W59" s="242"/>
      <c r="X59" s="242"/>
      <c r="Y59" s="242"/>
      <c r="Z59" s="242"/>
      <c r="AA59" s="243"/>
      <c r="AB59" s="259">
        <v>28</v>
      </c>
      <c r="AC59" s="260"/>
      <c r="AD59" s="260"/>
      <c r="AE59" s="261"/>
      <c r="AF59" s="253" t="s">
        <v>20</v>
      </c>
      <c r="AG59" s="254"/>
      <c r="AH59" s="254"/>
      <c r="AI59" s="255"/>
      <c r="AJ59" s="244" t="s">
        <v>20</v>
      </c>
      <c r="AK59" s="245"/>
      <c r="AL59" s="246"/>
      <c r="AM59" s="244" t="s">
        <v>20</v>
      </c>
      <c r="AN59" s="245"/>
      <c r="AO59" s="246"/>
      <c r="AP59" s="244" t="s">
        <v>20</v>
      </c>
      <c r="AQ59" s="245"/>
      <c r="AR59" s="246"/>
      <c r="AS59" s="244" t="s">
        <v>20</v>
      </c>
      <c r="AT59" s="245"/>
      <c r="AU59" s="245"/>
      <c r="AV59" s="245"/>
      <c r="AW59" s="246"/>
      <c r="AX59" s="256" t="s">
        <v>20</v>
      </c>
      <c r="AY59" s="257"/>
      <c r="AZ59" s="257"/>
      <c r="BA59" s="257"/>
      <c r="BB59" s="257"/>
      <c r="BC59" s="257"/>
      <c r="BD59" s="257"/>
      <c r="BE59" s="257"/>
      <c r="BF59" s="257"/>
      <c r="BG59" s="257"/>
      <c r="BH59" s="258"/>
      <c r="BI59" s="256" t="s">
        <v>20</v>
      </c>
      <c r="BJ59" s="257"/>
      <c r="BK59" s="257"/>
      <c r="BL59" s="257"/>
      <c r="BM59" s="257"/>
      <c r="BN59" s="257"/>
      <c r="BO59" s="257"/>
      <c r="BP59" s="257"/>
      <c r="BQ59" s="257"/>
      <c r="BR59" s="257"/>
      <c r="BS59" s="258"/>
      <c r="BT59" s="241"/>
      <c r="BU59" s="242"/>
      <c r="BV59" s="242"/>
      <c r="BW59" s="242"/>
      <c r="BX59" s="242"/>
      <c r="BY59" s="242"/>
      <c r="BZ59" s="242"/>
      <c r="CA59" s="242"/>
      <c r="CB59" s="242"/>
      <c r="CC59" s="242"/>
      <c r="CD59" s="242"/>
      <c r="CE59" s="242"/>
      <c r="CF59" s="242"/>
      <c r="CG59" s="242"/>
      <c r="CH59" s="243"/>
    </row>
    <row r="60" spans="1:89" ht="45" customHeight="1">
      <c r="A60" s="259">
        <v>40</v>
      </c>
      <c r="B60" s="260"/>
      <c r="C60" s="261"/>
      <c r="D60" s="241" t="s">
        <v>63</v>
      </c>
      <c r="E60" s="242"/>
      <c r="F60" s="242"/>
      <c r="G60" s="242"/>
      <c r="H60" s="242"/>
      <c r="I60" s="242"/>
      <c r="J60" s="242"/>
      <c r="K60" s="243"/>
      <c r="L60" s="256" t="s">
        <v>20</v>
      </c>
      <c r="M60" s="257"/>
      <c r="N60" s="257"/>
      <c r="O60" s="257"/>
      <c r="P60" s="257"/>
      <c r="Q60" s="257"/>
      <c r="R60" s="257"/>
      <c r="S60" s="258"/>
      <c r="T60" s="241" t="s">
        <v>36</v>
      </c>
      <c r="U60" s="242"/>
      <c r="V60" s="242"/>
      <c r="W60" s="242"/>
      <c r="X60" s="242"/>
      <c r="Y60" s="242"/>
      <c r="Z60" s="242"/>
      <c r="AA60" s="243"/>
      <c r="AB60" s="244">
        <v>29</v>
      </c>
      <c r="AC60" s="245"/>
      <c r="AD60" s="245"/>
      <c r="AE60" s="246"/>
      <c r="AF60" s="253" t="s">
        <v>20</v>
      </c>
      <c r="AG60" s="254"/>
      <c r="AH60" s="254"/>
      <c r="AI60" s="255"/>
      <c r="AJ60" s="244" t="s">
        <v>20</v>
      </c>
      <c r="AK60" s="245"/>
      <c r="AL60" s="246"/>
      <c r="AM60" s="244" t="s">
        <v>20</v>
      </c>
      <c r="AN60" s="245"/>
      <c r="AO60" s="246"/>
      <c r="AP60" s="244" t="s">
        <v>20</v>
      </c>
      <c r="AQ60" s="245"/>
      <c r="AR60" s="246"/>
      <c r="AS60" s="244" t="s">
        <v>20</v>
      </c>
      <c r="AT60" s="245"/>
      <c r="AU60" s="245"/>
      <c r="AV60" s="245"/>
      <c r="AW60" s="246"/>
      <c r="AX60" s="256" t="s">
        <v>20</v>
      </c>
      <c r="AY60" s="257"/>
      <c r="AZ60" s="257"/>
      <c r="BA60" s="257"/>
      <c r="BB60" s="257"/>
      <c r="BC60" s="257"/>
      <c r="BD60" s="257"/>
      <c r="BE60" s="257"/>
      <c r="BF60" s="257"/>
      <c r="BG60" s="257"/>
      <c r="BH60" s="258"/>
      <c r="BI60" s="256" t="s">
        <v>20</v>
      </c>
      <c r="BJ60" s="257"/>
      <c r="BK60" s="257"/>
      <c r="BL60" s="257"/>
      <c r="BM60" s="257"/>
      <c r="BN60" s="257"/>
      <c r="BO60" s="257"/>
      <c r="BP60" s="257"/>
      <c r="BQ60" s="257"/>
      <c r="BR60" s="257"/>
      <c r="BS60" s="258"/>
      <c r="BT60" s="241"/>
      <c r="BU60" s="242"/>
      <c r="BV60" s="242"/>
      <c r="BW60" s="242"/>
      <c r="BX60" s="242"/>
      <c r="BY60" s="242"/>
      <c r="BZ60" s="242"/>
      <c r="CA60" s="242"/>
      <c r="CB60" s="242"/>
      <c r="CC60" s="242"/>
      <c r="CD60" s="242"/>
      <c r="CE60" s="242"/>
      <c r="CF60" s="242"/>
      <c r="CG60" s="242"/>
      <c r="CH60" s="243"/>
    </row>
    <row r="61" spans="1:89" ht="45" customHeight="1">
      <c r="A61" s="259">
        <v>41</v>
      </c>
      <c r="B61" s="260"/>
      <c r="C61" s="261"/>
      <c r="D61" s="241" t="s">
        <v>19</v>
      </c>
      <c r="E61" s="242"/>
      <c r="F61" s="242"/>
      <c r="G61" s="242"/>
      <c r="H61" s="242"/>
      <c r="I61" s="242"/>
      <c r="J61" s="242"/>
      <c r="K61" s="243"/>
      <c r="L61" s="256" t="s">
        <v>20</v>
      </c>
      <c r="M61" s="257"/>
      <c r="N61" s="257"/>
      <c r="O61" s="257"/>
      <c r="P61" s="257"/>
      <c r="Q61" s="257"/>
      <c r="R61" s="257"/>
      <c r="S61" s="258"/>
      <c r="T61" s="241" t="s">
        <v>51</v>
      </c>
      <c r="U61" s="242"/>
      <c r="V61" s="242"/>
      <c r="W61" s="242"/>
      <c r="X61" s="242"/>
      <c r="Y61" s="242"/>
      <c r="Z61" s="242"/>
      <c r="AA61" s="243"/>
      <c r="AB61" s="259">
        <v>30</v>
      </c>
      <c r="AC61" s="260"/>
      <c r="AD61" s="260"/>
      <c r="AE61" s="261"/>
      <c r="AF61" s="253" t="s">
        <v>20</v>
      </c>
      <c r="AG61" s="254"/>
      <c r="AH61" s="254"/>
      <c r="AI61" s="255"/>
      <c r="AJ61" s="244" t="s">
        <v>20</v>
      </c>
      <c r="AK61" s="245"/>
      <c r="AL61" s="246"/>
      <c r="AM61" s="244" t="s">
        <v>20</v>
      </c>
      <c r="AN61" s="245"/>
      <c r="AO61" s="246"/>
      <c r="AP61" s="244" t="s">
        <v>20</v>
      </c>
      <c r="AQ61" s="245"/>
      <c r="AR61" s="246"/>
      <c r="AS61" s="244" t="s">
        <v>20</v>
      </c>
      <c r="AT61" s="245"/>
      <c r="AU61" s="245"/>
      <c r="AV61" s="245"/>
      <c r="AW61" s="246"/>
      <c r="AX61" s="256" t="s">
        <v>20</v>
      </c>
      <c r="AY61" s="257"/>
      <c r="AZ61" s="257"/>
      <c r="BA61" s="257"/>
      <c r="BB61" s="257"/>
      <c r="BC61" s="257"/>
      <c r="BD61" s="257"/>
      <c r="BE61" s="257"/>
      <c r="BF61" s="257"/>
      <c r="BG61" s="257"/>
      <c r="BH61" s="258"/>
      <c r="BI61" s="256" t="s">
        <v>20</v>
      </c>
      <c r="BJ61" s="257"/>
      <c r="BK61" s="257"/>
      <c r="BL61" s="257"/>
      <c r="BM61" s="257"/>
      <c r="BN61" s="257"/>
      <c r="BO61" s="257"/>
      <c r="BP61" s="257"/>
      <c r="BQ61" s="257"/>
      <c r="BR61" s="257"/>
      <c r="BS61" s="258"/>
      <c r="BT61" s="241"/>
      <c r="BU61" s="242"/>
      <c r="BV61" s="242"/>
      <c r="BW61" s="242"/>
      <c r="BX61" s="242"/>
      <c r="BY61" s="242"/>
      <c r="BZ61" s="242"/>
      <c r="CA61" s="242"/>
      <c r="CB61" s="242"/>
      <c r="CC61" s="242"/>
      <c r="CD61" s="242"/>
      <c r="CE61" s="242"/>
      <c r="CF61" s="242"/>
      <c r="CG61" s="242"/>
      <c r="CH61" s="243"/>
    </row>
    <row r="62" spans="1:89" ht="45" customHeight="1">
      <c r="A62" s="259">
        <v>42</v>
      </c>
      <c r="B62" s="260"/>
      <c r="C62" s="261"/>
      <c r="D62" s="241" t="s">
        <v>124</v>
      </c>
      <c r="E62" s="242"/>
      <c r="F62" s="242"/>
      <c r="G62" s="242"/>
      <c r="H62" s="242"/>
      <c r="I62" s="242"/>
      <c r="J62" s="242"/>
      <c r="K62" s="243"/>
      <c r="L62" s="241" t="s">
        <v>125</v>
      </c>
      <c r="M62" s="242"/>
      <c r="N62" s="242"/>
      <c r="O62" s="242"/>
      <c r="P62" s="242"/>
      <c r="Q62" s="242"/>
      <c r="R62" s="242"/>
      <c r="S62" s="243"/>
      <c r="T62" s="241" t="s">
        <v>35</v>
      </c>
      <c r="U62" s="242"/>
      <c r="V62" s="242"/>
      <c r="W62" s="242"/>
      <c r="X62" s="242"/>
      <c r="Y62" s="242"/>
      <c r="Z62" s="242"/>
      <c r="AA62" s="243"/>
      <c r="AB62" s="244" t="s">
        <v>20</v>
      </c>
      <c r="AC62" s="245"/>
      <c r="AD62" s="245"/>
      <c r="AE62" s="246"/>
      <c r="AF62" s="247" t="s">
        <v>37</v>
      </c>
      <c r="AG62" s="248"/>
      <c r="AH62" s="248"/>
      <c r="AI62" s="249"/>
      <c r="AJ62" s="244" t="s">
        <v>20</v>
      </c>
      <c r="AK62" s="245"/>
      <c r="AL62" s="246"/>
      <c r="AM62" s="244" t="s">
        <v>20</v>
      </c>
      <c r="AN62" s="245"/>
      <c r="AO62" s="246"/>
      <c r="AP62" s="244" t="s">
        <v>20</v>
      </c>
      <c r="AQ62" s="245"/>
      <c r="AR62" s="246"/>
      <c r="AS62" s="244" t="s">
        <v>20</v>
      </c>
      <c r="AT62" s="245"/>
      <c r="AU62" s="245"/>
      <c r="AV62" s="245"/>
      <c r="AW62" s="246"/>
      <c r="AX62" s="241" t="s">
        <v>126</v>
      </c>
      <c r="AY62" s="242"/>
      <c r="AZ62" s="242"/>
      <c r="BA62" s="242"/>
      <c r="BB62" s="242"/>
      <c r="BC62" s="242"/>
      <c r="BD62" s="242"/>
      <c r="BE62" s="242"/>
      <c r="BF62" s="242"/>
      <c r="BG62" s="242"/>
      <c r="BH62" s="243"/>
      <c r="BI62" s="271" t="s">
        <v>127</v>
      </c>
      <c r="BJ62" s="272"/>
      <c r="BK62" s="272"/>
      <c r="BL62" s="272"/>
      <c r="BM62" s="272"/>
      <c r="BN62" s="272"/>
      <c r="BO62" s="272"/>
      <c r="BP62" s="272"/>
      <c r="BQ62" s="272"/>
      <c r="BR62" s="272"/>
      <c r="BS62" s="273"/>
      <c r="BT62" s="262" t="s">
        <v>128</v>
      </c>
      <c r="BU62" s="263"/>
      <c r="BV62" s="263"/>
      <c r="BW62" s="263"/>
      <c r="BX62" s="263"/>
      <c r="BY62" s="263"/>
      <c r="BZ62" s="263"/>
      <c r="CA62" s="263"/>
      <c r="CB62" s="263"/>
      <c r="CC62" s="263"/>
      <c r="CD62" s="263"/>
      <c r="CE62" s="263"/>
      <c r="CF62" s="263"/>
      <c r="CG62" s="263"/>
      <c r="CH62" s="264"/>
      <c r="CK62" s="2" t="s">
        <v>129</v>
      </c>
    </row>
    <row r="63" spans="1:89" ht="45" customHeight="1">
      <c r="A63" s="259">
        <v>43</v>
      </c>
      <c r="B63" s="260"/>
      <c r="C63" s="261"/>
      <c r="D63" s="241" t="s">
        <v>130</v>
      </c>
      <c r="E63" s="242"/>
      <c r="F63" s="242"/>
      <c r="G63" s="242"/>
      <c r="H63" s="242"/>
      <c r="I63" s="242"/>
      <c r="J63" s="242"/>
      <c r="K63" s="243"/>
      <c r="L63" s="256" t="s">
        <v>20</v>
      </c>
      <c r="M63" s="257"/>
      <c r="N63" s="257"/>
      <c r="O63" s="257"/>
      <c r="P63" s="257"/>
      <c r="Q63" s="257"/>
      <c r="R63" s="257"/>
      <c r="S63" s="258"/>
      <c r="T63" s="241" t="s">
        <v>59</v>
      </c>
      <c r="U63" s="242"/>
      <c r="V63" s="242"/>
      <c r="W63" s="242"/>
      <c r="X63" s="242"/>
      <c r="Y63" s="242"/>
      <c r="Z63" s="242"/>
      <c r="AA63" s="243"/>
      <c r="AB63" s="244">
        <v>31</v>
      </c>
      <c r="AC63" s="245"/>
      <c r="AD63" s="245"/>
      <c r="AE63" s="246"/>
      <c r="AF63" s="247" t="s">
        <v>34</v>
      </c>
      <c r="AG63" s="248"/>
      <c r="AH63" s="248"/>
      <c r="AI63" s="249"/>
      <c r="AJ63" s="244" t="s">
        <v>20</v>
      </c>
      <c r="AK63" s="245"/>
      <c r="AL63" s="246"/>
      <c r="AM63" s="244" t="s">
        <v>20</v>
      </c>
      <c r="AN63" s="245"/>
      <c r="AO63" s="246"/>
      <c r="AP63" s="244" t="s">
        <v>20</v>
      </c>
      <c r="AQ63" s="245"/>
      <c r="AR63" s="246"/>
      <c r="AS63" s="244" t="s">
        <v>20</v>
      </c>
      <c r="AT63" s="245"/>
      <c r="AU63" s="245"/>
      <c r="AV63" s="245"/>
      <c r="AW63" s="246"/>
      <c r="AX63" s="256" t="s">
        <v>20</v>
      </c>
      <c r="AY63" s="257"/>
      <c r="AZ63" s="257"/>
      <c r="BA63" s="257"/>
      <c r="BB63" s="257"/>
      <c r="BC63" s="257"/>
      <c r="BD63" s="257"/>
      <c r="BE63" s="257"/>
      <c r="BF63" s="257"/>
      <c r="BG63" s="257"/>
      <c r="BH63" s="258"/>
      <c r="BI63" s="256" t="s">
        <v>60</v>
      </c>
      <c r="BJ63" s="257"/>
      <c r="BK63" s="257"/>
      <c r="BL63" s="257"/>
      <c r="BM63" s="257"/>
      <c r="BN63" s="257"/>
      <c r="BO63" s="257"/>
      <c r="BP63" s="257"/>
      <c r="BQ63" s="257"/>
      <c r="BR63" s="257"/>
      <c r="BS63" s="258"/>
      <c r="BT63" s="241"/>
      <c r="BU63" s="242"/>
      <c r="BV63" s="242"/>
      <c r="BW63" s="242"/>
      <c r="BX63" s="242"/>
      <c r="BY63" s="242"/>
      <c r="BZ63" s="242"/>
      <c r="CA63" s="242"/>
      <c r="CB63" s="242"/>
      <c r="CC63" s="242"/>
      <c r="CD63" s="242"/>
      <c r="CE63" s="242"/>
      <c r="CF63" s="242"/>
      <c r="CG63" s="242"/>
      <c r="CH63" s="243"/>
    </row>
    <row r="64" spans="1:89" ht="45" customHeight="1">
      <c r="A64" s="259">
        <v>44</v>
      </c>
      <c r="B64" s="260"/>
      <c r="C64" s="261"/>
      <c r="D64" s="241" t="s">
        <v>62</v>
      </c>
      <c r="E64" s="242"/>
      <c r="F64" s="242"/>
      <c r="G64" s="242"/>
      <c r="H64" s="242"/>
      <c r="I64" s="242"/>
      <c r="J64" s="242"/>
      <c r="K64" s="243"/>
      <c r="L64" s="256" t="s">
        <v>20</v>
      </c>
      <c r="M64" s="257"/>
      <c r="N64" s="257"/>
      <c r="O64" s="257"/>
      <c r="P64" s="257"/>
      <c r="Q64" s="257"/>
      <c r="R64" s="257"/>
      <c r="S64" s="258"/>
      <c r="T64" s="241" t="s">
        <v>36</v>
      </c>
      <c r="U64" s="242"/>
      <c r="V64" s="242"/>
      <c r="W64" s="242"/>
      <c r="X64" s="242"/>
      <c r="Y64" s="242"/>
      <c r="Z64" s="242"/>
      <c r="AA64" s="243"/>
      <c r="AB64" s="259">
        <v>32</v>
      </c>
      <c r="AC64" s="260"/>
      <c r="AD64" s="260"/>
      <c r="AE64" s="261"/>
      <c r="AF64" s="253" t="s">
        <v>20</v>
      </c>
      <c r="AG64" s="254"/>
      <c r="AH64" s="254"/>
      <c r="AI64" s="255"/>
      <c r="AJ64" s="244" t="s">
        <v>20</v>
      </c>
      <c r="AK64" s="245"/>
      <c r="AL64" s="246"/>
      <c r="AM64" s="244" t="s">
        <v>20</v>
      </c>
      <c r="AN64" s="245"/>
      <c r="AO64" s="246"/>
      <c r="AP64" s="244" t="s">
        <v>20</v>
      </c>
      <c r="AQ64" s="245"/>
      <c r="AR64" s="246"/>
      <c r="AS64" s="244" t="s">
        <v>20</v>
      </c>
      <c r="AT64" s="245"/>
      <c r="AU64" s="245"/>
      <c r="AV64" s="245"/>
      <c r="AW64" s="246"/>
      <c r="AX64" s="256" t="s">
        <v>20</v>
      </c>
      <c r="AY64" s="257"/>
      <c r="AZ64" s="257"/>
      <c r="BA64" s="257"/>
      <c r="BB64" s="257"/>
      <c r="BC64" s="257"/>
      <c r="BD64" s="257"/>
      <c r="BE64" s="257"/>
      <c r="BF64" s="257"/>
      <c r="BG64" s="257"/>
      <c r="BH64" s="258"/>
      <c r="BI64" s="256" t="s">
        <v>20</v>
      </c>
      <c r="BJ64" s="257"/>
      <c r="BK64" s="257"/>
      <c r="BL64" s="257"/>
      <c r="BM64" s="257"/>
      <c r="BN64" s="257"/>
      <c r="BO64" s="257"/>
      <c r="BP64" s="257"/>
      <c r="BQ64" s="257"/>
      <c r="BR64" s="257"/>
      <c r="BS64" s="258"/>
      <c r="BT64" s="241"/>
      <c r="BU64" s="242"/>
      <c r="BV64" s="242"/>
      <c r="BW64" s="242"/>
      <c r="BX64" s="242"/>
      <c r="BY64" s="242"/>
      <c r="BZ64" s="242"/>
      <c r="CA64" s="242"/>
      <c r="CB64" s="242"/>
      <c r="CC64" s="242"/>
      <c r="CD64" s="242"/>
      <c r="CE64" s="242"/>
      <c r="CF64" s="242"/>
      <c r="CG64" s="242"/>
      <c r="CH64" s="243"/>
    </row>
    <row r="65" spans="1:86" ht="45" customHeight="1">
      <c r="A65" s="259">
        <v>45</v>
      </c>
      <c r="B65" s="260"/>
      <c r="C65" s="261"/>
      <c r="D65" s="241" t="s">
        <v>63</v>
      </c>
      <c r="E65" s="242"/>
      <c r="F65" s="242"/>
      <c r="G65" s="242"/>
      <c r="H65" s="242"/>
      <c r="I65" s="242"/>
      <c r="J65" s="242"/>
      <c r="K65" s="243"/>
      <c r="L65" s="256" t="s">
        <v>20</v>
      </c>
      <c r="M65" s="257"/>
      <c r="N65" s="257"/>
      <c r="O65" s="257"/>
      <c r="P65" s="257"/>
      <c r="Q65" s="257"/>
      <c r="R65" s="257"/>
      <c r="S65" s="258"/>
      <c r="T65" s="241" t="s">
        <v>36</v>
      </c>
      <c r="U65" s="242"/>
      <c r="V65" s="242"/>
      <c r="W65" s="242"/>
      <c r="X65" s="242"/>
      <c r="Y65" s="242"/>
      <c r="Z65" s="242"/>
      <c r="AA65" s="243"/>
      <c r="AB65" s="244">
        <v>33</v>
      </c>
      <c r="AC65" s="245"/>
      <c r="AD65" s="245"/>
      <c r="AE65" s="246"/>
      <c r="AF65" s="253" t="s">
        <v>20</v>
      </c>
      <c r="AG65" s="254"/>
      <c r="AH65" s="254"/>
      <c r="AI65" s="255"/>
      <c r="AJ65" s="244" t="s">
        <v>20</v>
      </c>
      <c r="AK65" s="245"/>
      <c r="AL65" s="246"/>
      <c r="AM65" s="244" t="s">
        <v>20</v>
      </c>
      <c r="AN65" s="245"/>
      <c r="AO65" s="246"/>
      <c r="AP65" s="244" t="s">
        <v>20</v>
      </c>
      <c r="AQ65" s="245"/>
      <c r="AR65" s="246"/>
      <c r="AS65" s="244" t="s">
        <v>20</v>
      </c>
      <c r="AT65" s="245"/>
      <c r="AU65" s="245"/>
      <c r="AV65" s="245"/>
      <c r="AW65" s="246"/>
      <c r="AX65" s="256" t="s">
        <v>20</v>
      </c>
      <c r="AY65" s="257"/>
      <c r="AZ65" s="257"/>
      <c r="BA65" s="257"/>
      <c r="BB65" s="257"/>
      <c r="BC65" s="257"/>
      <c r="BD65" s="257"/>
      <c r="BE65" s="257"/>
      <c r="BF65" s="257"/>
      <c r="BG65" s="257"/>
      <c r="BH65" s="258"/>
      <c r="BI65" s="256" t="s">
        <v>20</v>
      </c>
      <c r="BJ65" s="257"/>
      <c r="BK65" s="257"/>
      <c r="BL65" s="257"/>
      <c r="BM65" s="257"/>
      <c r="BN65" s="257"/>
      <c r="BO65" s="257"/>
      <c r="BP65" s="257"/>
      <c r="BQ65" s="257"/>
      <c r="BR65" s="257"/>
      <c r="BS65" s="258"/>
      <c r="BT65" s="241"/>
      <c r="BU65" s="242"/>
      <c r="BV65" s="242"/>
      <c r="BW65" s="242"/>
      <c r="BX65" s="242"/>
      <c r="BY65" s="242"/>
      <c r="BZ65" s="242"/>
      <c r="CA65" s="242"/>
      <c r="CB65" s="242"/>
      <c r="CC65" s="242"/>
      <c r="CD65" s="242"/>
      <c r="CE65" s="242"/>
      <c r="CF65" s="242"/>
      <c r="CG65" s="242"/>
      <c r="CH65" s="243"/>
    </row>
    <row r="66" spans="1:86" ht="45" customHeight="1">
      <c r="A66" s="259">
        <v>46</v>
      </c>
      <c r="B66" s="260"/>
      <c r="C66" s="261"/>
      <c r="D66" s="241" t="s">
        <v>19</v>
      </c>
      <c r="E66" s="242"/>
      <c r="F66" s="242"/>
      <c r="G66" s="242"/>
      <c r="H66" s="242"/>
      <c r="I66" s="242"/>
      <c r="J66" s="242"/>
      <c r="K66" s="243"/>
      <c r="L66" s="256" t="s">
        <v>20</v>
      </c>
      <c r="M66" s="257"/>
      <c r="N66" s="257"/>
      <c r="O66" s="257"/>
      <c r="P66" s="257"/>
      <c r="Q66" s="257"/>
      <c r="R66" s="257"/>
      <c r="S66" s="258"/>
      <c r="T66" s="241" t="s">
        <v>51</v>
      </c>
      <c r="U66" s="242"/>
      <c r="V66" s="242"/>
      <c r="W66" s="242"/>
      <c r="X66" s="242"/>
      <c r="Y66" s="242"/>
      <c r="Z66" s="242"/>
      <c r="AA66" s="243"/>
      <c r="AB66" s="259">
        <v>34</v>
      </c>
      <c r="AC66" s="260"/>
      <c r="AD66" s="260"/>
      <c r="AE66" s="261"/>
      <c r="AF66" s="253" t="s">
        <v>20</v>
      </c>
      <c r="AG66" s="254"/>
      <c r="AH66" s="254"/>
      <c r="AI66" s="255"/>
      <c r="AJ66" s="244" t="s">
        <v>20</v>
      </c>
      <c r="AK66" s="245"/>
      <c r="AL66" s="246"/>
      <c r="AM66" s="244" t="s">
        <v>20</v>
      </c>
      <c r="AN66" s="245"/>
      <c r="AO66" s="246"/>
      <c r="AP66" s="244" t="s">
        <v>20</v>
      </c>
      <c r="AQ66" s="245"/>
      <c r="AR66" s="246"/>
      <c r="AS66" s="244" t="s">
        <v>20</v>
      </c>
      <c r="AT66" s="245"/>
      <c r="AU66" s="245"/>
      <c r="AV66" s="245"/>
      <c r="AW66" s="246"/>
      <c r="AX66" s="256" t="s">
        <v>20</v>
      </c>
      <c r="AY66" s="257"/>
      <c r="AZ66" s="257"/>
      <c r="BA66" s="257"/>
      <c r="BB66" s="257"/>
      <c r="BC66" s="257"/>
      <c r="BD66" s="257"/>
      <c r="BE66" s="257"/>
      <c r="BF66" s="257"/>
      <c r="BG66" s="257"/>
      <c r="BH66" s="258"/>
      <c r="BI66" s="256" t="s">
        <v>20</v>
      </c>
      <c r="BJ66" s="257"/>
      <c r="BK66" s="257"/>
      <c r="BL66" s="257"/>
      <c r="BM66" s="257"/>
      <c r="BN66" s="257"/>
      <c r="BO66" s="257"/>
      <c r="BP66" s="257"/>
      <c r="BQ66" s="257"/>
      <c r="BR66" s="257"/>
      <c r="BS66" s="258"/>
      <c r="BT66" s="241"/>
      <c r="BU66" s="242"/>
      <c r="BV66" s="242"/>
      <c r="BW66" s="242"/>
      <c r="BX66" s="242"/>
      <c r="BY66" s="242"/>
      <c r="BZ66" s="242"/>
      <c r="CA66" s="242"/>
      <c r="CB66" s="242"/>
      <c r="CC66" s="242"/>
      <c r="CD66" s="242"/>
      <c r="CE66" s="242"/>
      <c r="CF66" s="242"/>
      <c r="CG66" s="242"/>
      <c r="CH66" s="243"/>
    </row>
    <row r="67" spans="1:86" ht="45" customHeight="1">
      <c r="A67" s="259">
        <v>47</v>
      </c>
      <c r="B67" s="260"/>
      <c r="C67" s="261"/>
      <c r="D67" s="241" t="s">
        <v>131</v>
      </c>
      <c r="E67" s="242"/>
      <c r="F67" s="242"/>
      <c r="G67" s="242"/>
      <c r="H67" s="242"/>
      <c r="I67" s="242"/>
      <c r="J67" s="242"/>
      <c r="K67" s="243"/>
      <c r="L67" s="241" t="s">
        <v>132</v>
      </c>
      <c r="M67" s="242"/>
      <c r="N67" s="242"/>
      <c r="O67" s="242"/>
      <c r="P67" s="242"/>
      <c r="Q67" s="242"/>
      <c r="R67" s="242"/>
      <c r="S67" s="243"/>
      <c r="T67" s="241" t="s">
        <v>35</v>
      </c>
      <c r="U67" s="242"/>
      <c r="V67" s="242"/>
      <c r="W67" s="242"/>
      <c r="X67" s="242"/>
      <c r="Y67" s="242"/>
      <c r="Z67" s="242"/>
      <c r="AA67" s="243"/>
      <c r="AB67" s="244" t="s">
        <v>20</v>
      </c>
      <c r="AC67" s="245"/>
      <c r="AD67" s="245"/>
      <c r="AE67" s="246"/>
      <c r="AF67" s="247" t="s">
        <v>37</v>
      </c>
      <c r="AG67" s="248"/>
      <c r="AH67" s="248"/>
      <c r="AI67" s="249"/>
      <c r="AJ67" s="244" t="s">
        <v>20</v>
      </c>
      <c r="AK67" s="245"/>
      <c r="AL67" s="246"/>
      <c r="AM67" s="244" t="s">
        <v>20</v>
      </c>
      <c r="AN67" s="245"/>
      <c r="AO67" s="246"/>
      <c r="AP67" s="244" t="s">
        <v>20</v>
      </c>
      <c r="AQ67" s="245"/>
      <c r="AR67" s="246"/>
      <c r="AS67" s="244" t="s">
        <v>20</v>
      </c>
      <c r="AT67" s="245"/>
      <c r="AU67" s="245"/>
      <c r="AV67" s="245"/>
      <c r="AW67" s="246"/>
      <c r="AX67" s="241" t="s">
        <v>126</v>
      </c>
      <c r="AY67" s="242"/>
      <c r="AZ67" s="242"/>
      <c r="BA67" s="242"/>
      <c r="BB67" s="242"/>
      <c r="BC67" s="242"/>
      <c r="BD67" s="242"/>
      <c r="BE67" s="242"/>
      <c r="BF67" s="242"/>
      <c r="BG67" s="242"/>
      <c r="BH67" s="243"/>
      <c r="BI67" s="271" t="s">
        <v>133</v>
      </c>
      <c r="BJ67" s="272"/>
      <c r="BK67" s="272"/>
      <c r="BL67" s="272"/>
      <c r="BM67" s="272"/>
      <c r="BN67" s="272"/>
      <c r="BO67" s="272"/>
      <c r="BP67" s="272"/>
      <c r="BQ67" s="272"/>
      <c r="BR67" s="272"/>
      <c r="BS67" s="273"/>
      <c r="BT67" s="241"/>
      <c r="BU67" s="242"/>
      <c r="BV67" s="242"/>
      <c r="BW67" s="242"/>
      <c r="BX67" s="242"/>
      <c r="BY67" s="242"/>
      <c r="BZ67" s="242"/>
      <c r="CA67" s="242"/>
      <c r="CB67" s="242"/>
      <c r="CC67" s="242"/>
      <c r="CD67" s="242"/>
      <c r="CE67" s="242"/>
      <c r="CF67" s="242"/>
      <c r="CG67" s="242"/>
      <c r="CH67" s="243"/>
    </row>
    <row r="68" spans="1:86" ht="15" customHeight="1">
      <c r="A68" s="274"/>
      <c r="B68" s="275"/>
      <c r="C68" s="276"/>
      <c r="D68" s="277"/>
      <c r="E68" s="278"/>
      <c r="F68" s="278"/>
      <c r="G68" s="278"/>
      <c r="H68" s="278"/>
      <c r="I68" s="278"/>
      <c r="J68" s="278"/>
      <c r="K68" s="279"/>
      <c r="L68" s="277"/>
      <c r="M68" s="278"/>
      <c r="N68" s="278"/>
      <c r="O68" s="278"/>
      <c r="P68" s="278"/>
      <c r="Q68" s="278"/>
      <c r="R68" s="278"/>
      <c r="S68" s="279"/>
      <c r="T68" s="277"/>
      <c r="U68" s="278"/>
      <c r="V68" s="278"/>
      <c r="W68" s="278"/>
      <c r="X68" s="278"/>
      <c r="Y68" s="278"/>
      <c r="Z68" s="278"/>
      <c r="AA68" s="279"/>
      <c r="AB68" s="274"/>
      <c r="AC68" s="275"/>
      <c r="AD68" s="275"/>
      <c r="AE68" s="276"/>
      <c r="AF68" s="280"/>
      <c r="AG68" s="281"/>
      <c r="AH68" s="281"/>
      <c r="AI68" s="282"/>
      <c r="AJ68" s="274"/>
      <c r="AK68" s="275"/>
      <c r="AL68" s="276"/>
      <c r="AM68" s="274"/>
      <c r="AN68" s="275"/>
      <c r="AO68" s="276"/>
      <c r="AP68" s="274"/>
      <c r="AQ68" s="275"/>
      <c r="AR68" s="276"/>
      <c r="AS68" s="274"/>
      <c r="AT68" s="275"/>
      <c r="AU68" s="275"/>
      <c r="AV68" s="275"/>
      <c r="AW68" s="276"/>
      <c r="AX68" s="277"/>
      <c r="AY68" s="278"/>
      <c r="AZ68" s="278"/>
      <c r="BA68" s="278"/>
      <c r="BB68" s="278"/>
      <c r="BC68" s="278"/>
      <c r="BD68" s="278"/>
      <c r="BE68" s="278"/>
      <c r="BF68" s="278"/>
      <c r="BG68" s="278"/>
      <c r="BH68" s="279"/>
      <c r="BI68" s="277"/>
      <c r="BJ68" s="278"/>
      <c r="BK68" s="278"/>
      <c r="BL68" s="278"/>
      <c r="BM68" s="278"/>
      <c r="BN68" s="278"/>
      <c r="BO68" s="278"/>
      <c r="BP68" s="278"/>
      <c r="BQ68" s="278"/>
      <c r="BR68" s="278"/>
      <c r="BS68" s="279"/>
      <c r="BT68" s="277"/>
      <c r="BU68" s="278"/>
      <c r="BV68" s="278"/>
      <c r="BW68" s="278"/>
      <c r="BX68" s="278"/>
      <c r="BY68" s="278"/>
      <c r="BZ68" s="278"/>
      <c r="CA68" s="278"/>
      <c r="CB68" s="278"/>
      <c r="CC68" s="278"/>
      <c r="CD68" s="278"/>
      <c r="CE68" s="278"/>
      <c r="CF68" s="278"/>
      <c r="CG68" s="278"/>
      <c r="CH68" s="279"/>
    </row>
    <row r="69" spans="1:86" ht="15" customHeight="1">
      <c r="A69" s="8"/>
      <c r="B69" s="9"/>
      <c r="C69" s="10" t="s">
        <v>39</v>
      </c>
      <c r="D69" s="10"/>
      <c r="E69" s="10"/>
      <c r="F69" s="10"/>
      <c r="G69" s="10"/>
      <c r="H69" s="10"/>
      <c r="I69" s="10"/>
      <c r="J69" s="10"/>
      <c r="K69" s="10"/>
      <c r="L69" s="10"/>
      <c r="M69" s="10"/>
      <c r="N69" s="14"/>
      <c r="O69" s="10"/>
      <c r="P69" s="10"/>
      <c r="Q69" s="10"/>
      <c r="R69" s="10"/>
      <c r="S69" s="14"/>
      <c r="T69" s="10"/>
      <c r="U69" s="10"/>
      <c r="V69" s="10"/>
      <c r="W69" s="10"/>
      <c r="X69" s="10"/>
      <c r="Y69" s="10"/>
      <c r="Z69" s="10"/>
      <c r="AA69" s="10"/>
      <c r="AB69" s="10"/>
      <c r="AC69" s="10"/>
      <c r="AD69" s="10"/>
      <c r="AE69" s="10"/>
      <c r="AF69" s="10"/>
      <c r="AG69" s="10"/>
      <c r="AH69" s="10"/>
      <c r="AI69" s="10"/>
      <c r="AJ69" s="10"/>
      <c r="AK69" s="10"/>
      <c r="AL69" s="10"/>
      <c r="AM69" s="10"/>
      <c r="AN69" s="10"/>
      <c r="AO69" s="18"/>
      <c r="AP69" s="18"/>
      <c r="AQ69" s="18"/>
      <c r="AR69" s="18"/>
      <c r="AS69" s="19"/>
      <c r="AT69" s="19"/>
      <c r="AU69" s="19"/>
      <c r="AV69" s="19"/>
      <c r="AW69" s="18"/>
      <c r="AX69" s="18"/>
      <c r="AY69" s="18"/>
      <c r="AZ69" s="18"/>
      <c r="BA69" s="18"/>
      <c r="BB69" s="18"/>
      <c r="BC69" s="18"/>
      <c r="BD69" s="18"/>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21"/>
    </row>
    <row r="70" spans="1:86" ht="15" customHeight="1">
      <c r="A70" s="3"/>
      <c r="C70" s="11"/>
      <c r="D70" s="11" t="s">
        <v>40</v>
      </c>
      <c r="E70" s="11"/>
      <c r="F70" s="11"/>
      <c r="G70" s="11"/>
      <c r="H70" s="11"/>
      <c r="I70" s="15"/>
      <c r="J70" s="16"/>
      <c r="K70" s="11"/>
      <c r="L70" s="11"/>
      <c r="M70" s="15"/>
      <c r="N70" s="15"/>
      <c r="O70" s="16"/>
      <c r="P70" s="16"/>
      <c r="Q70" s="16"/>
      <c r="S70" s="11" t="s">
        <v>41</v>
      </c>
      <c r="T70" s="11"/>
      <c r="U70" s="15"/>
      <c r="V70" s="15"/>
      <c r="W70" s="15"/>
      <c r="X70" s="16"/>
      <c r="Y70" s="17"/>
      <c r="Z70" s="17"/>
      <c r="AA70" s="17"/>
      <c r="AB70" s="17"/>
      <c r="AC70" s="17"/>
      <c r="AD70" s="17"/>
      <c r="AL70" s="11" t="s">
        <v>42</v>
      </c>
      <c r="AM70" s="11"/>
      <c r="AN70" s="11"/>
      <c r="AO70" s="11"/>
      <c r="AP70" s="15"/>
      <c r="AQ70" s="15"/>
      <c r="AR70" s="15"/>
      <c r="AS70" s="17"/>
      <c r="AT70" s="15"/>
      <c r="AU70" s="16"/>
      <c r="AV70" s="16"/>
      <c r="BC70" s="11" t="s">
        <v>43</v>
      </c>
      <c r="BH70" s="11"/>
      <c r="BI70" s="17"/>
      <c r="BJ70" s="17"/>
      <c r="BK70" s="17"/>
      <c r="BL70" s="17"/>
      <c r="BM70" s="17"/>
      <c r="BN70" s="17"/>
      <c r="BQ70" s="17" t="s">
        <v>44</v>
      </c>
      <c r="BS70" s="11"/>
      <c r="BT70" s="17"/>
      <c r="BU70" s="17"/>
      <c r="CH70" s="6"/>
    </row>
    <row r="71" spans="1:86" ht="15" customHeight="1">
      <c r="A71" s="3"/>
      <c r="C71" s="11"/>
      <c r="D71" s="11" t="s">
        <v>45</v>
      </c>
      <c r="E71" s="11"/>
      <c r="F71" s="11"/>
      <c r="G71" s="11"/>
      <c r="H71" s="11"/>
      <c r="I71" s="15"/>
      <c r="J71" s="16"/>
      <c r="K71" s="11"/>
      <c r="L71" s="11"/>
      <c r="M71" s="15"/>
      <c r="N71" s="15"/>
      <c r="O71" s="16"/>
      <c r="P71" s="16"/>
      <c r="Q71" s="16"/>
      <c r="S71" s="11" t="s">
        <v>46</v>
      </c>
      <c r="T71" s="11"/>
      <c r="U71" s="15"/>
      <c r="V71" s="15"/>
      <c r="W71" s="15"/>
      <c r="X71" s="16"/>
      <c r="Y71" s="17"/>
      <c r="Z71" s="17"/>
      <c r="AA71" s="17"/>
      <c r="AB71" s="17"/>
      <c r="AC71" s="17"/>
      <c r="AD71" s="17"/>
      <c r="AE71" s="15"/>
      <c r="AF71" s="11"/>
      <c r="AL71" s="11" t="s">
        <v>47</v>
      </c>
      <c r="AM71" s="17"/>
      <c r="AN71" s="11"/>
      <c r="AO71" s="11"/>
      <c r="AP71" s="15"/>
      <c r="AQ71" s="15"/>
      <c r="AR71" s="15"/>
      <c r="AS71" s="15"/>
      <c r="AT71" s="16"/>
      <c r="AX71" s="17"/>
      <c r="AY71" s="17"/>
      <c r="AZ71" s="17"/>
      <c r="BA71" s="17"/>
      <c r="BB71" s="17"/>
      <c r="BC71" s="11" t="s">
        <v>48</v>
      </c>
      <c r="BD71" s="17"/>
      <c r="BE71" s="17"/>
      <c r="BG71" s="20"/>
      <c r="BO71" s="17"/>
      <c r="BP71" s="17"/>
      <c r="CH71" s="6"/>
    </row>
    <row r="72" spans="1:86" ht="15" customHeight="1">
      <c r="A72" s="3"/>
      <c r="D72" s="11" t="s">
        <v>49</v>
      </c>
      <c r="S72" s="11" t="s">
        <v>50</v>
      </c>
      <c r="CH72" s="6"/>
    </row>
    <row r="73" spans="1:86" ht="15" customHeight="1">
      <c r="A73" s="12"/>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22"/>
    </row>
  </sheetData>
  <mergeCells count="735">
    <mergeCell ref="AS67:AW67"/>
    <mergeCell ref="AX67:BH67"/>
    <mergeCell ref="BI67:BS67"/>
    <mergeCell ref="BT67:CH67"/>
    <mergeCell ref="A68:C68"/>
    <mergeCell ref="D68:K68"/>
    <mergeCell ref="L68:S68"/>
    <mergeCell ref="T68:AA68"/>
    <mergeCell ref="AB68:AE68"/>
    <mergeCell ref="AF68:AI68"/>
    <mergeCell ref="AJ68:AL68"/>
    <mergeCell ref="AM68:AO68"/>
    <mergeCell ref="AP68:AR68"/>
    <mergeCell ref="AS68:AW68"/>
    <mergeCell ref="AX68:BH68"/>
    <mergeCell ref="BI68:BS68"/>
    <mergeCell ref="BT68:CH68"/>
    <mergeCell ref="A67:C67"/>
    <mergeCell ref="D67:K67"/>
    <mergeCell ref="L67:S67"/>
    <mergeCell ref="T67:AA67"/>
    <mergeCell ref="AB67:AE67"/>
    <mergeCell ref="AF67:AI67"/>
    <mergeCell ref="AJ67:AL67"/>
    <mergeCell ref="AM67:AO67"/>
    <mergeCell ref="AP67:AR67"/>
    <mergeCell ref="AS65:AW65"/>
    <mergeCell ref="AX65:BH65"/>
    <mergeCell ref="BI65:BS65"/>
    <mergeCell ref="BT65:CH65"/>
    <mergeCell ref="A66:C66"/>
    <mergeCell ref="D66:K66"/>
    <mergeCell ref="L66:S66"/>
    <mergeCell ref="T66:AA66"/>
    <mergeCell ref="AB66:AE66"/>
    <mergeCell ref="AF66:AI66"/>
    <mergeCell ref="AJ66:AL66"/>
    <mergeCell ref="AM66:AO66"/>
    <mergeCell ref="AP66:AR66"/>
    <mergeCell ref="AS66:AW66"/>
    <mergeCell ref="AX66:BH66"/>
    <mergeCell ref="BI66:BS66"/>
    <mergeCell ref="BT66:CH66"/>
    <mergeCell ref="A65:C65"/>
    <mergeCell ref="D65:K65"/>
    <mergeCell ref="L65:S65"/>
    <mergeCell ref="T65:AA65"/>
    <mergeCell ref="AB65:AE65"/>
    <mergeCell ref="AF65:AI65"/>
    <mergeCell ref="AJ65:AL65"/>
    <mergeCell ref="AM65:AO65"/>
    <mergeCell ref="AP65:AR65"/>
    <mergeCell ref="AS63:AW63"/>
    <mergeCell ref="AX63:BH63"/>
    <mergeCell ref="BI63:BS63"/>
    <mergeCell ref="BT63:CH63"/>
    <mergeCell ref="A64:C64"/>
    <mergeCell ref="D64:K64"/>
    <mergeCell ref="L64:S64"/>
    <mergeCell ref="T64:AA64"/>
    <mergeCell ref="AB64:AE64"/>
    <mergeCell ref="AF64:AI64"/>
    <mergeCell ref="AJ64:AL64"/>
    <mergeCell ref="AM64:AO64"/>
    <mergeCell ref="AP64:AR64"/>
    <mergeCell ref="AS64:AW64"/>
    <mergeCell ref="AX64:BH64"/>
    <mergeCell ref="BI64:BS64"/>
    <mergeCell ref="BT64:CH64"/>
    <mergeCell ref="A63:C63"/>
    <mergeCell ref="D63:K63"/>
    <mergeCell ref="L63:S63"/>
    <mergeCell ref="T63:AA63"/>
    <mergeCell ref="AB63:AE63"/>
    <mergeCell ref="AF63:AI63"/>
    <mergeCell ref="AJ63:AL63"/>
    <mergeCell ref="AM63:AO63"/>
    <mergeCell ref="AP63:AR63"/>
    <mergeCell ref="AS61:AW61"/>
    <mergeCell ref="AX61:BH61"/>
    <mergeCell ref="BI61:BS61"/>
    <mergeCell ref="BT61:CH61"/>
    <mergeCell ref="A62:C62"/>
    <mergeCell ref="D62:K62"/>
    <mergeCell ref="L62:S62"/>
    <mergeCell ref="T62:AA62"/>
    <mergeCell ref="AB62:AE62"/>
    <mergeCell ref="AF62:AI62"/>
    <mergeCell ref="AJ62:AL62"/>
    <mergeCell ref="AM62:AO62"/>
    <mergeCell ref="AP62:AR62"/>
    <mergeCell ref="AS62:AW62"/>
    <mergeCell ref="AX62:BH62"/>
    <mergeCell ref="BI62:BS62"/>
    <mergeCell ref="BT62:CH62"/>
    <mergeCell ref="A61:C61"/>
    <mergeCell ref="D61:K61"/>
    <mergeCell ref="L61:S61"/>
    <mergeCell ref="T61:AA61"/>
    <mergeCell ref="AB61:AE61"/>
    <mergeCell ref="AF61:AI61"/>
    <mergeCell ref="AJ61:AL61"/>
    <mergeCell ref="AM61:AO61"/>
    <mergeCell ref="AP61:AR61"/>
    <mergeCell ref="AS59:AW59"/>
    <mergeCell ref="AX59:BH59"/>
    <mergeCell ref="BI59:BS59"/>
    <mergeCell ref="BT59:CH59"/>
    <mergeCell ref="A60:C60"/>
    <mergeCell ref="D60:K60"/>
    <mergeCell ref="L60:S60"/>
    <mergeCell ref="T60:AA60"/>
    <mergeCell ref="AB60:AE60"/>
    <mergeCell ref="AF60:AI60"/>
    <mergeCell ref="AJ60:AL60"/>
    <mergeCell ref="AM60:AO60"/>
    <mergeCell ref="AP60:AR60"/>
    <mergeCell ref="AS60:AW60"/>
    <mergeCell ref="AX60:BH60"/>
    <mergeCell ref="BI60:BS60"/>
    <mergeCell ref="BT60:CH60"/>
    <mergeCell ref="A59:C59"/>
    <mergeCell ref="D59:K59"/>
    <mergeCell ref="L59:S59"/>
    <mergeCell ref="T59:AA59"/>
    <mergeCell ref="AB59:AE59"/>
    <mergeCell ref="AF59:AI59"/>
    <mergeCell ref="AJ59:AL59"/>
    <mergeCell ref="AM59:AO59"/>
    <mergeCell ref="AP59:AR59"/>
    <mergeCell ref="AS57:AW57"/>
    <mergeCell ref="AX57:BH57"/>
    <mergeCell ref="BI57:BS57"/>
    <mergeCell ref="BT57:CH57"/>
    <mergeCell ref="A58:C58"/>
    <mergeCell ref="D58:K58"/>
    <mergeCell ref="L58:S58"/>
    <mergeCell ref="T58:AA58"/>
    <mergeCell ref="AB58:AE58"/>
    <mergeCell ref="AF58:AI58"/>
    <mergeCell ref="AJ58:AL58"/>
    <mergeCell ref="AM58:AO58"/>
    <mergeCell ref="AP58:AR58"/>
    <mergeCell ref="AS58:AW58"/>
    <mergeCell ref="AX58:BH58"/>
    <mergeCell ref="BI58:BS58"/>
    <mergeCell ref="BT58:CH58"/>
    <mergeCell ref="A57:C57"/>
    <mergeCell ref="D57:K57"/>
    <mergeCell ref="L57:S57"/>
    <mergeCell ref="T57:AA57"/>
    <mergeCell ref="AB57:AE57"/>
    <mergeCell ref="AF57:AI57"/>
    <mergeCell ref="AJ57:AL57"/>
    <mergeCell ref="AM57:AO57"/>
    <mergeCell ref="AP57:AR57"/>
    <mergeCell ref="AS54:AW54"/>
    <mergeCell ref="AX54:BH54"/>
    <mergeCell ref="BI54:BS54"/>
    <mergeCell ref="BT54:CH54"/>
    <mergeCell ref="A55:C55"/>
    <mergeCell ref="D55:K55"/>
    <mergeCell ref="L55:S55"/>
    <mergeCell ref="T55:AA55"/>
    <mergeCell ref="AB55:AE55"/>
    <mergeCell ref="AF55:AI55"/>
    <mergeCell ref="AJ55:AL55"/>
    <mergeCell ref="AM55:AO55"/>
    <mergeCell ref="AP55:AR55"/>
    <mergeCell ref="AS55:AW55"/>
    <mergeCell ref="AX55:BH55"/>
    <mergeCell ref="BI55:BS55"/>
    <mergeCell ref="BT55:CH55"/>
    <mergeCell ref="A54:C54"/>
    <mergeCell ref="D54:K54"/>
    <mergeCell ref="L54:S54"/>
    <mergeCell ref="T54:AA54"/>
    <mergeCell ref="AB54:AE54"/>
    <mergeCell ref="AF54:AI54"/>
    <mergeCell ref="AJ54:AL54"/>
    <mergeCell ref="AM54:AO54"/>
    <mergeCell ref="AP54:AR54"/>
    <mergeCell ref="AS52:AW52"/>
    <mergeCell ref="AX52:BH52"/>
    <mergeCell ref="BI52:BS52"/>
    <mergeCell ref="BT52:CH52"/>
    <mergeCell ref="A53:C53"/>
    <mergeCell ref="D53:K53"/>
    <mergeCell ref="L53:S53"/>
    <mergeCell ref="T53:AA53"/>
    <mergeCell ref="AB53:AE53"/>
    <mergeCell ref="AF53:AI53"/>
    <mergeCell ref="AJ53:AL53"/>
    <mergeCell ref="AM53:AO53"/>
    <mergeCell ref="AP53:AR53"/>
    <mergeCell ref="AS53:AW53"/>
    <mergeCell ref="AX53:BH53"/>
    <mergeCell ref="BI53:BS53"/>
    <mergeCell ref="BT53:CH53"/>
    <mergeCell ref="A52:C52"/>
    <mergeCell ref="D52:K52"/>
    <mergeCell ref="L52:S52"/>
    <mergeCell ref="T52:AA52"/>
    <mergeCell ref="AB52:AE52"/>
    <mergeCell ref="AF52:AI52"/>
    <mergeCell ref="AJ52:AL52"/>
    <mergeCell ref="AM52:AO52"/>
    <mergeCell ref="AP52:AR52"/>
    <mergeCell ref="AS50:AW50"/>
    <mergeCell ref="AX50:BH50"/>
    <mergeCell ref="BI50:BS50"/>
    <mergeCell ref="BT50:CH50"/>
    <mergeCell ref="A51:C51"/>
    <mergeCell ref="D51:K51"/>
    <mergeCell ref="L51:S51"/>
    <mergeCell ref="T51:AA51"/>
    <mergeCell ref="AB51:AE51"/>
    <mergeCell ref="AF51:AI51"/>
    <mergeCell ref="AJ51:AL51"/>
    <mergeCell ref="AM51:AO51"/>
    <mergeCell ref="AP51:AR51"/>
    <mergeCell ref="AS51:AW51"/>
    <mergeCell ref="AX51:BH51"/>
    <mergeCell ref="BI51:BS51"/>
    <mergeCell ref="BT51:CH51"/>
    <mergeCell ref="A50:C50"/>
    <mergeCell ref="D50:K50"/>
    <mergeCell ref="L50:S50"/>
    <mergeCell ref="T50:AA50"/>
    <mergeCell ref="AB50:AE50"/>
    <mergeCell ref="AF50:AI50"/>
    <mergeCell ref="AJ50:AL50"/>
    <mergeCell ref="AM50:AO50"/>
    <mergeCell ref="AP50:AR50"/>
    <mergeCell ref="AS47:AW47"/>
    <mergeCell ref="AX47:BH47"/>
    <mergeCell ref="BI47:BS47"/>
    <mergeCell ref="BT47:CH47"/>
    <mergeCell ref="A48:C48"/>
    <mergeCell ref="D48:K48"/>
    <mergeCell ref="L48:S48"/>
    <mergeCell ref="T48:AA48"/>
    <mergeCell ref="AB48:AE48"/>
    <mergeCell ref="AF48:AI48"/>
    <mergeCell ref="AJ48:AL48"/>
    <mergeCell ref="AM48:AO48"/>
    <mergeCell ref="AP48:AR48"/>
    <mergeCell ref="AS48:AW48"/>
    <mergeCell ref="AX48:BH48"/>
    <mergeCell ref="BI48:BS48"/>
    <mergeCell ref="BT48:CH48"/>
    <mergeCell ref="A47:C47"/>
    <mergeCell ref="D47:K47"/>
    <mergeCell ref="L47:S47"/>
    <mergeCell ref="T47:AA47"/>
    <mergeCell ref="AB47:AE47"/>
    <mergeCell ref="AF47:AI47"/>
    <mergeCell ref="AJ47:AL47"/>
    <mergeCell ref="AM47:AO47"/>
    <mergeCell ref="AP47:AR47"/>
    <mergeCell ref="AS45:AW45"/>
    <mergeCell ref="AX45:BH45"/>
    <mergeCell ref="BI45:BS45"/>
    <mergeCell ref="BT45:CH45"/>
    <mergeCell ref="A46:C46"/>
    <mergeCell ref="D46:K46"/>
    <mergeCell ref="L46:S46"/>
    <mergeCell ref="T46:AA46"/>
    <mergeCell ref="AB46:AE46"/>
    <mergeCell ref="AF46:AI46"/>
    <mergeCell ref="AJ46:AL46"/>
    <mergeCell ref="AM46:AO46"/>
    <mergeCell ref="AP46:AR46"/>
    <mergeCell ref="AS46:AW46"/>
    <mergeCell ref="AX46:BH46"/>
    <mergeCell ref="BI46:BS46"/>
    <mergeCell ref="BT46:CH46"/>
    <mergeCell ref="A45:C45"/>
    <mergeCell ref="D45:K45"/>
    <mergeCell ref="L45:S45"/>
    <mergeCell ref="T45:AA45"/>
    <mergeCell ref="AB45:AE45"/>
    <mergeCell ref="AF45:AI45"/>
    <mergeCell ref="AJ45:AL45"/>
    <mergeCell ref="AM45:AO45"/>
    <mergeCell ref="AP45:AR45"/>
    <mergeCell ref="AS42:AW42"/>
    <mergeCell ref="AX42:BH42"/>
    <mergeCell ref="BI42:BS42"/>
    <mergeCell ref="BT42:CH42"/>
    <mergeCell ref="A43:C43"/>
    <mergeCell ref="D43:K43"/>
    <mergeCell ref="L43:S43"/>
    <mergeCell ref="T43:AA43"/>
    <mergeCell ref="AB43:AE43"/>
    <mergeCell ref="AF43:AI43"/>
    <mergeCell ref="AJ43:AL43"/>
    <mergeCell ref="AM43:AO43"/>
    <mergeCell ref="AP43:AR43"/>
    <mergeCell ref="AS43:AW43"/>
    <mergeCell ref="AX43:BH43"/>
    <mergeCell ref="BI43:BS43"/>
    <mergeCell ref="BT43:CH43"/>
    <mergeCell ref="A42:C42"/>
    <mergeCell ref="D42:K42"/>
    <mergeCell ref="L42:S42"/>
    <mergeCell ref="T42:AA42"/>
    <mergeCell ref="AB42:AE42"/>
    <mergeCell ref="AF42:AI42"/>
    <mergeCell ref="AJ42:AL42"/>
    <mergeCell ref="AM42:AO42"/>
    <mergeCell ref="AP42:AR42"/>
    <mergeCell ref="AS40:AW40"/>
    <mergeCell ref="AX40:BH40"/>
    <mergeCell ref="BI40:BS40"/>
    <mergeCell ref="BT40:CH40"/>
    <mergeCell ref="A41:C41"/>
    <mergeCell ref="D41:K41"/>
    <mergeCell ref="L41:S41"/>
    <mergeCell ref="T41:AA41"/>
    <mergeCell ref="AB41:AE41"/>
    <mergeCell ref="AF41:AI41"/>
    <mergeCell ref="AJ41:AL41"/>
    <mergeCell ref="AM41:AO41"/>
    <mergeCell ref="AP41:AR41"/>
    <mergeCell ref="AS41:AW41"/>
    <mergeCell ref="AX41:BH41"/>
    <mergeCell ref="BI41:BS41"/>
    <mergeCell ref="BT41:CH41"/>
    <mergeCell ref="A40:C40"/>
    <mergeCell ref="D40:K40"/>
    <mergeCell ref="L40:S40"/>
    <mergeCell ref="T40:AA40"/>
    <mergeCell ref="AB40:AE40"/>
    <mergeCell ref="AF40:AI40"/>
    <mergeCell ref="AJ40:AL40"/>
    <mergeCell ref="AM40:AO40"/>
    <mergeCell ref="AP40:AR40"/>
    <mergeCell ref="AS37:AW37"/>
    <mergeCell ref="AX37:BH37"/>
    <mergeCell ref="BI37:BS37"/>
    <mergeCell ref="BT37:CH37"/>
    <mergeCell ref="A38:C38"/>
    <mergeCell ref="D38:K38"/>
    <mergeCell ref="L38:S38"/>
    <mergeCell ref="T38:AA38"/>
    <mergeCell ref="AB38:AE38"/>
    <mergeCell ref="AF38:AI38"/>
    <mergeCell ref="AJ38:AL38"/>
    <mergeCell ref="AM38:AO38"/>
    <mergeCell ref="AP38:AR38"/>
    <mergeCell ref="AS38:AW38"/>
    <mergeCell ref="AX38:BH38"/>
    <mergeCell ref="BI38:BS38"/>
    <mergeCell ref="BT38:CH38"/>
    <mergeCell ref="A37:C37"/>
    <mergeCell ref="D37:K37"/>
    <mergeCell ref="L37:S37"/>
    <mergeCell ref="T37:AA37"/>
    <mergeCell ref="AB37:AE37"/>
    <mergeCell ref="AF37:AI37"/>
    <mergeCell ref="AJ37:AL37"/>
    <mergeCell ref="AM37:AO37"/>
    <mergeCell ref="AP37:AR37"/>
    <mergeCell ref="AS35:AW35"/>
    <mergeCell ref="AX35:BH35"/>
    <mergeCell ref="BI35:BS35"/>
    <mergeCell ref="BT35:CH35"/>
    <mergeCell ref="A36:C36"/>
    <mergeCell ref="D36:K36"/>
    <mergeCell ref="L36:S36"/>
    <mergeCell ref="T36:AA36"/>
    <mergeCell ref="AB36:AE36"/>
    <mergeCell ref="AF36:AI36"/>
    <mergeCell ref="AJ36:AL36"/>
    <mergeCell ref="AM36:AO36"/>
    <mergeCell ref="AP36:AR36"/>
    <mergeCell ref="AS36:AW36"/>
    <mergeCell ref="AX36:BH36"/>
    <mergeCell ref="BI36:BS36"/>
    <mergeCell ref="BT36:CH36"/>
    <mergeCell ref="A35:C35"/>
    <mergeCell ref="D35:K35"/>
    <mergeCell ref="L35:S35"/>
    <mergeCell ref="T35:AA35"/>
    <mergeCell ref="AB35:AE35"/>
    <mergeCell ref="AF35:AI35"/>
    <mergeCell ref="AJ35:AL35"/>
    <mergeCell ref="AM35:AO35"/>
    <mergeCell ref="AP35:AR35"/>
    <mergeCell ref="AS33:AW33"/>
    <mergeCell ref="AX33:BH33"/>
    <mergeCell ref="BI33:BS33"/>
    <mergeCell ref="BT33:CH33"/>
    <mergeCell ref="A34:C34"/>
    <mergeCell ref="D34:K34"/>
    <mergeCell ref="L34:S34"/>
    <mergeCell ref="T34:AA34"/>
    <mergeCell ref="AB34:AE34"/>
    <mergeCell ref="AF34:AI34"/>
    <mergeCell ref="AJ34:AL34"/>
    <mergeCell ref="AM34:AO34"/>
    <mergeCell ref="AP34:AR34"/>
    <mergeCell ref="AS34:AW34"/>
    <mergeCell ref="AX34:BH34"/>
    <mergeCell ref="BI34:BS34"/>
    <mergeCell ref="BT34:CH34"/>
    <mergeCell ref="A33:C33"/>
    <mergeCell ref="D33:K33"/>
    <mergeCell ref="L33:S33"/>
    <mergeCell ref="T33:AA33"/>
    <mergeCell ref="AB33:AE33"/>
    <mergeCell ref="AF33:AI33"/>
    <mergeCell ref="AJ33:AL33"/>
    <mergeCell ref="AM33:AO33"/>
    <mergeCell ref="AP33:AR33"/>
    <mergeCell ref="AS31:AW31"/>
    <mergeCell ref="AX31:BH31"/>
    <mergeCell ref="BI31:BS31"/>
    <mergeCell ref="BT31:CH31"/>
    <mergeCell ref="A32:C32"/>
    <mergeCell ref="D32:K32"/>
    <mergeCell ref="L32:S32"/>
    <mergeCell ref="T32:AA32"/>
    <mergeCell ref="AB32:AE32"/>
    <mergeCell ref="AF32:AI32"/>
    <mergeCell ref="AJ32:AL32"/>
    <mergeCell ref="AM32:AO32"/>
    <mergeCell ref="AP32:AR32"/>
    <mergeCell ref="AS32:AW32"/>
    <mergeCell ref="AX32:BH32"/>
    <mergeCell ref="BI32:BS32"/>
    <mergeCell ref="BT32:CH32"/>
    <mergeCell ref="A31:C31"/>
    <mergeCell ref="D31:K31"/>
    <mergeCell ref="L31:S31"/>
    <mergeCell ref="T31:AA31"/>
    <mergeCell ref="AB31:AE31"/>
    <mergeCell ref="AF31:AI31"/>
    <mergeCell ref="AJ31:AL31"/>
    <mergeCell ref="AM31:AO31"/>
    <mergeCell ref="AP31:AR31"/>
    <mergeCell ref="AS29:AW29"/>
    <mergeCell ref="AX29:BH29"/>
    <mergeCell ref="BI29:BS29"/>
    <mergeCell ref="BT29:CH29"/>
    <mergeCell ref="A30:C30"/>
    <mergeCell ref="D30:K30"/>
    <mergeCell ref="L30:S30"/>
    <mergeCell ref="T30:AA30"/>
    <mergeCell ref="AB30:AE30"/>
    <mergeCell ref="AF30:AI30"/>
    <mergeCell ref="AJ30:AL30"/>
    <mergeCell ref="AM30:AO30"/>
    <mergeCell ref="AP30:AR30"/>
    <mergeCell ref="AS30:AW30"/>
    <mergeCell ref="AX30:BH30"/>
    <mergeCell ref="BI30:BS30"/>
    <mergeCell ref="BT30:CH30"/>
    <mergeCell ref="A29:C29"/>
    <mergeCell ref="D29:K29"/>
    <mergeCell ref="L29:S29"/>
    <mergeCell ref="T29:AA29"/>
    <mergeCell ref="AB29:AE29"/>
    <mergeCell ref="AF29:AI29"/>
    <mergeCell ref="AJ29:AL29"/>
    <mergeCell ref="AM29:AO29"/>
    <mergeCell ref="AP29:AR29"/>
    <mergeCell ref="AS26:AW26"/>
    <mergeCell ref="AX26:BH26"/>
    <mergeCell ref="BI26:BS26"/>
    <mergeCell ref="BT26:CH26"/>
    <mergeCell ref="A27:C27"/>
    <mergeCell ref="D27:K27"/>
    <mergeCell ref="L27:S27"/>
    <mergeCell ref="T27:AA27"/>
    <mergeCell ref="AB27:AE27"/>
    <mergeCell ref="AF27:AI27"/>
    <mergeCell ref="AJ27:AL27"/>
    <mergeCell ref="AM27:AO27"/>
    <mergeCell ref="AP27:AR27"/>
    <mergeCell ref="AS27:AW27"/>
    <mergeCell ref="AX27:BH27"/>
    <mergeCell ref="BI27:BS27"/>
    <mergeCell ref="BT27:CH27"/>
    <mergeCell ref="A26:C26"/>
    <mergeCell ref="D26:K26"/>
    <mergeCell ref="L26:S26"/>
    <mergeCell ref="T26:AA26"/>
    <mergeCell ref="AB26:AE26"/>
    <mergeCell ref="AF26:AI26"/>
    <mergeCell ref="AJ26:AL26"/>
    <mergeCell ref="AM26:AO26"/>
    <mergeCell ref="AP26:AR26"/>
    <mergeCell ref="AS24:AW24"/>
    <mergeCell ref="AX24:BH24"/>
    <mergeCell ref="BI24:BS24"/>
    <mergeCell ref="BT24:CH24"/>
    <mergeCell ref="A25:C25"/>
    <mergeCell ref="D25:K25"/>
    <mergeCell ref="L25:S25"/>
    <mergeCell ref="T25:AA25"/>
    <mergeCell ref="AB25:AE25"/>
    <mergeCell ref="AF25:AI25"/>
    <mergeCell ref="AJ25:AL25"/>
    <mergeCell ref="AM25:AO25"/>
    <mergeCell ref="AP25:AR25"/>
    <mergeCell ref="AS25:AW25"/>
    <mergeCell ref="AX25:BH25"/>
    <mergeCell ref="BI25:BS25"/>
    <mergeCell ref="BT25:CH25"/>
    <mergeCell ref="A24:C24"/>
    <mergeCell ref="D24:K24"/>
    <mergeCell ref="L24:S24"/>
    <mergeCell ref="T24:AA24"/>
    <mergeCell ref="AB24:AE24"/>
    <mergeCell ref="AF24:AI24"/>
    <mergeCell ref="AJ24:AL24"/>
    <mergeCell ref="AM24:AO24"/>
    <mergeCell ref="AP24:AR24"/>
    <mergeCell ref="AS22:AW22"/>
    <mergeCell ref="AX22:BH22"/>
    <mergeCell ref="BI22:BS22"/>
    <mergeCell ref="BT22:CH22"/>
    <mergeCell ref="A23:C23"/>
    <mergeCell ref="D23:K23"/>
    <mergeCell ref="L23:S23"/>
    <mergeCell ref="T23:AA23"/>
    <mergeCell ref="AB23:AE23"/>
    <mergeCell ref="AF23:AI23"/>
    <mergeCell ref="AJ23:AL23"/>
    <mergeCell ref="AM23:AO23"/>
    <mergeCell ref="AP23:AR23"/>
    <mergeCell ref="AS23:AW23"/>
    <mergeCell ref="AX23:BH23"/>
    <mergeCell ref="BI23:BS23"/>
    <mergeCell ref="BT23:CH23"/>
    <mergeCell ref="A22:C22"/>
    <mergeCell ref="D22:K22"/>
    <mergeCell ref="L22:S22"/>
    <mergeCell ref="T22:AA22"/>
    <mergeCell ref="AB22:AE22"/>
    <mergeCell ref="AF22:AI22"/>
    <mergeCell ref="AJ22:AL22"/>
    <mergeCell ref="AM22:AO22"/>
    <mergeCell ref="AP22:AR22"/>
    <mergeCell ref="AS19:AW19"/>
    <mergeCell ref="AX19:BH19"/>
    <mergeCell ref="BI19:BS19"/>
    <mergeCell ref="BT19:CH19"/>
    <mergeCell ref="A20:C20"/>
    <mergeCell ref="D20:K20"/>
    <mergeCell ref="L20:S20"/>
    <mergeCell ref="T20:AA20"/>
    <mergeCell ref="AB20:AE20"/>
    <mergeCell ref="AF20:AI20"/>
    <mergeCell ref="AJ20:AL20"/>
    <mergeCell ref="AM20:AO20"/>
    <mergeCell ref="AP20:AR20"/>
    <mergeCell ref="AS20:AW20"/>
    <mergeCell ref="AX20:BH20"/>
    <mergeCell ref="BI20:BS20"/>
    <mergeCell ref="BT20:CH20"/>
    <mergeCell ref="A19:C19"/>
    <mergeCell ref="D19:K19"/>
    <mergeCell ref="L19:S19"/>
    <mergeCell ref="T19:AA19"/>
    <mergeCell ref="AB19:AE19"/>
    <mergeCell ref="AF19:AI19"/>
    <mergeCell ref="AJ19:AL19"/>
    <mergeCell ref="AM19:AO19"/>
    <mergeCell ref="AP19:AR19"/>
    <mergeCell ref="AS17:AW17"/>
    <mergeCell ref="AX17:BH17"/>
    <mergeCell ref="BI17:BS17"/>
    <mergeCell ref="BT17:CH17"/>
    <mergeCell ref="A18:C18"/>
    <mergeCell ref="D18:K18"/>
    <mergeCell ref="L18:S18"/>
    <mergeCell ref="T18:AA18"/>
    <mergeCell ref="AB18:AE18"/>
    <mergeCell ref="AF18:AI18"/>
    <mergeCell ref="AJ18:AL18"/>
    <mergeCell ref="AM18:AO18"/>
    <mergeCell ref="AP18:AR18"/>
    <mergeCell ref="AS18:AW18"/>
    <mergeCell ref="AX18:BH18"/>
    <mergeCell ref="BI18:BS18"/>
    <mergeCell ref="BT18:CH18"/>
    <mergeCell ref="A17:C17"/>
    <mergeCell ref="D17:K17"/>
    <mergeCell ref="L17:S17"/>
    <mergeCell ref="T17:AA17"/>
    <mergeCell ref="AB17:AE17"/>
    <mergeCell ref="AF17:AI17"/>
    <mergeCell ref="AJ17:AL17"/>
    <mergeCell ref="AM17:AO17"/>
    <mergeCell ref="AP17:AR17"/>
    <mergeCell ref="AS15:AW15"/>
    <mergeCell ref="AX15:BH15"/>
    <mergeCell ref="BI15:BS15"/>
    <mergeCell ref="BT15:CH15"/>
    <mergeCell ref="A16:C16"/>
    <mergeCell ref="D16:K16"/>
    <mergeCell ref="L16:S16"/>
    <mergeCell ref="T16:AA16"/>
    <mergeCell ref="AB16:AE16"/>
    <mergeCell ref="AF16:AI16"/>
    <mergeCell ref="AJ16:AL16"/>
    <mergeCell ref="AM16:AO16"/>
    <mergeCell ref="AP16:AR16"/>
    <mergeCell ref="AS16:AW16"/>
    <mergeCell ref="AX16:BH16"/>
    <mergeCell ref="BI16:BS16"/>
    <mergeCell ref="BT16:CH16"/>
    <mergeCell ref="A15:C15"/>
    <mergeCell ref="D15:K15"/>
    <mergeCell ref="L15:S15"/>
    <mergeCell ref="T15:AA15"/>
    <mergeCell ref="AB15:AE15"/>
    <mergeCell ref="AF15:AI15"/>
    <mergeCell ref="AJ15:AL15"/>
    <mergeCell ref="AM15:AO15"/>
    <mergeCell ref="AP15:AR15"/>
    <mergeCell ref="AS12:AW12"/>
    <mergeCell ref="AX12:BH12"/>
    <mergeCell ref="BI12:BS12"/>
    <mergeCell ref="BT12:CH12"/>
    <mergeCell ref="A13:C13"/>
    <mergeCell ref="D13:K13"/>
    <mergeCell ref="L13:S13"/>
    <mergeCell ref="T13:AA13"/>
    <mergeCell ref="AB13:AE13"/>
    <mergeCell ref="AF13:AI13"/>
    <mergeCell ref="AJ13:AL13"/>
    <mergeCell ref="AM13:AO13"/>
    <mergeCell ref="AP13:AR13"/>
    <mergeCell ref="AS13:AW13"/>
    <mergeCell ref="AX13:BH13"/>
    <mergeCell ref="BI13:BS13"/>
    <mergeCell ref="BT13:CH13"/>
    <mergeCell ref="A12:C12"/>
    <mergeCell ref="D12:K12"/>
    <mergeCell ref="L12:S12"/>
    <mergeCell ref="T12:AA12"/>
    <mergeCell ref="AB12:AE12"/>
    <mergeCell ref="AF12:AI12"/>
    <mergeCell ref="AJ12:AL12"/>
    <mergeCell ref="AM12:AO12"/>
    <mergeCell ref="AP12:AR12"/>
    <mergeCell ref="AS10:AW10"/>
    <mergeCell ref="AX10:BH10"/>
    <mergeCell ref="BI10:BS10"/>
    <mergeCell ref="BT10:CH10"/>
    <mergeCell ref="A11:C11"/>
    <mergeCell ref="D11:K11"/>
    <mergeCell ref="L11:S11"/>
    <mergeCell ref="T11:AA11"/>
    <mergeCell ref="AB11:AE11"/>
    <mergeCell ref="AF11:AI11"/>
    <mergeCell ref="AJ11:AL11"/>
    <mergeCell ref="AM11:AO11"/>
    <mergeCell ref="AP11:AR11"/>
    <mergeCell ref="AS11:AW11"/>
    <mergeCell ref="AX11:BH11"/>
    <mergeCell ref="BI11:BS11"/>
    <mergeCell ref="BT11:CH11"/>
    <mergeCell ref="A10:C10"/>
    <mergeCell ref="D10:K10"/>
    <mergeCell ref="L10:S10"/>
    <mergeCell ref="T10:AA10"/>
    <mergeCell ref="AB10:AE10"/>
    <mergeCell ref="AF10:AI10"/>
    <mergeCell ref="AJ10:AL10"/>
    <mergeCell ref="AM10:AO10"/>
    <mergeCell ref="AP10:AR10"/>
    <mergeCell ref="AS8:AW8"/>
    <mergeCell ref="AX8:BH8"/>
    <mergeCell ref="BI8:BS8"/>
    <mergeCell ref="BT8:CH8"/>
    <mergeCell ref="A9:C9"/>
    <mergeCell ref="D9:K9"/>
    <mergeCell ref="L9:S9"/>
    <mergeCell ref="T9:AA9"/>
    <mergeCell ref="AB9:AE9"/>
    <mergeCell ref="AF9:AI9"/>
    <mergeCell ref="AJ9:AL9"/>
    <mergeCell ref="AM9:AO9"/>
    <mergeCell ref="AP9:AR9"/>
    <mergeCell ref="AS9:AW9"/>
    <mergeCell ref="AX9:BH9"/>
    <mergeCell ref="BI9:BS9"/>
    <mergeCell ref="BT9:CH9"/>
    <mergeCell ref="A8:C8"/>
    <mergeCell ref="D8:K8"/>
    <mergeCell ref="L8:S8"/>
    <mergeCell ref="T8:AA8"/>
    <mergeCell ref="AB8:AE8"/>
    <mergeCell ref="AF8:AI8"/>
    <mergeCell ref="AJ8:AL8"/>
    <mergeCell ref="AM8:AO8"/>
    <mergeCell ref="AP8:AR8"/>
    <mergeCell ref="P3:AM3"/>
    <mergeCell ref="BF3:BU3"/>
    <mergeCell ref="BV3:CH3"/>
    <mergeCell ref="P4:AM4"/>
    <mergeCell ref="BF4:BU4"/>
    <mergeCell ref="BV4:CH4"/>
    <mergeCell ref="AS6:AW6"/>
    <mergeCell ref="AX6:BH6"/>
    <mergeCell ref="BI6:BS6"/>
    <mergeCell ref="BT6:CH6"/>
    <mergeCell ref="A6:C6"/>
    <mergeCell ref="D6:K6"/>
    <mergeCell ref="L6:S6"/>
    <mergeCell ref="T6:AA6"/>
    <mergeCell ref="AB6:AE6"/>
    <mergeCell ref="AF6:AI6"/>
    <mergeCell ref="AJ6:AL6"/>
    <mergeCell ref="AM6:AO6"/>
    <mergeCell ref="AP6:AR6"/>
    <mergeCell ref="BF1:BU1"/>
    <mergeCell ref="BV1:CH1"/>
    <mergeCell ref="P2:AM2"/>
    <mergeCell ref="BF2:BU2"/>
    <mergeCell ref="BV2:CH2"/>
    <mergeCell ref="A3:O4"/>
    <mergeCell ref="AN2:AS4"/>
    <mergeCell ref="AT2:AY4"/>
    <mergeCell ref="AZ2:BE4"/>
    <mergeCell ref="A1:O2"/>
    <mergeCell ref="P1:AM1"/>
    <mergeCell ref="AN1:AS1"/>
    <mergeCell ref="AT1:AY1"/>
    <mergeCell ref="AZ1:BE1"/>
  </mergeCells>
  <phoneticPr fontId="17"/>
  <conditionalFormatting sqref="A11:C13">
    <cfRule type="cellIs" dxfId="50" priority="279" operator="equal">
      <formula>"ー"</formula>
    </cfRule>
  </conditionalFormatting>
  <conditionalFormatting sqref="A31:C38">
    <cfRule type="cellIs" dxfId="49" priority="49" operator="equal">
      <formula>"ー"</formula>
    </cfRule>
  </conditionalFormatting>
  <conditionalFormatting sqref="A8:K10">
    <cfRule type="cellIs" dxfId="48" priority="190" operator="equal">
      <formula>"ー"</formula>
    </cfRule>
  </conditionalFormatting>
  <conditionalFormatting sqref="A29:K30">
    <cfRule type="cellIs" dxfId="47" priority="210" operator="equal">
      <formula>"ー"</formula>
    </cfRule>
  </conditionalFormatting>
  <conditionalFormatting sqref="A52:K54">
    <cfRule type="cellIs" dxfId="46" priority="91" operator="equal">
      <formula>"ー"</formula>
    </cfRule>
  </conditionalFormatting>
  <conditionalFormatting sqref="A50:S51">
    <cfRule type="cellIs" dxfId="45" priority="87" operator="equal">
      <formula>"ー"</formula>
    </cfRule>
  </conditionalFormatting>
  <conditionalFormatting sqref="A15:CH20">
    <cfRule type="cellIs" dxfId="44" priority="176" operator="equal">
      <formula>"ー"</formula>
    </cfRule>
  </conditionalFormatting>
  <conditionalFormatting sqref="A22:CH27">
    <cfRule type="cellIs" dxfId="43" priority="174" operator="equal">
      <formula>"ー"</formula>
    </cfRule>
  </conditionalFormatting>
  <conditionalFormatting sqref="A40:CH43">
    <cfRule type="cellIs" dxfId="42" priority="2" operator="equal">
      <formula>"ー"</formula>
    </cfRule>
  </conditionalFormatting>
  <conditionalFormatting sqref="A45:CH48">
    <cfRule type="cellIs" dxfId="41" priority="119" operator="equal">
      <formula>"ー"</formula>
    </cfRule>
  </conditionalFormatting>
  <conditionalFormatting sqref="A55:CH55">
    <cfRule type="cellIs" dxfId="40" priority="85" operator="equal">
      <formula>"ー"</formula>
    </cfRule>
  </conditionalFormatting>
  <conditionalFormatting sqref="A57:CH68">
    <cfRule type="cellIs" dxfId="39" priority="53" operator="equal">
      <formula>"ー"</formula>
    </cfRule>
  </conditionalFormatting>
  <conditionalFormatting sqref="D11:K12">
    <cfRule type="cellIs" dxfId="38" priority="277" operator="equal">
      <formula>"ー"</formula>
    </cfRule>
  </conditionalFormatting>
  <conditionalFormatting sqref="D31:K31">
    <cfRule type="cellIs" dxfId="37" priority="240" operator="equal">
      <formula>"ー"</formula>
    </cfRule>
  </conditionalFormatting>
  <conditionalFormatting sqref="D20:S20">
    <cfRule type="cellIs" priority="258" operator="notEqual">
      <formula>"ー"</formula>
    </cfRule>
  </conditionalFormatting>
  <conditionalFormatting sqref="D27:S27">
    <cfRule type="cellIs" priority="243" operator="notEqual">
      <formula>"ー"</formula>
    </cfRule>
  </conditionalFormatting>
  <conditionalFormatting sqref="D32:S32">
    <cfRule type="cellIs" priority="233" operator="notEqual">
      <formula>"ー"</formula>
    </cfRule>
  </conditionalFormatting>
  <conditionalFormatting sqref="D34:S34">
    <cfRule type="cellIs" priority="36" operator="notEqual">
      <formula>"ー"</formula>
    </cfRule>
  </conditionalFormatting>
  <conditionalFormatting sqref="D36:S36">
    <cfRule type="cellIs" priority="171" operator="notEqual">
      <formula>"ー"</formula>
    </cfRule>
  </conditionalFormatting>
  <conditionalFormatting sqref="D38:S38">
    <cfRule type="cellIs" priority="213" operator="notEqual">
      <formula>"ー"</formula>
    </cfRule>
  </conditionalFormatting>
  <conditionalFormatting sqref="D13:CH13">
    <cfRule type="cellIs" dxfId="36" priority="51" operator="equal">
      <formula>"ー"</formula>
    </cfRule>
  </conditionalFormatting>
  <conditionalFormatting sqref="D32:CH38">
    <cfRule type="cellIs" dxfId="35" priority="26" operator="equal">
      <formula>"ー"</formula>
    </cfRule>
  </conditionalFormatting>
  <conditionalFormatting sqref="L40:S43">
    <cfRule type="cellIs" dxfId="34" priority="5" operator="notEqual">
      <formula>"ー"</formula>
    </cfRule>
  </conditionalFormatting>
  <conditionalFormatting sqref="L13:AW13">
    <cfRule type="cellIs" dxfId="33" priority="278" operator="notEqual">
      <formula>"ー"</formula>
    </cfRule>
  </conditionalFormatting>
  <conditionalFormatting sqref="L55:AW55 BI55:BS55">
    <cfRule type="cellIs" dxfId="32" priority="97" operator="notEqual">
      <formula>"ー"</formula>
    </cfRule>
  </conditionalFormatting>
  <conditionalFormatting sqref="L62:AW62">
    <cfRule type="cellIs" dxfId="31" priority="64" operator="notEqual">
      <formula>"ー"</formula>
    </cfRule>
  </conditionalFormatting>
  <conditionalFormatting sqref="L67:AW67">
    <cfRule type="cellIs" dxfId="30" priority="82" operator="notEqual">
      <formula>"ー"</formula>
    </cfRule>
  </conditionalFormatting>
  <conditionalFormatting sqref="L8:BS12">
    <cfRule type="cellIs" dxfId="29" priority="185" operator="notEqual">
      <formula>"ー"</formula>
    </cfRule>
  </conditionalFormatting>
  <conditionalFormatting sqref="L15:BS19">
    <cfRule type="cellIs" dxfId="28" priority="191" operator="notEqual">
      <formula>"ー"</formula>
    </cfRule>
  </conditionalFormatting>
  <conditionalFormatting sqref="L22:BS26">
    <cfRule type="cellIs" dxfId="27" priority="197" operator="notEqual">
      <formula>"ー"</formula>
    </cfRule>
  </conditionalFormatting>
  <conditionalFormatting sqref="L29:BS31">
    <cfRule type="cellIs" dxfId="26" priority="203" operator="notEqual">
      <formula>"ー"</formula>
    </cfRule>
  </conditionalFormatting>
  <conditionalFormatting sqref="L33:BS33">
    <cfRule type="cellIs" dxfId="25" priority="45" operator="notEqual">
      <formula>"ー"</formula>
    </cfRule>
  </conditionalFormatting>
  <conditionalFormatting sqref="L35:BS35">
    <cfRule type="cellIs" dxfId="24" priority="227" operator="notEqual">
      <formula>"ー"</formula>
    </cfRule>
  </conditionalFormatting>
  <conditionalFormatting sqref="L37:BS37">
    <cfRule type="cellIs" dxfId="23" priority="217" operator="notEqual">
      <formula>"ー"</formula>
    </cfRule>
  </conditionalFormatting>
  <conditionalFormatting sqref="L45:BS48">
    <cfRule type="cellIs" dxfId="22" priority="118" operator="notEqual">
      <formula>"ー"</formula>
    </cfRule>
  </conditionalFormatting>
  <conditionalFormatting sqref="L50:BS54">
    <cfRule type="cellIs" dxfId="21" priority="86" operator="notEqual">
      <formula>"ー"</formula>
    </cfRule>
  </conditionalFormatting>
  <conditionalFormatting sqref="L52:BS53 L54:CH54">
    <cfRule type="cellIs" dxfId="20" priority="95" operator="equal">
      <formula>"ー"</formula>
    </cfRule>
  </conditionalFormatting>
  <conditionalFormatting sqref="L57:BS61">
    <cfRule type="cellIs" dxfId="19" priority="59" operator="notEqual">
      <formula>"ー"</formula>
    </cfRule>
  </conditionalFormatting>
  <conditionalFormatting sqref="L63:BS66">
    <cfRule type="cellIs" dxfId="18" priority="77" operator="notEqual">
      <formula>"ー"</formula>
    </cfRule>
  </conditionalFormatting>
  <conditionalFormatting sqref="L8:CH12">
    <cfRule type="cellIs" dxfId="17" priority="186" operator="equal">
      <formula>"ー"</formula>
    </cfRule>
  </conditionalFormatting>
  <conditionalFormatting sqref="L29:CH31">
    <cfRule type="cellIs" dxfId="16" priority="204" operator="equal">
      <formula>"ー"</formula>
    </cfRule>
  </conditionalFormatting>
  <conditionalFormatting sqref="T20:AW20">
    <cfRule type="cellIs" dxfId="15" priority="267" operator="notEqual">
      <formula>"ー"</formula>
    </cfRule>
  </conditionalFormatting>
  <conditionalFormatting sqref="T27:AW27">
    <cfRule type="cellIs" dxfId="14" priority="250" operator="notEqual">
      <formula>"ー"</formula>
    </cfRule>
  </conditionalFormatting>
  <conditionalFormatting sqref="T32:AW32">
    <cfRule type="cellIs" dxfId="13" priority="235" operator="notEqual">
      <formula>"ー"</formula>
    </cfRule>
  </conditionalFormatting>
  <conditionalFormatting sqref="T34:AW34">
    <cfRule type="cellIs" dxfId="12" priority="43" operator="notEqual">
      <formula>"ー"</formula>
    </cfRule>
  </conditionalFormatting>
  <conditionalFormatting sqref="T36:AW36">
    <cfRule type="cellIs" dxfId="11" priority="225" operator="notEqual">
      <formula>"ー"</formula>
    </cfRule>
  </conditionalFormatting>
  <conditionalFormatting sqref="T38:AW38">
    <cfRule type="cellIs" dxfId="10" priority="215" operator="notEqual">
      <formula>"ー"</formula>
    </cfRule>
  </conditionalFormatting>
  <conditionalFormatting sqref="T41:BS43">
    <cfRule type="cellIs" dxfId="9" priority="3" operator="notEqual">
      <formula>"ー"</formula>
    </cfRule>
  </conditionalFormatting>
  <conditionalFormatting sqref="T51:BS51">
    <cfRule type="cellIs" dxfId="8" priority="98" operator="equal">
      <formula>"ー"</formula>
    </cfRule>
  </conditionalFormatting>
  <conditionalFormatting sqref="T50:CH50">
    <cfRule type="cellIs" dxfId="7" priority="89" operator="equal">
      <formula>"ー"</formula>
    </cfRule>
  </conditionalFormatting>
  <conditionalFormatting sqref="AB40:AE40">
    <cfRule type="cellIs" dxfId="6" priority="13" operator="notEqual">
      <formula>"ー"</formula>
    </cfRule>
  </conditionalFormatting>
  <conditionalFormatting sqref="AX32:BH32">
    <cfRule type="cellIs" priority="169" operator="notEqual">
      <formula>"ー"</formula>
    </cfRule>
  </conditionalFormatting>
  <conditionalFormatting sqref="AX34:BH34">
    <cfRule type="cellIs" priority="34" operator="notEqual">
      <formula>"ー"</formula>
    </cfRule>
  </conditionalFormatting>
  <conditionalFormatting sqref="AX36:BH36">
    <cfRule type="cellIs" priority="31" operator="notEqual">
      <formula>"ー"</formula>
    </cfRule>
  </conditionalFormatting>
  <conditionalFormatting sqref="AX38:BH38">
    <cfRule type="cellIs" priority="165" operator="notEqual">
      <formula>"ー"</formula>
    </cfRule>
  </conditionalFormatting>
  <conditionalFormatting sqref="AX55:BH55">
    <cfRule type="cellIs" priority="84" operator="notEqual">
      <formula>"ー"</formula>
    </cfRule>
  </conditionalFormatting>
  <conditionalFormatting sqref="AX13:BS13">
    <cfRule type="cellIs" priority="50" operator="notEqual">
      <formula>"ー"</formula>
    </cfRule>
  </conditionalFormatting>
  <conditionalFormatting sqref="AX20:BS20">
    <cfRule type="cellIs" priority="175" operator="notEqual">
      <formula>"ー"</formula>
    </cfRule>
  </conditionalFormatting>
  <conditionalFormatting sqref="AX27:BS27">
    <cfRule type="cellIs" priority="173" operator="notEqual">
      <formula>"ー"</formula>
    </cfRule>
  </conditionalFormatting>
  <conditionalFormatting sqref="AX62:BS62">
    <cfRule type="cellIs" priority="54" operator="notEqual">
      <formula>"ー"</formula>
    </cfRule>
  </conditionalFormatting>
  <conditionalFormatting sqref="AX67:BS67">
    <cfRule type="cellIs" priority="52" operator="notEqual">
      <formula>"ー"</formula>
    </cfRule>
  </conditionalFormatting>
  <conditionalFormatting sqref="BI32:BS32">
    <cfRule type="cellIs" dxfId="5" priority="183" operator="notEqual">
      <formula>"ー"</formula>
    </cfRule>
  </conditionalFormatting>
  <conditionalFormatting sqref="BI34:BS34">
    <cfRule type="cellIs" dxfId="4" priority="29" operator="notEqual">
      <formula>"ー"</formula>
    </cfRule>
  </conditionalFormatting>
  <conditionalFormatting sqref="BI36:BS36">
    <cfRule type="cellIs" dxfId="3" priority="27" operator="notEqual">
      <formula>"ー"</formula>
    </cfRule>
  </conditionalFormatting>
  <conditionalFormatting sqref="BI38:BS38">
    <cfRule type="cellIs" dxfId="2" priority="25" operator="notEqual">
      <formula>"ー"</formula>
    </cfRule>
  </conditionalFormatting>
  <conditionalFormatting sqref="BI40:BS40">
    <cfRule type="cellIs" dxfId="1" priority="1" operator="notEqual">
      <formula>"ー"</formula>
    </cfRule>
  </conditionalFormatting>
  <conditionalFormatting sqref="BT51:CH53">
    <cfRule type="cellIs" dxfId="0" priority="68" operator="equal">
      <formula>"ー"</formula>
    </cfRule>
  </conditionalFormatting>
  <dataValidations count="1">
    <dataValidation type="list" allowBlank="1" showInputMessage="1" showErrorMessage="1" sqref="AF57:AI68 AF8:AI13 AF50:AI55 AF45:AI48 AF29:AI38 AF22:AI27 AF15:AI20 AF40:AI43" xr:uid="{00000000-0002-0000-2100-000000000000}">
      <formula1>"I,O,I/O,ー"</formula1>
    </dataValidation>
  </dataValidations>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D3B2DB4D10EBD34A87249B167D802CD2" ma:contentTypeVersion="5" ma:contentTypeDescription="新しいドキュメントを作成します。" ma:contentTypeScope="" ma:versionID="27ea6a8edd76e953dabfab2fedbe44c2">
  <xsd:schema xmlns:xsd="http://www.w3.org/2001/XMLSchema" xmlns:xs="http://www.w3.org/2001/XMLSchema" xmlns:p="http://schemas.microsoft.com/office/2006/metadata/properties" xmlns:ns2="51fa4510-bd3b-4896-a412-3b295fb8ede7" targetNamespace="http://schemas.microsoft.com/office/2006/metadata/properties" ma:root="true" ma:fieldsID="4f190064fcd88c0bd9bd20de11e04c67" ns2:_="">
    <xsd:import namespace="51fa4510-bd3b-4896-a412-3b295fb8ede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a4510-bd3b-4896-a412-3b295fb8ed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F7ACFDC-8A6D-4417-B48F-1D1A16482B55}">
  <ds:schemaRefs/>
</ds:datastoreItem>
</file>

<file path=customXml/itemProps2.xml><?xml version="1.0" encoding="utf-8"?>
<ds:datastoreItem xmlns:ds="http://schemas.openxmlformats.org/officeDocument/2006/customXml" ds:itemID="{E812FA48-9DB9-470F-87AB-17798494F95C}">
  <ds:schemaRefs/>
</ds:datastoreItem>
</file>

<file path=customXml/itemProps3.xml><?xml version="1.0" encoding="utf-8"?>
<ds:datastoreItem xmlns:ds="http://schemas.openxmlformats.org/officeDocument/2006/customXml" ds:itemID="{1DC39A45-9612-4021-B442-FE1034AF1C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17</vt:i4>
      </vt:variant>
    </vt:vector>
  </HeadingPairs>
  <TitlesOfParts>
    <vt:vector size="26" baseType="lpstr">
      <vt:lpstr>表紙</vt:lpstr>
      <vt:lpstr>改訂履歴</vt:lpstr>
      <vt:lpstr>①環境・規約・制限等の説明</vt:lpstr>
      <vt:lpstr>②使用者の利用可能な機能の制限について</vt:lpstr>
      <vt:lpstr>③帳票作成規約説明</vt:lpstr>
      <vt:lpstr>④画面基本ボタン説明</vt:lpstr>
      <vt:lpstr>⑤コード体系説明</vt:lpstr>
      <vt:lpstr>⑥数量・金額等の桁数（個人、年間、合計）</vt:lpstr>
      <vt:lpstr>画面項目説明(AWSH00101G)_詳細条件</vt:lpstr>
      <vt:lpstr>①環境・規約・制限等の説明!Print_Area</vt:lpstr>
      <vt:lpstr>②使用者の利用可能な機能の制限について!Print_Area</vt:lpstr>
      <vt:lpstr>③帳票作成規約説明!Print_Area</vt:lpstr>
      <vt:lpstr>④画面基本ボタン説明!Print_Area</vt:lpstr>
      <vt:lpstr>⑤コード体系説明!Print_Area</vt:lpstr>
      <vt:lpstr>'⑥数量・金額等の桁数（個人、年間、合計）'!Print_Area</vt:lpstr>
      <vt:lpstr>'画面項目説明(AWSH00101G)_詳細条件'!Print_Area</vt:lpstr>
      <vt:lpstr>改訂履歴!Print_Area</vt:lpstr>
      <vt:lpstr>表紙!Print_Area</vt:lpstr>
      <vt:lpstr>①環境・規約・制限等の説明!Print_Titles</vt:lpstr>
      <vt:lpstr>②使用者の利用可能な機能の制限について!Print_Titles</vt:lpstr>
      <vt:lpstr>③帳票作成規約説明!Print_Titles</vt:lpstr>
      <vt:lpstr>④画面基本ボタン説明!Print_Titles</vt:lpstr>
      <vt:lpstr>⑤コード体系説明!Print_Titles</vt:lpstr>
      <vt:lpstr>'⑥数量・金額等の桁数（個人、年間、合計）'!Print_Titles</vt:lpstr>
      <vt:lpstr>'画面項目説明(AWSH00101G)_詳細条件'!Print_Titles</vt:lpstr>
      <vt:lpstr>改訂履歴!Print_Titles</vt:lpstr>
    </vt:vector>
  </TitlesOfParts>
  <Company>（株）日本経営データ・センター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y</dc:creator>
  <cp:lastModifiedBy>宋 峰</cp:lastModifiedBy>
  <cp:lastPrinted>2024-06-21T07:07:34Z</cp:lastPrinted>
  <dcterms:created xsi:type="dcterms:W3CDTF">2002-05-21T11:17:00Z</dcterms:created>
  <dcterms:modified xsi:type="dcterms:W3CDTF">2024-09-02T03:33:53Z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0x010100D3B2DB4D10EBD34A87249B167D802CD2</vt:lpwstr>
  </property>
  <property fmtid="{D5CDD505-2E9C-101B-9397-08002B2CF9AE}" pid="3" name="KSOProductBuildVer">
    <vt:lpwstr>2052-12.1.0.16929</vt:lpwstr>
  </property>
  <property fmtid="{D5CDD505-2E9C-101B-9397-08002B2CF9AE}" pid="4" name="ICV">
    <vt:lpwstr>386BC3855E584506A072C8A53E9DFA39_12</vt:lpwstr>
  </property>
</Properties>
</file>