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Iplus_NAS\養鶏-互助防疫システム\12_NewDocuments\90.開発\"/>
    </mc:Choice>
  </mc:AlternateContent>
  <xr:revisionPtr revIDLastSave="0" documentId="13_ncr:1_{C643159F-A394-4BA7-81D4-13625EBD3134}" xr6:coauthVersionLast="47" xr6:coauthVersionMax="47" xr10:uidLastSave="{00000000-0000-0000-0000-000000000000}"/>
  <bookViews>
    <workbookView xWindow="-120" yWindow="-120" windowWidth="29040" windowHeight="15720" activeTab="1" xr2:uid="{29F1D294-D288-4CE2-B36F-D3689CDF37EC}"/>
  </bookViews>
  <sheets>
    <sheet name="表紙" sheetId="1" r:id="rId1"/>
    <sheet name="改訂履歴" sheetId="2" r:id="rId2"/>
    <sheet name="目次" sheetId="11" r:id="rId3"/>
    <sheet name="1.NET8へシステムアップグレード" sheetId="10" r:id="rId4"/>
    <sheet name="2.バックエンド開発プロセス" sheetId="4" r:id="rId5"/>
  </sheets>
  <externalReferences>
    <externalReference r:id="rId6"/>
  </externalReferences>
  <definedNames>
    <definedName name="_xlnm.Print_Area" localSheetId="3">'1.NET8へシステムアップグレード'!$A$1:$AG$299</definedName>
    <definedName name="_xlnm.Print_Area" localSheetId="4">'2.バックエンド開発プロセス'!$A$1:$BB$439</definedName>
    <definedName name="_xlnm.Print_Area" localSheetId="1">改訂履歴!$A$1:$CH$38</definedName>
    <definedName name="_xlnm.Print_Area" localSheetId="0">表紙!$A$1:$CH$38</definedName>
    <definedName name="_xlnm.Print_Area" localSheetId="2">目次!$A$1:$AG$50</definedName>
    <definedName name="_xlnm.Print_Area">#N/A</definedName>
    <definedName name="_xlnm.Print_Titles" localSheetId="3">'1.NET8へシステムアップグレード'!$1:$1</definedName>
    <definedName name="_xlnm.Print_Titles" localSheetId="4">'2.バックエンド開発プロセス'!$1:$1</definedName>
    <definedName name="_xlnm.Print_Titles" localSheetId="1">改訂履歴!$1:$5</definedName>
    <definedName name="_xlnm.Print_Titles" localSheetId="2">目次!$1:$2</definedName>
    <definedName name="Z_936FC597_AA61_4374_BF74_B23A946FA448_.wvu.PrintArea" localSheetId="3" hidden="1">'1.NET8へシステムアップグレード'!$A$1:$AD$44</definedName>
    <definedName name="Z_936FC597_AA61_4374_BF74_B23A946FA448_.wvu.PrintArea" localSheetId="4" hidden="1">'2.バックエンド開発プロセス'!$A$1:$AD$409</definedName>
    <definedName name="Z_936FC597_AA61_4374_BF74_B23A946FA448_.wvu.PrintArea" localSheetId="2" hidden="1">目次!$A$1:$AD$39</definedName>
    <definedName name="Z_936FC597_AA61_4374_BF74_B23A946FA448_.wvu.PrintTitles" localSheetId="3" hidden="1">'1.NET8へシステムアップグレード'!$1:$1</definedName>
    <definedName name="Z_936FC597_AA61_4374_BF74_B23A946FA448_.wvu.PrintTitles" localSheetId="4" hidden="1">'2.バックエンド開発プロセス'!$1:$1</definedName>
    <definedName name="Z_936FC597_AA61_4374_BF74_B23A946FA448_.wvu.PrintTitles" localSheetId="2" hidden="1">目次!$1:$2</definedName>
    <definedName name="サブシステム名">OFFSET([1]設定!$E$5,0,0,COUNTA([1]設定!$E:$E)-COUNTA([1]設定!$E$1:$E$4),1)</definedName>
    <definedName name="ステータス">OFFSET([1]設定!$G$5,0,0,COUNTA([1]設定!$G:$G)-COUNTA([1]設定!$G$1:$G$4),1)</definedName>
    <definedName name="テスト工程ＩＤ">OFFSET([1]設定!$B$5,0,0,COUNTA([1]設定!$B:$B)-COUNTA([1]設定!$B$1:$B$4),1)</definedName>
    <definedName name="バグ識別区分">OFFSET([1]設定!$H$5,0,0,COUNTA([1]設定!$H:$H)-COUNTA([1]設定!$H$1:$H$4),1)</definedName>
    <definedName name="バグ識別内容">OFFSET([1]設定!$I$5,0,0,COUNTA([1]設定!$I:$I)-COUNTA([1]設定!$I$1:$I$4),1)</definedName>
    <definedName name="開発分類区分">OFFSET([1]設定!$C$5,0,0,COUNTA([1]設定!$C:$C)-COUNTA([1]設定!$C$1:$C$4),1)</definedName>
    <definedName name="開発分類内容">OFFSET([1]設定!$D$5,0,0,COUNTA([1]設定!$D:$D)-COUNTA([1]設定!$D$1:$D$4),1)</definedName>
    <definedName name="原因区分２内容">OFFSET([1]設定!$Y$5,0,0,COUNTA([1]設定!$Y:$Y)-COUNTA([1]設定!$Y$1:$Y$4),1)</definedName>
    <definedName name="原因区分３内容">OFFSET([1]設定!$AA$5,0,0,COUNTA([1]設定!$AA:$AA)-COUNTA([1]設定!$AA$1:$AA$4),1)</definedName>
    <definedName name="原因工程区分">OFFSET([1]設定!$J$5,0,0,COUNTA([1]設定!$J:$J)-COUNTA([1]設定!$J$1:$J$4),1)</definedName>
    <definedName name="障害箇所区分内容">OFFSET([1]設定!$AC$5,0,0,COUNTA([1]設定!$AC:$AC)-COUNTA([1]設定!$AC$1:$AC$4),1)</definedName>
    <definedName name="責任区分内容">OFFSET([1]設定!$AE$5,0,0,COUNTA([1]設定!$AE:$AE)-COUNTA([1]設定!$AE$1:$AE$4),1)</definedName>
    <definedName name="優先度">OFFSET([1]設定!$F$5,0,0,COUNTA([1]設定!$F:$F)-COUNTA([1]設定!$F$1:$F$4),1)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4" i="2"/>
  <c r="A1" i="2" l="1"/>
  <c r="BF4" i="2"/>
  <c r="BV2" i="2"/>
  <c r="BF2" i="2"/>
  <c r="AZ2" i="2"/>
  <c r="BV4" i="2" s="1"/>
  <c r="O31" i="1"/>
</calcChain>
</file>

<file path=xl/sharedStrings.xml><?xml version="1.0" encoding="utf-8"?>
<sst xmlns="http://schemas.openxmlformats.org/spreadsheetml/2006/main" count="164" uniqueCount="158">
  <si>
    <t>機能名</t>
    <rPh sb="0" eb="3">
      <t>キノウメイ</t>
    </rPh>
    <phoneticPr fontId="4"/>
  </si>
  <si>
    <t>：</t>
    <phoneticPr fontId="4"/>
  </si>
  <si>
    <t>業務名</t>
    <rPh sb="0" eb="2">
      <t>ギョウム</t>
    </rPh>
    <rPh sb="2" eb="3">
      <t>メイ</t>
    </rPh>
    <phoneticPr fontId="4"/>
  </si>
  <si>
    <t>承認</t>
    <rPh sb="0" eb="2">
      <t>ショウニン</t>
    </rPh>
    <phoneticPr fontId="4"/>
  </si>
  <si>
    <t>査閲</t>
    <rPh sb="0" eb="2">
      <t>サエツ</t>
    </rPh>
    <phoneticPr fontId="4"/>
  </si>
  <si>
    <t>REV</t>
    <phoneticPr fontId="4"/>
  </si>
  <si>
    <t>作成日</t>
    <rPh sb="0" eb="3">
      <t>サクセイビ</t>
    </rPh>
    <phoneticPr fontId="4"/>
  </si>
  <si>
    <t>作成者</t>
    <phoneticPr fontId="4"/>
  </si>
  <si>
    <t>（改訂履歴）</t>
    <rPh sb="1" eb="3">
      <t>カイテイ</t>
    </rPh>
    <rPh sb="3" eb="5">
      <t>リレキ</t>
    </rPh>
    <phoneticPr fontId="4"/>
  </si>
  <si>
    <t>最終更新日</t>
    <rPh sb="0" eb="2">
      <t>サイシュウ</t>
    </rPh>
    <rPh sb="2" eb="5">
      <t>コウシンビ</t>
    </rPh>
    <phoneticPr fontId="4"/>
  </si>
  <si>
    <t>最終更新者</t>
    <rPh sb="2" eb="4">
      <t>コウシン</t>
    </rPh>
    <phoneticPr fontId="4"/>
  </si>
  <si>
    <t>版</t>
    <rPh sb="0" eb="1">
      <t>ハン</t>
    </rPh>
    <phoneticPr fontId="4"/>
  </si>
  <si>
    <t>更新日</t>
    <rPh sb="0" eb="3">
      <t>コウシンビ</t>
    </rPh>
    <phoneticPr fontId="4"/>
  </si>
  <si>
    <t>改訂箇所</t>
    <rPh sb="0" eb="2">
      <t>カイテイ</t>
    </rPh>
    <rPh sb="2" eb="4">
      <t>カショ</t>
    </rPh>
    <phoneticPr fontId="4"/>
  </si>
  <si>
    <t>変更内容</t>
    <phoneticPr fontId="4"/>
  </si>
  <si>
    <t>更新者</t>
    <rPh sb="0" eb="3">
      <t>コウシンシャ</t>
    </rPh>
    <phoneticPr fontId="4"/>
  </si>
  <si>
    <t>備考</t>
    <rPh sb="0" eb="2">
      <t>ビコウ</t>
    </rPh>
    <phoneticPr fontId="4"/>
  </si>
  <si>
    <t>新規作成</t>
    <rPh sb="0" eb="2">
      <t>シンキ</t>
    </rPh>
    <rPh sb="2" eb="4">
      <t>サクセイ</t>
    </rPh>
    <phoneticPr fontId="4"/>
  </si>
  <si>
    <t>AIplus</t>
    <phoneticPr fontId="4"/>
  </si>
  <si>
    <t>②</t>
    <phoneticPr fontId="4"/>
  </si>
  <si>
    <t>「次へ」を押下</t>
    <rPh sb="1" eb="2">
      <t>ツギ</t>
    </rPh>
    <rPh sb="5" eb="7">
      <t>オウカ</t>
    </rPh>
    <phoneticPr fontId="4"/>
  </si>
  <si>
    <t>③</t>
    <phoneticPr fontId="4"/>
  </si>
  <si>
    <t>④</t>
    <phoneticPr fontId="4"/>
  </si>
  <si>
    <t>1.2. インストール項目一覧</t>
    <rPh sb="11" eb="13">
      <t>コウモク</t>
    </rPh>
    <rPh sb="13" eb="15">
      <t>イチラン</t>
    </rPh>
    <phoneticPr fontId="18"/>
  </si>
  <si>
    <t>目次</t>
    <phoneticPr fontId="14" type="noConversion"/>
  </si>
  <si>
    <t>目次</t>
    <phoneticPr fontId="18"/>
  </si>
  <si>
    <t>Web化構築移行構築</t>
    <phoneticPr fontId="4"/>
  </si>
  <si>
    <t>A. 補足説明</t>
    <rPh sb="3" eb="5">
      <t>ホソク</t>
    </rPh>
    <rPh sb="5" eb="7">
      <t>セツメイ</t>
    </rPh>
    <phoneticPr fontId="18"/>
  </si>
  <si>
    <t>1. NET8へシステムアップグレード</t>
    <phoneticPr fontId="18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</si>
  <si>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游ゴシック"/>
        <family val="3"/>
        <charset val="128"/>
        <scheme val="minor"/>
      </rPr>
      <t xml:space="preserve">  1.1 事前準備</t>
    </r>
    <phoneticPr fontId="18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</si>
  <si>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游ゴシック"/>
        <family val="3"/>
        <charset val="128"/>
        <scheme val="minor"/>
      </rPr>
      <t xml:space="preserve">  1.2 システムアップグレード</t>
    </r>
    <phoneticPr fontId="18"/>
  </si>
  <si>
    <t>1.1. 事前準備</t>
    <phoneticPr fontId="18"/>
  </si>
  <si>
    <t>1. NET8へシステムアップグレード</t>
    <phoneticPr fontId="14" type="noConversion"/>
  </si>
  <si>
    <t>現在のシステムのバージョンを確認し、必要なハードウェアやソフトウェアの要件を満たしているか確認します。</t>
    <phoneticPr fontId="4"/>
  </si>
  <si>
    <t>1.1.2 アップグレードの前に、システムのバックアップを必ず作成します</t>
    <phoneticPr fontId="4"/>
  </si>
  <si>
    <t>1.1.1 すべてのシステム プロジェクトのフィルターのリスト</t>
    <phoneticPr fontId="4"/>
  </si>
  <si>
    <r>
      <t>現在バージョン：</t>
    </r>
    <r>
      <rPr>
        <b/>
        <sz val="10"/>
        <color theme="1"/>
        <rFont val="游ゴシック"/>
        <family val="3"/>
        <charset val="128"/>
        <scheme val="minor"/>
      </rPr>
      <t>NET Framework4.8</t>
    </r>
    <rPh sb="0" eb="2">
      <t>ゲンザイ</t>
    </rPh>
    <phoneticPr fontId="4"/>
  </si>
  <si>
    <t>NET 8.0</t>
    <phoneticPr fontId="4"/>
  </si>
  <si>
    <t>現在プロジェクトリスト</t>
  </si>
  <si>
    <t>GJ0000</t>
    <phoneticPr fontId="4"/>
  </si>
  <si>
    <t>GJ1000</t>
    <phoneticPr fontId="4"/>
  </si>
  <si>
    <t>GJ2000</t>
    <phoneticPr fontId="4"/>
  </si>
  <si>
    <t>GJ3000</t>
    <phoneticPr fontId="4"/>
  </si>
  <si>
    <t>GJ4000</t>
    <phoneticPr fontId="4"/>
  </si>
  <si>
    <t>GJ5000</t>
    <phoneticPr fontId="4"/>
  </si>
  <si>
    <t>GJ6000</t>
    <phoneticPr fontId="4"/>
  </si>
  <si>
    <t>GJ7000</t>
    <phoneticPr fontId="4"/>
  </si>
  <si>
    <t>GJ8000</t>
    <phoneticPr fontId="4"/>
  </si>
  <si>
    <t>GJ9000</t>
    <phoneticPr fontId="4"/>
  </si>
  <si>
    <t>1.1.4 アップグレードツールが有効かどうかを確認する。</t>
    <phoneticPr fontId="4"/>
  </si>
  <si>
    <r>
      <t>1.</t>
    </r>
    <r>
      <rPr>
        <b/>
        <sz val="10"/>
        <color theme="0"/>
        <rFont val="Microsoft YaHei"/>
        <family val="3"/>
        <charset val="134"/>
      </rPr>
      <t>2</t>
    </r>
    <r>
      <rPr>
        <b/>
        <sz val="10"/>
        <color theme="0"/>
        <rFont val="游ゴシック"/>
        <family val="3"/>
        <charset val="128"/>
        <scheme val="minor"/>
      </rPr>
      <t>. システムアップグレード</t>
    </r>
    <phoneticPr fontId="18"/>
  </si>
  <si>
    <r>
      <t>1.</t>
    </r>
    <r>
      <rPr>
        <sz val="10"/>
        <color theme="1"/>
        <rFont val="Microsoft YaHei"/>
        <family val="3"/>
        <charset val="134"/>
      </rPr>
      <t>2</t>
    </r>
    <r>
      <rPr>
        <sz val="10"/>
        <color theme="1"/>
        <rFont val="游ゴシック"/>
        <family val="3"/>
        <charset val="128"/>
        <scheme val="minor"/>
      </rPr>
      <t>.</t>
    </r>
    <r>
      <rPr>
        <sz val="10"/>
        <color theme="1"/>
        <rFont val="Microsoft YaHei"/>
        <family val="3"/>
        <charset val="134"/>
      </rPr>
      <t xml:space="preserve">1 </t>
    </r>
    <r>
      <rPr>
        <sz val="10"/>
        <color theme="1"/>
        <rFont val="游ゴシック"/>
        <family val="3"/>
        <charset val="128"/>
        <scheme val="minor"/>
      </rPr>
      <t>プロジェクトごとにアップグレードする</t>
    </r>
    <phoneticPr fontId="4"/>
  </si>
  <si>
    <t xml:space="preserve">① </t>
  </si>
  <si>
    <t>「GJ0000」 プロジェクトを選択し、「アップグレード 」ボタンを押します。</t>
    <phoneticPr fontId="4"/>
  </si>
  <si>
    <t>「.NET」 アイコンボタンを押します。</t>
    <phoneticPr fontId="4"/>
  </si>
  <si>
    <t>「次へ」 アイコンボタンを押します。</t>
    <rPh sb="1" eb="2">
      <t>ツギ</t>
    </rPh>
    <phoneticPr fontId="4"/>
  </si>
  <si>
    <t>⑤</t>
    <phoneticPr fontId="4"/>
  </si>
  <si>
    <t>「アップグレードの選択」 アイコンボタンを押します。</t>
    <phoneticPr fontId="4"/>
  </si>
  <si>
    <t>⑥</t>
    <phoneticPr fontId="14" type="noConversion"/>
  </si>
  <si>
    <t>「アップグレード」を実行</t>
    <rPh sb="10" eb="12">
      <t>ｼﾞｯｺｳ</t>
    </rPh>
    <phoneticPr fontId="14" type="noConversion"/>
  </si>
  <si>
    <t>⑦</t>
    <phoneticPr fontId="14" type="noConversion"/>
  </si>
  <si>
    <t>「アップグレード」を成功しました</t>
    <rPh sb="10" eb="12">
      <t>ｾｲｺｳ</t>
    </rPh>
    <phoneticPr fontId="14" type="noConversion"/>
  </si>
  <si>
    <t>⑧</t>
    <phoneticPr fontId="14" type="noConversion"/>
  </si>
  <si>
    <t>NET8にバージョンアップされていることを確認する</t>
  </si>
  <si>
    <r>
      <t>2</t>
    </r>
    <r>
      <rPr>
        <b/>
        <sz val="9"/>
        <color theme="7" tint="-0.249977111117893"/>
        <rFont val="Microsoft YaHei"/>
        <family val="3"/>
        <charset val="134"/>
      </rPr>
      <t>.</t>
    </r>
    <r>
      <rPr>
        <b/>
        <sz val="9"/>
        <color theme="7" tint="-0.249977111117893"/>
        <rFont val="游ゴシック"/>
        <family val="3"/>
        <charset val="128"/>
      </rPr>
      <t xml:space="preserve"> </t>
    </r>
    <r>
      <rPr>
        <b/>
        <sz val="9"/>
        <color theme="7" tint="-0.249977111117893"/>
        <rFont val="Microsoft YaHei"/>
        <family val="3"/>
        <charset val="134"/>
      </rPr>
      <t>バックエンド開発プロセス</t>
    </r>
    <phoneticPr fontId="18"/>
  </si>
  <si>
    <t>2. バックエンド開発プロセス</t>
    <phoneticPr fontId="14" type="noConversion"/>
  </si>
  <si>
    <t>tnsname.ora</t>
    <phoneticPr fontId="4"/>
  </si>
  <si>
    <t>S19C01 =</t>
  </si>
  <si>
    <t xml:space="preserve">  (DESCRIPTION =</t>
  </si>
  <si>
    <t xml:space="preserve">    (ADDRESS_LIST =</t>
  </si>
  <si>
    <t xml:space="preserve">    )</t>
  </si>
  <si>
    <t xml:space="preserve">    (CONNECT_DATA =</t>
  </si>
  <si>
    <t xml:space="preserve">      (SERVER = DEDICATED)</t>
  </si>
  <si>
    <t xml:space="preserve">      (SERVICE_NAME = S19C01)</t>
  </si>
  <si>
    <t xml:space="preserve">  )</t>
  </si>
  <si>
    <t xml:space="preserve">      (ADDRESS = (PROTOCOL = TCP)(HOST = 192.168.1.236)(PORT = 1521))</t>
    <phoneticPr fontId="4"/>
  </si>
  <si>
    <t>2.1. 開発環境準備</t>
    <phoneticPr fontId="18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</si>
  <si>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Calibri"/>
        <family val="3"/>
      </rPr>
      <t xml:space="preserve">  2.1 </t>
    </r>
    <r>
      <rPr>
        <b/>
        <sz val="9"/>
        <color rgb="FF002060"/>
        <rFont val="游ゴシック"/>
        <family val="3"/>
        <charset val="128"/>
      </rPr>
      <t>開発環境準備</t>
    </r>
    <phoneticPr fontId="18"/>
  </si>
  <si>
    <r>
      <t>2.</t>
    </r>
    <r>
      <rPr>
        <b/>
        <sz val="10"/>
        <color theme="0"/>
        <rFont val="Microsoft YaHei"/>
        <family val="3"/>
        <charset val="134"/>
      </rPr>
      <t>2</t>
    </r>
    <r>
      <rPr>
        <b/>
        <sz val="10"/>
        <color theme="0"/>
        <rFont val="游ゴシック"/>
        <family val="3"/>
        <charset val="128"/>
        <scheme val="minor"/>
      </rPr>
      <t>. 詳細設計流れ</t>
    </r>
    <rPh sb="9" eb="10">
      <t>ナガ</t>
    </rPh>
    <phoneticPr fontId="18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</si>
  <si>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Calibri"/>
        <family val="3"/>
      </rPr>
      <t xml:space="preserve">  2.2 </t>
    </r>
    <r>
      <rPr>
        <b/>
        <sz val="9"/>
        <color rgb="FF002060"/>
        <rFont val="游ゴシック"/>
        <family val="3"/>
        <charset val="128"/>
      </rPr>
      <t>詳細設計流れ</t>
    </r>
    <rPh sb="11" eb="12">
      <t>ナガ</t>
    </rPh>
    <phoneticPr fontId="18"/>
  </si>
  <si>
    <r>
      <t>2.</t>
    </r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 Req／Res開発流れ</t>
    </r>
    <rPh sb="12" eb="14">
      <t>カイハツ</t>
    </rPh>
    <rPh sb="14" eb="15">
      <t>ナガ</t>
    </rPh>
    <phoneticPr fontId="18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</si>
  <si>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Calibri"/>
        <family val="3"/>
      </rPr>
      <t xml:space="preserve">  2.3 Req</t>
    </r>
    <r>
      <rPr>
        <b/>
        <sz val="9"/>
        <color rgb="FF002060"/>
        <rFont val="游ゴシック"/>
        <family val="3"/>
        <charset val="128"/>
      </rPr>
      <t>／</t>
    </r>
    <r>
      <rPr>
        <b/>
        <sz val="9"/>
        <color rgb="FF002060"/>
        <rFont val="Calibri"/>
        <family val="3"/>
      </rPr>
      <t>Res</t>
    </r>
    <r>
      <rPr>
        <b/>
        <sz val="9"/>
        <color rgb="FF002060"/>
        <rFont val="游ゴシック"/>
        <family val="3"/>
        <charset val="128"/>
      </rPr>
      <t>開発流れ</t>
    </r>
    <rPh sb="16" eb="17">
      <t>ナガ</t>
    </rPh>
    <phoneticPr fontId="18"/>
  </si>
  <si>
    <t>「WebRequestController」はリクエストとレスポンスのエントリです。</t>
    <phoneticPr fontId="4"/>
  </si>
  <si>
    <t>①リクエストパラメータの確認</t>
    <phoneticPr fontId="4"/>
  </si>
  <si>
    <t>{</t>
  </si>
  <si>
    <t xml:space="preserve">    }</t>
  </si>
  <si>
    <t>}</t>
  </si>
  <si>
    <r>
      <t xml:space="preserve">    "</t>
    </r>
    <r>
      <rPr>
        <b/>
        <sz val="8"/>
        <color theme="1"/>
        <rFont val="游ゴシック"/>
        <family val="3"/>
        <charset val="128"/>
        <scheme val="minor"/>
      </rPr>
      <t>SERVICE_NAME</t>
    </r>
    <r>
      <rPr>
        <sz val="8"/>
        <color theme="1"/>
        <rFont val="游ゴシック"/>
        <family val="3"/>
        <charset val="128"/>
        <scheme val="minor"/>
      </rPr>
      <t>": "GJ0000",</t>
    </r>
    <phoneticPr fontId="4"/>
  </si>
  <si>
    <r>
      <t xml:space="preserve">    "</t>
    </r>
    <r>
      <rPr>
        <b/>
        <sz val="8"/>
        <color theme="1"/>
        <rFont val="游ゴシック"/>
        <family val="3"/>
        <charset val="128"/>
        <scheme val="minor"/>
      </rPr>
      <t>METHOD_NAME</t>
    </r>
    <r>
      <rPr>
        <sz val="8"/>
        <color theme="1"/>
        <rFont val="游ゴシック"/>
        <family val="3"/>
        <charset val="128"/>
        <scheme val="minor"/>
      </rPr>
      <t>": "GetUserInfo",</t>
    </r>
    <phoneticPr fontId="4"/>
  </si>
  <si>
    <r>
      <t xml:space="preserve">    "</t>
    </r>
    <r>
      <rPr>
        <b/>
        <sz val="8"/>
        <color theme="1"/>
        <rFont val="游ゴシック"/>
        <family val="3"/>
        <charset val="128"/>
        <scheme val="minor"/>
      </rPr>
      <t>BIZ_REQUEST</t>
    </r>
    <r>
      <rPr>
        <sz val="8"/>
        <color theme="1"/>
        <rFont val="游ゴシック"/>
        <family val="3"/>
        <charset val="128"/>
        <scheme val="minor"/>
      </rPr>
      <t>": {</t>
    </r>
    <phoneticPr fontId="4"/>
  </si>
  <si>
    <t>サンプルのリクエスト</t>
    <phoneticPr fontId="4"/>
  </si>
  <si>
    <t>    ],</t>
  </si>
  <si>
    <r>
      <t>Header   "</t>
    </r>
    <r>
      <rPr>
        <b/>
        <sz val="8"/>
        <color theme="1"/>
        <rFont val="游ゴシック"/>
        <family val="3"/>
        <charset val="128"/>
        <scheme val="minor"/>
      </rPr>
      <t>Token</t>
    </r>
    <r>
      <rPr>
        <sz val="8"/>
        <color theme="1"/>
        <rFont val="游ゴシック"/>
        <family val="3"/>
        <charset val="128"/>
        <scheme val="minor"/>
      </rPr>
      <t>" : "xxxxxxxxxxxxxx"</t>
    </r>
    <phoneticPr fontId="4"/>
  </si>
  <si>
    <t>Body {</t>
    <phoneticPr fontId="4"/>
  </si>
  <si>
    <t>    "ROLES": [</t>
  </si>
  <si>
    <t>        "10"</t>
  </si>
  <si>
    <r>
      <t xml:space="preserve">        "</t>
    </r>
    <r>
      <rPr>
        <b/>
        <sz val="8"/>
        <color theme="1"/>
        <rFont val="游ゴシック"/>
        <family val="3"/>
        <charset val="128"/>
        <scheme val="minor"/>
      </rPr>
      <t>DATA</t>
    </r>
    <r>
      <rPr>
        <sz val="8"/>
        <color theme="1"/>
        <rFont val="游ゴシック"/>
        <family val="3"/>
        <charset val="128"/>
        <scheme val="minor"/>
      </rPr>
      <t>": ""</t>
    </r>
    <phoneticPr fontId="4"/>
  </si>
  <si>
    <t>    "USER_NAME": "テスト管理者",</t>
    <phoneticPr fontId="4"/>
  </si>
  <si>
    <t>    "USER_ID": "1",</t>
    <phoneticPr fontId="4"/>
  </si>
  <si>
    <r>
      <t>    "</t>
    </r>
    <r>
      <rPr>
        <b/>
        <sz val="8"/>
        <rFont val="游ゴシック"/>
        <family val="3"/>
        <charset val="128"/>
        <scheme val="minor"/>
      </rPr>
      <t>RETURN_CODE</t>
    </r>
    <r>
      <rPr>
        <sz val="8"/>
        <rFont val="游ゴシック"/>
        <family val="3"/>
        <charset val="128"/>
        <scheme val="minor"/>
      </rPr>
      <t>": 0,</t>
    </r>
    <phoneticPr fontId="4"/>
  </si>
  <si>
    <r>
      <t>    "</t>
    </r>
    <r>
      <rPr>
        <b/>
        <sz val="8"/>
        <rFont val="游ゴシック"/>
        <family val="3"/>
        <charset val="128"/>
        <scheme val="minor"/>
      </rPr>
      <t>MESSAGE</t>
    </r>
    <r>
      <rPr>
        <sz val="8"/>
        <rFont val="游ゴシック"/>
        <family val="3"/>
        <charset val="128"/>
        <scheme val="minor"/>
      </rPr>
      <t xml:space="preserve">": </t>
    </r>
    <r>
      <rPr>
        <b/>
        <sz val="8"/>
        <rFont val="游ゴシック"/>
        <family val="3"/>
        <charset val="128"/>
        <scheme val="minor"/>
      </rPr>
      <t>null</t>
    </r>
    <phoneticPr fontId="4"/>
  </si>
  <si>
    <t>サンプルのレスポンス</t>
    <phoneticPr fontId="4"/>
  </si>
  <si>
    <t>パラメータは必須です</t>
  </si>
  <si>
    <t>SERVICE_NAME</t>
    <phoneticPr fontId="4"/>
  </si>
  <si>
    <t>METHOD_NAME</t>
    <phoneticPr fontId="4"/>
  </si>
  <si>
    <t>BIZ_REQUEST</t>
    <phoneticPr fontId="4"/>
  </si>
  <si>
    <t>DATA</t>
    <phoneticPr fontId="4"/>
  </si>
  <si>
    <t>RETURN_CODE</t>
    <phoneticPr fontId="4"/>
  </si>
  <si>
    <t>MESSAGE</t>
    <phoneticPr fontId="4"/>
  </si>
  <si>
    <t>パラメータは必須です</t>
    <phoneticPr fontId="4"/>
  </si>
  <si>
    <t>②Req／Resパラメータ開発</t>
    <phoneticPr fontId="4"/>
  </si>
  <si>
    <r>
      <rPr>
        <b/>
        <sz val="9"/>
        <color rgb="FF002060"/>
        <rFont val="Microsoft JhengHei"/>
        <family val="3"/>
      </rPr>
      <t>│</t>
    </r>
    <r>
      <rPr>
        <b/>
        <sz val="9"/>
        <color rgb="FF002060"/>
        <rFont val="Calibri"/>
        <family val="3"/>
      </rPr>
      <t xml:space="preserve">  2.4 Service</t>
    </r>
    <r>
      <rPr>
        <b/>
        <sz val="9"/>
        <color rgb="FF002060"/>
        <rFont val="游ゴシック"/>
        <family val="3"/>
        <charset val="128"/>
      </rPr>
      <t>開発流れ</t>
    </r>
    <rPh sb="16" eb="17">
      <t>ナガ</t>
    </rPh>
    <phoneticPr fontId="18"/>
  </si>
  <si>
    <r>
      <t>2.</t>
    </r>
    <r>
      <rPr>
        <b/>
        <sz val="10"/>
        <color theme="0"/>
        <rFont val="Microsoft YaHei"/>
        <family val="3"/>
        <charset val="134"/>
      </rPr>
      <t>4</t>
    </r>
    <r>
      <rPr>
        <b/>
        <sz val="10"/>
        <color theme="0"/>
        <rFont val="游ゴシック"/>
        <family val="3"/>
        <charset val="128"/>
        <scheme val="minor"/>
      </rPr>
      <t>. Service開発流れ</t>
    </r>
    <phoneticPr fontId="18"/>
  </si>
  <si>
    <t>①ファイルディレクトリ構造</t>
    <phoneticPr fontId="4"/>
  </si>
  <si>
    <t>フロントエンドは上記のルールに従って開発する必要があります</t>
  </si>
  <si>
    <t>ServiceID：GJ0000</t>
    <phoneticPr fontId="4"/>
  </si>
  <si>
    <t>ServiceName：</t>
    <phoneticPr fontId="4"/>
  </si>
  <si>
    <t>ログイン</t>
    <phoneticPr fontId="4"/>
  </si>
  <si>
    <t>②既存のサンプル ディレクトリをコピーし、サービス名前を 「サービステスト」 に変更します。</t>
    <phoneticPr fontId="4"/>
  </si>
  <si>
    <t>①「Visual Studio Community 2022 (64 ビット) 」開発ツルのインストール</t>
    <rPh sb="41" eb="43">
      <t>カイハツ</t>
    </rPh>
    <phoneticPr fontId="4"/>
  </si>
  <si>
    <t>ダウンロードパス: https://visualstudio.microsoft.com/ja/vs/community/</t>
    <phoneticPr fontId="4"/>
  </si>
  <si>
    <r>
      <rPr>
        <b/>
        <sz val="10"/>
        <color theme="1"/>
        <rFont val="Microsoft YaHei"/>
        <family val="3"/>
        <charset val="134"/>
      </rPr>
      <t>②「Oracle Client 19.3」データベース</t>
    </r>
    <r>
      <rPr>
        <b/>
        <sz val="10"/>
        <color theme="1"/>
        <rFont val="游ゴシック"/>
        <family val="3"/>
        <charset val="128"/>
        <scheme val="minor"/>
      </rPr>
      <t>クライアントのインストール</t>
    </r>
    <phoneticPr fontId="4"/>
  </si>
  <si>
    <t>プロジェクトコード：https://github.com/tujinrong/youkei.git</t>
    <phoneticPr fontId="4"/>
  </si>
  <si>
    <t>①.初期化処理_一覧画面Init</t>
    <rPh sb="2" eb="5">
      <t>ショキカ</t>
    </rPh>
    <rPh sb="5" eb="7">
      <t>ショリ</t>
    </rPh>
    <rPh sb="8" eb="10">
      <t>イチラン</t>
    </rPh>
    <rPh sb="10" eb="12">
      <t>ガメン</t>
    </rPh>
    <phoneticPr fontId="4"/>
  </si>
  <si>
    <t>②検索処理_一覧画面Search</t>
    <phoneticPr fontId="4"/>
  </si>
  <si>
    <t>③削除処理_詳細画面Delete</t>
    <phoneticPr fontId="4"/>
  </si>
  <si>
    <t>④初期化処理_詳細画面InitDetail</t>
    <phoneticPr fontId="4"/>
  </si>
  <si>
    <t>⑤検索処理_詳細画面SearchDetail</t>
    <phoneticPr fontId="4"/>
  </si>
  <si>
    <t>⑥保存処理_詳細画面Save</t>
    <phoneticPr fontId="4"/>
  </si>
  <si>
    <t>旧システムの各画面とテーブルを見ながら、Web設計の視角から各画面の機能を分析し、よく考え、インターフェース仕様書を作成する。</t>
    <rPh sb="0" eb="1">
      <t>キュウ</t>
    </rPh>
    <rPh sb="6" eb="9">
      <t>カクガメン</t>
    </rPh>
    <rPh sb="15" eb="16">
      <t>ミ</t>
    </rPh>
    <rPh sb="26" eb="28">
      <t>シカク</t>
    </rPh>
    <rPh sb="30" eb="31">
      <t>カク</t>
    </rPh>
    <rPh sb="31" eb="33">
      <t>ガメン</t>
    </rPh>
    <phoneticPr fontId="4"/>
  </si>
  <si>
    <t>⑤Serviceへサービスのベースクラスから継承します</t>
    <rPh sb="22" eb="24">
      <t>ケイショウ</t>
    </rPh>
    <phoneticPr fontId="4"/>
  </si>
  <si>
    <t>④Responseはレスポンスベースクラスから継承します</t>
    <rPh sb="23" eb="25">
      <t>ケイショウ</t>
    </rPh>
    <phoneticPr fontId="4"/>
  </si>
  <si>
    <t>③Requestクラスはリクエストベースからから継承します</t>
    <rPh sb="24" eb="26">
      <t>ケイショウ</t>
    </rPh>
    <phoneticPr fontId="4"/>
  </si>
  <si>
    <t>⑦関数 ID に従って、旧システムで機能Noを参照します。</t>
    <rPh sb="12" eb="13">
      <t>キュウ</t>
    </rPh>
    <rPh sb="18" eb="20">
      <t>キノウ</t>
    </rPh>
    <rPh sb="23" eb="25">
      <t>サンショウ</t>
    </rPh>
    <phoneticPr fontId="4"/>
  </si>
  <si>
    <r>
      <t>⑧「GJ</t>
    </r>
    <r>
      <rPr>
        <b/>
        <sz val="10"/>
        <color theme="1"/>
        <rFont val="Microsoft YaHei"/>
        <family val="3"/>
        <charset val="134"/>
      </rPr>
      <t>0000」の旧ソースを</t>
    </r>
    <r>
      <rPr>
        <b/>
        <sz val="10"/>
        <color theme="1"/>
        <rFont val="游ゴシック"/>
        <family val="3"/>
        <charset val="128"/>
        <scheme val="minor"/>
      </rPr>
      <t>確認する。</t>
    </r>
    <rPh sb="10" eb="11">
      <t>キュウ</t>
    </rPh>
    <phoneticPr fontId="4"/>
  </si>
  <si>
    <r>
      <t>⑨「GJ</t>
    </r>
    <r>
      <rPr>
        <b/>
        <sz val="10"/>
        <color theme="1"/>
        <rFont val="Microsoft YaHei"/>
        <family val="3"/>
        <charset val="134"/>
      </rPr>
      <t>0000」詳細仕様書のインテ―フェース定義に従って、ソースをServiceに移植します。</t>
    </r>
    <rPh sb="9" eb="11">
      <t>ショウサイ</t>
    </rPh>
    <rPh sb="11" eb="14">
      <t>シヨウショ</t>
    </rPh>
    <rPh sb="23" eb="25">
      <t>テイギ</t>
    </rPh>
    <rPh sb="26" eb="27">
      <t>シタガ</t>
    </rPh>
    <rPh sb="42" eb="44">
      <t>イショク</t>
    </rPh>
    <phoneticPr fontId="4"/>
  </si>
  <si>
    <t>⑩サービスメソッドのパタン</t>
    <phoneticPr fontId="4"/>
  </si>
  <si>
    <t>メソッド</t>
    <phoneticPr fontId="4"/>
  </si>
  <si>
    <t>説明</t>
    <rPh sb="0" eb="2">
      <t>セツメイ</t>
    </rPh>
    <phoneticPr fontId="4"/>
  </si>
  <si>
    <t>サービス処理は下記のパタンがあり、詳細はサンプルソース（GJ8090,GJ8091)を参照します。</t>
    <rPh sb="4" eb="6">
      <t>ショリ</t>
    </rPh>
    <rPh sb="7" eb="9">
      <t>カキ</t>
    </rPh>
    <rPh sb="17" eb="19">
      <t>ショウサイ</t>
    </rPh>
    <rPh sb="43" eb="45">
      <t>サンショウ</t>
    </rPh>
    <phoneticPr fontId="4"/>
  </si>
  <si>
    <t>Init</t>
    <phoneticPr fontId="4"/>
  </si>
  <si>
    <t>Serach</t>
    <phoneticPr fontId="4"/>
  </si>
  <si>
    <t>Save</t>
    <phoneticPr fontId="4"/>
  </si>
  <si>
    <t>Delete</t>
    <phoneticPr fontId="4"/>
  </si>
  <si>
    <t>Get[情報名]</t>
    <rPh sb="4" eb="6">
      <t>ジョウホウ</t>
    </rPh>
    <rPh sb="6" eb="7">
      <t>メイ</t>
    </rPh>
    <phoneticPr fontId="4"/>
  </si>
  <si>
    <t>情報の取得</t>
    <rPh sb="0" eb="2">
      <t>ジョウホウ</t>
    </rPh>
    <rPh sb="3" eb="5">
      <t>シュトク</t>
    </rPh>
    <phoneticPr fontId="4"/>
  </si>
  <si>
    <t>１個の機能に複数画面が存在する場合、後ろに区別名を付けます。例：InitDetailで明細画面の初期になります。</t>
    <rPh sb="18" eb="19">
      <t>ウシ</t>
    </rPh>
    <rPh sb="21" eb="23">
      <t>クベツ</t>
    </rPh>
    <rPh sb="23" eb="24">
      <t>メイ</t>
    </rPh>
    <rPh sb="25" eb="26">
      <t>ツ</t>
    </rPh>
    <rPh sb="30" eb="31">
      <t>レイ</t>
    </rPh>
    <rPh sb="43" eb="45">
      <t>メイサイ</t>
    </rPh>
    <rPh sb="45" eb="47">
      <t>ガメン</t>
    </rPh>
    <rPh sb="48" eb="50">
      <t>ショキ</t>
    </rPh>
    <phoneticPr fontId="4"/>
  </si>
  <si>
    <t>画面初期化。新規と更新は初期化を共有する場合、共通リクエストの処理モードを利用します。</t>
    <rPh sb="0" eb="2">
      <t>ガメン</t>
    </rPh>
    <rPh sb="2" eb="5">
      <t>ショキカ</t>
    </rPh>
    <rPh sb="6" eb="8">
      <t>シンキ</t>
    </rPh>
    <rPh sb="9" eb="11">
      <t>コウシン</t>
    </rPh>
    <rPh sb="12" eb="15">
      <t>ショキカ</t>
    </rPh>
    <rPh sb="16" eb="18">
      <t>キョウユウ</t>
    </rPh>
    <rPh sb="20" eb="22">
      <t>バアイ</t>
    </rPh>
    <rPh sb="23" eb="25">
      <t>キョウツウ</t>
    </rPh>
    <rPh sb="31" eb="33">
      <t>ショリ</t>
    </rPh>
    <rPh sb="37" eb="39">
      <t>リヨウ</t>
    </rPh>
    <phoneticPr fontId="4"/>
  </si>
  <si>
    <t>検索処理。トランザクションはNolockを使用します。</t>
    <rPh sb="0" eb="2">
      <t>ケンサク</t>
    </rPh>
    <rPh sb="2" eb="4">
      <t>ショリ</t>
    </rPh>
    <rPh sb="21" eb="23">
      <t>シヨウ</t>
    </rPh>
    <phoneticPr fontId="4"/>
  </si>
  <si>
    <t>保存処理。トランザクションはTransactionを使用します。</t>
    <rPh sb="0" eb="2">
      <t>ホゾン</t>
    </rPh>
    <rPh sb="2" eb="4">
      <t>ショリ</t>
    </rPh>
    <rPh sb="26" eb="28">
      <t>シヨウ</t>
    </rPh>
    <phoneticPr fontId="4"/>
  </si>
  <si>
    <t>削除処理。トランザクションはTransactionを使用します。</t>
    <rPh sb="0" eb="2">
      <t>サクジョ</t>
    </rPh>
    <rPh sb="2" eb="4">
      <t>ショリ</t>
    </rPh>
    <rPh sb="26" eb="28">
      <t>シヨウ</t>
    </rPh>
    <phoneticPr fontId="4"/>
  </si>
  <si>
    <t>2024/07/29</t>
    <phoneticPr fontId="4"/>
  </si>
  <si>
    <t>1.1.3 現在のシステムのバージョンを確認し、必要なハードウェアやソフトウェアの要件を満たしているか</t>
    <phoneticPr fontId="4"/>
  </si>
  <si>
    <t>確認します。</t>
  </si>
  <si>
    <t>互助事業システムWeb化構築移行手順書</t>
  </si>
  <si>
    <t>ダウンロードパス: \\AIplus_NAS\養鶏-互助事業システム\Temp\WINDOWS.X64_193000_client_home.zip</t>
  </si>
  <si>
    <t>内容更新</t>
    <phoneticPr fontId="4"/>
  </si>
  <si>
    <t>業務名は「互助防疫システム」から「互助事業システム」に修正する。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</si>
</sst>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_ "/>
    <numFmt numFmtId="178" formatCode="[$-F800]dddd\,\ mmmm\ dd\,\ yyyy"/>
  </numFmts>
  <fonts count="5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72"/>
      <name val="游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6"/>
      <name val="游ゴシック"/>
      <family val="3"/>
      <charset val="128"/>
    </font>
    <font>
      <sz val="10"/>
      <name val="游ゴシック"/>
      <family val="3"/>
      <charset val="128"/>
    </font>
    <font>
      <sz val="18"/>
      <name val="游ゴシック"/>
      <family val="3"/>
      <charset val="128"/>
    </font>
    <font>
      <sz val="28"/>
      <name val="游ゴシック"/>
      <family val="3"/>
      <charset val="128"/>
    </font>
    <font>
      <sz val="24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1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E9DEFE"/>
      <name val="游ゴシック"/>
      <family val="3"/>
      <charset val="128"/>
      <scheme val="minor"/>
    </font>
    <font>
      <b/>
      <sz val="9"/>
      <color rgb="FF002060"/>
      <name val="游ゴシック"/>
      <family val="3"/>
      <charset val="128"/>
      <scheme val="minor"/>
    </font>
    <font>
      <b/>
      <sz val="9"/>
      <color theme="7" tint="-0.249977111117893"/>
      <name val="游ゴシック"/>
      <family val="3"/>
      <charset val="128"/>
      <scheme val="minor"/>
    </font>
    <font>
      <b/>
      <sz val="9"/>
      <color rgb="FF002060"/>
      <name val="游ゴシック"/>
      <family val="3"/>
      <charset val="128"/>
    </font>
    <font>
      <b/>
      <sz val="9"/>
      <color theme="7" tint="-0.249977111117893"/>
      <name val="游ゴシック"/>
      <family val="3"/>
      <charset val="128"/>
    </font>
    <font>
      <b/>
      <sz val="9"/>
      <color rgb="FF002060"/>
      <name val="Calibri"/>
      <family val="3"/>
    </font>
    <font>
      <b/>
      <sz val="9"/>
      <color theme="7" tint="-0.249977111117893"/>
      <name val="Microsoft YaHei"/>
      <family val="3"/>
      <charset val="134"/>
    </font>
    <font>
      <b/>
      <sz val="9"/>
      <color rgb="FF002060"/>
      <name val="Microsoft JhengHei"/>
      <family val="3"/>
    </font>
    <font>
      <sz val="9"/>
      <name val="游ゴシック"/>
      <family val="3"/>
      <charset val="128"/>
      <scheme val="minor"/>
    </font>
    <font>
      <b/>
      <sz val="10"/>
      <color theme="0"/>
      <name val="Microsoft YaHei"/>
      <family val="3"/>
      <charset val="134"/>
    </font>
    <font>
      <sz val="10"/>
      <color theme="1"/>
      <name val="Microsoft YaHei"/>
      <family val="3"/>
      <charset val="134"/>
    </font>
    <font>
      <u/>
      <sz val="11"/>
      <color theme="10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sz val="8"/>
      <color rgb="FF00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b/>
      <sz val="8"/>
      <color rgb="FFFF000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b/>
      <sz val="10"/>
      <color theme="1"/>
      <name val="Microsoft YaHei"/>
      <family val="3"/>
      <charset val="134"/>
    </font>
    <font>
      <b/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</font>
    <font>
      <b/>
      <u/>
      <sz val="10"/>
      <color rgb="FFFF0000"/>
      <name val="ＭＳ Ｐゴシック"/>
      <family val="3"/>
      <charset val="128"/>
    </font>
    <font>
      <b/>
      <sz val="10"/>
      <color theme="1"/>
      <name val="游ゴシック"/>
      <family val="3"/>
      <charset val="134"/>
      <scheme val="minor"/>
    </font>
    <font>
      <sz val="10"/>
      <color theme="1"/>
      <name val="游ゴシック"/>
      <family val="3"/>
      <charset val="134"/>
      <scheme val="minor"/>
    </font>
    <font>
      <sz val="10.5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30" fillId="0" borderId="0" applyNumberFormat="0" applyFill="0" applyBorder="0" applyAlignment="0" applyProtection="0"/>
  </cellStyleXfs>
  <cellXfs count="216">
    <xf numFmtId="0" fontId="0" fillId="0" borderId="0" xfId="0"/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0" borderId="4" xfId="1" applyNumberFormat="1" applyFont="1" applyBorder="1" applyAlignment="1">
      <alignment vertical="center"/>
    </xf>
    <xf numFmtId="49" fontId="5" fillId="0" borderId="0" xfId="1" applyNumberFormat="1" applyFont="1" applyAlignment="1">
      <alignment vertical="center"/>
    </xf>
    <xf numFmtId="49" fontId="5" fillId="0" borderId="5" xfId="1" applyNumberFormat="1" applyFont="1" applyBorder="1" applyAlignment="1">
      <alignment vertical="center"/>
    </xf>
    <xf numFmtId="49" fontId="5" fillId="2" borderId="0" xfId="1" applyNumberFormat="1" applyFont="1" applyFill="1" applyAlignment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49" fontId="5" fillId="0" borderId="1" xfId="3" applyNumberFormat="1" applyFont="1" applyBorder="1" applyAlignment="1">
      <alignment vertical="center"/>
    </xf>
    <xf numFmtId="49" fontId="5" fillId="0" borderId="2" xfId="3" applyNumberFormat="1" applyFont="1" applyBorder="1" applyAlignment="1">
      <alignment vertical="center"/>
    </xf>
    <xf numFmtId="49" fontId="12" fillId="0" borderId="2" xfId="3" applyNumberFormat="1" applyFont="1" applyBorder="1" applyAlignment="1">
      <alignment vertical="center"/>
    </xf>
    <xf numFmtId="49" fontId="5" fillId="0" borderId="3" xfId="3" applyNumberFormat="1" applyFont="1" applyBorder="1" applyAlignment="1">
      <alignment vertical="center"/>
    </xf>
    <xf numFmtId="49" fontId="5" fillId="0" borderId="0" xfId="3" applyNumberFormat="1" applyFont="1" applyAlignment="1">
      <alignment vertical="center"/>
    </xf>
    <xf numFmtId="49" fontId="7" fillId="0" borderId="4" xfId="2" applyNumberFormat="1" applyFont="1" applyBorder="1" applyAlignment="1">
      <alignment vertical="center"/>
    </xf>
    <xf numFmtId="49" fontId="7" fillId="0" borderId="5" xfId="2" applyNumberFormat="1" applyFont="1" applyBorder="1" applyAlignment="1">
      <alignment vertical="center"/>
    </xf>
    <xf numFmtId="49" fontId="7" fillId="0" borderId="0" xfId="2" applyNumberFormat="1" applyFont="1" applyAlignment="1">
      <alignment vertical="center"/>
    </xf>
    <xf numFmtId="49" fontId="7" fillId="0" borderId="6" xfId="2" applyNumberFormat="1" applyFont="1" applyBorder="1" applyAlignment="1">
      <alignment vertical="center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20" fontId="7" fillId="0" borderId="0" xfId="2" applyNumberFormat="1" applyFont="1" applyAlignment="1">
      <alignment vertical="center"/>
    </xf>
    <xf numFmtId="0" fontId="16" fillId="0" borderId="0" xfId="4" applyFont="1">
      <alignment vertical="center"/>
    </xf>
    <xf numFmtId="0" fontId="16" fillId="0" borderId="7" xfId="4" applyFont="1" applyBorder="1">
      <alignment vertical="center"/>
    </xf>
    <xf numFmtId="0" fontId="16" fillId="0" borderId="6" xfId="4" applyFont="1" applyBorder="1">
      <alignment vertical="center"/>
    </xf>
    <xf numFmtId="0" fontId="16" fillId="0" borderId="5" xfId="4" applyFont="1" applyBorder="1">
      <alignment vertical="center"/>
    </xf>
    <xf numFmtId="0" fontId="15" fillId="0" borderId="10" xfId="4" applyFont="1" applyBorder="1">
      <alignment vertical="center"/>
    </xf>
    <xf numFmtId="14" fontId="15" fillId="0" borderId="10" xfId="4" applyNumberFormat="1" applyFont="1" applyBorder="1">
      <alignment vertical="center"/>
    </xf>
    <xf numFmtId="0" fontId="15" fillId="0" borderId="11" xfId="4" applyFont="1" applyBorder="1">
      <alignment vertical="center"/>
    </xf>
    <xf numFmtId="0" fontId="16" fillId="0" borderId="1" xfId="4" applyFont="1" applyBorder="1">
      <alignment vertical="center"/>
    </xf>
    <xf numFmtId="0" fontId="16" fillId="0" borderId="4" xfId="4" applyFont="1" applyBorder="1">
      <alignment vertical="center"/>
    </xf>
    <xf numFmtId="0" fontId="13" fillId="0" borderId="9" xfId="4" applyFont="1" applyBorder="1">
      <alignment vertical="center"/>
    </xf>
    <xf numFmtId="0" fontId="16" fillId="0" borderId="8" xfId="4" applyFont="1" applyBorder="1">
      <alignment vertical="center"/>
    </xf>
    <xf numFmtId="0" fontId="15" fillId="0" borderId="0" xfId="4" applyFont="1">
      <alignment vertical="center"/>
    </xf>
    <xf numFmtId="0" fontId="31" fillId="0" borderId="4" xfId="4" applyFont="1" applyBorder="1">
      <alignment vertical="center"/>
    </xf>
    <xf numFmtId="0" fontId="33" fillId="7" borderId="1" xfId="4" applyFont="1" applyFill="1" applyBorder="1">
      <alignment vertical="center"/>
    </xf>
    <xf numFmtId="0" fontId="31" fillId="7" borderId="2" xfId="4" applyFont="1" applyFill="1" applyBorder="1">
      <alignment vertical="center"/>
    </xf>
    <xf numFmtId="0" fontId="31" fillId="7" borderId="3" xfId="4" applyFont="1" applyFill="1" applyBorder="1">
      <alignment vertical="center"/>
    </xf>
    <xf numFmtId="0" fontId="31" fillId="7" borderId="4" xfId="4" applyFont="1" applyFill="1" applyBorder="1">
      <alignment vertical="center"/>
    </xf>
    <xf numFmtId="0" fontId="31" fillId="7" borderId="5" xfId="4" applyFont="1" applyFill="1" applyBorder="1">
      <alignment vertical="center"/>
    </xf>
    <xf numFmtId="0" fontId="31" fillId="7" borderId="6" xfId="4" applyFont="1" applyFill="1" applyBorder="1">
      <alignment vertical="center"/>
    </xf>
    <xf numFmtId="0" fontId="31" fillId="7" borderId="7" xfId="4" applyFont="1" applyFill="1" applyBorder="1">
      <alignment vertical="center"/>
    </xf>
    <xf numFmtId="0" fontId="31" fillId="7" borderId="8" xfId="4" applyFont="1" applyFill="1" applyBorder="1">
      <alignment vertical="center"/>
    </xf>
    <xf numFmtId="0" fontId="32" fillId="0" borderId="4" xfId="4" applyFont="1" applyBorder="1">
      <alignment vertical="center"/>
    </xf>
    <xf numFmtId="0" fontId="15" fillId="0" borderId="4" xfId="4" applyFont="1" applyBorder="1">
      <alignment vertical="center"/>
    </xf>
    <xf numFmtId="0" fontId="15" fillId="0" borderId="5" xfId="4" applyFont="1" applyBorder="1">
      <alignment vertical="center"/>
    </xf>
    <xf numFmtId="0" fontId="49" fillId="0" borderId="4" xfId="4" applyFont="1" applyBorder="1">
      <alignment vertical="center"/>
    </xf>
    <xf numFmtId="0" fontId="44" fillId="0" borderId="7" xfId="4" applyFont="1" applyBorder="1">
      <alignment vertical="center"/>
    </xf>
    <xf numFmtId="0" fontId="15" fillId="0" borderId="7" xfId="4" applyFont="1" applyBorder="1">
      <alignment vertical="center"/>
    </xf>
    <xf numFmtId="0" fontId="17" fillId="4" borderId="0" xfId="4" applyFont="1" applyFill="1" applyAlignment="1">
      <alignment horizontal="left" vertical="center"/>
    </xf>
    <xf numFmtId="0" fontId="19" fillId="4" borderId="0" xfId="4" applyFont="1" applyFill="1">
      <alignment vertical="center"/>
    </xf>
    <xf numFmtId="0" fontId="21" fillId="5" borderId="0" xfId="0" applyFont="1" applyFill="1" applyAlignment="1">
      <alignment vertical="top"/>
    </xf>
    <xf numFmtId="0" fontId="20" fillId="5" borderId="0" xfId="0" applyFont="1" applyFill="1" applyAlignment="1">
      <alignment vertical="top"/>
    </xf>
    <xf numFmtId="0" fontId="23" fillId="5" borderId="0" xfId="0" applyFont="1" applyFill="1" applyAlignment="1">
      <alignment vertical="top"/>
    </xf>
    <xf numFmtId="0" fontId="22" fillId="5" borderId="0" xfId="0" applyFont="1" applyFill="1" applyAlignment="1">
      <alignment vertical="top"/>
    </xf>
    <xf numFmtId="0" fontId="16" fillId="0" borderId="2" xfId="4" applyFont="1" applyBorder="1">
      <alignment vertical="center"/>
    </xf>
    <xf numFmtId="0" fontId="16" fillId="0" borderId="3" xfId="4" applyFont="1" applyBorder="1">
      <alignment vertical="center"/>
    </xf>
    <xf numFmtId="0" fontId="27" fillId="0" borderId="0" xfId="0" applyFont="1"/>
    <xf numFmtId="0" fontId="17" fillId="0" borderId="0" xfId="4" applyFont="1" applyAlignment="1">
      <alignment horizontal="left" vertical="center"/>
    </xf>
    <xf numFmtId="0" fontId="19" fillId="0" borderId="0" xfId="4" applyFont="1">
      <alignment vertical="center"/>
    </xf>
    <xf numFmtId="0" fontId="17" fillId="0" borderId="7" xfId="4" applyFont="1" applyBorder="1" applyAlignment="1">
      <alignment horizontal="left" vertical="center"/>
    </xf>
    <xf numFmtId="0" fontId="19" fillId="0" borderId="7" xfId="4" applyFont="1" applyBorder="1">
      <alignment vertical="center"/>
    </xf>
    <xf numFmtId="0" fontId="17" fillId="0" borderId="2" xfId="4" applyFont="1" applyBorder="1" applyAlignment="1">
      <alignment horizontal="left" vertical="center"/>
    </xf>
    <xf numFmtId="0" fontId="19" fillId="0" borderId="2" xfId="4" applyFont="1" applyBorder="1">
      <alignment vertical="center"/>
    </xf>
    <xf numFmtId="0" fontId="40" fillId="0" borderId="0" xfId="4" applyFont="1">
      <alignment vertical="center"/>
    </xf>
    <xf numFmtId="0" fontId="47" fillId="0" borderId="0" xfId="5" applyFont="1" applyBorder="1" applyAlignment="1">
      <alignment vertical="center"/>
    </xf>
    <xf numFmtId="0" fontId="38" fillId="0" borderId="0" xfId="4" applyFont="1">
      <alignment vertical="center"/>
    </xf>
    <xf numFmtId="0" fontId="48" fillId="0" borderId="0" xfId="4" applyFont="1">
      <alignment vertical="center"/>
    </xf>
    <xf numFmtId="0" fontId="16" fillId="6" borderId="0" xfId="4" applyFont="1" applyFill="1">
      <alignment vertical="center"/>
    </xf>
    <xf numFmtId="0" fontId="46" fillId="0" borderId="0" xfId="5" applyFont="1" applyFill="1" applyBorder="1" applyAlignment="1">
      <alignment vertical="center"/>
    </xf>
    <xf numFmtId="0" fontId="31" fillId="0" borderId="0" xfId="4" applyFont="1">
      <alignment vertical="center"/>
    </xf>
    <xf numFmtId="0" fontId="29" fillId="0" borderId="0" xfId="4" applyFont="1">
      <alignment vertical="center"/>
    </xf>
    <xf numFmtId="0" fontId="50" fillId="0" borderId="0" xfId="0" applyFont="1"/>
    <xf numFmtId="0" fontId="32" fillId="0" borderId="0" xfId="4" applyFont="1">
      <alignment vertical="center"/>
    </xf>
    <xf numFmtId="0" fontId="39" fillId="0" borderId="0" xfId="4" applyFont="1">
      <alignment vertical="center"/>
    </xf>
    <xf numFmtId="0" fontId="31" fillId="7" borderId="0" xfId="4" applyFont="1" applyFill="1">
      <alignment vertical="center"/>
    </xf>
    <xf numFmtId="0" fontId="36" fillId="0" borderId="0" xfId="0" applyFont="1" applyAlignment="1">
      <alignment vertical="center"/>
    </xf>
    <xf numFmtId="0" fontId="36" fillId="0" borderId="0" xfId="4" applyFont="1">
      <alignment vertical="center"/>
    </xf>
    <xf numFmtId="0" fontId="33" fillId="8" borderId="0" xfId="4" applyFont="1" applyFill="1">
      <alignment vertical="center"/>
    </xf>
    <xf numFmtId="0" fontId="31" fillId="8" borderId="0" xfId="4" applyFont="1" applyFill="1">
      <alignment vertical="center"/>
    </xf>
    <xf numFmtId="0" fontId="16" fillId="8" borderId="0" xfId="4" applyFont="1" applyFill="1">
      <alignment vertical="center"/>
    </xf>
    <xf numFmtId="0" fontId="34" fillId="8" borderId="0" xfId="0" applyFont="1" applyFill="1" applyAlignment="1">
      <alignment vertical="center"/>
    </xf>
    <xf numFmtId="0" fontId="35" fillId="8" borderId="0" xfId="0" applyFont="1" applyFill="1" applyAlignment="1">
      <alignment vertical="center"/>
    </xf>
    <xf numFmtId="0" fontId="35" fillId="8" borderId="0" xfId="4" applyFont="1" applyFill="1">
      <alignment vertical="center"/>
    </xf>
    <xf numFmtId="0" fontId="35" fillId="0" borderId="0" xfId="4" applyFont="1">
      <alignment vertical="center"/>
    </xf>
    <xf numFmtId="0" fontId="37" fillId="0" borderId="0" xfId="0" applyFont="1" applyAlignment="1">
      <alignment vertical="center"/>
    </xf>
    <xf numFmtId="0" fontId="37" fillId="0" borderId="0" xfId="4" applyFont="1">
      <alignment vertical="center"/>
    </xf>
    <xf numFmtId="0" fontId="42" fillId="0" borderId="0" xfId="4" applyFont="1">
      <alignment vertical="center"/>
    </xf>
    <xf numFmtId="0" fontId="45" fillId="0" borderId="0" xfId="4" applyFont="1">
      <alignment vertical="center"/>
    </xf>
    <xf numFmtId="0" fontId="43" fillId="0" borderId="0" xfId="4" applyFont="1">
      <alignment vertical="center"/>
    </xf>
    <xf numFmtId="0" fontId="44" fillId="0" borderId="0" xfId="4" applyFont="1">
      <alignment vertical="center"/>
    </xf>
    <xf numFmtId="0" fontId="16" fillId="0" borderId="10" xfId="4" applyFont="1" applyBorder="1">
      <alignment vertical="center"/>
    </xf>
    <xf numFmtId="0" fontId="16" fillId="0" borderId="11" xfId="4" applyFont="1" applyBorder="1">
      <alignment vertical="center"/>
    </xf>
    <xf numFmtId="0" fontId="49" fillId="0" borderId="6" xfId="4" applyFont="1" applyBorder="1">
      <alignment vertical="center"/>
    </xf>
    <xf numFmtId="0" fontId="49" fillId="0" borderId="1" xfId="4" applyFont="1" applyBorder="1">
      <alignment vertical="center"/>
    </xf>
    <xf numFmtId="0" fontId="50" fillId="0" borderId="7" xfId="0" applyFont="1" applyBorder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9" fillId="0" borderId="0" xfId="1" applyNumberFormat="1" applyFont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7" fillId="0" borderId="19" xfId="2" applyNumberFormat="1" applyFont="1" applyBorder="1" applyAlignment="1">
      <alignment horizontal="center" vertical="center"/>
    </xf>
    <xf numFmtId="177" fontId="7" fillId="0" borderId="20" xfId="2" applyNumberFormat="1" applyFont="1" applyBorder="1" applyAlignment="1">
      <alignment horizontal="center" vertical="center"/>
    </xf>
    <xf numFmtId="177" fontId="7" fillId="0" borderId="21" xfId="2" applyNumberFormat="1" applyFont="1" applyBorder="1" applyAlignment="1">
      <alignment horizontal="center" vertical="center"/>
    </xf>
    <xf numFmtId="14" fontId="7" fillId="0" borderId="19" xfId="2" applyNumberFormat="1" applyFont="1" applyBorder="1" applyAlignment="1">
      <alignment horizontal="center" vertical="center"/>
    </xf>
    <xf numFmtId="14" fontId="7" fillId="0" borderId="20" xfId="2" applyNumberFormat="1" applyFont="1" applyBorder="1" applyAlignment="1">
      <alignment horizontal="center" vertical="center"/>
    </xf>
    <xf numFmtId="14" fontId="7" fillId="0" borderId="21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vertical="center"/>
    </xf>
    <xf numFmtId="49" fontId="7" fillId="0" borderId="20" xfId="2" applyNumberFormat="1" applyFont="1" applyBorder="1" applyAlignment="1">
      <alignment vertical="center"/>
    </xf>
    <xf numFmtId="49" fontId="7" fillId="0" borderId="21" xfId="2" applyNumberFormat="1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177" fontId="7" fillId="0" borderId="16" xfId="2" applyNumberFormat="1" applyFont="1" applyBorder="1" applyAlignment="1">
      <alignment horizontal="center" vertical="center"/>
    </xf>
    <xf numFmtId="177" fontId="7" fillId="0" borderId="17" xfId="2" applyNumberFormat="1" applyFont="1" applyBorder="1" applyAlignment="1">
      <alignment horizontal="center" vertical="center"/>
    </xf>
    <xf numFmtId="177" fontId="7" fillId="0" borderId="18" xfId="2" applyNumberFormat="1" applyFont="1" applyBorder="1" applyAlignment="1">
      <alignment horizontal="center" vertical="center"/>
    </xf>
    <xf numFmtId="14" fontId="7" fillId="0" borderId="16" xfId="2" applyNumberFormat="1" applyFont="1" applyBorder="1" applyAlignment="1">
      <alignment horizontal="center" vertical="center"/>
    </xf>
    <xf numFmtId="14" fontId="7" fillId="0" borderId="17" xfId="2" applyNumberFormat="1" applyFont="1" applyBorder="1" applyAlignment="1">
      <alignment horizontal="center" vertical="center"/>
    </xf>
    <xf numFmtId="14" fontId="7" fillId="0" borderId="18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vertical="center"/>
    </xf>
    <xf numFmtId="49" fontId="7" fillId="0" borderId="17" xfId="2" applyNumberFormat="1" applyFont="1" applyBorder="1" applyAlignment="1">
      <alignment vertical="center"/>
    </xf>
    <xf numFmtId="49" fontId="7" fillId="0" borderId="18" xfId="2" applyNumberFormat="1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49" fontId="7" fillId="0" borderId="16" xfId="2" applyNumberFormat="1" applyFont="1" applyBorder="1" applyAlignment="1">
      <alignment vertical="center" wrapText="1"/>
    </xf>
    <xf numFmtId="49" fontId="7" fillId="0" borderId="17" xfId="2" applyNumberFormat="1" applyFont="1" applyBorder="1" applyAlignment="1">
      <alignment vertical="center" wrapText="1"/>
    </xf>
    <xf numFmtId="49" fontId="7" fillId="0" borderId="18" xfId="2" applyNumberFormat="1" applyFont="1" applyBorder="1" applyAlignment="1">
      <alignment vertical="center" wrapText="1"/>
    </xf>
    <xf numFmtId="177" fontId="7" fillId="0" borderId="13" xfId="2" applyNumberFormat="1" applyFont="1" applyBorder="1" applyAlignment="1">
      <alignment horizontal="center" vertical="center"/>
    </xf>
    <xf numFmtId="177" fontId="7" fillId="0" borderId="14" xfId="2" applyNumberFormat="1" applyFont="1" applyBorder="1" applyAlignment="1">
      <alignment horizontal="center" vertical="center"/>
    </xf>
    <xf numFmtId="177" fontId="7" fillId="0" borderId="15" xfId="2" applyNumberFormat="1" applyFont="1" applyBorder="1" applyAlignment="1">
      <alignment horizontal="center" vertical="center"/>
    </xf>
    <xf numFmtId="14" fontId="7" fillId="0" borderId="13" xfId="2" applyNumberFormat="1" applyFont="1" applyBorder="1" applyAlignment="1">
      <alignment horizontal="center" vertical="center"/>
    </xf>
    <xf numFmtId="14" fontId="7" fillId="0" borderId="14" xfId="2" applyNumberFormat="1" applyFont="1" applyBorder="1" applyAlignment="1">
      <alignment horizontal="center" vertical="center"/>
    </xf>
    <xf numFmtId="14" fontId="7" fillId="0" borderId="15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vertical="center"/>
    </xf>
    <xf numFmtId="49" fontId="7" fillId="0" borderId="14" xfId="2" applyNumberFormat="1" applyFont="1" applyBorder="1" applyAlignment="1">
      <alignment vertical="center"/>
    </xf>
    <xf numFmtId="49" fontId="7" fillId="0" borderId="15" xfId="2" applyNumberFormat="1" applyFont="1" applyBorder="1" applyAlignment="1">
      <alignment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11" xfId="2" applyNumberFormat="1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0" xfId="2" applyFont="1" applyFill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7" xfId="2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76" fontId="5" fillId="0" borderId="9" xfId="2" applyNumberFormat="1" applyFont="1" applyBorder="1" applyAlignment="1">
      <alignment horizontal="center" vertical="center"/>
    </xf>
    <xf numFmtId="176" fontId="5" fillId="0" borderId="10" xfId="2" applyNumberFormat="1" applyFont="1" applyBorder="1" applyAlignment="1">
      <alignment horizontal="center" vertical="center"/>
    </xf>
    <xf numFmtId="176" fontId="5" fillId="0" borderId="11" xfId="2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49" fontId="5" fillId="0" borderId="9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77" fontId="5" fillId="0" borderId="4" xfId="2" applyNumberFormat="1" applyFont="1" applyBorder="1" applyAlignment="1">
      <alignment horizontal="center" vertical="center" wrapText="1"/>
    </xf>
    <xf numFmtId="177" fontId="5" fillId="0" borderId="0" xfId="2" applyNumberFormat="1" applyFont="1" applyAlignment="1">
      <alignment horizontal="center" vertical="center"/>
    </xf>
    <xf numFmtId="177" fontId="5" fillId="0" borderId="5" xfId="2" applyNumberFormat="1" applyFont="1" applyBorder="1" applyAlignment="1">
      <alignment horizontal="center" vertical="center"/>
    </xf>
    <xf numFmtId="177" fontId="5" fillId="0" borderId="4" xfId="2" applyNumberFormat="1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77" fontId="5" fillId="0" borderId="7" xfId="2" applyNumberFormat="1" applyFont="1" applyBorder="1" applyAlignment="1">
      <alignment horizontal="center" vertical="center"/>
    </xf>
    <xf numFmtId="177" fontId="5" fillId="0" borderId="8" xfId="2" applyNumberFormat="1" applyFont="1" applyBorder="1" applyAlignment="1">
      <alignment horizontal="center" vertical="center"/>
    </xf>
    <xf numFmtId="178" fontId="5" fillId="0" borderId="9" xfId="2" applyNumberFormat="1" applyFont="1" applyBorder="1" applyAlignment="1">
      <alignment horizontal="center" vertical="center"/>
    </xf>
    <xf numFmtId="178" fontId="5" fillId="0" borderId="10" xfId="2" applyNumberFormat="1" applyFont="1" applyBorder="1" applyAlignment="1">
      <alignment horizontal="center" vertical="center"/>
    </xf>
    <xf numFmtId="178" fontId="5" fillId="0" borderId="11" xfId="2" applyNumberFormat="1" applyFont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/>
    </xf>
    <xf numFmtId="0" fontId="11" fillId="3" borderId="3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</cellXfs>
  <cellStyles count="6">
    <cellStyle name="ハイパーリンク" xfId="5" builtinId="8"/>
    <cellStyle name="標準" xfId="0" builtinId="0"/>
    <cellStyle name="標準 10 2" xfId="2" xr:uid="{60E6B588-4E26-4BF2-A453-3F6E5529D43A}"/>
    <cellStyle name="標準 2" xfId="1" xr:uid="{4BB12BD3-0418-4F46-AAF5-50D1257B0F6A}"/>
    <cellStyle name="標準 2 2 2 2" xfId="3" xr:uid="{6E11388A-5215-41FC-9E17-A515EDE2521C}"/>
    <cellStyle name="標準 3" xfId="4" xr:uid="{C3DB19AA-AC7C-4F87-B976-4EF63FBB40F1}"/>
  </cellStyles>
  <dxfs count="0"/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3" Type="http://schemas.openxmlformats.org/officeDocument/2006/relationships/image" Target="../media/image16.png"/><Relationship Id="rId21" Type="http://schemas.openxmlformats.org/officeDocument/2006/relationships/image" Target="../media/image34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17" Type="http://schemas.openxmlformats.org/officeDocument/2006/relationships/image" Target="../media/image30.png"/><Relationship Id="rId2" Type="http://schemas.openxmlformats.org/officeDocument/2006/relationships/image" Target="../media/image15.png"/><Relationship Id="rId16" Type="http://schemas.openxmlformats.org/officeDocument/2006/relationships/image" Target="../media/image29.png"/><Relationship Id="rId20" Type="http://schemas.openxmlformats.org/officeDocument/2006/relationships/image" Target="../media/image33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28.png"/><Relationship Id="rId23" Type="http://schemas.openxmlformats.org/officeDocument/2006/relationships/image" Target="../media/image36.png"/><Relationship Id="rId10" Type="http://schemas.openxmlformats.org/officeDocument/2006/relationships/image" Target="../media/image23.png"/><Relationship Id="rId19" Type="http://schemas.openxmlformats.org/officeDocument/2006/relationships/image" Target="../media/image32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Relationship Id="rId22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14653</xdr:rowOff>
    </xdr:from>
    <xdr:to>
      <xdr:col>32</xdr:col>
      <xdr:colOff>77041</xdr:colOff>
      <xdr:row>22</xdr:row>
      <xdr:rowOff>131885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ACE51B8-FD8C-C0DD-9E41-C546758CA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808" y="1318845"/>
          <a:ext cx="6231656" cy="37294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4</xdr:col>
      <xdr:colOff>43962</xdr:colOff>
      <xdr:row>26</xdr:row>
      <xdr:rowOff>10076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A3C7CAD-1967-727D-DD0E-9A4B88525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808" y="6403732"/>
          <a:ext cx="659423" cy="2225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32</xdr:col>
      <xdr:colOff>21981</xdr:colOff>
      <xdr:row>48</xdr:row>
      <xdr:rowOff>21980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A173536-1669-5759-FA8F-DAC985804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808" y="6403732"/>
          <a:ext cx="6176596" cy="4059114"/>
        </a:xfrm>
        <a:prstGeom prst="rect">
          <a:avLst/>
        </a:prstGeom>
      </xdr:spPr>
    </xdr:pic>
    <xdr:clientData/>
  </xdr:twoCellAnchor>
  <xdr:twoCellAnchor>
    <xdr:from>
      <xdr:col>1</xdr:col>
      <xdr:colOff>65942</xdr:colOff>
      <xdr:row>32</xdr:row>
      <xdr:rowOff>139213</xdr:rowOff>
    </xdr:from>
    <xdr:to>
      <xdr:col>11</xdr:col>
      <xdr:colOff>36634</xdr:colOff>
      <xdr:row>33</xdr:row>
      <xdr:rowOff>153866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030DB7-22B8-4247-AFE9-FD67C5B7B931}"/>
            </a:ext>
          </a:extLst>
        </xdr:cNvPr>
        <xdr:cNvSpPr/>
      </xdr:nvSpPr>
      <xdr:spPr>
        <a:xfrm>
          <a:off x="285750" y="7180386"/>
          <a:ext cx="1970942" cy="22713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13</xdr:col>
      <xdr:colOff>4731</xdr:colOff>
      <xdr:row>61</xdr:row>
      <xdr:rowOff>199616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6D077D5-CCC1-C071-C7EB-F47C5A1A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808" y="10865827"/>
          <a:ext cx="2400635" cy="2324424"/>
        </a:xfrm>
        <a:prstGeom prst="rect">
          <a:avLst/>
        </a:prstGeom>
      </xdr:spPr>
    </xdr:pic>
    <xdr:clientData/>
  </xdr:twoCellAnchor>
  <xdr:twoCellAnchor>
    <xdr:from>
      <xdr:col>1</xdr:col>
      <xdr:colOff>29308</xdr:colOff>
      <xdr:row>51</xdr:row>
      <xdr:rowOff>197827</xdr:rowOff>
    </xdr:from>
    <xdr:to>
      <xdr:col>6</xdr:col>
      <xdr:colOff>36635</xdr:colOff>
      <xdr:row>60</xdr:row>
      <xdr:rowOff>80596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6F939BC-8BA4-4B98-9C3E-376D8715D372}"/>
            </a:ext>
          </a:extLst>
        </xdr:cNvPr>
        <xdr:cNvSpPr/>
      </xdr:nvSpPr>
      <xdr:spPr>
        <a:xfrm>
          <a:off x="249116" y="11913577"/>
          <a:ext cx="1018442" cy="17950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74209</xdr:colOff>
      <xdr:row>62</xdr:row>
      <xdr:rowOff>211539</xdr:rowOff>
    </xdr:from>
    <xdr:to>
      <xdr:col>19</xdr:col>
      <xdr:colOff>73270</xdr:colOff>
      <xdr:row>63</xdr:row>
      <xdr:rowOff>205153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5EAAB5DD-57E1-402B-8E6F-9E4892E0C317}"/>
            </a:ext>
          </a:extLst>
        </xdr:cNvPr>
        <xdr:cNvSpPr/>
      </xdr:nvSpPr>
      <xdr:spPr>
        <a:xfrm>
          <a:off x="2689921" y="14264577"/>
          <a:ext cx="1186022" cy="20609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43962</xdr:colOff>
      <xdr:row>67</xdr:row>
      <xdr:rowOff>109905</xdr:rowOff>
    </xdr:from>
    <xdr:to>
      <xdr:col>21</xdr:col>
      <xdr:colOff>112115</xdr:colOff>
      <xdr:row>96</xdr:row>
      <xdr:rowOff>139213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1D1354E-3272-90CD-FA89-30713E156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3770" y="15437828"/>
          <a:ext cx="4046672" cy="6205904"/>
        </a:xfrm>
        <a:prstGeom prst="rect">
          <a:avLst/>
        </a:prstGeom>
      </xdr:spPr>
    </xdr:pic>
    <xdr:clientData/>
  </xdr:twoCellAnchor>
  <xdr:twoCellAnchor>
    <xdr:from>
      <xdr:col>4</xdr:col>
      <xdr:colOff>117230</xdr:colOff>
      <xdr:row>75</xdr:row>
      <xdr:rowOff>21981</xdr:rowOff>
    </xdr:from>
    <xdr:to>
      <xdr:col>9</xdr:col>
      <xdr:colOff>146538</xdr:colOff>
      <xdr:row>75</xdr:row>
      <xdr:rowOff>205154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98CE181-27EA-4274-82D0-F5AAF1D7C091}"/>
            </a:ext>
          </a:extLst>
        </xdr:cNvPr>
        <xdr:cNvSpPr/>
      </xdr:nvSpPr>
      <xdr:spPr>
        <a:xfrm>
          <a:off x="952499" y="17049750"/>
          <a:ext cx="1018443" cy="18317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104</xdr:row>
      <xdr:rowOff>1</xdr:rowOff>
    </xdr:from>
    <xdr:to>
      <xdr:col>17</xdr:col>
      <xdr:colOff>95250</xdr:colOff>
      <xdr:row>127</xdr:row>
      <xdr:rowOff>205156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79E6F87-5F9E-B09F-24EF-7ECAABFF2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9808" y="22354443"/>
          <a:ext cx="3282461" cy="5106866"/>
        </a:xfrm>
        <a:prstGeom prst="rect">
          <a:avLst/>
        </a:prstGeom>
      </xdr:spPr>
    </xdr:pic>
    <xdr:clientData/>
  </xdr:twoCellAnchor>
  <xdr:twoCellAnchor>
    <xdr:from>
      <xdr:col>5</xdr:col>
      <xdr:colOff>36636</xdr:colOff>
      <xdr:row>110</xdr:row>
      <xdr:rowOff>58615</xdr:rowOff>
    </xdr:from>
    <xdr:to>
      <xdr:col>10</xdr:col>
      <xdr:colOff>65944</xdr:colOff>
      <xdr:row>111</xdr:row>
      <xdr:rowOff>29306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501BFDA-FAEE-4C3F-9D2F-8FFA852142B9}"/>
            </a:ext>
          </a:extLst>
        </xdr:cNvPr>
        <xdr:cNvSpPr/>
      </xdr:nvSpPr>
      <xdr:spPr>
        <a:xfrm>
          <a:off x="1069732" y="23687942"/>
          <a:ext cx="1018443" cy="18317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21981</xdr:colOff>
      <xdr:row>130</xdr:row>
      <xdr:rowOff>87926</xdr:rowOff>
    </xdr:from>
    <xdr:to>
      <xdr:col>32</xdr:col>
      <xdr:colOff>50083</xdr:colOff>
      <xdr:row>148</xdr:row>
      <xdr:rowOff>7327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809E20A5-8C10-3BFF-B9D6-50C10BC3C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789" y="27981522"/>
          <a:ext cx="6182717" cy="3751382"/>
        </a:xfrm>
        <a:prstGeom prst="rect">
          <a:avLst/>
        </a:prstGeom>
      </xdr:spPr>
    </xdr:pic>
    <xdr:clientData/>
  </xdr:twoCellAnchor>
  <xdr:twoCellAnchor editAs="oneCell">
    <xdr:from>
      <xdr:col>1</xdr:col>
      <xdr:colOff>29309</xdr:colOff>
      <xdr:row>151</xdr:row>
      <xdr:rowOff>109904</xdr:rowOff>
    </xdr:from>
    <xdr:to>
      <xdr:col>32</xdr:col>
      <xdr:colOff>48668</xdr:colOff>
      <xdr:row>171</xdr:row>
      <xdr:rowOff>161192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79ADF42B-0482-AADC-A7F1-6CFABA08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9117" y="32480250"/>
          <a:ext cx="6173974" cy="4300904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174</xdr:row>
      <xdr:rowOff>117231</xdr:rowOff>
    </xdr:from>
    <xdr:to>
      <xdr:col>32</xdr:col>
      <xdr:colOff>65942</xdr:colOff>
      <xdr:row>194</xdr:row>
      <xdr:rowOff>179694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CB1C170F-80BB-AD38-14C1-74104E6FB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9116" y="37374635"/>
          <a:ext cx="6191249" cy="4312078"/>
        </a:xfrm>
        <a:prstGeom prst="rect">
          <a:avLst/>
        </a:prstGeom>
      </xdr:spPr>
    </xdr:pic>
    <xdr:clientData/>
  </xdr:twoCellAnchor>
  <xdr:twoCellAnchor editAs="oneCell">
    <xdr:from>
      <xdr:col>1</xdr:col>
      <xdr:colOff>51288</xdr:colOff>
      <xdr:row>201</xdr:row>
      <xdr:rowOff>102576</xdr:rowOff>
    </xdr:from>
    <xdr:to>
      <xdr:col>32</xdr:col>
      <xdr:colOff>85462</xdr:colOff>
      <xdr:row>221</xdr:row>
      <xdr:rowOff>73269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C7D21D0-3F95-6677-3D27-CE40E22E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096" y="43096961"/>
          <a:ext cx="6188789" cy="42276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</xdr:colOff>
      <xdr:row>224</xdr:row>
      <xdr:rowOff>131884</xdr:rowOff>
    </xdr:from>
    <xdr:to>
      <xdr:col>32</xdr:col>
      <xdr:colOff>96684</xdr:colOff>
      <xdr:row>245</xdr:row>
      <xdr:rowOff>7326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B45A179-508D-6D97-4C64-E8FA34FD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1788" y="48020653"/>
          <a:ext cx="6229319" cy="4337539"/>
        </a:xfrm>
        <a:prstGeom prst="rect">
          <a:avLst/>
        </a:prstGeom>
      </xdr:spPr>
    </xdr:pic>
    <xdr:clientData/>
  </xdr:twoCellAnchor>
  <xdr:twoCellAnchor editAs="oneCell">
    <xdr:from>
      <xdr:col>1</xdr:col>
      <xdr:colOff>14654</xdr:colOff>
      <xdr:row>251</xdr:row>
      <xdr:rowOff>80597</xdr:rowOff>
    </xdr:from>
    <xdr:to>
      <xdr:col>32</xdr:col>
      <xdr:colOff>101708</xdr:colOff>
      <xdr:row>271</xdr:row>
      <xdr:rowOff>175846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34842283-3293-48F2-D8CF-4BD7FF45C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4462" y="53706347"/>
          <a:ext cx="6241669" cy="4344865"/>
        </a:xfrm>
        <a:prstGeom prst="rect">
          <a:avLst/>
        </a:prstGeom>
      </xdr:spPr>
    </xdr:pic>
    <xdr:clientData/>
  </xdr:twoCellAnchor>
  <xdr:twoCellAnchor editAs="oneCell">
    <xdr:from>
      <xdr:col>1</xdr:col>
      <xdr:colOff>21984</xdr:colOff>
      <xdr:row>274</xdr:row>
      <xdr:rowOff>146540</xdr:rowOff>
    </xdr:from>
    <xdr:to>
      <xdr:col>32</xdr:col>
      <xdr:colOff>85626</xdr:colOff>
      <xdr:row>295</xdr:row>
      <xdr:rowOff>36634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4D5D2647-2BF1-9B21-6CE2-2489026C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1792" y="58659348"/>
          <a:ext cx="6218257" cy="4352190"/>
        </a:xfrm>
        <a:prstGeom prst="rect">
          <a:avLst/>
        </a:prstGeom>
      </xdr:spPr>
    </xdr:pic>
    <xdr:clientData/>
  </xdr:twoCellAnchor>
  <xdr:twoCellAnchor>
    <xdr:from>
      <xdr:col>2</xdr:col>
      <xdr:colOff>205154</xdr:colOff>
      <xdr:row>136</xdr:row>
      <xdr:rowOff>161192</xdr:rowOff>
    </xdr:from>
    <xdr:to>
      <xdr:col>4</xdr:col>
      <xdr:colOff>87924</xdr:colOff>
      <xdr:row>138</xdr:row>
      <xdr:rowOff>21981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C7B45CF8-A99F-4B99-AE24-3304F3947123}"/>
            </a:ext>
          </a:extLst>
        </xdr:cNvPr>
        <xdr:cNvSpPr/>
      </xdr:nvSpPr>
      <xdr:spPr>
        <a:xfrm>
          <a:off x="622789" y="29329673"/>
          <a:ext cx="300404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36636</xdr:colOff>
      <xdr:row>156</xdr:row>
      <xdr:rowOff>7327</xdr:rowOff>
    </xdr:from>
    <xdr:to>
      <xdr:col>32</xdr:col>
      <xdr:colOff>65941</xdr:colOff>
      <xdr:row>157</xdr:row>
      <xdr:rowOff>80595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ED57A63-1961-4CA5-ABC7-4C3DC51E7342}"/>
            </a:ext>
          </a:extLst>
        </xdr:cNvPr>
        <xdr:cNvSpPr/>
      </xdr:nvSpPr>
      <xdr:spPr>
        <a:xfrm>
          <a:off x="5619751" y="33440077"/>
          <a:ext cx="820613" cy="2857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146540</xdr:colOff>
      <xdr:row>178</xdr:row>
      <xdr:rowOff>183172</xdr:rowOff>
    </xdr:from>
    <xdr:to>
      <xdr:col>31</xdr:col>
      <xdr:colOff>175845</xdr:colOff>
      <xdr:row>180</xdr:row>
      <xdr:rowOff>43961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4C5355A-F370-459B-8EF2-2F5949A40224}"/>
            </a:ext>
          </a:extLst>
        </xdr:cNvPr>
        <xdr:cNvSpPr/>
      </xdr:nvSpPr>
      <xdr:spPr>
        <a:xfrm>
          <a:off x="5531828" y="38290499"/>
          <a:ext cx="820613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161192</xdr:colOff>
      <xdr:row>205</xdr:row>
      <xdr:rowOff>197828</xdr:rowOff>
    </xdr:from>
    <xdr:to>
      <xdr:col>30</xdr:col>
      <xdr:colOff>190498</xdr:colOff>
      <xdr:row>207</xdr:row>
      <xdr:rowOff>58617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E4C391F-767B-49B7-9C1C-D02BBA67251C}"/>
            </a:ext>
          </a:extLst>
        </xdr:cNvPr>
        <xdr:cNvSpPr/>
      </xdr:nvSpPr>
      <xdr:spPr>
        <a:xfrm>
          <a:off x="5348654" y="44042136"/>
          <a:ext cx="820613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73269</xdr:colOff>
      <xdr:row>230</xdr:row>
      <xdr:rowOff>131884</xdr:rowOff>
    </xdr:from>
    <xdr:to>
      <xdr:col>31</xdr:col>
      <xdr:colOff>153866</xdr:colOff>
      <xdr:row>232</xdr:row>
      <xdr:rowOff>139211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659EF15-0CFD-4FD7-95F9-9755B257F999}"/>
            </a:ext>
          </a:extLst>
        </xdr:cNvPr>
        <xdr:cNvSpPr/>
      </xdr:nvSpPr>
      <xdr:spPr>
        <a:xfrm>
          <a:off x="490904" y="49295538"/>
          <a:ext cx="5839558" cy="4322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80596</xdr:colOff>
      <xdr:row>257</xdr:row>
      <xdr:rowOff>117232</xdr:rowOff>
    </xdr:from>
    <xdr:to>
      <xdr:col>13</xdr:col>
      <xdr:colOff>109904</xdr:colOff>
      <xdr:row>258</xdr:row>
      <xdr:rowOff>117232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23A12FF-831F-4193-8A26-95940140A9FE}"/>
            </a:ext>
          </a:extLst>
        </xdr:cNvPr>
        <xdr:cNvSpPr/>
      </xdr:nvSpPr>
      <xdr:spPr>
        <a:xfrm>
          <a:off x="498231" y="55017867"/>
          <a:ext cx="2227385" cy="2124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73271</xdr:colOff>
      <xdr:row>282</xdr:row>
      <xdr:rowOff>168521</xdr:rowOff>
    </xdr:from>
    <xdr:to>
      <xdr:col>13</xdr:col>
      <xdr:colOff>29307</xdr:colOff>
      <xdr:row>284</xdr:row>
      <xdr:rowOff>14654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49814A6-E691-4722-B7B1-AC5B18CD10A3}"/>
            </a:ext>
          </a:extLst>
        </xdr:cNvPr>
        <xdr:cNvSpPr/>
      </xdr:nvSpPr>
      <xdr:spPr>
        <a:xfrm>
          <a:off x="2095502" y="60381175"/>
          <a:ext cx="549517" cy="271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317</xdr:row>
      <xdr:rowOff>19050</xdr:rowOff>
    </xdr:from>
    <xdr:to>
      <xdr:col>21</xdr:col>
      <xdr:colOff>38100</xdr:colOff>
      <xdr:row>318</xdr:row>
      <xdr:rowOff>104775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CB38546B-7887-4569-8F4B-5B66F49E3CDB}"/>
            </a:ext>
          </a:extLst>
        </xdr:cNvPr>
        <xdr:cNvSpPr/>
      </xdr:nvSpPr>
      <xdr:spPr>
        <a:xfrm>
          <a:off x="3495675" y="31061025"/>
          <a:ext cx="7810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285</xdr:row>
      <xdr:rowOff>28575</xdr:rowOff>
    </xdr:from>
    <xdr:to>
      <xdr:col>8</xdr:col>
      <xdr:colOff>65673</xdr:colOff>
      <xdr:row>285</xdr:row>
      <xdr:rowOff>153904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1952CEA-7EE0-4C8B-9DDF-FDC69472FD81}"/>
            </a:ext>
          </a:extLst>
        </xdr:cNvPr>
        <xdr:cNvSpPr/>
      </xdr:nvSpPr>
      <xdr:spPr>
        <a:xfrm>
          <a:off x="1514475" y="24155400"/>
          <a:ext cx="189498" cy="125329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212481</xdr:colOff>
      <xdr:row>180</xdr:row>
      <xdr:rowOff>21981</xdr:rowOff>
    </xdr:from>
    <xdr:to>
      <xdr:col>16</xdr:col>
      <xdr:colOff>127925</xdr:colOff>
      <xdr:row>211</xdr:row>
      <xdr:rowOff>122561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296DA4-882B-C55C-2AD6-C6D23242B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81" y="5363308"/>
          <a:ext cx="3124636" cy="6687483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203</xdr:row>
      <xdr:rowOff>58615</xdr:rowOff>
    </xdr:from>
    <xdr:to>
      <xdr:col>12</xdr:col>
      <xdr:colOff>117230</xdr:colOff>
      <xdr:row>204</xdr:row>
      <xdr:rowOff>7326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EEA16EE-BE2C-46D4-AF49-51D0A89FBDF4}"/>
            </a:ext>
          </a:extLst>
        </xdr:cNvPr>
        <xdr:cNvSpPr/>
      </xdr:nvSpPr>
      <xdr:spPr>
        <a:xfrm>
          <a:off x="637443" y="10287000"/>
          <a:ext cx="1897672" cy="16119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109904</xdr:colOff>
      <xdr:row>197</xdr:row>
      <xdr:rowOff>190500</xdr:rowOff>
    </xdr:from>
    <xdr:to>
      <xdr:col>43</xdr:col>
      <xdr:colOff>163091</xdr:colOff>
      <xdr:row>212</xdr:row>
      <xdr:rowOff>190501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BDDD906-A86C-B786-92D9-F9E36FE8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9539" y="9356481"/>
          <a:ext cx="3614071" cy="3187212"/>
        </a:xfrm>
        <a:prstGeom prst="rect">
          <a:avLst/>
        </a:prstGeom>
      </xdr:spPr>
    </xdr:pic>
    <xdr:clientData/>
  </xdr:twoCellAnchor>
  <xdr:twoCellAnchor>
    <xdr:from>
      <xdr:col>31</xdr:col>
      <xdr:colOff>109905</xdr:colOff>
      <xdr:row>205</xdr:row>
      <xdr:rowOff>87924</xdr:rowOff>
    </xdr:from>
    <xdr:to>
      <xdr:col>34</xdr:col>
      <xdr:colOff>146539</xdr:colOff>
      <xdr:row>206</xdr:row>
      <xdr:rowOff>51289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637E3DE-1F97-4A72-9ECA-5C8234DFB1A4}"/>
            </a:ext>
          </a:extLst>
        </xdr:cNvPr>
        <xdr:cNvSpPr/>
      </xdr:nvSpPr>
      <xdr:spPr>
        <a:xfrm>
          <a:off x="6286501" y="10953751"/>
          <a:ext cx="630115" cy="17584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102579</xdr:colOff>
      <xdr:row>206</xdr:row>
      <xdr:rowOff>102577</xdr:rowOff>
    </xdr:from>
    <xdr:to>
      <xdr:col>34</xdr:col>
      <xdr:colOff>117231</xdr:colOff>
      <xdr:row>207</xdr:row>
      <xdr:rowOff>36636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A11DFF-360F-4890-9BF4-6A4FF3C9C047}"/>
            </a:ext>
          </a:extLst>
        </xdr:cNvPr>
        <xdr:cNvSpPr/>
      </xdr:nvSpPr>
      <xdr:spPr>
        <a:xfrm>
          <a:off x="6279175" y="11180885"/>
          <a:ext cx="608133" cy="14653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14655</xdr:colOff>
      <xdr:row>207</xdr:row>
      <xdr:rowOff>73269</xdr:rowOff>
    </xdr:from>
    <xdr:to>
      <xdr:col>36</xdr:col>
      <xdr:colOff>29307</xdr:colOff>
      <xdr:row>208</xdr:row>
      <xdr:rowOff>21981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660DD5A-0BD5-41A6-A269-D9340D5A7D9F}"/>
            </a:ext>
          </a:extLst>
        </xdr:cNvPr>
        <xdr:cNvSpPr/>
      </xdr:nvSpPr>
      <xdr:spPr>
        <a:xfrm>
          <a:off x="6586905" y="11364057"/>
          <a:ext cx="608133" cy="16119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102580</xdr:colOff>
      <xdr:row>211</xdr:row>
      <xdr:rowOff>7326</xdr:rowOff>
    </xdr:from>
    <xdr:to>
      <xdr:col>32</xdr:col>
      <xdr:colOff>161193</xdr:colOff>
      <xdr:row>211</xdr:row>
      <xdr:rowOff>153865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B4D742-CA35-4DF8-A0AC-A622BDC4BA0F}"/>
            </a:ext>
          </a:extLst>
        </xdr:cNvPr>
        <xdr:cNvSpPr/>
      </xdr:nvSpPr>
      <xdr:spPr>
        <a:xfrm>
          <a:off x="6279176" y="12148038"/>
          <a:ext cx="256440" cy="14653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102578</xdr:colOff>
      <xdr:row>248</xdr:row>
      <xdr:rowOff>131884</xdr:rowOff>
    </xdr:from>
    <xdr:to>
      <xdr:col>32</xdr:col>
      <xdr:colOff>91638</xdr:colOff>
      <xdr:row>257</xdr:row>
      <xdr:rowOff>29306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958D8A3-9E1A-4FE0-7F8B-6119EAA82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78" y="22259192"/>
          <a:ext cx="6363483" cy="1809749"/>
        </a:xfrm>
        <a:prstGeom prst="rect">
          <a:avLst/>
        </a:prstGeom>
      </xdr:spPr>
    </xdr:pic>
    <xdr:clientData/>
  </xdr:twoCellAnchor>
  <xdr:twoCellAnchor editAs="oneCell">
    <xdr:from>
      <xdr:col>25</xdr:col>
      <xdr:colOff>131883</xdr:colOff>
      <xdr:row>226</xdr:row>
      <xdr:rowOff>117230</xdr:rowOff>
    </xdr:from>
    <xdr:to>
      <xdr:col>44</xdr:col>
      <xdr:colOff>153865</xdr:colOff>
      <xdr:row>234</xdr:row>
      <xdr:rowOff>109904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F3B1BDF-61AC-47A7-6D27-DBC21F23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21518" y="13745307"/>
          <a:ext cx="3780693" cy="1692520"/>
        </a:xfrm>
        <a:prstGeom prst="rect">
          <a:avLst/>
        </a:prstGeom>
      </xdr:spPr>
    </xdr:pic>
    <xdr:clientData/>
  </xdr:twoCellAnchor>
  <xdr:twoCellAnchor>
    <xdr:from>
      <xdr:col>29</xdr:col>
      <xdr:colOff>87923</xdr:colOff>
      <xdr:row>232</xdr:row>
      <xdr:rowOff>153865</xdr:rowOff>
    </xdr:from>
    <xdr:to>
      <xdr:col>31</xdr:col>
      <xdr:colOff>65942</xdr:colOff>
      <xdr:row>233</xdr:row>
      <xdr:rowOff>43961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5A28598-6C2C-47EF-9430-5631CA2CEFA9}"/>
            </a:ext>
          </a:extLst>
        </xdr:cNvPr>
        <xdr:cNvSpPr/>
      </xdr:nvSpPr>
      <xdr:spPr>
        <a:xfrm>
          <a:off x="5868865" y="14844346"/>
          <a:ext cx="373673" cy="1025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65942</xdr:colOff>
      <xdr:row>233</xdr:row>
      <xdr:rowOff>190498</xdr:rowOff>
    </xdr:from>
    <xdr:to>
      <xdr:col>31</xdr:col>
      <xdr:colOff>43961</xdr:colOff>
      <xdr:row>234</xdr:row>
      <xdr:rowOff>87923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86FA172-0B7E-481F-9F03-D280FAF06B94}"/>
            </a:ext>
          </a:extLst>
        </xdr:cNvPr>
        <xdr:cNvSpPr/>
      </xdr:nvSpPr>
      <xdr:spPr>
        <a:xfrm>
          <a:off x="5846884" y="15093460"/>
          <a:ext cx="373673" cy="10990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29307</xdr:colOff>
      <xdr:row>264</xdr:row>
      <xdr:rowOff>36635</xdr:rowOff>
    </xdr:from>
    <xdr:to>
      <xdr:col>13</xdr:col>
      <xdr:colOff>24512</xdr:colOff>
      <xdr:row>275</xdr:row>
      <xdr:rowOff>166688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4093150-BD5C-2D6A-186B-A2ED12B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557" y="54757760"/>
          <a:ext cx="2400268" cy="2400178"/>
        </a:xfrm>
        <a:prstGeom prst="rect">
          <a:avLst/>
        </a:prstGeom>
      </xdr:spPr>
    </xdr:pic>
    <xdr:clientData/>
  </xdr:twoCellAnchor>
  <xdr:twoCellAnchor>
    <xdr:from>
      <xdr:col>5</xdr:col>
      <xdr:colOff>15264</xdr:colOff>
      <xdr:row>269</xdr:row>
      <xdr:rowOff>188670</xdr:rowOff>
    </xdr:from>
    <xdr:to>
      <xdr:col>10</xdr:col>
      <xdr:colOff>166688</xdr:colOff>
      <xdr:row>270</xdr:row>
      <xdr:rowOff>127001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BB13057-8D8C-4C95-9C73-3FB03C559E74}"/>
            </a:ext>
          </a:extLst>
        </xdr:cNvPr>
        <xdr:cNvSpPr/>
      </xdr:nvSpPr>
      <xdr:spPr>
        <a:xfrm>
          <a:off x="1055077" y="55941670"/>
          <a:ext cx="1143611" cy="14470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39687</xdr:colOff>
      <xdr:row>281</xdr:row>
      <xdr:rowOff>63500</xdr:rowOff>
    </xdr:from>
    <xdr:to>
      <xdr:col>11</xdr:col>
      <xdr:colOff>103188</xdr:colOff>
      <xdr:row>292</xdr:row>
      <xdr:rowOff>55562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1E6547C-82E1-AB8F-6B68-F533E16B4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0375" y="58293000"/>
          <a:ext cx="1873251" cy="2262187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285</xdr:row>
      <xdr:rowOff>94029</xdr:rowOff>
    </xdr:from>
    <xdr:to>
      <xdr:col>10</xdr:col>
      <xdr:colOff>95251</xdr:colOff>
      <xdr:row>286</xdr:row>
      <xdr:rowOff>142876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1D74C63-B356-41D4-8115-0FBBB755B36B}"/>
            </a:ext>
          </a:extLst>
        </xdr:cNvPr>
        <xdr:cNvSpPr/>
      </xdr:nvSpPr>
      <xdr:spPr>
        <a:xfrm>
          <a:off x="722313" y="59149029"/>
          <a:ext cx="1404938" cy="25522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33</xdr:col>
      <xdr:colOff>157151</xdr:colOff>
      <xdr:row>325</xdr:row>
      <xdr:rowOff>117230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9FCD14A-1C48-477F-3FE4-3D322DFB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808" y="34876154"/>
          <a:ext cx="6509593" cy="2242038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329</xdr:row>
      <xdr:rowOff>183174</xdr:rowOff>
    </xdr:from>
    <xdr:to>
      <xdr:col>34</xdr:col>
      <xdr:colOff>13362</xdr:colOff>
      <xdr:row>348</xdr:row>
      <xdr:rowOff>95252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ED5C5C35-10EA-5C41-7B6B-8B1E535C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481" y="37396616"/>
          <a:ext cx="6570958" cy="39492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33</xdr:col>
      <xdr:colOff>151577</xdr:colOff>
      <xdr:row>310</xdr:row>
      <xdr:rowOff>7326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B4AB2C04-920B-1971-F275-9D71CF56C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2250" y="62357000"/>
          <a:ext cx="6525390" cy="2071076"/>
        </a:xfrm>
        <a:prstGeom prst="rect">
          <a:avLst/>
        </a:prstGeom>
      </xdr:spPr>
    </xdr:pic>
    <xdr:clientData/>
  </xdr:twoCellAnchor>
  <xdr:twoCellAnchor>
    <xdr:from>
      <xdr:col>1</xdr:col>
      <xdr:colOff>146538</xdr:colOff>
      <xdr:row>305</xdr:row>
      <xdr:rowOff>168520</xdr:rowOff>
    </xdr:from>
    <xdr:to>
      <xdr:col>10</xdr:col>
      <xdr:colOff>21980</xdr:colOff>
      <xdr:row>307</xdr:row>
      <xdr:rowOff>124558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6F2647-BD8B-4E46-A4EA-20DA793DDC71}"/>
            </a:ext>
          </a:extLst>
        </xdr:cNvPr>
        <xdr:cNvSpPr/>
      </xdr:nvSpPr>
      <xdr:spPr>
        <a:xfrm>
          <a:off x="366346" y="33557308"/>
          <a:ext cx="1677865" cy="38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29308</xdr:colOff>
      <xdr:row>308</xdr:row>
      <xdr:rowOff>21981</xdr:rowOff>
    </xdr:from>
    <xdr:to>
      <xdr:col>33</xdr:col>
      <xdr:colOff>36634</xdr:colOff>
      <xdr:row>308</xdr:row>
      <xdr:rowOff>175847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1AF537-66CE-4AA3-A5F8-D1018814B8F7}"/>
            </a:ext>
          </a:extLst>
        </xdr:cNvPr>
        <xdr:cNvSpPr/>
      </xdr:nvSpPr>
      <xdr:spPr>
        <a:xfrm>
          <a:off x="5810250" y="34048212"/>
          <a:ext cx="798634" cy="1538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146538</xdr:colOff>
      <xdr:row>322</xdr:row>
      <xdr:rowOff>73269</xdr:rowOff>
    </xdr:from>
    <xdr:to>
      <xdr:col>11</xdr:col>
      <xdr:colOff>29307</xdr:colOff>
      <xdr:row>324</xdr:row>
      <xdr:rowOff>117230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710AC52-D1A0-4338-ADFF-D45ACC16EFF5}"/>
            </a:ext>
          </a:extLst>
        </xdr:cNvPr>
        <xdr:cNvSpPr/>
      </xdr:nvSpPr>
      <xdr:spPr>
        <a:xfrm>
          <a:off x="564173" y="36436788"/>
          <a:ext cx="1685192" cy="46892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139212</xdr:colOff>
      <xdr:row>324</xdr:row>
      <xdr:rowOff>7327</xdr:rowOff>
    </xdr:from>
    <xdr:to>
      <xdr:col>32</xdr:col>
      <xdr:colOff>146538</xdr:colOff>
      <xdr:row>324</xdr:row>
      <xdr:rowOff>161193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1A50254-8FE4-434D-93B0-5AC0C366AEA7}"/>
            </a:ext>
          </a:extLst>
        </xdr:cNvPr>
        <xdr:cNvSpPr/>
      </xdr:nvSpPr>
      <xdr:spPr>
        <a:xfrm>
          <a:off x="5722327" y="36795808"/>
          <a:ext cx="798634" cy="1538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109904</xdr:colOff>
      <xdr:row>338</xdr:row>
      <xdr:rowOff>146539</xdr:rowOff>
    </xdr:from>
    <xdr:to>
      <xdr:col>13</xdr:col>
      <xdr:colOff>21980</xdr:colOff>
      <xdr:row>345</xdr:row>
      <xdr:rowOff>124557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EF6480-D89F-4829-8188-719FA3F85F58}"/>
            </a:ext>
          </a:extLst>
        </xdr:cNvPr>
        <xdr:cNvSpPr/>
      </xdr:nvSpPr>
      <xdr:spPr>
        <a:xfrm>
          <a:off x="747346" y="39272308"/>
          <a:ext cx="1890346" cy="14653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109904</xdr:colOff>
      <xdr:row>336</xdr:row>
      <xdr:rowOff>58614</xdr:rowOff>
    </xdr:from>
    <xdr:to>
      <xdr:col>32</xdr:col>
      <xdr:colOff>73269</xdr:colOff>
      <xdr:row>336</xdr:row>
      <xdr:rowOff>183173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A9D4B91-E1B8-412E-A2E8-1E9065BA30F2}"/>
            </a:ext>
          </a:extLst>
        </xdr:cNvPr>
        <xdr:cNvSpPr/>
      </xdr:nvSpPr>
      <xdr:spPr>
        <a:xfrm>
          <a:off x="5693019" y="38759422"/>
          <a:ext cx="754673" cy="12455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168518</xdr:colOff>
      <xdr:row>27</xdr:row>
      <xdr:rowOff>29308</xdr:rowOff>
    </xdr:from>
    <xdr:to>
      <xdr:col>14</xdr:col>
      <xdr:colOff>175845</xdr:colOff>
      <xdr:row>30</xdr:row>
      <xdr:rowOff>146540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279F41E0-2617-42C2-BB3E-6A5A0C7B46A8}"/>
            </a:ext>
          </a:extLst>
        </xdr:cNvPr>
        <xdr:cNvSpPr/>
      </xdr:nvSpPr>
      <xdr:spPr>
        <a:xfrm rot="5400000">
          <a:off x="2437666" y="6094535"/>
          <a:ext cx="745882" cy="4073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43926</xdr:colOff>
      <xdr:row>202</xdr:row>
      <xdr:rowOff>116330</xdr:rowOff>
    </xdr:from>
    <xdr:to>
      <xdr:col>24</xdr:col>
      <xdr:colOff>36635</xdr:colOff>
      <xdr:row>203</xdr:row>
      <xdr:rowOff>196927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EF59096E-DEE3-42A1-9D40-3CCFDCFC0F7F}"/>
            </a:ext>
          </a:extLst>
        </xdr:cNvPr>
        <xdr:cNvSpPr/>
      </xdr:nvSpPr>
      <xdr:spPr>
        <a:xfrm>
          <a:off x="3450945" y="10344715"/>
          <a:ext cx="1377498" cy="2930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127610</xdr:colOff>
      <xdr:row>213</xdr:row>
      <xdr:rowOff>77530</xdr:rowOff>
    </xdr:from>
    <xdr:to>
      <xdr:col>35</xdr:col>
      <xdr:colOff>69012</xdr:colOff>
      <xdr:row>219</xdr:row>
      <xdr:rowOff>87316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3457ECB-2D80-4748-ACE0-DF48B43C3F25}"/>
            </a:ext>
          </a:extLst>
        </xdr:cNvPr>
        <xdr:cNvSpPr/>
      </xdr:nvSpPr>
      <xdr:spPr>
        <a:xfrm rot="5400000">
          <a:off x="6268794" y="44728409"/>
          <a:ext cx="1248036" cy="3382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54949</xdr:colOff>
      <xdr:row>230</xdr:row>
      <xdr:rowOff>62278</xdr:rowOff>
    </xdr:from>
    <xdr:to>
      <xdr:col>22</xdr:col>
      <xdr:colOff>14653</xdr:colOff>
      <xdr:row>233</xdr:row>
      <xdr:rowOff>65940</xdr:rowOff>
    </xdr:to>
    <xdr:sp macro="" textlink="">
      <xdr:nvSpPr>
        <xdr:cNvPr id="21" name="矢印: 右 20">
          <a:extLst>
            <a:ext uri="{FF2B5EF4-FFF2-40B4-BE49-F238E27FC236}">
              <a16:creationId xmlns:a16="http://schemas.microsoft.com/office/drawing/2014/main" id="{34597845-199C-44F3-A0F9-E94DC22B60BB}"/>
            </a:ext>
          </a:extLst>
        </xdr:cNvPr>
        <xdr:cNvSpPr/>
      </xdr:nvSpPr>
      <xdr:spPr>
        <a:xfrm rot="10800000">
          <a:off x="2472834" y="14327797"/>
          <a:ext cx="1937973" cy="64110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54952</xdr:colOff>
      <xdr:row>257</xdr:row>
      <xdr:rowOff>161196</xdr:rowOff>
    </xdr:from>
    <xdr:to>
      <xdr:col>15</xdr:col>
      <xdr:colOff>131884</xdr:colOff>
      <xdr:row>261</xdr:row>
      <xdr:rowOff>43965</xdr:rowOff>
    </xdr:to>
    <xdr:sp macro="" textlink="">
      <xdr:nvSpPr>
        <xdr:cNvPr id="24" name="矢印: 右 23">
          <a:extLst>
            <a:ext uri="{FF2B5EF4-FFF2-40B4-BE49-F238E27FC236}">
              <a16:creationId xmlns:a16="http://schemas.microsoft.com/office/drawing/2014/main" id="{EF9246AC-D9B9-448A-B640-EF8573C982AA}"/>
            </a:ext>
          </a:extLst>
        </xdr:cNvPr>
        <xdr:cNvSpPr/>
      </xdr:nvSpPr>
      <xdr:spPr>
        <a:xfrm rot="5400000">
          <a:off x="2540611" y="19443826"/>
          <a:ext cx="732692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109904</xdr:colOff>
      <xdr:row>244</xdr:row>
      <xdr:rowOff>131885</xdr:rowOff>
    </xdr:from>
    <xdr:to>
      <xdr:col>15</xdr:col>
      <xdr:colOff>186836</xdr:colOff>
      <xdr:row>248</xdr:row>
      <xdr:rowOff>14654</xdr:rowOff>
    </xdr:to>
    <xdr:sp macro="" textlink="">
      <xdr:nvSpPr>
        <xdr:cNvPr id="34" name="矢印: 右 33">
          <a:extLst>
            <a:ext uri="{FF2B5EF4-FFF2-40B4-BE49-F238E27FC236}">
              <a16:creationId xmlns:a16="http://schemas.microsoft.com/office/drawing/2014/main" id="{416BBE4A-17AE-45A1-8CDA-F9F01CFB02F1}"/>
            </a:ext>
          </a:extLst>
        </xdr:cNvPr>
        <xdr:cNvSpPr/>
      </xdr:nvSpPr>
      <xdr:spPr>
        <a:xfrm rot="5400000">
          <a:off x="2595563" y="17502188"/>
          <a:ext cx="732692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175235</xdr:colOff>
      <xdr:row>276</xdr:row>
      <xdr:rowOff>69609</xdr:rowOff>
    </xdr:from>
    <xdr:to>
      <xdr:col>8</xdr:col>
      <xdr:colOff>54340</xdr:colOff>
      <xdr:row>279</xdr:row>
      <xdr:rowOff>128223</xdr:rowOff>
    </xdr:to>
    <xdr:sp macro="" textlink="">
      <xdr:nvSpPr>
        <xdr:cNvPr id="35" name="矢印: 右 34">
          <a:extLst>
            <a:ext uri="{FF2B5EF4-FFF2-40B4-BE49-F238E27FC236}">
              <a16:creationId xmlns:a16="http://schemas.microsoft.com/office/drawing/2014/main" id="{8199E18B-550E-4EE7-8E83-9C30CB8FD1A3}"/>
            </a:ext>
          </a:extLst>
        </xdr:cNvPr>
        <xdr:cNvSpPr/>
      </xdr:nvSpPr>
      <xdr:spPr>
        <a:xfrm rot="5400000">
          <a:off x="1113387" y="57368895"/>
          <a:ext cx="677739" cy="47441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178288</xdr:colOff>
      <xdr:row>294</xdr:row>
      <xdr:rowOff>48847</xdr:rowOff>
    </xdr:from>
    <xdr:to>
      <xdr:col>8</xdr:col>
      <xdr:colOff>56782</xdr:colOff>
      <xdr:row>297</xdr:row>
      <xdr:rowOff>166078</xdr:rowOff>
    </xdr:to>
    <xdr:sp macro="" textlink="">
      <xdr:nvSpPr>
        <xdr:cNvPr id="36" name="矢印: 右 35">
          <a:extLst>
            <a:ext uri="{FF2B5EF4-FFF2-40B4-BE49-F238E27FC236}">
              <a16:creationId xmlns:a16="http://schemas.microsoft.com/office/drawing/2014/main" id="{01C5952C-3ABE-42DD-ADBA-4E05CC86DFD2}"/>
            </a:ext>
          </a:extLst>
        </xdr:cNvPr>
        <xdr:cNvSpPr/>
      </xdr:nvSpPr>
      <xdr:spPr>
        <a:xfrm rot="5400000">
          <a:off x="1086826" y="61092497"/>
          <a:ext cx="736356" cy="473806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73269</xdr:colOff>
      <xdr:row>310</xdr:row>
      <xdr:rowOff>65943</xdr:rowOff>
    </xdr:from>
    <xdr:to>
      <xdr:col>14</xdr:col>
      <xdr:colOff>150201</xdr:colOff>
      <xdr:row>313</xdr:row>
      <xdr:rowOff>183174</xdr:rowOff>
    </xdr:to>
    <xdr:sp macro="" textlink="">
      <xdr:nvSpPr>
        <xdr:cNvPr id="37" name="矢印: 右 36">
          <a:extLst>
            <a:ext uri="{FF2B5EF4-FFF2-40B4-BE49-F238E27FC236}">
              <a16:creationId xmlns:a16="http://schemas.microsoft.com/office/drawing/2014/main" id="{798840A2-D3CE-4479-B038-70754C324008}"/>
            </a:ext>
          </a:extLst>
        </xdr:cNvPr>
        <xdr:cNvSpPr/>
      </xdr:nvSpPr>
      <xdr:spPr>
        <a:xfrm rot="5400000">
          <a:off x="2350110" y="32958333"/>
          <a:ext cx="754673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124558</xdr:colOff>
      <xdr:row>325</xdr:row>
      <xdr:rowOff>139211</xdr:rowOff>
    </xdr:from>
    <xdr:to>
      <xdr:col>14</xdr:col>
      <xdr:colOff>3663</xdr:colOff>
      <xdr:row>329</xdr:row>
      <xdr:rowOff>43961</xdr:rowOff>
    </xdr:to>
    <xdr:sp macro="" textlink="">
      <xdr:nvSpPr>
        <xdr:cNvPr id="38" name="矢印: 右 37">
          <a:extLst>
            <a:ext uri="{FF2B5EF4-FFF2-40B4-BE49-F238E27FC236}">
              <a16:creationId xmlns:a16="http://schemas.microsoft.com/office/drawing/2014/main" id="{F7962210-B690-455D-A6D1-9B4C63082438}"/>
            </a:ext>
          </a:extLst>
        </xdr:cNvPr>
        <xdr:cNvSpPr/>
      </xdr:nvSpPr>
      <xdr:spPr>
        <a:xfrm rot="5400000">
          <a:off x="2203572" y="36218813"/>
          <a:ext cx="754673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36635</xdr:colOff>
      <xdr:row>348</xdr:row>
      <xdr:rowOff>131884</xdr:rowOff>
    </xdr:from>
    <xdr:to>
      <xdr:col>11</xdr:col>
      <xdr:colOff>113566</xdr:colOff>
      <xdr:row>364</xdr:row>
      <xdr:rowOff>198437</xdr:rowOff>
    </xdr:to>
    <xdr:sp macro="" textlink="">
      <xdr:nvSpPr>
        <xdr:cNvPr id="39" name="矢印: 右 38">
          <a:extLst>
            <a:ext uri="{FF2B5EF4-FFF2-40B4-BE49-F238E27FC236}">
              <a16:creationId xmlns:a16="http://schemas.microsoft.com/office/drawing/2014/main" id="{C295B0A9-DD54-4CE0-9E60-C29028D5C3A2}"/>
            </a:ext>
          </a:extLst>
        </xdr:cNvPr>
        <xdr:cNvSpPr/>
      </xdr:nvSpPr>
      <xdr:spPr>
        <a:xfrm rot="5400000">
          <a:off x="422824" y="73635883"/>
          <a:ext cx="3368553" cy="473806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23810</xdr:colOff>
      <xdr:row>375</xdr:row>
      <xdr:rowOff>71440</xdr:rowOff>
    </xdr:from>
    <xdr:to>
      <xdr:col>21</xdr:col>
      <xdr:colOff>87923</xdr:colOff>
      <xdr:row>377</xdr:row>
      <xdr:rowOff>119063</xdr:rowOff>
    </xdr:to>
    <xdr:sp macro="" textlink="">
      <xdr:nvSpPr>
        <xdr:cNvPr id="41" name="矢印: 右 40">
          <a:extLst>
            <a:ext uri="{FF2B5EF4-FFF2-40B4-BE49-F238E27FC236}">
              <a16:creationId xmlns:a16="http://schemas.microsoft.com/office/drawing/2014/main" id="{B217F46C-641E-4DA1-8E1D-0AD9F53485AC}"/>
            </a:ext>
          </a:extLst>
        </xdr:cNvPr>
        <xdr:cNvSpPr/>
      </xdr:nvSpPr>
      <xdr:spPr>
        <a:xfrm>
          <a:off x="3233002" y="43659305"/>
          <a:ext cx="1053248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139212</xdr:colOff>
      <xdr:row>367</xdr:row>
      <xdr:rowOff>205154</xdr:rowOff>
    </xdr:from>
    <xdr:to>
      <xdr:col>45</xdr:col>
      <xdr:colOff>41964</xdr:colOff>
      <xdr:row>382</xdr:row>
      <xdr:rowOff>43961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578846C1-2DE9-A65D-E0DB-FB001C20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35366" y="42093173"/>
          <a:ext cx="4452771" cy="3026019"/>
        </a:xfrm>
        <a:prstGeom prst="rect">
          <a:avLst/>
        </a:prstGeom>
      </xdr:spPr>
    </xdr:pic>
    <xdr:clientData/>
  </xdr:twoCellAnchor>
  <xdr:twoCellAnchor editAs="oneCell">
    <xdr:from>
      <xdr:col>1</xdr:col>
      <xdr:colOff>14654</xdr:colOff>
      <xdr:row>368</xdr:row>
      <xdr:rowOff>29307</xdr:rowOff>
    </xdr:from>
    <xdr:to>
      <xdr:col>13</xdr:col>
      <xdr:colOff>76543</xdr:colOff>
      <xdr:row>406</xdr:row>
      <xdr:rowOff>119102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75D53177-FD73-9A03-5B79-D0F08588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62" y="42129807"/>
          <a:ext cx="2457793" cy="8164064"/>
        </a:xfrm>
        <a:prstGeom prst="rect">
          <a:avLst/>
        </a:prstGeom>
      </xdr:spPr>
    </xdr:pic>
    <xdr:clientData/>
  </xdr:twoCellAnchor>
  <xdr:twoCellAnchor>
    <xdr:from>
      <xdr:col>2</xdr:col>
      <xdr:colOff>168519</xdr:colOff>
      <xdr:row>374</xdr:row>
      <xdr:rowOff>197826</xdr:rowOff>
    </xdr:from>
    <xdr:to>
      <xdr:col>9</xdr:col>
      <xdr:colOff>161192</xdr:colOff>
      <xdr:row>406</xdr:row>
      <xdr:rowOff>117231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B749BCA7-C300-4F92-B181-F57F7C1A8EB3}"/>
            </a:ext>
          </a:extLst>
        </xdr:cNvPr>
        <xdr:cNvSpPr/>
      </xdr:nvSpPr>
      <xdr:spPr>
        <a:xfrm>
          <a:off x="586154" y="43573211"/>
          <a:ext cx="1399442" cy="67187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43959</xdr:colOff>
      <xdr:row>374</xdr:row>
      <xdr:rowOff>58615</xdr:rowOff>
    </xdr:from>
    <xdr:to>
      <xdr:col>43</xdr:col>
      <xdr:colOff>95249</xdr:colOff>
      <xdr:row>378</xdr:row>
      <xdr:rowOff>168520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A47DB99-24D0-46BD-B1F5-E3B12EF5556C}"/>
            </a:ext>
          </a:extLst>
        </xdr:cNvPr>
        <xdr:cNvSpPr/>
      </xdr:nvSpPr>
      <xdr:spPr>
        <a:xfrm>
          <a:off x="4835767" y="43434000"/>
          <a:ext cx="3810001" cy="95982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183175</xdr:colOff>
      <xdr:row>368</xdr:row>
      <xdr:rowOff>80596</xdr:rowOff>
    </xdr:from>
    <xdr:to>
      <xdr:col>32</xdr:col>
      <xdr:colOff>146540</xdr:colOff>
      <xdr:row>369</xdr:row>
      <xdr:rowOff>7327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FF6DCED-270F-4A0A-B121-1A95FD015709}"/>
            </a:ext>
          </a:extLst>
        </xdr:cNvPr>
        <xdr:cNvSpPr/>
      </xdr:nvSpPr>
      <xdr:spPr>
        <a:xfrm>
          <a:off x="5964117" y="42181096"/>
          <a:ext cx="556846" cy="1392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183173</xdr:colOff>
      <xdr:row>387</xdr:row>
      <xdr:rowOff>14654</xdr:rowOff>
    </xdr:from>
    <xdr:to>
      <xdr:col>53</xdr:col>
      <xdr:colOff>24028</xdr:colOff>
      <xdr:row>400</xdr:row>
      <xdr:rowOff>95250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BBAC5874-0974-73B0-CBC2-6B70B3673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579327" y="46152289"/>
          <a:ext cx="5922201" cy="2842846"/>
        </a:xfrm>
        <a:prstGeom prst="rect">
          <a:avLst/>
        </a:prstGeom>
      </xdr:spPr>
    </xdr:pic>
    <xdr:clientData/>
  </xdr:twoCellAnchor>
  <xdr:twoCellAnchor>
    <xdr:from>
      <xdr:col>33</xdr:col>
      <xdr:colOff>136466</xdr:colOff>
      <xdr:row>382</xdr:row>
      <xdr:rowOff>95252</xdr:rowOff>
    </xdr:from>
    <xdr:to>
      <xdr:col>36</xdr:col>
      <xdr:colOff>15570</xdr:colOff>
      <xdr:row>386</xdr:row>
      <xdr:rowOff>110820</xdr:rowOff>
    </xdr:to>
    <xdr:sp macro="" textlink="">
      <xdr:nvSpPr>
        <xdr:cNvPr id="49" name="矢印: 右 48">
          <a:extLst>
            <a:ext uri="{FF2B5EF4-FFF2-40B4-BE49-F238E27FC236}">
              <a16:creationId xmlns:a16="http://schemas.microsoft.com/office/drawing/2014/main" id="{042ABDD5-586A-4612-BADB-8468FB4D016B}"/>
            </a:ext>
          </a:extLst>
        </xdr:cNvPr>
        <xdr:cNvSpPr/>
      </xdr:nvSpPr>
      <xdr:spPr>
        <a:xfrm rot="5400000">
          <a:off x="6512263" y="45366936"/>
          <a:ext cx="865491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139210</xdr:colOff>
      <xdr:row>391</xdr:row>
      <xdr:rowOff>183173</xdr:rowOff>
    </xdr:from>
    <xdr:to>
      <xdr:col>34</xdr:col>
      <xdr:colOff>95249</xdr:colOff>
      <xdr:row>392</xdr:row>
      <xdr:rowOff>131885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58A8AD07-0B01-4DAE-98E4-027B87C51547}"/>
            </a:ext>
          </a:extLst>
        </xdr:cNvPr>
        <xdr:cNvSpPr/>
      </xdr:nvSpPr>
      <xdr:spPr>
        <a:xfrm>
          <a:off x="6117979" y="47170731"/>
          <a:ext cx="747347" cy="16119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146538</xdr:colOff>
      <xdr:row>392</xdr:row>
      <xdr:rowOff>175846</xdr:rowOff>
    </xdr:from>
    <xdr:to>
      <xdr:col>35</xdr:col>
      <xdr:colOff>153865</xdr:colOff>
      <xdr:row>393</xdr:row>
      <xdr:rowOff>131884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2043B956-2E34-4D64-9219-8A63B5FE4803}"/>
            </a:ext>
          </a:extLst>
        </xdr:cNvPr>
        <xdr:cNvSpPr/>
      </xdr:nvSpPr>
      <xdr:spPr>
        <a:xfrm>
          <a:off x="6125307" y="47375884"/>
          <a:ext cx="996462" cy="1685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139212</xdr:colOff>
      <xdr:row>396</xdr:row>
      <xdr:rowOff>80596</xdr:rowOff>
    </xdr:from>
    <xdr:to>
      <xdr:col>52</xdr:col>
      <xdr:colOff>146539</xdr:colOff>
      <xdr:row>396</xdr:row>
      <xdr:rowOff>197826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7E7173E-F0D8-4B54-BCFA-1D034C1362CD}"/>
            </a:ext>
          </a:extLst>
        </xdr:cNvPr>
        <xdr:cNvSpPr/>
      </xdr:nvSpPr>
      <xdr:spPr>
        <a:xfrm>
          <a:off x="9825404" y="50680327"/>
          <a:ext cx="600808" cy="1172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153310</xdr:colOff>
      <xdr:row>400</xdr:row>
      <xdr:rowOff>55276</xdr:rowOff>
    </xdr:from>
    <xdr:to>
      <xdr:col>27</xdr:col>
      <xdr:colOff>32415</xdr:colOff>
      <xdr:row>409</xdr:row>
      <xdr:rowOff>179334</xdr:rowOff>
    </xdr:to>
    <xdr:sp macro="" textlink="">
      <xdr:nvSpPr>
        <xdr:cNvPr id="53" name="矢印: 右 52">
          <a:extLst>
            <a:ext uri="{FF2B5EF4-FFF2-40B4-BE49-F238E27FC236}">
              <a16:creationId xmlns:a16="http://schemas.microsoft.com/office/drawing/2014/main" id="{8FB7D306-8A2F-48A0-8C76-125F3201E2E7}"/>
            </a:ext>
          </a:extLst>
        </xdr:cNvPr>
        <xdr:cNvSpPr/>
      </xdr:nvSpPr>
      <xdr:spPr>
        <a:xfrm rot="7784009">
          <a:off x="4163218" y="49737061"/>
          <a:ext cx="2036385" cy="472585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19</xdr:row>
      <xdr:rowOff>1</xdr:rowOff>
    </xdr:from>
    <xdr:to>
      <xdr:col>24</xdr:col>
      <xdr:colOff>146537</xdr:colOff>
      <xdr:row>26</xdr:row>
      <xdr:rowOff>168520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64BAE4D-57FD-00CE-F8FF-2C5A0005C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7442" y="4278924"/>
          <a:ext cx="4300903" cy="1655884"/>
        </a:xfrm>
        <a:prstGeom prst="rect">
          <a:avLst/>
        </a:prstGeom>
      </xdr:spPr>
    </xdr:pic>
    <xdr:clientData/>
  </xdr:twoCellAnchor>
  <xdr:twoCellAnchor>
    <xdr:from>
      <xdr:col>3</xdr:col>
      <xdr:colOff>183173</xdr:colOff>
      <xdr:row>21</xdr:row>
      <xdr:rowOff>146538</xdr:rowOff>
    </xdr:from>
    <xdr:to>
      <xdr:col>6</xdr:col>
      <xdr:colOff>73269</xdr:colOff>
      <xdr:row>22</xdr:row>
      <xdr:rowOff>95251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E42601D9-2E8D-4D5F-BA76-BEF85E7DA8E4}"/>
            </a:ext>
          </a:extLst>
        </xdr:cNvPr>
        <xdr:cNvSpPr/>
      </xdr:nvSpPr>
      <xdr:spPr>
        <a:xfrm>
          <a:off x="820615" y="4850423"/>
          <a:ext cx="483577" cy="16119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1464</xdr:colOff>
      <xdr:row>34</xdr:row>
      <xdr:rowOff>0</xdr:rowOff>
    </xdr:from>
    <xdr:to>
      <xdr:col>25</xdr:col>
      <xdr:colOff>81553</xdr:colOff>
      <xdr:row>40</xdr:row>
      <xdr:rowOff>110321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9F35226-36F3-4E57-B92A-536EFB5B8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539" y="628650"/>
          <a:ext cx="4480639" cy="1367621"/>
        </a:xfrm>
        <a:prstGeom prst="rect">
          <a:avLst/>
        </a:prstGeom>
      </xdr:spPr>
    </xdr:pic>
    <xdr:clientData/>
  </xdr:twoCellAnchor>
  <xdr:twoCellAnchor>
    <xdr:from>
      <xdr:col>3</xdr:col>
      <xdr:colOff>31750</xdr:colOff>
      <xdr:row>35</xdr:row>
      <xdr:rowOff>103187</xdr:rowOff>
    </xdr:from>
    <xdr:to>
      <xdr:col>14</xdr:col>
      <xdr:colOff>0</xdr:colOff>
      <xdr:row>36</xdr:row>
      <xdr:rowOff>119063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7DEBDB46-1E3E-4324-B14A-1235C27DAF2A}"/>
            </a:ext>
          </a:extLst>
        </xdr:cNvPr>
        <xdr:cNvSpPr/>
      </xdr:nvSpPr>
      <xdr:spPr>
        <a:xfrm>
          <a:off x="674688" y="7564437"/>
          <a:ext cx="2151062" cy="2222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28328</xdr:colOff>
      <xdr:row>35</xdr:row>
      <xdr:rowOff>99890</xdr:rowOff>
    </xdr:from>
    <xdr:to>
      <xdr:col>25</xdr:col>
      <xdr:colOff>103187</xdr:colOff>
      <xdr:row>39</xdr:row>
      <xdr:rowOff>126999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496A1C75-3406-4E91-9D8F-C5E43772C006}"/>
            </a:ext>
          </a:extLst>
        </xdr:cNvPr>
        <xdr:cNvSpPr/>
      </xdr:nvSpPr>
      <xdr:spPr>
        <a:xfrm>
          <a:off x="3428753" y="938090"/>
          <a:ext cx="1675059" cy="86530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56170</xdr:colOff>
      <xdr:row>35</xdr:row>
      <xdr:rowOff>103188</xdr:rowOff>
    </xdr:from>
    <xdr:to>
      <xdr:col>17</xdr:col>
      <xdr:colOff>23812</xdr:colOff>
      <xdr:row>36</xdr:row>
      <xdr:rowOff>115401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D0EDBE3-7B41-4359-89FC-DB39366781D9}"/>
            </a:ext>
          </a:extLst>
        </xdr:cNvPr>
        <xdr:cNvSpPr/>
      </xdr:nvSpPr>
      <xdr:spPr>
        <a:xfrm>
          <a:off x="2856520" y="941388"/>
          <a:ext cx="567717" cy="2217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222249</xdr:colOff>
      <xdr:row>51</xdr:row>
      <xdr:rowOff>0</xdr:rowOff>
    </xdr:from>
    <xdr:to>
      <xdr:col>43</xdr:col>
      <xdr:colOff>176309</xdr:colOff>
      <xdr:row>60</xdr:row>
      <xdr:rowOff>133101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05B06281-1929-4E47-948E-F36609972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3249" y="4400550"/>
          <a:ext cx="8174135" cy="2019051"/>
        </a:xfrm>
        <a:prstGeom prst="rect">
          <a:avLst/>
        </a:prstGeom>
      </xdr:spPr>
    </xdr:pic>
    <xdr:clientData/>
  </xdr:twoCellAnchor>
  <xdr:twoCellAnchor>
    <xdr:from>
      <xdr:col>3</xdr:col>
      <xdr:colOff>35535</xdr:colOff>
      <xdr:row>54</xdr:row>
      <xdr:rowOff>23811</xdr:rowOff>
    </xdr:from>
    <xdr:to>
      <xdr:col>5</xdr:col>
      <xdr:colOff>31750</xdr:colOff>
      <xdr:row>55</xdr:row>
      <xdr:rowOff>39687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D398E40-88E9-411B-B8EB-9D4C0B571135}"/>
            </a:ext>
          </a:extLst>
        </xdr:cNvPr>
        <xdr:cNvSpPr/>
      </xdr:nvSpPr>
      <xdr:spPr>
        <a:xfrm>
          <a:off x="635610" y="5053011"/>
          <a:ext cx="396265" cy="2254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36</xdr:col>
      <xdr:colOff>4420</xdr:colOff>
      <xdr:row>73</xdr:row>
      <xdr:rowOff>31750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C6451D01-BAEC-4121-A64F-5D209413F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2938" y="13239750"/>
          <a:ext cx="6552857" cy="20955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7327</xdr:colOff>
      <xdr:row>63</xdr:row>
      <xdr:rowOff>117232</xdr:rowOff>
    </xdr:to>
    <xdr:sp macro="" textlink="">
      <xdr:nvSpPr>
        <xdr:cNvPr id="75" name="矢印: 右 74">
          <a:extLst>
            <a:ext uri="{FF2B5EF4-FFF2-40B4-BE49-F238E27FC236}">
              <a16:creationId xmlns:a16="http://schemas.microsoft.com/office/drawing/2014/main" id="{5A19E6BF-EDE2-46C5-BCE5-BF35DF57812C}"/>
            </a:ext>
          </a:extLst>
        </xdr:cNvPr>
        <xdr:cNvSpPr/>
      </xdr:nvSpPr>
      <xdr:spPr>
        <a:xfrm rot="5400000">
          <a:off x="2431073" y="6455752"/>
          <a:ext cx="745882" cy="4073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36</xdr:col>
      <xdr:colOff>823</xdr:colOff>
      <xdr:row>48</xdr:row>
      <xdr:rowOff>57649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82408B88-9F1F-46D8-8981-74245B52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0075" y="2514600"/>
          <a:ext cx="6593181" cy="1105399"/>
        </a:xfrm>
        <a:prstGeom prst="rect">
          <a:avLst/>
        </a:prstGeom>
      </xdr:spPr>
    </xdr:pic>
    <xdr:clientData/>
  </xdr:twoCellAnchor>
  <xdr:twoCellAnchor>
    <xdr:from>
      <xdr:col>12</xdr:col>
      <xdr:colOff>171450</xdr:colOff>
      <xdr:row>39</xdr:row>
      <xdr:rowOff>114301</xdr:rowOff>
    </xdr:from>
    <xdr:to>
      <xdr:col>14</xdr:col>
      <xdr:colOff>178777</xdr:colOff>
      <xdr:row>43</xdr:row>
      <xdr:rowOff>21983</xdr:rowOff>
    </xdr:to>
    <xdr:sp macro="" textlink="">
      <xdr:nvSpPr>
        <xdr:cNvPr id="77" name="矢印: 右 76">
          <a:extLst>
            <a:ext uri="{FF2B5EF4-FFF2-40B4-BE49-F238E27FC236}">
              <a16:creationId xmlns:a16="http://schemas.microsoft.com/office/drawing/2014/main" id="{DE7FA825-9C30-42D5-B832-27FD534560F6}"/>
            </a:ext>
          </a:extLst>
        </xdr:cNvPr>
        <xdr:cNvSpPr/>
      </xdr:nvSpPr>
      <xdr:spPr>
        <a:xfrm rot="5400000">
          <a:off x="2440598" y="8484578"/>
          <a:ext cx="745882" cy="4073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21</xdr:col>
      <xdr:colOff>182411</xdr:colOff>
      <xdr:row>88</xdr:row>
      <xdr:rowOff>203500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26D5BFED-E6A6-4EA0-99A9-EB558B97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0075" y="10058400"/>
          <a:ext cx="3782861" cy="2718100"/>
        </a:xfrm>
        <a:prstGeom prst="rect">
          <a:avLst/>
        </a:prstGeom>
      </xdr:spPr>
    </xdr:pic>
    <xdr:clientData/>
  </xdr:twoCellAnchor>
  <xdr:twoCellAnchor>
    <xdr:from>
      <xdr:col>5</xdr:col>
      <xdr:colOff>119062</xdr:colOff>
      <xdr:row>79</xdr:row>
      <xdr:rowOff>7936</xdr:rowOff>
    </xdr:from>
    <xdr:to>
      <xdr:col>7</xdr:col>
      <xdr:colOff>174625</xdr:colOff>
      <xdr:row>80</xdr:row>
      <xdr:rowOff>55562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40AC8C57-4446-4DF8-87F4-A5E7E07C1C85}"/>
            </a:ext>
          </a:extLst>
        </xdr:cNvPr>
        <xdr:cNvSpPr/>
      </xdr:nvSpPr>
      <xdr:spPr>
        <a:xfrm>
          <a:off x="1119187" y="10694986"/>
          <a:ext cx="455613" cy="2571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35</xdr:col>
      <xdr:colOff>184919</xdr:colOff>
      <xdr:row>96</xdr:row>
      <xdr:rowOff>68125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985171C8-8FB9-4A15-A701-717F84AC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37442" y="20214981"/>
          <a:ext cx="6528081" cy="113052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88</xdr:row>
      <xdr:rowOff>0</xdr:rowOff>
    </xdr:from>
    <xdr:to>
      <xdr:col>15</xdr:col>
      <xdr:colOff>7327</xdr:colOff>
      <xdr:row>91</xdr:row>
      <xdr:rowOff>117232</xdr:rowOff>
    </xdr:to>
    <xdr:sp macro="" textlink="">
      <xdr:nvSpPr>
        <xdr:cNvPr id="81" name="矢印: 右 80">
          <a:extLst>
            <a:ext uri="{FF2B5EF4-FFF2-40B4-BE49-F238E27FC236}">
              <a16:creationId xmlns:a16="http://schemas.microsoft.com/office/drawing/2014/main" id="{DFDD19CE-B2F1-4060-BE6B-9AC51B91F850}"/>
            </a:ext>
          </a:extLst>
        </xdr:cNvPr>
        <xdr:cNvSpPr/>
      </xdr:nvSpPr>
      <xdr:spPr>
        <a:xfrm rot="5400000">
          <a:off x="2431073" y="12742252"/>
          <a:ext cx="745882" cy="4073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19</xdr:col>
      <xdr:colOff>142875</xdr:colOff>
      <xdr:row>111</xdr:row>
      <xdr:rowOff>131212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ABD4AB01-ECBC-4EE9-9BC0-EC382913E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2938" y="20462875"/>
          <a:ext cx="3317875" cy="2814087"/>
        </a:xfrm>
        <a:prstGeom prst="rect">
          <a:avLst/>
        </a:prstGeom>
      </xdr:spPr>
    </xdr:pic>
    <xdr:clientData/>
  </xdr:twoCellAnchor>
  <xdr:twoCellAnchor>
    <xdr:from>
      <xdr:col>6</xdr:col>
      <xdr:colOff>127001</xdr:colOff>
      <xdr:row>104</xdr:row>
      <xdr:rowOff>142877</xdr:rowOff>
    </xdr:from>
    <xdr:to>
      <xdr:col>19</xdr:col>
      <xdr:colOff>103189</xdr:colOff>
      <xdr:row>111</xdr:row>
      <xdr:rowOff>127002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54A6609D-C6C5-4923-88D3-4BA431D2885A}"/>
            </a:ext>
          </a:extLst>
        </xdr:cNvPr>
        <xdr:cNvSpPr/>
      </xdr:nvSpPr>
      <xdr:spPr>
        <a:xfrm>
          <a:off x="1365251" y="21844002"/>
          <a:ext cx="2555876" cy="1428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15875</xdr:colOff>
      <xdr:row>104</xdr:row>
      <xdr:rowOff>166689</xdr:rowOff>
    </xdr:from>
    <xdr:to>
      <xdr:col>6</xdr:col>
      <xdr:colOff>103188</xdr:colOff>
      <xdr:row>105</xdr:row>
      <xdr:rowOff>174625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FAE1747-011E-4CAA-BA4C-9112EC9D502E}"/>
            </a:ext>
          </a:extLst>
        </xdr:cNvPr>
        <xdr:cNvSpPr/>
      </xdr:nvSpPr>
      <xdr:spPr>
        <a:xfrm>
          <a:off x="658813" y="21867814"/>
          <a:ext cx="682625" cy="2143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214313</xdr:colOff>
      <xdr:row>115</xdr:row>
      <xdr:rowOff>1</xdr:rowOff>
    </xdr:from>
    <xdr:to>
      <xdr:col>33</xdr:col>
      <xdr:colOff>174625</xdr:colOff>
      <xdr:row>119</xdr:row>
      <xdr:rowOff>177707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D9FBEB21-39A5-42CF-B189-DEF6D537E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5001" y="23971251"/>
          <a:ext cx="6135687" cy="1003206"/>
        </a:xfrm>
        <a:prstGeom prst="rect">
          <a:avLst/>
        </a:prstGeom>
      </xdr:spPr>
    </xdr:pic>
    <xdr:clientData/>
  </xdr:twoCellAnchor>
  <xdr:twoCellAnchor>
    <xdr:from>
      <xdr:col>12</xdr:col>
      <xdr:colOff>166688</xdr:colOff>
      <xdr:row>111</xdr:row>
      <xdr:rowOff>103188</xdr:rowOff>
    </xdr:from>
    <xdr:to>
      <xdr:col>14</xdr:col>
      <xdr:colOff>174015</xdr:colOff>
      <xdr:row>115</xdr:row>
      <xdr:rowOff>14046</xdr:rowOff>
    </xdr:to>
    <xdr:sp macro="" textlink="">
      <xdr:nvSpPr>
        <xdr:cNvPr id="90" name="矢印: 右 89">
          <a:extLst>
            <a:ext uri="{FF2B5EF4-FFF2-40B4-BE49-F238E27FC236}">
              <a16:creationId xmlns:a16="http://schemas.microsoft.com/office/drawing/2014/main" id="{FAA413D0-5B58-414F-BB2E-74D71DD50F7C}"/>
            </a:ext>
          </a:extLst>
        </xdr:cNvPr>
        <xdr:cNvSpPr/>
      </xdr:nvSpPr>
      <xdr:spPr>
        <a:xfrm rot="5400000">
          <a:off x="2429485" y="23415016"/>
          <a:ext cx="736358" cy="404202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23812</xdr:colOff>
      <xdr:row>122</xdr:row>
      <xdr:rowOff>79375</xdr:rowOff>
    </xdr:from>
    <xdr:to>
      <xdr:col>19</xdr:col>
      <xdr:colOff>63499</xdr:colOff>
      <xdr:row>133</xdr:row>
      <xdr:rowOff>31750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55A01A61-201D-4CB7-B96F-309BC490E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6750" y="25908000"/>
          <a:ext cx="3214687" cy="2222500"/>
        </a:xfrm>
        <a:prstGeom prst="rect">
          <a:avLst/>
        </a:prstGeom>
      </xdr:spPr>
    </xdr:pic>
    <xdr:clientData/>
  </xdr:twoCellAnchor>
  <xdr:twoCellAnchor>
    <xdr:from>
      <xdr:col>3</xdr:col>
      <xdr:colOff>7328</xdr:colOff>
      <xdr:row>123</xdr:row>
      <xdr:rowOff>36634</xdr:rowOff>
    </xdr:from>
    <xdr:to>
      <xdr:col>19</xdr:col>
      <xdr:colOff>39687</xdr:colOff>
      <xdr:row>133</xdr:row>
      <xdr:rowOff>31750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B91D31BC-0B66-466A-882B-CDC81AD1DC1F}"/>
            </a:ext>
          </a:extLst>
        </xdr:cNvPr>
        <xdr:cNvSpPr/>
      </xdr:nvSpPr>
      <xdr:spPr>
        <a:xfrm>
          <a:off x="650266" y="26071634"/>
          <a:ext cx="3207359" cy="205886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149</xdr:row>
      <xdr:rowOff>0</xdr:rowOff>
    </xdr:from>
    <xdr:to>
      <xdr:col>22</xdr:col>
      <xdr:colOff>1843</xdr:colOff>
      <xdr:row>161</xdr:row>
      <xdr:rowOff>130230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59913D29-DF68-443B-8B98-393E779DE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2938" y="30988000"/>
          <a:ext cx="3765276" cy="2606730"/>
        </a:xfrm>
        <a:prstGeom prst="rect">
          <a:avLst/>
        </a:prstGeom>
      </xdr:spPr>
    </xdr:pic>
    <xdr:clientData/>
  </xdr:twoCellAnchor>
  <xdr:twoCellAnchor>
    <xdr:from>
      <xdr:col>3</xdr:col>
      <xdr:colOff>15875</xdr:colOff>
      <xdr:row>151</xdr:row>
      <xdr:rowOff>198437</xdr:rowOff>
    </xdr:from>
    <xdr:to>
      <xdr:col>5</xdr:col>
      <xdr:colOff>79375</xdr:colOff>
      <xdr:row>153</xdr:row>
      <xdr:rowOff>23812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2D24D52C-EA38-4A5F-B4F4-35D721E7E3C4}"/>
            </a:ext>
          </a:extLst>
        </xdr:cNvPr>
        <xdr:cNvSpPr/>
      </xdr:nvSpPr>
      <xdr:spPr>
        <a:xfrm>
          <a:off x="658813" y="31599187"/>
          <a:ext cx="460375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164</xdr:row>
      <xdr:rowOff>0</xdr:rowOff>
    </xdr:from>
    <xdr:to>
      <xdr:col>35</xdr:col>
      <xdr:colOff>184919</xdr:colOff>
      <xdr:row>175</xdr:row>
      <xdr:rowOff>71304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AF4E91B6-A242-4D85-9587-223150A42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2938" y="34083625"/>
          <a:ext cx="6547619" cy="234142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161</xdr:row>
      <xdr:rowOff>0</xdr:rowOff>
    </xdr:from>
    <xdr:to>
      <xdr:col>15</xdr:col>
      <xdr:colOff>7327</xdr:colOff>
      <xdr:row>164</xdr:row>
      <xdr:rowOff>117233</xdr:rowOff>
    </xdr:to>
    <xdr:sp macro="" textlink="">
      <xdr:nvSpPr>
        <xdr:cNvPr id="112" name="矢印: 右 111">
          <a:extLst>
            <a:ext uri="{FF2B5EF4-FFF2-40B4-BE49-F238E27FC236}">
              <a16:creationId xmlns:a16="http://schemas.microsoft.com/office/drawing/2014/main" id="{4DD59465-ABFA-4695-83BB-E633B930BC06}"/>
            </a:ext>
          </a:extLst>
        </xdr:cNvPr>
        <xdr:cNvSpPr/>
      </xdr:nvSpPr>
      <xdr:spPr>
        <a:xfrm rot="5400000">
          <a:off x="2461235" y="33630578"/>
          <a:ext cx="736358" cy="404202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166688</xdr:colOff>
      <xdr:row>136</xdr:row>
      <xdr:rowOff>158751</xdr:rowOff>
    </xdr:from>
    <xdr:to>
      <xdr:col>31</xdr:col>
      <xdr:colOff>190499</xdr:colOff>
      <xdr:row>146</xdr:row>
      <xdr:rowOff>63501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214BB7A0-C4E4-D335-F25E-EB30A32CC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87376" y="28463876"/>
          <a:ext cx="5802311" cy="1968500"/>
        </a:xfrm>
        <a:prstGeom prst="rect">
          <a:avLst/>
        </a:prstGeom>
      </xdr:spPr>
    </xdr:pic>
    <xdr:clientData/>
  </xdr:twoCellAnchor>
  <xdr:twoCellAnchor>
    <xdr:from>
      <xdr:col>12</xdr:col>
      <xdr:colOff>190500</xdr:colOff>
      <xdr:row>133</xdr:row>
      <xdr:rowOff>0</xdr:rowOff>
    </xdr:from>
    <xdr:to>
      <xdr:col>14</xdr:col>
      <xdr:colOff>197827</xdr:colOff>
      <xdr:row>136</xdr:row>
      <xdr:rowOff>117233</xdr:rowOff>
    </xdr:to>
    <xdr:sp macro="" textlink="">
      <xdr:nvSpPr>
        <xdr:cNvPr id="110" name="矢印: 右 109">
          <a:extLst>
            <a:ext uri="{FF2B5EF4-FFF2-40B4-BE49-F238E27FC236}">
              <a16:creationId xmlns:a16="http://schemas.microsoft.com/office/drawing/2014/main" id="{C554C244-CC20-407F-B45B-3EC436D89710}"/>
            </a:ext>
          </a:extLst>
        </xdr:cNvPr>
        <xdr:cNvSpPr/>
      </xdr:nvSpPr>
      <xdr:spPr>
        <a:xfrm rot="5400000">
          <a:off x="2453297" y="28264828"/>
          <a:ext cx="736358" cy="404202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126999</xdr:colOff>
      <xdr:row>220</xdr:row>
      <xdr:rowOff>198441</xdr:rowOff>
    </xdr:from>
    <xdr:to>
      <xdr:col>35</xdr:col>
      <xdr:colOff>68401</xdr:colOff>
      <xdr:row>226</xdr:row>
      <xdr:rowOff>3682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17A1EA7B-28F2-4F2A-A52F-DDD38C7EFA25}"/>
            </a:ext>
          </a:extLst>
        </xdr:cNvPr>
        <xdr:cNvSpPr/>
      </xdr:nvSpPr>
      <xdr:spPr>
        <a:xfrm rot="5400000">
          <a:off x="6370455" y="46191673"/>
          <a:ext cx="1043491" cy="338277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67\&#38283;&#30330;&#20013;\Users\windows\Desktop\&#23436;&#25104;&#29256;\MSMSC01G\&#38556;&#23475;&#31649;&#29702;&#31080;_MSMSC01G_&#35469;&#35388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【単体ﾃｽﾄ】バグ管理表（入力シート）"/>
    </sheetNames>
    <sheetDataSet>
      <sheetData sheetId="0">
        <row r="2">
          <cell r="B2" t="str">
            <v>ﾃｽﾄ工程
ID</v>
          </cell>
          <cell r="C2" t="str">
            <v>開発分類</v>
          </cell>
          <cell r="E2" t="str">
            <v>サブ
システム名</v>
          </cell>
          <cell r="F2" t="str">
            <v>優先度</v>
          </cell>
          <cell r="G2" t="str">
            <v>ｽﾃｰﾀｽ</v>
          </cell>
          <cell r="H2" t="str">
            <v>バグ
識別</v>
          </cell>
          <cell r="J2" t="str">
            <v>原因工程</v>
          </cell>
        </row>
        <row r="3">
          <cell r="B3">
            <v>5</v>
          </cell>
          <cell r="C3">
            <v>20</v>
          </cell>
          <cell r="E3">
            <v>20</v>
          </cell>
          <cell r="F3">
            <v>5</v>
          </cell>
          <cell r="G3">
            <v>5</v>
          </cell>
          <cell r="H3">
            <v>21</v>
          </cell>
          <cell r="J3">
            <v>20</v>
          </cell>
        </row>
        <row r="4">
          <cell r="B4" t="str">
            <v>内容</v>
          </cell>
          <cell r="C4" t="str">
            <v>区分</v>
          </cell>
          <cell r="D4" t="str">
            <v>内容</v>
          </cell>
          <cell r="E4" t="str">
            <v>内容</v>
          </cell>
          <cell r="F4" t="str">
            <v>内容</v>
          </cell>
          <cell r="G4" t="str">
            <v>内容</v>
          </cell>
          <cell r="H4" t="str">
            <v>区分</v>
          </cell>
          <cell r="I4" t="str">
            <v>内容</v>
          </cell>
          <cell r="J4" t="str">
            <v>区分</v>
          </cell>
          <cell r="Y4" t="str">
            <v>内容</v>
          </cell>
          <cell r="AA4" t="str">
            <v>内容</v>
          </cell>
          <cell r="AC4" t="str">
            <v>内容</v>
          </cell>
          <cell r="AE4" t="str">
            <v>内容</v>
          </cell>
        </row>
        <row r="5">
          <cell r="B5" t="str">
            <v>UT1</v>
          </cell>
          <cell r="F5" t="str">
            <v>高</v>
          </cell>
          <cell r="G5" t="str">
            <v>対応中</v>
          </cell>
          <cell r="H5" t="str">
            <v>A</v>
          </cell>
          <cell r="I5" t="str">
            <v>バグ</v>
          </cell>
          <cell r="J5" t="str">
            <v>RFP</v>
          </cell>
          <cell r="AC5" t="str">
            <v>表示系（見た目）</v>
          </cell>
          <cell r="AE5" t="str">
            <v>NEXSアプリ</v>
          </cell>
        </row>
        <row r="6">
          <cell r="B6" t="str">
            <v>UT2</v>
          </cell>
          <cell r="F6" t="str">
            <v>中</v>
          </cell>
          <cell r="G6" t="str">
            <v>完了</v>
          </cell>
          <cell r="H6" t="str">
            <v>B</v>
          </cell>
          <cell r="I6" t="str">
            <v>重複バグ</v>
          </cell>
          <cell r="J6" t="str">
            <v>RD</v>
          </cell>
          <cell r="AC6" t="str">
            <v>操作系</v>
          </cell>
          <cell r="AE6" t="str">
            <v>NEXSインフラ</v>
          </cell>
        </row>
        <row r="7">
          <cell r="B7" t="str">
            <v>SI0</v>
          </cell>
          <cell r="F7" t="str">
            <v>低</v>
          </cell>
          <cell r="G7" t="str">
            <v>再現待ち</v>
          </cell>
          <cell r="H7" t="str">
            <v>C</v>
          </cell>
          <cell r="I7" t="str">
            <v>手続き不備</v>
          </cell>
          <cell r="J7" t="str">
            <v>PT-D</v>
          </cell>
          <cell r="AC7" t="str">
            <v>ロジック系</v>
          </cell>
          <cell r="AE7" t="str">
            <v>パートナー</v>
          </cell>
        </row>
        <row r="8">
          <cell r="G8" t="str">
            <v>無効</v>
          </cell>
          <cell r="H8" t="str">
            <v>D</v>
          </cell>
          <cell r="I8" t="str">
            <v>要改善</v>
          </cell>
          <cell r="J8" t="str">
            <v>FD1</v>
          </cell>
          <cell r="AC8" t="str">
            <v>ＤＢ関連</v>
          </cell>
          <cell r="AE8" t="str">
            <v>ベンダー</v>
          </cell>
        </row>
        <row r="9">
          <cell r="H9" t="str">
            <v>E</v>
          </cell>
          <cell r="I9" t="str">
            <v>外部要因</v>
          </cell>
          <cell r="J9" t="str">
            <v>FD2</v>
          </cell>
          <cell r="AC9" t="str">
            <v>性能</v>
          </cell>
          <cell r="AE9" t="str">
            <v>顧客</v>
          </cell>
        </row>
        <row r="10">
          <cell r="H10" t="str">
            <v>F</v>
          </cell>
          <cell r="I10" t="str">
            <v>故障</v>
          </cell>
          <cell r="J10" t="str">
            <v>SI-D</v>
          </cell>
          <cell r="AC10" t="str">
            <v>セキュリティ</v>
          </cell>
          <cell r="AE10" t="str">
            <v>その他</v>
          </cell>
        </row>
        <row r="11">
          <cell r="H11" t="str">
            <v>G</v>
          </cell>
          <cell r="I11" t="str">
            <v>調達物不備</v>
          </cell>
          <cell r="J11" t="str">
            <v>DD</v>
          </cell>
          <cell r="AC11" t="str">
            <v>障害対策</v>
          </cell>
        </row>
        <row r="12">
          <cell r="H12" t="str">
            <v>H</v>
          </cell>
          <cell r="I12" t="str">
            <v>作業ミス</v>
          </cell>
          <cell r="J12" t="str">
            <v>UT-D1</v>
          </cell>
          <cell r="AC12" t="str">
            <v>内部ＩＦ</v>
          </cell>
        </row>
        <row r="13">
          <cell r="H13" t="str">
            <v>I</v>
          </cell>
          <cell r="I13" t="str">
            <v>性能・諸元不足</v>
          </cell>
          <cell r="J13" t="str">
            <v>M</v>
          </cell>
          <cell r="AC13" t="str">
            <v>外部ＩＦ</v>
          </cell>
        </row>
        <row r="14">
          <cell r="H14" t="str">
            <v>J</v>
          </cell>
          <cell r="I14" t="str">
            <v>再現不可・原因不明</v>
          </cell>
          <cell r="J14" t="str">
            <v>UT-D2</v>
          </cell>
          <cell r="AC14" t="str">
            <v>拡張性</v>
          </cell>
        </row>
        <row r="15">
          <cell r="I15" t="str">
            <v>その他</v>
          </cell>
          <cell r="J15" t="str">
            <v>環境</v>
          </cell>
          <cell r="AC15" t="str">
            <v>その他</v>
          </cell>
        </row>
        <row r="16">
          <cell r="J16" t="str">
            <v>導入時</v>
          </cell>
        </row>
        <row r="17">
          <cell r="J17" t="str">
            <v>導入後</v>
          </cell>
        </row>
        <row r="18">
          <cell r="J18" t="str">
            <v>他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ujinrong/youkei.git" TargetMode="External"/><Relationship Id="rId2" Type="http://schemas.openxmlformats.org/officeDocument/2006/relationships/hyperlink" Target="../../Temp/WINDOWS.X64_193000_client_home.zip" TargetMode="External"/><Relationship Id="rId1" Type="http://schemas.openxmlformats.org/officeDocument/2006/relationships/hyperlink" Target="../../Temp/WINDOWS.X64_193000_client_home.zip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3A2F-BCA5-4077-9016-A2AF3840CE15}">
  <dimension ref="A1:CH39"/>
  <sheetViews>
    <sheetView view="pageBreakPreview" zoomScaleNormal="100" zoomScaleSheetLayoutView="100" workbookViewId="0">
      <selection activeCell="CF25" sqref="CF25"/>
    </sheetView>
  </sheetViews>
  <sheetFormatPr defaultColWidth="1.625" defaultRowHeight="15" customHeight="1"/>
  <cols>
    <col min="1" max="16384" width="1.625" style="11"/>
  </cols>
  <sheetData>
    <row r="1" spans="1:86" s="4" customFormat="1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3"/>
    </row>
    <row r="2" spans="1:86" s="4" customFormat="1" ht="15" customHeight="1">
      <c r="A2" s="5"/>
      <c r="CH2" s="6"/>
    </row>
    <row r="3" spans="1:86" s="4" customFormat="1" ht="15" customHeight="1">
      <c r="A3" s="5"/>
      <c r="CH3" s="6"/>
    </row>
    <row r="4" spans="1:86" s="4" customFormat="1" ht="15" customHeight="1">
      <c r="A4" s="5"/>
      <c r="CH4" s="6"/>
    </row>
    <row r="5" spans="1:86" s="4" customFormat="1" ht="15" customHeight="1">
      <c r="A5" s="5"/>
      <c r="CH5" s="6"/>
    </row>
    <row r="6" spans="1:86" s="4" customFormat="1" ht="15" customHeight="1">
      <c r="A6" s="7"/>
      <c r="B6" s="8"/>
      <c r="C6" s="8"/>
      <c r="D6" s="8"/>
      <c r="E6" s="8"/>
      <c r="F6" s="8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H6" s="6"/>
    </row>
    <row r="7" spans="1:86" ht="15" customHeight="1">
      <c r="A7" s="10"/>
      <c r="CH7" s="12"/>
    </row>
    <row r="8" spans="1:86" s="14" customFormat="1" ht="15" customHeight="1">
      <c r="A8" s="13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7"/>
      <c r="CH8" s="18"/>
    </row>
    <row r="9" spans="1:86" s="14" customFormat="1" ht="15" customHeight="1">
      <c r="A9" s="13"/>
      <c r="G9" s="1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8"/>
      <c r="CC9" s="19"/>
      <c r="CH9" s="18"/>
    </row>
    <row r="10" spans="1:86" s="14" customFormat="1" ht="15" customHeight="1">
      <c r="A10" s="13"/>
      <c r="G10" s="13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8"/>
      <c r="CC10" s="19"/>
      <c r="CH10" s="18"/>
    </row>
    <row r="11" spans="1:86" s="21" customFormat="1" ht="15" customHeight="1">
      <c r="A11" s="20"/>
      <c r="G11" s="20"/>
      <c r="H11" s="125" t="s">
        <v>154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22"/>
      <c r="CC11" s="23"/>
      <c r="CH11" s="22"/>
    </row>
    <row r="12" spans="1:86" s="21" customFormat="1" ht="15" customHeight="1">
      <c r="A12" s="20"/>
      <c r="G12" s="20"/>
      <c r="H12" s="125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22"/>
      <c r="CC12" s="23"/>
      <c r="CH12" s="22"/>
    </row>
    <row r="13" spans="1:86" s="21" customFormat="1" ht="15" customHeight="1">
      <c r="A13" s="20"/>
      <c r="G13" s="20"/>
      <c r="H13" s="125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22"/>
      <c r="CC13" s="23"/>
      <c r="CH13" s="22"/>
    </row>
    <row r="14" spans="1:86" s="21" customFormat="1" ht="15" customHeight="1">
      <c r="A14" s="20"/>
      <c r="G14" s="20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22"/>
      <c r="CC14" s="23"/>
      <c r="CH14" s="22"/>
    </row>
    <row r="15" spans="1:86" s="21" customFormat="1" ht="15" customHeight="1">
      <c r="A15" s="20"/>
      <c r="G15" s="20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22"/>
      <c r="CC15" s="23"/>
      <c r="CH15" s="22"/>
    </row>
    <row r="16" spans="1:86" s="21" customFormat="1" ht="15" customHeight="1">
      <c r="A16" s="20"/>
      <c r="G16" s="20"/>
      <c r="H16" s="127" t="s">
        <v>151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22"/>
      <c r="CC16" s="23"/>
      <c r="CH16" s="22"/>
    </row>
    <row r="17" spans="1:86" s="21" customFormat="1" ht="15" customHeight="1">
      <c r="A17" s="20"/>
      <c r="G17" s="20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22"/>
      <c r="CC17" s="23"/>
      <c r="CH17" s="22"/>
    </row>
    <row r="18" spans="1:86" s="21" customFormat="1" ht="15" customHeight="1">
      <c r="A18" s="20"/>
      <c r="G18" s="20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22"/>
      <c r="CC18" s="23"/>
      <c r="CH18" s="22"/>
    </row>
    <row r="19" spans="1:86" s="14" customFormat="1" ht="15" customHeight="1">
      <c r="A19" s="13"/>
      <c r="G19" s="13"/>
      <c r="CB19" s="18"/>
      <c r="CC19" s="19"/>
      <c r="CH19" s="18"/>
    </row>
    <row r="20" spans="1:86" s="14" customFormat="1" ht="15" customHeight="1">
      <c r="A20" s="13"/>
      <c r="G20" s="13"/>
      <c r="CB20" s="18"/>
      <c r="CC20" s="19"/>
      <c r="CH20" s="18"/>
    </row>
    <row r="21" spans="1:86" s="14" customFormat="1" ht="15" customHeight="1">
      <c r="A21" s="13"/>
      <c r="G21" s="13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8"/>
      <c r="CC21" s="19"/>
      <c r="CH21" s="18"/>
    </row>
    <row r="22" spans="1:86" s="14" customFormat="1" ht="15" customHeight="1">
      <c r="A22" s="13"/>
      <c r="G22" s="13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8"/>
      <c r="CC22" s="19"/>
      <c r="CH22" s="18"/>
    </row>
    <row r="23" spans="1:86" s="14" customFormat="1" ht="15" customHeight="1">
      <c r="A23" s="13"/>
      <c r="G23" s="13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8"/>
      <c r="CC23" s="19"/>
      <c r="CH23" s="18"/>
    </row>
    <row r="24" spans="1:86" s="14" customFormat="1" ht="15" customHeight="1">
      <c r="A24" s="1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6"/>
      <c r="CC24" s="19"/>
      <c r="CH24" s="18"/>
    </row>
    <row r="25" spans="1:86" s="14" customFormat="1" ht="15" customHeight="1">
      <c r="A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H25" s="18"/>
    </row>
    <row r="26" spans="1:86" s="14" customFormat="1" ht="15" customHeight="1">
      <c r="A26" s="13"/>
      <c r="CH26" s="18"/>
    </row>
    <row r="27" spans="1:86" s="14" customFormat="1" ht="15" customHeight="1">
      <c r="A27" s="13"/>
      <c r="CH27" s="18"/>
    </row>
    <row r="28" spans="1:86" s="14" customFormat="1" ht="15" customHeight="1">
      <c r="A28" s="13"/>
      <c r="CH28" s="18"/>
    </row>
    <row r="29" spans="1:86" s="14" customFormat="1" ht="15" customHeight="1">
      <c r="A29" s="13"/>
      <c r="CH29" s="18"/>
    </row>
    <row r="30" spans="1:86" s="14" customFormat="1" ht="15" customHeight="1">
      <c r="A30" s="13"/>
      <c r="N30" s="27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9"/>
      <c r="CH30" s="18"/>
    </row>
    <row r="31" spans="1:86" s="14" customFormat="1" ht="15" customHeight="1">
      <c r="A31" s="13"/>
      <c r="N31" s="30"/>
      <c r="O31" s="8" t="e">
        <f ca="1">MID(CELL("filename",#REF!),FIND("[",CELL("filename",#REF!))+3,FIND("]",CELL("filename",#REF!))-FIND("[",CELL("filename",#REF!))-7)</f>
        <v>#REF!</v>
      </c>
      <c r="P31" s="8"/>
      <c r="Q31" s="122" t="s">
        <v>0</v>
      </c>
      <c r="R31" s="122"/>
      <c r="S31" s="122"/>
      <c r="T31" s="122"/>
      <c r="U31" s="122"/>
      <c r="V31" s="122"/>
      <c r="W31" s="122"/>
      <c r="X31" s="122"/>
      <c r="Y31" s="123" t="s">
        <v>1</v>
      </c>
      <c r="Z31" s="123"/>
      <c r="AA31" s="123"/>
      <c r="AB31" s="123" t="s">
        <v>26</v>
      </c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8"/>
      <c r="BT31" s="8"/>
      <c r="BU31" s="31"/>
      <c r="CH31" s="18"/>
    </row>
    <row r="32" spans="1:86" s="14" customFormat="1" ht="15" customHeight="1">
      <c r="A32" s="13"/>
      <c r="N32" s="30"/>
      <c r="Q32" s="122"/>
      <c r="R32" s="122"/>
      <c r="S32" s="122"/>
      <c r="T32" s="122"/>
      <c r="U32" s="122"/>
      <c r="V32" s="122"/>
      <c r="W32" s="122"/>
      <c r="X32" s="122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U32" s="31"/>
      <c r="CH32" s="18"/>
    </row>
    <row r="33" spans="1:86" s="14" customFormat="1" ht="15" customHeight="1">
      <c r="A33" s="13"/>
      <c r="N33" s="30"/>
      <c r="O33" s="8"/>
      <c r="P33" s="8"/>
      <c r="Q33" s="122"/>
      <c r="R33" s="122"/>
      <c r="S33" s="122"/>
      <c r="T33" s="122"/>
      <c r="U33" s="122"/>
      <c r="V33" s="122"/>
      <c r="W33" s="122"/>
      <c r="X33" s="122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8"/>
      <c r="BT33" s="8"/>
      <c r="BU33" s="31"/>
      <c r="CH33" s="18"/>
    </row>
    <row r="34" spans="1:86" s="14" customFormat="1" ht="15" customHeight="1">
      <c r="A34" s="13"/>
      <c r="N34" s="30"/>
      <c r="Q34" s="122"/>
      <c r="R34" s="122"/>
      <c r="S34" s="122"/>
      <c r="T34" s="122"/>
      <c r="U34" s="122"/>
      <c r="V34" s="122"/>
      <c r="W34" s="122"/>
      <c r="X34" s="122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U34" s="31"/>
      <c r="CH34" s="18"/>
    </row>
    <row r="35" spans="1:86" s="14" customFormat="1" ht="15" customHeight="1">
      <c r="A35" s="13"/>
      <c r="N35" s="32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4"/>
      <c r="CH35" s="18"/>
    </row>
    <row r="36" spans="1:86" s="14" customFormat="1" ht="15" customHeight="1">
      <c r="A36" s="13"/>
      <c r="CH36" s="18"/>
    </row>
    <row r="37" spans="1:86" s="14" customFormat="1" ht="15" customHeight="1">
      <c r="A37" s="13"/>
      <c r="CH37" s="18"/>
    </row>
    <row r="38" spans="1:86" s="14" customFormat="1" ht="1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6"/>
    </row>
    <row r="39" spans="1:86" s="14" customFormat="1" ht="15" customHeight="1"/>
  </sheetData>
  <mergeCells count="7">
    <mergeCell ref="Q31:X34"/>
    <mergeCell ref="AB31:BR34"/>
    <mergeCell ref="Y31:AA34"/>
    <mergeCell ref="H9:CA10"/>
    <mergeCell ref="H11:CA15"/>
    <mergeCell ref="H16:CA18"/>
    <mergeCell ref="H21:CA23"/>
  </mergeCells>
  <phoneticPr fontId="4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FC5D-D620-4EA6-957A-286B5043F52A}">
  <dimension ref="A1:CH57"/>
  <sheetViews>
    <sheetView tabSelected="1" view="pageBreakPreview" zoomScaleNormal="100" zoomScaleSheetLayoutView="100" workbookViewId="0">
      <selection activeCell="BN8" sqref="BN8:CG8"/>
    </sheetView>
  </sheetViews>
  <sheetFormatPr defaultColWidth="1.625" defaultRowHeight="15" customHeight="1"/>
  <cols>
    <col min="1" max="16384" width="1.625" style="43"/>
  </cols>
  <sheetData>
    <row r="1" spans="1:86" s="35" customFormat="1" ht="15" customHeight="1">
      <c r="A1" s="210">
        <f>表紙!H21</f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2"/>
      <c r="P1" s="180" t="s">
        <v>2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2"/>
      <c r="AN1" s="180" t="s">
        <v>3</v>
      </c>
      <c r="AO1" s="181"/>
      <c r="AP1" s="181"/>
      <c r="AQ1" s="181"/>
      <c r="AR1" s="181"/>
      <c r="AS1" s="182"/>
      <c r="AT1" s="180" t="s">
        <v>4</v>
      </c>
      <c r="AU1" s="181"/>
      <c r="AV1" s="181"/>
      <c r="AW1" s="181"/>
      <c r="AX1" s="181"/>
      <c r="AY1" s="182"/>
      <c r="AZ1" s="180" t="s">
        <v>5</v>
      </c>
      <c r="BA1" s="181"/>
      <c r="BB1" s="181"/>
      <c r="BC1" s="181"/>
      <c r="BD1" s="181"/>
      <c r="BE1" s="182"/>
      <c r="BF1" s="213" t="s">
        <v>6</v>
      </c>
      <c r="BG1" s="214"/>
      <c r="BH1" s="214"/>
      <c r="BI1" s="214"/>
      <c r="BJ1" s="214"/>
      <c r="BK1" s="214"/>
      <c r="BL1" s="214"/>
      <c r="BM1" s="214"/>
      <c r="BN1" s="214"/>
      <c r="BO1" s="214"/>
      <c r="BP1" s="214"/>
      <c r="BQ1" s="214"/>
      <c r="BR1" s="214"/>
      <c r="BS1" s="214"/>
      <c r="BT1" s="214"/>
      <c r="BU1" s="215"/>
      <c r="BV1" s="180" t="s">
        <v>7</v>
      </c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2"/>
    </row>
    <row r="2" spans="1:86" s="35" customFormat="1" ht="15" customHeight="1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  <c r="P2" s="190" t="str">
        <f>表紙!H11</f>
        <v>互助事業システムWeb化構築移行手順書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5"/>
      <c r="AN2" s="191"/>
      <c r="AO2" s="192"/>
      <c r="AP2" s="192"/>
      <c r="AQ2" s="192"/>
      <c r="AR2" s="192"/>
      <c r="AS2" s="193"/>
      <c r="AT2" s="191"/>
      <c r="AU2" s="192"/>
      <c r="AV2" s="192"/>
      <c r="AW2" s="192"/>
      <c r="AX2" s="192"/>
      <c r="AY2" s="193"/>
      <c r="AZ2" s="200">
        <f>MAX(B7:E37)</f>
        <v>1</v>
      </c>
      <c r="BA2" s="201"/>
      <c r="BB2" s="201"/>
      <c r="BC2" s="201"/>
      <c r="BD2" s="201"/>
      <c r="BE2" s="202"/>
      <c r="BF2" s="207">
        <f>F7</f>
        <v>45504</v>
      </c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9"/>
      <c r="BV2" s="191" t="str">
        <f>BF7</f>
        <v>AIplus</v>
      </c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3"/>
    </row>
    <row r="3" spans="1:86" s="35" customFormat="1" ht="15" customHeight="1">
      <c r="A3" s="174" t="s">
        <v>8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6"/>
      <c r="P3" s="180" t="s">
        <v>0</v>
      </c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2"/>
      <c r="AN3" s="194"/>
      <c r="AO3" s="195"/>
      <c r="AP3" s="195"/>
      <c r="AQ3" s="195"/>
      <c r="AR3" s="195"/>
      <c r="AS3" s="196"/>
      <c r="AT3" s="194"/>
      <c r="AU3" s="195"/>
      <c r="AV3" s="195"/>
      <c r="AW3" s="195"/>
      <c r="AX3" s="195"/>
      <c r="AY3" s="196"/>
      <c r="AZ3" s="203"/>
      <c r="BA3" s="201"/>
      <c r="BB3" s="201"/>
      <c r="BC3" s="201"/>
      <c r="BD3" s="201"/>
      <c r="BE3" s="202"/>
      <c r="BF3" s="180" t="s">
        <v>9</v>
      </c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2"/>
      <c r="BV3" s="180" t="s">
        <v>10</v>
      </c>
      <c r="BW3" s="181"/>
      <c r="BX3" s="181"/>
      <c r="BY3" s="181"/>
      <c r="BZ3" s="181"/>
      <c r="CA3" s="181"/>
      <c r="CB3" s="181"/>
      <c r="CC3" s="181"/>
      <c r="CD3" s="181"/>
      <c r="CE3" s="181"/>
      <c r="CF3" s="181"/>
      <c r="CG3" s="181"/>
      <c r="CH3" s="182"/>
    </row>
    <row r="4" spans="1:86" s="35" customFormat="1" ht="15" customHeight="1">
      <c r="A4" s="177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9"/>
      <c r="P4" s="183" t="str">
        <f>表紙!AB31</f>
        <v>Web化構築移行構築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5"/>
      <c r="AN4" s="197"/>
      <c r="AO4" s="198"/>
      <c r="AP4" s="198"/>
      <c r="AQ4" s="198"/>
      <c r="AR4" s="198"/>
      <c r="AS4" s="199"/>
      <c r="AT4" s="197"/>
      <c r="AU4" s="198"/>
      <c r="AV4" s="198"/>
      <c r="AW4" s="198"/>
      <c r="AX4" s="198"/>
      <c r="AY4" s="199"/>
      <c r="AZ4" s="204"/>
      <c r="BA4" s="205"/>
      <c r="BB4" s="205"/>
      <c r="BC4" s="205"/>
      <c r="BD4" s="205"/>
      <c r="BE4" s="206"/>
      <c r="BF4" s="186">
        <f>MAX(F7:O37)</f>
        <v>45534</v>
      </c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7"/>
      <c r="BU4" s="188"/>
      <c r="BV4" s="189" t="str">
        <f>VLOOKUP(AZ2,B7:BM37,57)</f>
        <v>AIplus</v>
      </c>
      <c r="BW4" s="189"/>
      <c r="BX4" s="189"/>
      <c r="BY4" s="189"/>
      <c r="BZ4" s="189"/>
      <c r="CA4" s="189"/>
      <c r="CB4" s="189"/>
      <c r="CC4" s="189"/>
      <c r="CD4" s="189"/>
      <c r="CE4" s="189"/>
      <c r="CF4" s="189"/>
      <c r="CG4" s="189"/>
      <c r="CH4" s="189"/>
    </row>
    <row r="5" spans="1:86" s="40" customFormat="1" ht="15" customHeight="1">
      <c r="A5" s="36"/>
      <c r="B5" s="37"/>
      <c r="C5" s="37"/>
      <c r="D5" s="3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9"/>
    </row>
    <row r="6" spans="1:86" ht="15" customHeight="1">
      <c r="A6" s="41"/>
      <c r="B6" s="171" t="s">
        <v>11</v>
      </c>
      <c r="C6" s="172"/>
      <c r="D6" s="172"/>
      <c r="E6" s="173"/>
      <c r="F6" s="171" t="s">
        <v>12</v>
      </c>
      <c r="G6" s="172"/>
      <c r="H6" s="172"/>
      <c r="I6" s="172"/>
      <c r="J6" s="172"/>
      <c r="K6" s="172"/>
      <c r="L6" s="172"/>
      <c r="M6" s="172"/>
      <c r="N6" s="172"/>
      <c r="O6" s="173"/>
      <c r="P6" s="171" t="s">
        <v>13</v>
      </c>
      <c r="Q6" s="172"/>
      <c r="R6" s="172"/>
      <c r="S6" s="172"/>
      <c r="T6" s="172"/>
      <c r="U6" s="172"/>
      <c r="V6" s="172"/>
      <c r="W6" s="173"/>
      <c r="X6" s="171" t="s">
        <v>14</v>
      </c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3"/>
      <c r="BF6" s="171" t="s">
        <v>15</v>
      </c>
      <c r="BG6" s="172"/>
      <c r="BH6" s="172"/>
      <c r="BI6" s="172"/>
      <c r="BJ6" s="172"/>
      <c r="BK6" s="172"/>
      <c r="BL6" s="172"/>
      <c r="BM6" s="173"/>
      <c r="BN6" s="171" t="s">
        <v>16</v>
      </c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3"/>
      <c r="CH6" s="42"/>
    </row>
    <row r="7" spans="1:86" ht="15" customHeight="1">
      <c r="A7" s="41"/>
      <c r="B7" s="156">
        <v>1</v>
      </c>
      <c r="C7" s="157"/>
      <c r="D7" s="157"/>
      <c r="E7" s="158"/>
      <c r="F7" s="159">
        <v>45504</v>
      </c>
      <c r="G7" s="160"/>
      <c r="H7" s="160"/>
      <c r="I7" s="160"/>
      <c r="J7" s="160"/>
      <c r="K7" s="160"/>
      <c r="L7" s="160"/>
      <c r="M7" s="160"/>
      <c r="N7" s="160"/>
      <c r="O7" s="161"/>
      <c r="P7" s="162" t="s">
        <v>17</v>
      </c>
      <c r="Q7" s="163"/>
      <c r="R7" s="163"/>
      <c r="S7" s="163"/>
      <c r="T7" s="163"/>
      <c r="U7" s="163"/>
      <c r="V7" s="163"/>
      <c r="W7" s="164"/>
      <c r="X7" s="165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7"/>
      <c r="BF7" s="168" t="s">
        <v>18</v>
      </c>
      <c r="BG7" s="169"/>
      <c r="BH7" s="169"/>
      <c r="BI7" s="169"/>
      <c r="BJ7" s="169"/>
      <c r="BK7" s="169"/>
      <c r="BL7" s="169"/>
      <c r="BM7" s="170"/>
      <c r="BN7" s="162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4"/>
      <c r="CH7" s="42"/>
    </row>
    <row r="8" spans="1:86" ht="15" customHeight="1">
      <c r="A8" s="41"/>
      <c r="B8" s="156">
        <v>1</v>
      </c>
      <c r="C8" s="157"/>
      <c r="D8" s="157"/>
      <c r="E8" s="158"/>
      <c r="F8" s="159">
        <v>45534</v>
      </c>
      <c r="G8" s="160"/>
      <c r="H8" s="160"/>
      <c r="I8" s="160"/>
      <c r="J8" s="160"/>
      <c r="K8" s="160"/>
      <c r="L8" s="160"/>
      <c r="M8" s="160"/>
      <c r="N8" s="160"/>
      <c r="O8" s="161"/>
      <c r="P8" s="162" t="s">
        <v>156</v>
      </c>
      <c r="Q8" s="163"/>
      <c r="R8" s="163"/>
      <c r="S8" s="163"/>
      <c r="T8" s="163"/>
      <c r="U8" s="163"/>
      <c r="V8" s="163"/>
      <c r="W8" s="164"/>
      <c r="X8" s="165" t="s">
        <v>157</v>
      </c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7"/>
      <c r="BF8" s="168" t="s">
        <v>18</v>
      </c>
      <c r="BG8" s="169"/>
      <c r="BH8" s="169"/>
      <c r="BI8" s="169"/>
      <c r="BJ8" s="169"/>
      <c r="BK8" s="169"/>
      <c r="BL8" s="169"/>
      <c r="BM8" s="170"/>
      <c r="BN8" s="162"/>
      <c r="BO8" s="163"/>
      <c r="BP8" s="163"/>
      <c r="BQ8" s="163"/>
      <c r="BR8" s="163"/>
      <c r="BS8" s="163"/>
      <c r="BT8" s="163"/>
      <c r="BU8" s="163"/>
      <c r="BV8" s="163"/>
      <c r="BW8" s="163"/>
      <c r="BX8" s="163"/>
      <c r="BY8" s="163"/>
      <c r="BZ8" s="163"/>
      <c r="CA8" s="163"/>
      <c r="CB8" s="163"/>
      <c r="CC8" s="163"/>
      <c r="CD8" s="163"/>
      <c r="CE8" s="163"/>
      <c r="CF8" s="163"/>
      <c r="CG8" s="164"/>
      <c r="CH8" s="42"/>
    </row>
    <row r="9" spans="1:86" ht="15" customHeight="1">
      <c r="A9" s="41"/>
      <c r="B9" s="141"/>
      <c r="C9" s="142"/>
      <c r="D9" s="142"/>
      <c r="E9" s="143"/>
      <c r="F9" s="144"/>
      <c r="G9" s="145"/>
      <c r="H9" s="145"/>
      <c r="I9" s="145"/>
      <c r="J9" s="145"/>
      <c r="K9" s="145"/>
      <c r="L9" s="145"/>
      <c r="M9" s="145"/>
      <c r="N9" s="145"/>
      <c r="O9" s="146"/>
      <c r="P9" s="147"/>
      <c r="Q9" s="148"/>
      <c r="R9" s="148"/>
      <c r="S9" s="148"/>
      <c r="T9" s="148"/>
      <c r="U9" s="148"/>
      <c r="V9" s="148"/>
      <c r="W9" s="149"/>
      <c r="X9" s="147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9"/>
      <c r="BF9" s="150"/>
      <c r="BG9" s="151"/>
      <c r="BH9" s="151"/>
      <c r="BI9" s="151"/>
      <c r="BJ9" s="151"/>
      <c r="BK9" s="151"/>
      <c r="BL9" s="151"/>
      <c r="BM9" s="152"/>
      <c r="BN9" s="147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9"/>
      <c r="CH9" s="42"/>
    </row>
    <row r="10" spans="1:86" ht="15" customHeight="1">
      <c r="A10" s="41"/>
      <c r="B10" s="141"/>
      <c r="C10" s="142"/>
      <c r="D10" s="142"/>
      <c r="E10" s="143"/>
      <c r="F10" s="144"/>
      <c r="G10" s="145"/>
      <c r="H10" s="145"/>
      <c r="I10" s="145"/>
      <c r="J10" s="145"/>
      <c r="K10" s="145"/>
      <c r="L10" s="145"/>
      <c r="M10" s="145"/>
      <c r="N10" s="145"/>
      <c r="O10" s="146"/>
      <c r="P10" s="147"/>
      <c r="Q10" s="148"/>
      <c r="R10" s="148"/>
      <c r="S10" s="148"/>
      <c r="T10" s="148"/>
      <c r="U10" s="148"/>
      <c r="V10" s="148"/>
      <c r="W10" s="149"/>
      <c r="X10" s="153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5"/>
      <c r="BF10" s="150"/>
      <c r="BG10" s="151"/>
      <c r="BH10" s="151"/>
      <c r="BI10" s="151"/>
      <c r="BJ10" s="151"/>
      <c r="BK10" s="151"/>
      <c r="BL10" s="151"/>
      <c r="BM10" s="152"/>
      <c r="BN10" s="147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9"/>
      <c r="CH10" s="42"/>
    </row>
    <row r="11" spans="1:86" ht="15" customHeight="1">
      <c r="A11" s="41"/>
      <c r="B11" s="141"/>
      <c r="C11" s="142"/>
      <c r="D11" s="142"/>
      <c r="E11" s="143"/>
      <c r="F11" s="144"/>
      <c r="G11" s="145"/>
      <c r="H11" s="145"/>
      <c r="I11" s="145"/>
      <c r="J11" s="145"/>
      <c r="K11" s="145"/>
      <c r="L11" s="145"/>
      <c r="M11" s="145"/>
      <c r="N11" s="145"/>
      <c r="O11" s="146"/>
      <c r="P11" s="147"/>
      <c r="Q11" s="148"/>
      <c r="R11" s="148"/>
      <c r="S11" s="148"/>
      <c r="T11" s="148"/>
      <c r="U11" s="148"/>
      <c r="V11" s="148"/>
      <c r="W11" s="149"/>
      <c r="X11" s="147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9"/>
      <c r="BF11" s="150"/>
      <c r="BG11" s="151"/>
      <c r="BH11" s="151"/>
      <c r="BI11" s="151"/>
      <c r="BJ11" s="151"/>
      <c r="BK11" s="151"/>
      <c r="BL11" s="151"/>
      <c r="BM11" s="152"/>
      <c r="BN11" s="147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9"/>
      <c r="CH11" s="42"/>
    </row>
    <row r="12" spans="1:86" ht="15" customHeight="1">
      <c r="A12" s="41"/>
      <c r="B12" s="141"/>
      <c r="C12" s="142"/>
      <c r="D12" s="142"/>
      <c r="E12" s="143"/>
      <c r="F12" s="144"/>
      <c r="G12" s="145"/>
      <c r="H12" s="145"/>
      <c r="I12" s="145"/>
      <c r="J12" s="145"/>
      <c r="K12" s="145"/>
      <c r="L12" s="145"/>
      <c r="M12" s="145"/>
      <c r="N12" s="145"/>
      <c r="O12" s="146"/>
      <c r="P12" s="147"/>
      <c r="Q12" s="148"/>
      <c r="R12" s="148"/>
      <c r="S12" s="148"/>
      <c r="T12" s="148"/>
      <c r="U12" s="148"/>
      <c r="V12" s="148"/>
      <c r="W12" s="149"/>
      <c r="X12" s="147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9"/>
      <c r="BF12" s="150"/>
      <c r="BG12" s="151"/>
      <c r="BH12" s="151"/>
      <c r="BI12" s="151"/>
      <c r="BJ12" s="151"/>
      <c r="BK12" s="151"/>
      <c r="BL12" s="151"/>
      <c r="BM12" s="152"/>
      <c r="BN12" s="147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9"/>
      <c r="CH12" s="42"/>
    </row>
    <row r="13" spans="1:86" ht="15" customHeight="1">
      <c r="A13" s="41"/>
      <c r="B13" s="141"/>
      <c r="C13" s="142"/>
      <c r="D13" s="142"/>
      <c r="E13" s="143"/>
      <c r="F13" s="144"/>
      <c r="G13" s="145"/>
      <c r="H13" s="145"/>
      <c r="I13" s="145"/>
      <c r="J13" s="145"/>
      <c r="K13" s="145"/>
      <c r="L13" s="145"/>
      <c r="M13" s="145"/>
      <c r="N13" s="145"/>
      <c r="O13" s="146"/>
      <c r="P13" s="147"/>
      <c r="Q13" s="148"/>
      <c r="R13" s="148"/>
      <c r="S13" s="148"/>
      <c r="T13" s="148"/>
      <c r="U13" s="148"/>
      <c r="V13" s="148"/>
      <c r="W13" s="149"/>
      <c r="X13" s="147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9"/>
      <c r="BF13" s="150"/>
      <c r="BG13" s="151"/>
      <c r="BH13" s="151"/>
      <c r="BI13" s="151"/>
      <c r="BJ13" s="151"/>
      <c r="BK13" s="151"/>
      <c r="BL13" s="151"/>
      <c r="BM13" s="152"/>
      <c r="BN13" s="147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9"/>
      <c r="CH13" s="42"/>
    </row>
    <row r="14" spans="1:86" ht="15" customHeight="1">
      <c r="A14" s="41"/>
      <c r="B14" s="141"/>
      <c r="C14" s="142"/>
      <c r="D14" s="142"/>
      <c r="E14" s="143"/>
      <c r="F14" s="144"/>
      <c r="G14" s="145"/>
      <c r="H14" s="145"/>
      <c r="I14" s="145"/>
      <c r="J14" s="145"/>
      <c r="K14" s="145"/>
      <c r="L14" s="145"/>
      <c r="M14" s="145"/>
      <c r="N14" s="145"/>
      <c r="O14" s="146"/>
      <c r="P14" s="147"/>
      <c r="Q14" s="148"/>
      <c r="R14" s="148"/>
      <c r="S14" s="148"/>
      <c r="T14" s="148"/>
      <c r="U14" s="148"/>
      <c r="V14" s="148"/>
      <c r="W14" s="149"/>
      <c r="X14" s="147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9"/>
      <c r="BF14" s="150"/>
      <c r="BG14" s="151"/>
      <c r="BH14" s="151"/>
      <c r="BI14" s="151"/>
      <c r="BJ14" s="151"/>
      <c r="BK14" s="151"/>
      <c r="BL14" s="151"/>
      <c r="BM14" s="152"/>
      <c r="BN14" s="147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9"/>
      <c r="CH14" s="42"/>
    </row>
    <row r="15" spans="1:86" ht="15" customHeight="1">
      <c r="A15" s="41"/>
      <c r="B15" s="141"/>
      <c r="C15" s="142"/>
      <c r="D15" s="142"/>
      <c r="E15" s="143"/>
      <c r="F15" s="144"/>
      <c r="G15" s="145"/>
      <c r="H15" s="145"/>
      <c r="I15" s="145"/>
      <c r="J15" s="145"/>
      <c r="K15" s="145"/>
      <c r="L15" s="145"/>
      <c r="M15" s="145"/>
      <c r="N15" s="145"/>
      <c r="O15" s="146"/>
      <c r="P15" s="147"/>
      <c r="Q15" s="148"/>
      <c r="R15" s="148"/>
      <c r="S15" s="148"/>
      <c r="T15" s="148"/>
      <c r="U15" s="148"/>
      <c r="V15" s="148"/>
      <c r="W15" s="149"/>
      <c r="X15" s="147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9"/>
      <c r="BF15" s="150"/>
      <c r="BG15" s="151"/>
      <c r="BH15" s="151"/>
      <c r="BI15" s="151"/>
      <c r="BJ15" s="151"/>
      <c r="BK15" s="151"/>
      <c r="BL15" s="151"/>
      <c r="BM15" s="152"/>
      <c r="BN15" s="147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9"/>
      <c r="CH15" s="42"/>
    </row>
    <row r="16" spans="1:86" ht="15" customHeight="1">
      <c r="A16" s="41"/>
      <c r="B16" s="141"/>
      <c r="C16" s="142"/>
      <c r="D16" s="142"/>
      <c r="E16" s="143"/>
      <c r="F16" s="144"/>
      <c r="G16" s="145"/>
      <c r="H16" s="145"/>
      <c r="I16" s="145"/>
      <c r="J16" s="145"/>
      <c r="K16" s="145"/>
      <c r="L16" s="145"/>
      <c r="M16" s="145"/>
      <c r="N16" s="145"/>
      <c r="O16" s="146"/>
      <c r="P16" s="147"/>
      <c r="Q16" s="148"/>
      <c r="R16" s="148"/>
      <c r="S16" s="148"/>
      <c r="T16" s="148"/>
      <c r="U16" s="148"/>
      <c r="V16" s="148"/>
      <c r="W16" s="149"/>
      <c r="X16" s="147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9"/>
      <c r="BF16" s="150"/>
      <c r="BG16" s="151"/>
      <c r="BH16" s="151"/>
      <c r="BI16" s="151"/>
      <c r="BJ16" s="151"/>
      <c r="BK16" s="151"/>
      <c r="BL16" s="151"/>
      <c r="BM16" s="152"/>
      <c r="BN16" s="147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9"/>
      <c r="CH16" s="42"/>
    </row>
    <row r="17" spans="1:86" ht="15" customHeight="1">
      <c r="A17" s="41"/>
      <c r="B17" s="141"/>
      <c r="C17" s="142"/>
      <c r="D17" s="142"/>
      <c r="E17" s="143"/>
      <c r="F17" s="144"/>
      <c r="G17" s="145"/>
      <c r="H17" s="145"/>
      <c r="I17" s="145"/>
      <c r="J17" s="145"/>
      <c r="K17" s="145"/>
      <c r="L17" s="145"/>
      <c r="M17" s="145"/>
      <c r="N17" s="145"/>
      <c r="O17" s="146"/>
      <c r="P17" s="147"/>
      <c r="Q17" s="148"/>
      <c r="R17" s="148"/>
      <c r="S17" s="148"/>
      <c r="T17" s="148"/>
      <c r="U17" s="148"/>
      <c r="V17" s="148"/>
      <c r="W17" s="149"/>
      <c r="X17" s="147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9"/>
      <c r="BF17" s="150"/>
      <c r="BG17" s="151"/>
      <c r="BH17" s="151"/>
      <c r="BI17" s="151"/>
      <c r="BJ17" s="151"/>
      <c r="BK17" s="151"/>
      <c r="BL17" s="151"/>
      <c r="BM17" s="152"/>
      <c r="BN17" s="147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9"/>
      <c r="CH17" s="42"/>
    </row>
    <row r="18" spans="1:86" ht="15" customHeight="1">
      <c r="A18" s="41"/>
      <c r="B18" s="141"/>
      <c r="C18" s="142"/>
      <c r="D18" s="142"/>
      <c r="E18" s="143"/>
      <c r="F18" s="144"/>
      <c r="G18" s="145"/>
      <c r="H18" s="145"/>
      <c r="I18" s="145"/>
      <c r="J18" s="145"/>
      <c r="K18" s="145"/>
      <c r="L18" s="145"/>
      <c r="M18" s="145"/>
      <c r="N18" s="145"/>
      <c r="O18" s="146"/>
      <c r="P18" s="147"/>
      <c r="Q18" s="148"/>
      <c r="R18" s="148"/>
      <c r="S18" s="148"/>
      <c r="T18" s="148"/>
      <c r="U18" s="148"/>
      <c r="V18" s="148"/>
      <c r="W18" s="149"/>
      <c r="X18" s="147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9"/>
      <c r="BF18" s="150"/>
      <c r="BG18" s="151"/>
      <c r="BH18" s="151"/>
      <c r="BI18" s="151"/>
      <c r="BJ18" s="151"/>
      <c r="BK18" s="151"/>
      <c r="BL18" s="151"/>
      <c r="BM18" s="152"/>
      <c r="BN18" s="147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9"/>
      <c r="CH18" s="42"/>
    </row>
    <row r="19" spans="1:86" ht="15" customHeight="1">
      <c r="A19" s="41"/>
      <c r="B19" s="141"/>
      <c r="C19" s="142"/>
      <c r="D19" s="142"/>
      <c r="E19" s="143"/>
      <c r="F19" s="144"/>
      <c r="G19" s="145"/>
      <c r="H19" s="145"/>
      <c r="I19" s="145"/>
      <c r="J19" s="145"/>
      <c r="K19" s="145"/>
      <c r="L19" s="145"/>
      <c r="M19" s="145"/>
      <c r="N19" s="145"/>
      <c r="O19" s="146"/>
      <c r="P19" s="147"/>
      <c r="Q19" s="148"/>
      <c r="R19" s="148"/>
      <c r="S19" s="148"/>
      <c r="T19" s="148"/>
      <c r="U19" s="148"/>
      <c r="V19" s="148"/>
      <c r="W19" s="149"/>
      <c r="X19" s="147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9"/>
      <c r="BF19" s="150"/>
      <c r="BG19" s="151"/>
      <c r="BH19" s="151"/>
      <c r="BI19" s="151"/>
      <c r="BJ19" s="151"/>
      <c r="BK19" s="151"/>
      <c r="BL19" s="151"/>
      <c r="BM19" s="152"/>
      <c r="BN19" s="147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9"/>
      <c r="CH19" s="42"/>
    </row>
    <row r="20" spans="1:86" ht="15" customHeight="1">
      <c r="A20" s="41"/>
      <c r="B20" s="141"/>
      <c r="C20" s="142"/>
      <c r="D20" s="142"/>
      <c r="E20" s="143"/>
      <c r="F20" s="144"/>
      <c r="G20" s="145"/>
      <c r="H20" s="145"/>
      <c r="I20" s="145"/>
      <c r="J20" s="145"/>
      <c r="K20" s="145"/>
      <c r="L20" s="145"/>
      <c r="M20" s="145"/>
      <c r="N20" s="145"/>
      <c r="O20" s="146"/>
      <c r="P20" s="147"/>
      <c r="Q20" s="148"/>
      <c r="R20" s="148"/>
      <c r="S20" s="148"/>
      <c r="T20" s="148"/>
      <c r="U20" s="148"/>
      <c r="V20" s="148"/>
      <c r="W20" s="149"/>
      <c r="X20" s="147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9"/>
      <c r="BF20" s="150"/>
      <c r="BG20" s="151"/>
      <c r="BH20" s="151"/>
      <c r="BI20" s="151"/>
      <c r="BJ20" s="151"/>
      <c r="BK20" s="151"/>
      <c r="BL20" s="151"/>
      <c r="BM20" s="152"/>
      <c r="BN20" s="147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9"/>
      <c r="CH20" s="42"/>
    </row>
    <row r="21" spans="1:86" ht="15" customHeight="1">
      <c r="A21" s="41"/>
      <c r="B21" s="141"/>
      <c r="C21" s="142"/>
      <c r="D21" s="142"/>
      <c r="E21" s="143"/>
      <c r="F21" s="144"/>
      <c r="G21" s="145"/>
      <c r="H21" s="145"/>
      <c r="I21" s="145"/>
      <c r="J21" s="145"/>
      <c r="K21" s="145"/>
      <c r="L21" s="145"/>
      <c r="M21" s="145"/>
      <c r="N21" s="145"/>
      <c r="O21" s="146"/>
      <c r="P21" s="147"/>
      <c r="Q21" s="148"/>
      <c r="R21" s="148"/>
      <c r="S21" s="148"/>
      <c r="T21" s="148"/>
      <c r="U21" s="148"/>
      <c r="V21" s="148"/>
      <c r="W21" s="149"/>
      <c r="X21" s="147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9"/>
      <c r="BF21" s="150"/>
      <c r="BG21" s="151"/>
      <c r="BH21" s="151"/>
      <c r="BI21" s="151"/>
      <c r="BJ21" s="151"/>
      <c r="BK21" s="151"/>
      <c r="BL21" s="151"/>
      <c r="BM21" s="152"/>
      <c r="BN21" s="147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9"/>
      <c r="CH21" s="42"/>
    </row>
    <row r="22" spans="1:86" ht="15" customHeight="1">
      <c r="A22" s="41"/>
      <c r="B22" s="141"/>
      <c r="C22" s="142"/>
      <c r="D22" s="142"/>
      <c r="E22" s="143"/>
      <c r="F22" s="144"/>
      <c r="G22" s="145"/>
      <c r="H22" s="145"/>
      <c r="I22" s="145"/>
      <c r="J22" s="145"/>
      <c r="K22" s="145"/>
      <c r="L22" s="145"/>
      <c r="M22" s="145"/>
      <c r="N22" s="145"/>
      <c r="O22" s="146"/>
      <c r="P22" s="147"/>
      <c r="Q22" s="148"/>
      <c r="R22" s="148"/>
      <c r="S22" s="148"/>
      <c r="T22" s="148"/>
      <c r="U22" s="148"/>
      <c r="V22" s="148"/>
      <c r="W22" s="149"/>
      <c r="X22" s="147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9"/>
      <c r="BF22" s="150"/>
      <c r="BG22" s="151"/>
      <c r="BH22" s="151"/>
      <c r="BI22" s="151"/>
      <c r="BJ22" s="151"/>
      <c r="BK22" s="151"/>
      <c r="BL22" s="151"/>
      <c r="BM22" s="152"/>
      <c r="BN22" s="147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9"/>
      <c r="CH22" s="42"/>
    </row>
    <row r="23" spans="1:86" ht="15" customHeight="1">
      <c r="A23" s="41"/>
      <c r="B23" s="141"/>
      <c r="C23" s="142"/>
      <c r="D23" s="142"/>
      <c r="E23" s="143"/>
      <c r="F23" s="144"/>
      <c r="G23" s="145"/>
      <c r="H23" s="145"/>
      <c r="I23" s="145"/>
      <c r="J23" s="145"/>
      <c r="K23" s="145"/>
      <c r="L23" s="145"/>
      <c r="M23" s="145"/>
      <c r="N23" s="145"/>
      <c r="O23" s="146"/>
      <c r="P23" s="147"/>
      <c r="Q23" s="148"/>
      <c r="R23" s="148"/>
      <c r="S23" s="148"/>
      <c r="T23" s="148"/>
      <c r="U23" s="148"/>
      <c r="V23" s="148"/>
      <c r="W23" s="149"/>
      <c r="X23" s="147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9"/>
      <c r="BF23" s="150"/>
      <c r="BG23" s="151"/>
      <c r="BH23" s="151"/>
      <c r="BI23" s="151"/>
      <c r="BJ23" s="151"/>
      <c r="BK23" s="151"/>
      <c r="BL23" s="151"/>
      <c r="BM23" s="152"/>
      <c r="BN23" s="147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  <c r="CD23" s="148"/>
      <c r="CE23" s="148"/>
      <c r="CF23" s="148"/>
      <c r="CG23" s="149"/>
      <c r="CH23" s="42"/>
    </row>
    <row r="24" spans="1:86" ht="15" customHeight="1">
      <c r="A24" s="41"/>
      <c r="B24" s="141"/>
      <c r="C24" s="142"/>
      <c r="D24" s="142"/>
      <c r="E24" s="143"/>
      <c r="F24" s="144"/>
      <c r="G24" s="145"/>
      <c r="H24" s="145"/>
      <c r="I24" s="145"/>
      <c r="J24" s="145"/>
      <c r="K24" s="145"/>
      <c r="L24" s="145"/>
      <c r="M24" s="145"/>
      <c r="N24" s="145"/>
      <c r="O24" s="146"/>
      <c r="P24" s="147"/>
      <c r="Q24" s="148"/>
      <c r="R24" s="148"/>
      <c r="S24" s="148"/>
      <c r="T24" s="148"/>
      <c r="U24" s="148"/>
      <c r="V24" s="148"/>
      <c r="W24" s="149"/>
      <c r="X24" s="147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9"/>
      <c r="BF24" s="150"/>
      <c r="BG24" s="151"/>
      <c r="BH24" s="151"/>
      <c r="BI24" s="151"/>
      <c r="BJ24" s="151"/>
      <c r="BK24" s="151"/>
      <c r="BL24" s="151"/>
      <c r="BM24" s="152"/>
      <c r="BN24" s="147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48"/>
      <c r="CB24" s="148"/>
      <c r="CC24" s="148"/>
      <c r="CD24" s="148"/>
      <c r="CE24" s="148"/>
      <c r="CF24" s="148"/>
      <c r="CG24" s="149"/>
      <c r="CH24" s="42"/>
    </row>
    <row r="25" spans="1:86" ht="15" customHeight="1">
      <c r="A25" s="41"/>
      <c r="B25" s="141"/>
      <c r="C25" s="142"/>
      <c r="D25" s="142"/>
      <c r="E25" s="143"/>
      <c r="F25" s="144"/>
      <c r="G25" s="145"/>
      <c r="H25" s="145"/>
      <c r="I25" s="145"/>
      <c r="J25" s="145"/>
      <c r="K25" s="145"/>
      <c r="L25" s="145"/>
      <c r="M25" s="145"/>
      <c r="N25" s="145"/>
      <c r="O25" s="146"/>
      <c r="P25" s="147"/>
      <c r="Q25" s="148"/>
      <c r="R25" s="148"/>
      <c r="S25" s="148"/>
      <c r="T25" s="148"/>
      <c r="U25" s="148"/>
      <c r="V25" s="148"/>
      <c r="W25" s="149"/>
      <c r="X25" s="147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9"/>
      <c r="BF25" s="150"/>
      <c r="BG25" s="151"/>
      <c r="BH25" s="151"/>
      <c r="BI25" s="151"/>
      <c r="BJ25" s="151"/>
      <c r="BK25" s="151"/>
      <c r="BL25" s="151"/>
      <c r="BM25" s="152"/>
      <c r="BN25" s="147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9"/>
      <c r="CH25" s="42"/>
    </row>
    <row r="26" spans="1:86" ht="15" customHeight="1">
      <c r="A26" s="41"/>
      <c r="B26" s="141"/>
      <c r="C26" s="142"/>
      <c r="D26" s="142"/>
      <c r="E26" s="143"/>
      <c r="F26" s="144"/>
      <c r="G26" s="145"/>
      <c r="H26" s="145"/>
      <c r="I26" s="145"/>
      <c r="J26" s="145"/>
      <c r="K26" s="145"/>
      <c r="L26" s="145"/>
      <c r="M26" s="145"/>
      <c r="N26" s="145"/>
      <c r="O26" s="146"/>
      <c r="P26" s="147"/>
      <c r="Q26" s="148"/>
      <c r="R26" s="148"/>
      <c r="S26" s="148"/>
      <c r="T26" s="148"/>
      <c r="U26" s="148"/>
      <c r="V26" s="148"/>
      <c r="W26" s="149"/>
      <c r="X26" s="147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9"/>
      <c r="BF26" s="150"/>
      <c r="BG26" s="151"/>
      <c r="BH26" s="151"/>
      <c r="BI26" s="151"/>
      <c r="BJ26" s="151"/>
      <c r="BK26" s="151"/>
      <c r="BL26" s="151"/>
      <c r="BM26" s="152"/>
      <c r="BN26" s="147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9"/>
      <c r="CH26" s="42"/>
    </row>
    <row r="27" spans="1:86" ht="15" customHeight="1">
      <c r="A27" s="41"/>
      <c r="B27" s="141"/>
      <c r="C27" s="142"/>
      <c r="D27" s="142"/>
      <c r="E27" s="143"/>
      <c r="F27" s="144"/>
      <c r="G27" s="145"/>
      <c r="H27" s="145"/>
      <c r="I27" s="145"/>
      <c r="J27" s="145"/>
      <c r="K27" s="145"/>
      <c r="L27" s="145"/>
      <c r="M27" s="145"/>
      <c r="N27" s="145"/>
      <c r="O27" s="146"/>
      <c r="P27" s="147"/>
      <c r="Q27" s="148"/>
      <c r="R27" s="148"/>
      <c r="S27" s="148"/>
      <c r="T27" s="148"/>
      <c r="U27" s="148"/>
      <c r="V27" s="148"/>
      <c r="W27" s="149"/>
      <c r="X27" s="147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9"/>
      <c r="BF27" s="150"/>
      <c r="BG27" s="151"/>
      <c r="BH27" s="151"/>
      <c r="BI27" s="151"/>
      <c r="BJ27" s="151"/>
      <c r="BK27" s="151"/>
      <c r="BL27" s="151"/>
      <c r="BM27" s="152"/>
      <c r="BN27" s="147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148"/>
      <c r="CA27" s="148"/>
      <c r="CB27" s="148"/>
      <c r="CC27" s="148"/>
      <c r="CD27" s="148"/>
      <c r="CE27" s="148"/>
      <c r="CF27" s="148"/>
      <c r="CG27" s="149"/>
      <c r="CH27" s="42"/>
    </row>
    <row r="28" spans="1:86" ht="15" customHeight="1">
      <c r="A28" s="41"/>
      <c r="B28" s="141"/>
      <c r="C28" s="142"/>
      <c r="D28" s="142"/>
      <c r="E28" s="143"/>
      <c r="F28" s="144"/>
      <c r="G28" s="145"/>
      <c r="H28" s="145"/>
      <c r="I28" s="145"/>
      <c r="J28" s="145"/>
      <c r="K28" s="145"/>
      <c r="L28" s="145"/>
      <c r="M28" s="145"/>
      <c r="N28" s="145"/>
      <c r="O28" s="146"/>
      <c r="P28" s="147"/>
      <c r="Q28" s="148"/>
      <c r="R28" s="148"/>
      <c r="S28" s="148"/>
      <c r="T28" s="148"/>
      <c r="U28" s="148"/>
      <c r="V28" s="148"/>
      <c r="W28" s="149"/>
      <c r="X28" s="147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9"/>
      <c r="BF28" s="150"/>
      <c r="BG28" s="151"/>
      <c r="BH28" s="151"/>
      <c r="BI28" s="151"/>
      <c r="BJ28" s="151"/>
      <c r="BK28" s="151"/>
      <c r="BL28" s="151"/>
      <c r="BM28" s="152"/>
      <c r="BN28" s="147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9"/>
      <c r="CH28" s="42"/>
    </row>
    <row r="29" spans="1:86" ht="15" customHeight="1">
      <c r="A29" s="41"/>
      <c r="B29" s="141"/>
      <c r="C29" s="142"/>
      <c r="D29" s="142"/>
      <c r="E29" s="143"/>
      <c r="F29" s="144"/>
      <c r="G29" s="145"/>
      <c r="H29" s="145"/>
      <c r="I29" s="145"/>
      <c r="J29" s="145"/>
      <c r="K29" s="145"/>
      <c r="L29" s="145"/>
      <c r="M29" s="145"/>
      <c r="N29" s="145"/>
      <c r="O29" s="146"/>
      <c r="P29" s="147"/>
      <c r="Q29" s="148"/>
      <c r="R29" s="148"/>
      <c r="S29" s="148"/>
      <c r="T29" s="148"/>
      <c r="U29" s="148"/>
      <c r="V29" s="148"/>
      <c r="W29" s="149"/>
      <c r="X29" s="147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9"/>
      <c r="BF29" s="150"/>
      <c r="BG29" s="151"/>
      <c r="BH29" s="151"/>
      <c r="BI29" s="151"/>
      <c r="BJ29" s="151"/>
      <c r="BK29" s="151"/>
      <c r="BL29" s="151"/>
      <c r="BM29" s="152"/>
      <c r="BN29" s="147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B29" s="148"/>
      <c r="CC29" s="148"/>
      <c r="CD29" s="148"/>
      <c r="CE29" s="148"/>
      <c r="CF29" s="148"/>
      <c r="CG29" s="149"/>
      <c r="CH29" s="42"/>
    </row>
    <row r="30" spans="1:86" ht="15" customHeight="1">
      <c r="A30" s="41"/>
      <c r="B30" s="141"/>
      <c r="C30" s="142"/>
      <c r="D30" s="142"/>
      <c r="E30" s="143"/>
      <c r="F30" s="144"/>
      <c r="G30" s="145"/>
      <c r="H30" s="145"/>
      <c r="I30" s="145"/>
      <c r="J30" s="145"/>
      <c r="K30" s="145"/>
      <c r="L30" s="145"/>
      <c r="M30" s="145"/>
      <c r="N30" s="145"/>
      <c r="O30" s="146"/>
      <c r="P30" s="147"/>
      <c r="Q30" s="148"/>
      <c r="R30" s="148"/>
      <c r="S30" s="148"/>
      <c r="T30" s="148"/>
      <c r="U30" s="148"/>
      <c r="V30" s="148"/>
      <c r="W30" s="149"/>
      <c r="X30" s="147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9"/>
      <c r="BF30" s="150"/>
      <c r="BG30" s="151"/>
      <c r="BH30" s="151"/>
      <c r="BI30" s="151"/>
      <c r="BJ30" s="151"/>
      <c r="BK30" s="151"/>
      <c r="BL30" s="151"/>
      <c r="BM30" s="152"/>
      <c r="BN30" s="147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9"/>
      <c r="CH30" s="42"/>
    </row>
    <row r="31" spans="1:86" ht="15" customHeight="1">
      <c r="A31" s="41"/>
      <c r="B31" s="141"/>
      <c r="C31" s="141"/>
      <c r="D31" s="141"/>
      <c r="E31" s="141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7"/>
      <c r="Q31" s="147"/>
      <c r="R31" s="147"/>
      <c r="S31" s="147"/>
      <c r="T31" s="147"/>
      <c r="U31" s="147"/>
      <c r="V31" s="147"/>
      <c r="W31" s="147"/>
      <c r="X31" s="147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9"/>
      <c r="BF31" s="150"/>
      <c r="BG31" s="151"/>
      <c r="BH31" s="151"/>
      <c r="BI31" s="151"/>
      <c r="BJ31" s="151"/>
      <c r="BK31" s="151"/>
      <c r="BL31" s="151"/>
      <c r="BM31" s="152"/>
      <c r="BN31" s="147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  <c r="CB31" s="148"/>
      <c r="CC31" s="148"/>
      <c r="CD31" s="148"/>
      <c r="CE31" s="148"/>
      <c r="CF31" s="148"/>
      <c r="CG31" s="149"/>
      <c r="CH31" s="42"/>
    </row>
    <row r="32" spans="1:86" ht="15" customHeight="1">
      <c r="A32" s="41"/>
      <c r="B32" s="141"/>
      <c r="C32" s="141"/>
      <c r="D32" s="141"/>
      <c r="E32" s="141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7"/>
      <c r="Q32" s="147"/>
      <c r="R32" s="147"/>
      <c r="S32" s="147"/>
      <c r="T32" s="147"/>
      <c r="U32" s="147"/>
      <c r="V32" s="147"/>
      <c r="W32" s="147"/>
      <c r="X32" s="147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9"/>
      <c r="BF32" s="150"/>
      <c r="BG32" s="151"/>
      <c r="BH32" s="151"/>
      <c r="BI32" s="151"/>
      <c r="BJ32" s="151"/>
      <c r="BK32" s="151"/>
      <c r="BL32" s="151"/>
      <c r="BM32" s="152"/>
      <c r="BN32" s="147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9"/>
      <c r="CH32" s="42"/>
    </row>
    <row r="33" spans="1:86" ht="15" customHeight="1">
      <c r="A33" s="41"/>
      <c r="B33" s="141"/>
      <c r="C33" s="141"/>
      <c r="D33" s="141"/>
      <c r="E33" s="141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7"/>
      <c r="Q33" s="147"/>
      <c r="R33" s="147"/>
      <c r="S33" s="147"/>
      <c r="T33" s="147"/>
      <c r="U33" s="147"/>
      <c r="V33" s="147"/>
      <c r="W33" s="147"/>
      <c r="X33" s="147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9"/>
      <c r="BF33" s="150"/>
      <c r="BG33" s="151"/>
      <c r="BH33" s="151"/>
      <c r="BI33" s="151"/>
      <c r="BJ33" s="151"/>
      <c r="BK33" s="151"/>
      <c r="BL33" s="151"/>
      <c r="BM33" s="152"/>
      <c r="BN33" s="147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  <c r="CB33" s="148"/>
      <c r="CC33" s="148"/>
      <c r="CD33" s="148"/>
      <c r="CE33" s="148"/>
      <c r="CF33" s="148"/>
      <c r="CG33" s="149"/>
      <c r="CH33" s="42"/>
    </row>
    <row r="34" spans="1:86" ht="15" customHeight="1">
      <c r="A34" s="41"/>
      <c r="B34" s="141"/>
      <c r="C34" s="142"/>
      <c r="D34" s="142"/>
      <c r="E34" s="143"/>
      <c r="F34" s="144"/>
      <c r="G34" s="145"/>
      <c r="H34" s="145"/>
      <c r="I34" s="145"/>
      <c r="J34" s="145"/>
      <c r="K34" s="145"/>
      <c r="L34" s="145"/>
      <c r="M34" s="145"/>
      <c r="N34" s="145"/>
      <c r="O34" s="146"/>
      <c r="P34" s="147"/>
      <c r="Q34" s="148"/>
      <c r="R34" s="148"/>
      <c r="S34" s="148"/>
      <c r="T34" s="148"/>
      <c r="U34" s="148"/>
      <c r="V34" s="148"/>
      <c r="W34" s="149"/>
      <c r="X34" s="147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9"/>
      <c r="BF34" s="150"/>
      <c r="BG34" s="151"/>
      <c r="BH34" s="151"/>
      <c r="BI34" s="151"/>
      <c r="BJ34" s="151"/>
      <c r="BK34" s="151"/>
      <c r="BL34" s="151"/>
      <c r="BM34" s="152"/>
      <c r="BN34" s="147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  <c r="CB34" s="148"/>
      <c r="CC34" s="148"/>
      <c r="CD34" s="148"/>
      <c r="CE34" s="148"/>
      <c r="CF34" s="148"/>
      <c r="CG34" s="149"/>
      <c r="CH34" s="42"/>
    </row>
    <row r="35" spans="1:86" ht="15" customHeight="1">
      <c r="A35" s="41"/>
      <c r="B35" s="141"/>
      <c r="C35" s="142"/>
      <c r="D35" s="142"/>
      <c r="E35" s="143"/>
      <c r="F35" s="144"/>
      <c r="G35" s="145"/>
      <c r="H35" s="145"/>
      <c r="I35" s="145"/>
      <c r="J35" s="145"/>
      <c r="K35" s="145"/>
      <c r="L35" s="145"/>
      <c r="M35" s="145"/>
      <c r="N35" s="145"/>
      <c r="O35" s="146"/>
      <c r="P35" s="147"/>
      <c r="Q35" s="148"/>
      <c r="R35" s="148"/>
      <c r="S35" s="148"/>
      <c r="T35" s="148"/>
      <c r="U35" s="148"/>
      <c r="V35" s="148"/>
      <c r="W35" s="149"/>
      <c r="X35" s="147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9"/>
      <c r="BF35" s="150"/>
      <c r="BG35" s="151"/>
      <c r="BH35" s="151"/>
      <c r="BI35" s="151"/>
      <c r="BJ35" s="151"/>
      <c r="BK35" s="151"/>
      <c r="BL35" s="151"/>
      <c r="BM35" s="152"/>
      <c r="BN35" s="147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  <c r="CD35" s="148"/>
      <c r="CE35" s="148"/>
      <c r="CF35" s="148"/>
      <c r="CG35" s="149"/>
      <c r="CH35" s="42"/>
    </row>
    <row r="36" spans="1:86" ht="15" customHeight="1">
      <c r="A36" s="41"/>
      <c r="B36" s="141"/>
      <c r="C36" s="142"/>
      <c r="D36" s="142"/>
      <c r="E36" s="143"/>
      <c r="F36" s="144"/>
      <c r="G36" s="145"/>
      <c r="H36" s="145"/>
      <c r="I36" s="145"/>
      <c r="J36" s="145"/>
      <c r="K36" s="145"/>
      <c r="L36" s="145"/>
      <c r="M36" s="145"/>
      <c r="N36" s="145"/>
      <c r="O36" s="146"/>
      <c r="P36" s="147"/>
      <c r="Q36" s="148"/>
      <c r="R36" s="148"/>
      <c r="S36" s="148"/>
      <c r="T36" s="148"/>
      <c r="U36" s="148"/>
      <c r="V36" s="148"/>
      <c r="W36" s="149"/>
      <c r="X36" s="147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9"/>
      <c r="BF36" s="150"/>
      <c r="BG36" s="151"/>
      <c r="BH36" s="151"/>
      <c r="BI36" s="151"/>
      <c r="BJ36" s="151"/>
      <c r="BK36" s="151"/>
      <c r="BL36" s="151"/>
      <c r="BM36" s="152"/>
      <c r="BN36" s="147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  <c r="CD36" s="148"/>
      <c r="CE36" s="148"/>
      <c r="CF36" s="148"/>
      <c r="CG36" s="149"/>
      <c r="CH36" s="42"/>
    </row>
    <row r="37" spans="1:86" ht="15" customHeight="1">
      <c r="A37" s="41"/>
      <c r="B37" s="129"/>
      <c r="C37" s="130"/>
      <c r="D37" s="130"/>
      <c r="E37" s="131"/>
      <c r="F37" s="132"/>
      <c r="G37" s="133"/>
      <c r="H37" s="133"/>
      <c r="I37" s="133"/>
      <c r="J37" s="133"/>
      <c r="K37" s="133"/>
      <c r="L37" s="133"/>
      <c r="M37" s="133"/>
      <c r="N37" s="133"/>
      <c r="O37" s="134"/>
      <c r="P37" s="135"/>
      <c r="Q37" s="136"/>
      <c r="R37" s="136"/>
      <c r="S37" s="136"/>
      <c r="T37" s="136"/>
      <c r="U37" s="136"/>
      <c r="V37" s="136"/>
      <c r="W37" s="137"/>
      <c r="X37" s="135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7"/>
      <c r="BF37" s="138"/>
      <c r="BG37" s="139"/>
      <c r="BH37" s="139"/>
      <c r="BI37" s="139"/>
      <c r="BJ37" s="139"/>
      <c r="BK37" s="139"/>
      <c r="BL37" s="139"/>
      <c r="BM37" s="140"/>
      <c r="BN37" s="135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7"/>
      <c r="CH37" s="42"/>
    </row>
    <row r="38" spans="1:86" ht="15" customHeight="1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6"/>
    </row>
    <row r="57" spans="32:32" ht="15" customHeight="1">
      <c r="AF57" s="47"/>
    </row>
  </sheetData>
  <mergeCells count="212">
    <mergeCell ref="A3:O4"/>
    <mergeCell ref="P3:AM3"/>
    <mergeCell ref="BF3:BU3"/>
    <mergeCell ref="BV3:CH3"/>
    <mergeCell ref="P4:AM4"/>
    <mergeCell ref="BF4:BU4"/>
    <mergeCell ref="BV4:CH4"/>
    <mergeCell ref="BV1:CH1"/>
    <mergeCell ref="P2:AM2"/>
    <mergeCell ref="AN2:AS4"/>
    <mergeCell ref="AT2:AY4"/>
    <mergeCell ref="AZ2:BE4"/>
    <mergeCell ref="BF2:BU2"/>
    <mergeCell ref="BV2:CH2"/>
    <mergeCell ref="A1:O2"/>
    <mergeCell ref="P1:AM1"/>
    <mergeCell ref="AN1:AS1"/>
    <mergeCell ref="AT1:AY1"/>
    <mergeCell ref="AZ1:BE1"/>
    <mergeCell ref="BF1:BU1"/>
    <mergeCell ref="B7:E7"/>
    <mergeCell ref="F7:O7"/>
    <mergeCell ref="P7:W7"/>
    <mergeCell ref="X7:BE7"/>
    <mergeCell ref="BF7:BM7"/>
    <mergeCell ref="BN7:CG7"/>
    <mergeCell ref="B6:E6"/>
    <mergeCell ref="F6:O6"/>
    <mergeCell ref="P6:W6"/>
    <mergeCell ref="X6:BE6"/>
    <mergeCell ref="BF6:BM6"/>
    <mergeCell ref="BN6:CG6"/>
    <mergeCell ref="B9:E9"/>
    <mergeCell ref="F9:O9"/>
    <mergeCell ref="P9:W9"/>
    <mergeCell ref="X9:BE9"/>
    <mergeCell ref="BF9:BM9"/>
    <mergeCell ref="BN9:CG9"/>
    <mergeCell ref="B8:E8"/>
    <mergeCell ref="F8:O8"/>
    <mergeCell ref="P8:W8"/>
    <mergeCell ref="X8:BE8"/>
    <mergeCell ref="BF8:BM8"/>
    <mergeCell ref="BN8:CG8"/>
    <mergeCell ref="B11:E11"/>
    <mergeCell ref="F11:O11"/>
    <mergeCell ref="P11:W11"/>
    <mergeCell ref="X11:BE11"/>
    <mergeCell ref="BF11:BM11"/>
    <mergeCell ref="BN11:CG11"/>
    <mergeCell ref="B10:E10"/>
    <mergeCell ref="F10:O10"/>
    <mergeCell ref="P10:W10"/>
    <mergeCell ref="X10:BE10"/>
    <mergeCell ref="BF10:BM10"/>
    <mergeCell ref="BN10:CG10"/>
    <mergeCell ref="B13:E13"/>
    <mergeCell ref="F13:O13"/>
    <mergeCell ref="P13:W13"/>
    <mergeCell ref="X13:BE13"/>
    <mergeCell ref="BF13:BM13"/>
    <mergeCell ref="BN13:CG13"/>
    <mergeCell ref="B12:E12"/>
    <mergeCell ref="F12:O12"/>
    <mergeCell ref="P12:W12"/>
    <mergeCell ref="X12:BE12"/>
    <mergeCell ref="BF12:BM12"/>
    <mergeCell ref="BN12:CG12"/>
    <mergeCell ref="B15:E15"/>
    <mergeCell ref="F15:O15"/>
    <mergeCell ref="P15:W15"/>
    <mergeCell ref="X15:BE15"/>
    <mergeCell ref="BF15:BM15"/>
    <mergeCell ref="BN15:CG15"/>
    <mergeCell ref="B14:E14"/>
    <mergeCell ref="F14:O14"/>
    <mergeCell ref="P14:W14"/>
    <mergeCell ref="X14:BE14"/>
    <mergeCell ref="BF14:BM14"/>
    <mergeCell ref="BN14:CG14"/>
    <mergeCell ref="B17:E17"/>
    <mergeCell ref="F17:O17"/>
    <mergeCell ref="P17:W17"/>
    <mergeCell ref="X17:BE17"/>
    <mergeCell ref="BF17:BM17"/>
    <mergeCell ref="BN17:CG17"/>
    <mergeCell ref="B16:E16"/>
    <mergeCell ref="F16:O16"/>
    <mergeCell ref="P16:W16"/>
    <mergeCell ref="X16:BE16"/>
    <mergeCell ref="BF16:BM16"/>
    <mergeCell ref="BN16:CG16"/>
    <mergeCell ref="B19:E19"/>
    <mergeCell ref="F19:O19"/>
    <mergeCell ref="P19:W19"/>
    <mergeCell ref="X19:BE19"/>
    <mergeCell ref="BF19:BM19"/>
    <mergeCell ref="BN19:CG19"/>
    <mergeCell ref="B18:E18"/>
    <mergeCell ref="F18:O18"/>
    <mergeCell ref="P18:W18"/>
    <mergeCell ref="X18:BE18"/>
    <mergeCell ref="BF18:BM18"/>
    <mergeCell ref="BN18:CG18"/>
    <mergeCell ref="B21:E21"/>
    <mergeCell ref="F21:O21"/>
    <mergeCell ref="P21:W21"/>
    <mergeCell ref="X21:BE21"/>
    <mergeCell ref="BF21:BM21"/>
    <mergeCell ref="BN21:CG21"/>
    <mergeCell ref="B20:E20"/>
    <mergeCell ref="F20:O20"/>
    <mergeCell ref="P20:W20"/>
    <mergeCell ref="X20:BE20"/>
    <mergeCell ref="BF20:BM20"/>
    <mergeCell ref="BN20:CG20"/>
    <mergeCell ref="B23:E23"/>
    <mergeCell ref="F23:O23"/>
    <mergeCell ref="P23:W23"/>
    <mergeCell ref="X23:BE23"/>
    <mergeCell ref="BF23:BM23"/>
    <mergeCell ref="BN23:CG23"/>
    <mergeCell ref="B22:E22"/>
    <mergeCell ref="F22:O22"/>
    <mergeCell ref="P22:W22"/>
    <mergeCell ref="X22:BE22"/>
    <mergeCell ref="BF22:BM22"/>
    <mergeCell ref="BN22:CG22"/>
    <mergeCell ref="B25:E25"/>
    <mergeCell ref="F25:O25"/>
    <mergeCell ref="P25:W25"/>
    <mergeCell ref="X25:BE25"/>
    <mergeCell ref="BF25:BM25"/>
    <mergeCell ref="BN25:CG25"/>
    <mergeCell ref="B24:E24"/>
    <mergeCell ref="F24:O24"/>
    <mergeCell ref="P24:W24"/>
    <mergeCell ref="X24:BE24"/>
    <mergeCell ref="BF24:BM24"/>
    <mergeCell ref="BN24:CG24"/>
    <mergeCell ref="B27:E27"/>
    <mergeCell ref="F27:O27"/>
    <mergeCell ref="P27:W27"/>
    <mergeCell ref="X27:BE27"/>
    <mergeCell ref="BF27:BM27"/>
    <mergeCell ref="BN27:CG27"/>
    <mergeCell ref="B26:E26"/>
    <mergeCell ref="F26:O26"/>
    <mergeCell ref="P26:W26"/>
    <mergeCell ref="X26:BE26"/>
    <mergeCell ref="BF26:BM26"/>
    <mergeCell ref="BN26:CG26"/>
    <mergeCell ref="B29:E29"/>
    <mergeCell ref="F29:O29"/>
    <mergeCell ref="P29:W29"/>
    <mergeCell ref="X29:BE29"/>
    <mergeCell ref="BF29:BM29"/>
    <mergeCell ref="BN29:CG29"/>
    <mergeCell ref="B28:E28"/>
    <mergeCell ref="F28:O28"/>
    <mergeCell ref="P28:W28"/>
    <mergeCell ref="X28:BE28"/>
    <mergeCell ref="BF28:BM28"/>
    <mergeCell ref="BN28:CG28"/>
    <mergeCell ref="B31:E31"/>
    <mergeCell ref="F31:O31"/>
    <mergeCell ref="P31:W31"/>
    <mergeCell ref="X31:BE31"/>
    <mergeCell ref="BF31:BM31"/>
    <mergeCell ref="BN31:CG31"/>
    <mergeCell ref="B30:E30"/>
    <mergeCell ref="F30:O30"/>
    <mergeCell ref="P30:W30"/>
    <mergeCell ref="X30:BE30"/>
    <mergeCell ref="BF30:BM30"/>
    <mergeCell ref="BN30:CG30"/>
    <mergeCell ref="B33:E33"/>
    <mergeCell ref="F33:O33"/>
    <mergeCell ref="P33:W33"/>
    <mergeCell ref="X33:BE33"/>
    <mergeCell ref="BF33:BM33"/>
    <mergeCell ref="BN33:CG33"/>
    <mergeCell ref="B32:E32"/>
    <mergeCell ref="F32:O32"/>
    <mergeCell ref="P32:W32"/>
    <mergeCell ref="X32:BE32"/>
    <mergeCell ref="BF32:BM32"/>
    <mergeCell ref="BN32:CG32"/>
    <mergeCell ref="B35:E35"/>
    <mergeCell ref="F35:O35"/>
    <mergeCell ref="P35:W35"/>
    <mergeCell ref="X35:BE35"/>
    <mergeCell ref="BF35:BM35"/>
    <mergeCell ref="BN35:CG35"/>
    <mergeCell ref="B34:E34"/>
    <mergeCell ref="F34:O34"/>
    <mergeCell ref="P34:W34"/>
    <mergeCell ref="X34:BE34"/>
    <mergeCell ref="BF34:BM34"/>
    <mergeCell ref="BN34:CG34"/>
    <mergeCell ref="B37:E37"/>
    <mergeCell ref="F37:O37"/>
    <mergeCell ref="P37:W37"/>
    <mergeCell ref="X37:BE37"/>
    <mergeCell ref="BF37:BM37"/>
    <mergeCell ref="BN37:CG37"/>
    <mergeCell ref="B36:E36"/>
    <mergeCell ref="F36:O36"/>
    <mergeCell ref="P36:W36"/>
    <mergeCell ref="X36:BE36"/>
    <mergeCell ref="BF36:BM36"/>
    <mergeCell ref="BN36:CG36"/>
  </mergeCells>
  <phoneticPr fontId="4"/>
  <pageMargins left="0.39370078740157483" right="0.39370078740157483" top="0.39370078740157483" bottom="0.39370078740157483" header="0.51181102362204722" footer="0.31496062992125984"/>
  <pageSetup paperSize="9" orientation="landscape" r:id="rId1"/>
  <headerFooter alignWithMargins="0">
    <oddFooter xml:space="preserve">&amp;C&amp;P-1 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5013-39BF-465F-B81F-0729DD5E7380}">
  <dimension ref="A1:AI50"/>
  <sheetViews>
    <sheetView showGridLines="0" view="pageBreakPreview" zoomScale="130" zoomScaleNormal="130" zoomScaleSheetLayoutView="130" workbookViewId="0">
      <selection activeCell="V41" sqref="V41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57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  <c r="AE1" s="52"/>
      <c r="AF1" s="52"/>
      <c r="AG1" s="54"/>
      <c r="AH1" s="59"/>
      <c r="AI1" s="59"/>
    </row>
    <row r="2" spans="1:35">
      <c r="A2" s="55"/>
      <c r="AG2" s="51"/>
    </row>
    <row r="3" spans="1:35">
      <c r="A3" s="56"/>
      <c r="AG3" s="51"/>
    </row>
    <row r="4" spans="1:35">
      <c r="A4" s="56"/>
      <c r="B4" s="75" t="s">
        <v>25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51"/>
    </row>
    <row r="5" spans="1:35">
      <c r="A5" s="56"/>
      <c r="AG5" s="51"/>
    </row>
    <row r="6" spans="1:35" ht="16.5" customHeight="1">
      <c r="A6" s="56"/>
      <c r="C6" s="77" t="s">
        <v>28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G6" s="51"/>
    </row>
    <row r="7" spans="1:35" ht="16.5" customHeight="1">
      <c r="A7" s="56"/>
      <c r="C7" s="78" t="s">
        <v>29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G7" s="51"/>
    </row>
    <row r="8" spans="1:35" ht="16.5" customHeight="1">
      <c r="A8" s="56"/>
      <c r="C8" s="78" t="s">
        <v>30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G8" s="51"/>
    </row>
    <row r="9" spans="1:35" ht="16.5" customHeight="1">
      <c r="A9" s="56"/>
      <c r="C9" s="79" t="s">
        <v>64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G9" s="51"/>
    </row>
    <row r="10" spans="1:35" ht="16.5" customHeight="1">
      <c r="A10" s="56"/>
      <c r="C10" s="80" t="s">
        <v>77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G10" s="51"/>
    </row>
    <row r="11" spans="1:35" ht="16.5" customHeight="1">
      <c r="A11" s="56"/>
      <c r="C11" s="80" t="s">
        <v>79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G11" s="51"/>
    </row>
    <row r="12" spans="1:35" ht="16.5" customHeight="1">
      <c r="A12" s="56"/>
      <c r="C12" s="80" t="s">
        <v>81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G12" s="51"/>
    </row>
    <row r="13" spans="1:35" ht="16.5" customHeight="1">
      <c r="A13" s="56"/>
      <c r="C13" s="80" t="s">
        <v>111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G13" s="51"/>
    </row>
    <row r="14" spans="1:35">
      <c r="A14" s="56"/>
      <c r="C14" s="79" t="s">
        <v>27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G14" s="51"/>
    </row>
    <row r="15" spans="1:35">
      <c r="A15" s="56"/>
      <c r="AG15" s="51"/>
    </row>
    <row r="16" spans="1:35">
      <c r="A16" s="56"/>
      <c r="AG16" s="51"/>
    </row>
    <row r="17" spans="1:33">
      <c r="A17" s="56"/>
      <c r="AG17" s="51"/>
    </row>
    <row r="18" spans="1:33">
      <c r="A18" s="56"/>
      <c r="AG18" s="51"/>
    </row>
    <row r="19" spans="1:33">
      <c r="A19" s="56"/>
      <c r="AG19" s="51"/>
    </row>
    <row r="20" spans="1:33">
      <c r="A20" s="56"/>
      <c r="AG20" s="51"/>
    </row>
    <row r="21" spans="1:33">
      <c r="A21" s="56"/>
      <c r="AG21" s="51"/>
    </row>
    <row r="22" spans="1:33">
      <c r="A22" s="56"/>
      <c r="AG22" s="51"/>
    </row>
    <row r="23" spans="1:33">
      <c r="A23" s="56"/>
      <c r="AG23" s="51"/>
    </row>
    <row r="24" spans="1:33">
      <c r="A24" s="56"/>
      <c r="AG24" s="51"/>
    </row>
    <row r="25" spans="1:33">
      <c r="A25" s="56"/>
      <c r="AG25" s="51"/>
    </row>
    <row r="26" spans="1:33">
      <c r="A26" s="56"/>
      <c r="AG26" s="51"/>
    </row>
    <row r="27" spans="1:33">
      <c r="A27" s="56"/>
      <c r="AG27" s="51"/>
    </row>
    <row r="28" spans="1:33" ht="16.5" customHeight="1">
      <c r="A28" s="56"/>
      <c r="AG28" s="51"/>
    </row>
    <row r="29" spans="1:33" ht="16.5" customHeight="1">
      <c r="A29" s="56"/>
      <c r="AG29" s="51"/>
    </row>
    <row r="30" spans="1:33" ht="16.5" customHeight="1">
      <c r="A30" s="56"/>
      <c r="AG30" s="51"/>
    </row>
    <row r="31" spans="1:33" ht="16.5" customHeight="1">
      <c r="A31" s="56"/>
      <c r="AG31" s="51"/>
    </row>
    <row r="32" spans="1:33">
      <c r="A32" s="56"/>
      <c r="AG32" s="51"/>
    </row>
    <row r="33" spans="1:33" ht="16.5" customHeight="1">
      <c r="A33" s="56"/>
      <c r="AG33" s="51"/>
    </row>
    <row r="34" spans="1:33" ht="16.5" customHeight="1">
      <c r="A34" s="56"/>
      <c r="AG34" s="51"/>
    </row>
    <row r="35" spans="1:33" ht="16.5" customHeight="1">
      <c r="A35" s="56"/>
      <c r="AG35" s="51"/>
    </row>
    <row r="36" spans="1:33" ht="16.5" customHeight="1">
      <c r="A36" s="56"/>
      <c r="AG36" s="51"/>
    </row>
    <row r="37" spans="1:33" ht="16.5" customHeight="1">
      <c r="A37" s="56"/>
      <c r="AG37" s="51"/>
    </row>
    <row r="38" spans="1:33" ht="16.5" customHeight="1">
      <c r="A38" s="56"/>
      <c r="AG38" s="51"/>
    </row>
    <row r="39" spans="1:33" ht="16.5" customHeight="1">
      <c r="A39" s="56"/>
      <c r="AG39" s="51"/>
    </row>
    <row r="40" spans="1:33">
      <c r="A40" s="56"/>
      <c r="AG40" s="51"/>
    </row>
    <row r="41" spans="1:33">
      <c r="A41" s="56"/>
      <c r="AG41" s="51"/>
    </row>
    <row r="42" spans="1:33">
      <c r="A42" s="56"/>
      <c r="AG42" s="51"/>
    </row>
    <row r="43" spans="1:33">
      <c r="A43" s="56"/>
      <c r="AG43" s="51"/>
    </row>
    <row r="44" spans="1:33">
      <c r="A44" s="56"/>
      <c r="AG44" s="51"/>
    </row>
    <row r="45" spans="1:33">
      <c r="A45" s="56"/>
      <c r="AG45" s="51"/>
    </row>
    <row r="46" spans="1:33">
      <c r="A46" s="56"/>
      <c r="AG46" s="51"/>
    </row>
    <row r="47" spans="1:33">
      <c r="A47" s="56"/>
      <c r="AG47" s="51"/>
    </row>
    <row r="48" spans="1:33">
      <c r="A48" s="56"/>
      <c r="AG48" s="51"/>
    </row>
    <row r="49" spans="1:33">
      <c r="A49" s="56"/>
      <c r="AG49" s="51"/>
    </row>
    <row r="50" spans="1:33">
      <c r="A50" s="50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58"/>
    </row>
  </sheetData>
  <phoneticPr fontId="4"/>
  <printOptions horizontalCentered="1"/>
  <pageMargins left="0.39370078740157483" right="0.39370078740157483" top="0.39370078740157483" bottom="0.39370078740157483" header="0.51181102362204722" footer="0.31496062992125984"/>
  <pageSetup paperSize="9" fitToWidth="0" orientation="portrait" r:id="rId1"/>
  <headerFoot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6A45-3796-4B45-9DE8-DC82369C0511}">
  <dimension ref="A1:AL299"/>
  <sheetViews>
    <sheetView showGridLines="0" view="pageBreakPreview" topLeftCell="A99" zoomScale="130" zoomScaleNormal="130" zoomScaleSheetLayoutView="130" workbookViewId="0">
      <selection activeCell="AC109" sqref="AC109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37" width="2.625" style="48"/>
    <col min="38" max="38" width="5.25" style="48" customWidth="1"/>
    <col min="39" max="16384" width="2.625" style="48"/>
  </cols>
  <sheetData>
    <row r="1" spans="1:38" ht="18.75" customHeight="1">
      <c r="A1" s="57" t="s">
        <v>32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  <c r="AE1" s="52"/>
      <c r="AF1" s="52"/>
      <c r="AG1" s="54"/>
      <c r="AH1" s="59"/>
      <c r="AI1" s="59"/>
      <c r="AJ1" s="59"/>
      <c r="AK1" s="59"/>
      <c r="AL1" s="59"/>
    </row>
    <row r="2" spans="1:38">
      <c r="A2" s="56"/>
      <c r="AG2" s="51"/>
    </row>
    <row r="3" spans="1:38">
      <c r="A3" s="56"/>
      <c r="B3" s="75" t="s">
        <v>31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51"/>
    </row>
    <row r="4" spans="1:38">
      <c r="A4" s="56"/>
      <c r="AG4" s="51"/>
    </row>
    <row r="5" spans="1:38" ht="16.5" customHeight="1">
      <c r="A5" s="56"/>
      <c r="B5" s="48" t="s">
        <v>35</v>
      </c>
      <c r="AG5" s="51"/>
    </row>
    <row r="6" spans="1:38" ht="16.5" customHeight="1">
      <c r="A6" s="56"/>
      <c r="AG6" s="51"/>
    </row>
    <row r="7" spans="1:38">
      <c r="A7" s="56"/>
      <c r="AG7" s="51"/>
    </row>
    <row r="8" spans="1:38">
      <c r="A8" s="56"/>
      <c r="AG8" s="51"/>
    </row>
    <row r="9" spans="1:38">
      <c r="A9" s="56"/>
      <c r="AG9" s="51"/>
    </row>
    <row r="10" spans="1:38">
      <c r="A10" s="56"/>
      <c r="AG10" s="51"/>
    </row>
    <row r="11" spans="1:38">
      <c r="A11" s="56"/>
      <c r="AG11" s="51"/>
    </row>
    <row r="12" spans="1:38">
      <c r="A12" s="56"/>
      <c r="AG12" s="51"/>
    </row>
    <row r="13" spans="1:38">
      <c r="A13" s="56"/>
      <c r="AG13" s="51"/>
    </row>
    <row r="14" spans="1:38">
      <c r="A14" s="56"/>
      <c r="AG14" s="51"/>
    </row>
    <row r="15" spans="1:38">
      <c r="A15" s="56"/>
      <c r="AG15" s="51"/>
    </row>
    <row r="16" spans="1:38">
      <c r="A16" s="56"/>
      <c r="AG16" s="51"/>
    </row>
    <row r="17" spans="1:33">
      <c r="A17" s="56"/>
      <c r="AG17" s="51"/>
    </row>
    <row r="18" spans="1:33">
      <c r="A18" s="56"/>
      <c r="AG18" s="51"/>
    </row>
    <row r="19" spans="1:33">
      <c r="A19" s="56"/>
      <c r="AG19" s="51"/>
    </row>
    <row r="20" spans="1:33">
      <c r="A20" s="56"/>
      <c r="AG20" s="51"/>
    </row>
    <row r="21" spans="1:33">
      <c r="A21" s="56"/>
      <c r="AG21" s="51"/>
    </row>
    <row r="22" spans="1:33">
      <c r="A22" s="56"/>
      <c r="B22" s="83" t="s">
        <v>33</v>
      </c>
      <c r="AG22" s="51"/>
    </row>
    <row r="23" spans="1:33">
      <c r="A23" s="56"/>
      <c r="AG23" s="51"/>
    </row>
    <row r="24" spans="1:33" ht="16.5" customHeight="1">
      <c r="A24" s="56"/>
      <c r="AG24" s="51"/>
    </row>
    <row r="25" spans="1:33" ht="16.5" customHeight="1">
      <c r="A25" s="56"/>
      <c r="B25" s="48" t="s">
        <v>34</v>
      </c>
      <c r="AG25" s="51"/>
    </row>
    <row r="26" spans="1:33">
      <c r="A26" s="56"/>
      <c r="AG26" s="51"/>
    </row>
    <row r="27" spans="1:33">
      <c r="A27" s="56"/>
      <c r="AG27" s="51"/>
    </row>
    <row r="28" spans="1:33" ht="16.5" customHeight="1">
      <c r="A28" s="56"/>
      <c r="B28" s="48" t="s">
        <v>152</v>
      </c>
      <c r="AG28" s="51"/>
    </row>
    <row r="29" spans="1:33" ht="16.5" customHeight="1">
      <c r="A29" s="56"/>
      <c r="C29" s="48" t="s">
        <v>153</v>
      </c>
      <c r="AG29" s="51"/>
    </row>
    <row r="30" spans="1:33" ht="16.5" customHeight="1">
      <c r="A30" s="56"/>
      <c r="AG30" s="51"/>
    </row>
    <row r="31" spans="1:33">
      <c r="A31" s="56"/>
      <c r="AG31" s="51"/>
    </row>
    <row r="32" spans="1:33">
      <c r="A32" s="56"/>
      <c r="AG32" s="51"/>
    </row>
    <row r="33" spans="1:33" ht="16.5" customHeight="1">
      <c r="A33" s="56"/>
      <c r="AG33" s="51"/>
    </row>
    <row r="34" spans="1:33" ht="16.5" customHeight="1">
      <c r="A34" s="56"/>
      <c r="AG34" s="51"/>
    </row>
    <row r="35" spans="1:33" ht="16.5" customHeight="1">
      <c r="A35" s="56"/>
      <c r="AG35" s="51"/>
    </row>
    <row r="36" spans="1:33" ht="16.5" customHeight="1">
      <c r="A36" s="56"/>
      <c r="AG36" s="51"/>
    </row>
    <row r="37" spans="1:33">
      <c r="A37" s="56"/>
      <c r="AG37" s="51"/>
    </row>
    <row r="38" spans="1:33" ht="16.5" customHeight="1">
      <c r="A38" s="56"/>
      <c r="AG38" s="51"/>
    </row>
    <row r="39" spans="1:33" ht="16.5" customHeight="1">
      <c r="A39" s="56"/>
      <c r="AG39" s="51"/>
    </row>
    <row r="40" spans="1:33" ht="16.5" customHeight="1">
      <c r="A40" s="56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G40" s="51"/>
    </row>
    <row r="41" spans="1:33" ht="16.5" customHeight="1">
      <c r="A41" s="56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G41" s="51"/>
    </row>
    <row r="42" spans="1:33" ht="16.5" customHeight="1">
      <c r="A42" s="56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G42" s="51"/>
    </row>
    <row r="43" spans="1:33">
      <c r="A43" s="56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G43" s="51"/>
    </row>
    <row r="44" spans="1:33">
      <c r="A44" s="5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G44" s="51"/>
    </row>
    <row r="45" spans="1:33">
      <c r="A45" s="56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G45" s="51"/>
    </row>
    <row r="46" spans="1:33">
      <c r="A46" s="56"/>
      <c r="B46" s="84" t="s">
        <v>23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51"/>
    </row>
    <row r="47" spans="1:33">
      <c r="A47" s="56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51"/>
    </row>
    <row r="48" spans="1:33">
      <c r="A48" s="56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51"/>
    </row>
    <row r="49" spans="1:33">
      <c r="A49" s="50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58"/>
    </row>
    <row r="50" spans="1:33">
      <c r="A50" s="55"/>
      <c r="B50" s="88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2"/>
    </row>
    <row r="51" spans="1:33">
      <c r="A51" s="56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51"/>
    </row>
    <row r="52" spans="1:33">
      <c r="A52" s="56"/>
      <c r="N52" s="48" t="s">
        <v>38</v>
      </c>
      <c r="AG52" s="51"/>
    </row>
    <row r="53" spans="1:33" ht="16.5" customHeight="1">
      <c r="A53" s="56"/>
      <c r="P53" s="59" t="s">
        <v>39</v>
      </c>
      <c r="Q53" s="59"/>
      <c r="R53" s="59"/>
      <c r="AG53" s="51"/>
    </row>
    <row r="54" spans="1:33">
      <c r="A54" s="56"/>
      <c r="P54" s="59" t="s">
        <v>40</v>
      </c>
      <c r="Q54" s="59"/>
      <c r="R54" s="59"/>
      <c r="AG54" s="51"/>
    </row>
    <row r="55" spans="1:33">
      <c r="A55" s="56"/>
      <c r="P55" s="59" t="s">
        <v>41</v>
      </c>
      <c r="Q55" s="59"/>
      <c r="R55" s="59"/>
      <c r="AG55" s="51"/>
    </row>
    <row r="56" spans="1:33">
      <c r="A56" s="56"/>
      <c r="P56" s="59" t="s">
        <v>42</v>
      </c>
      <c r="Q56" s="59"/>
      <c r="R56" s="59"/>
      <c r="AG56" s="51"/>
    </row>
    <row r="57" spans="1:33">
      <c r="A57" s="56"/>
      <c r="P57" s="59" t="s">
        <v>43</v>
      </c>
      <c r="Q57" s="59"/>
      <c r="R57" s="59"/>
      <c r="AG57" s="51"/>
    </row>
    <row r="58" spans="1:33">
      <c r="A58" s="56"/>
      <c r="P58" s="59" t="s">
        <v>44</v>
      </c>
      <c r="Q58" s="59"/>
      <c r="R58" s="59"/>
      <c r="AG58" s="51"/>
    </row>
    <row r="59" spans="1:33">
      <c r="A59" s="56"/>
      <c r="P59" s="59" t="s">
        <v>45</v>
      </c>
      <c r="Q59" s="59"/>
      <c r="R59" s="59"/>
      <c r="AG59" s="51"/>
    </row>
    <row r="60" spans="1:33">
      <c r="A60" s="56"/>
      <c r="P60" s="59" t="s">
        <v>46</v>
      </c>
      <c r="Q60" s="59"/>
      <c r="R60" s="59"/>
      <c r="AG60" s="51"/>
    </row>
    <row r="61" spans="1:33">
      <c r="A61" s="56"/>
      <c r="P61" s="59" t="s">
        <v>47</v>
      </c>
      <c r="Q61" s="59"/>
      <c r="R61" s="59"/>
      <c r="AG61" s="51"/>
    </row>
    <row r="62" spans="1:33">
      <c r="A62" s="56"/>
      <c r="P62" s="59" t="s">
        <v>48</v>
      </c>
      <c r="Q62" s="59"/>
      <c r="R62" s="59"/>
      <c r="AG62" s="51"/>
    </row>
    <row r="63" spans="1:33">
      <c r="A63" s="56"/>
      <c r="AG63" s="51"/>
    </row>
    <row r="64" spans="1:33">
      <c r="A64" s="56"/>
      <c r="B64" s="48" t="s">
        <v>36</v>
      </c>
      <c r="W64" s="59" t="s">
        <v>37</v>
      </c>
      <c r="AG64" s="51"/>
    </row>
    <row r="65" spans="1:33">
      <c r="A65" s="56"/>
      <c r="AG65" s="51"/>
    </row>
    <row r="66" spans="1:33">
      <c r="A66" s="56"/>
      <c r="AG66" s="51"/>
    </row>
    <row r="67" spans="1:33" ht="16.5" customHeight="1">
      <c r="A67" s="56"/>
      <c r="B67" s="48" t="s">
        <v>49</v>
      </c>
      <c r="AG67" s="51"/>
    </row>
    <row r="68" spans="1:33">
      <c r="A68" s="56"/>
      <c r="AG68" s="51"/>
    </row>
    <row r="69" spans="1:33">
      <c r="A69" s="56"/>
      <c r="AG69" s="51"/>
    </row>
    <row r="70" spans="1:33">
      <c r="A70" s="56"/>
      <c r="AG70" s="51"/>
    </row>
    <row r="71" spans="1:33">
      <c r="A71" s="56"/>
      <c r="AG71" s="51"/>
    </row>
    <row r="72" spans="1:33">
      <c r="A72" s="56"/>
      <c r="AG72" s="51"/>
    </row>
    <row r="73" spans="1:33">
      <c r="A73" s="56"/>
      <c r="AG73" s="51"/>
    </row>
    <row r="74" spans="1:33">
      <c r="A74" s="56"/>
      <c r="AG74" s="51"/>
    </row>
    <row r="75" spans="1:33">
      <c r="A75" s="56"/>
      <c r="AG75" s="51"/>
    </row>
    <row r="76" spans="1:33">
      <c r="A76" s="56"/>
      <c r="AG76" s="51"/>
    </row>
    <row r="77" spans="1:33">
      <c r="A77" s="56"/>
      <c r="AG77" s="51"/>
    </row>
    <row r="78" spans="1:33">
      <c r="A78" s="56"/>
      <c r="AG78" s="51"/>
    </row>
    <row r="79" spans="1:33">
      <c r="A79" s="56"/>
      <c r="AG79" s="51"/>
    </row>
    <row r="80" spans="1:33">
      <c r="A80" s="56"/>
      <c r="AG80" s="51"/>
    </row>
    <row r="81" spans="1:33">
      <c r="A81" s="56"/>
      <c r="AG81" s="51"/>
    </row>
    <row r="82" spans="1:33">
      <c r="A82" s="56"/>
      <c r="AG82" s="51"/>
    </row>
    <row r="83" spans="1:33">
      <c r="A83" s="56"/>
      <c r="AG83" s="51"/>
    </row>
    <row r="84" spans="1:33">
      <c r="A84" s="56"/>
      <c r="AG84" s="51"/>
    </row>
    <row r="85" spans="1:33" ht="17.25" customHeight="1">
      <c r="A85" s="56"/>
      <c r="AG85" s="51"/>
    </row>
    <row r="86" spans="1:33" ht="17.25" customHeight="1">
      <c r="A86" s="56"/>
      <c r="AG86" s="51"/>
    </row>
    <row r="87" spans="1:33">
      <c r="A87" s="56"/>
      <c r="AG87" s="51"/>
    </row>
    <row r="88" spans="1:33">
      <c r="A88" s="56"/>
      <c r="AG88" s="51"/>
    </row>
    <row r="89" spans="1:33">
      <c r="A89" s="56"/>
      <c r="AG89" s="51"/>
    </row>
    <row r="90" spans="1:33">
      <c r="A90" s="56"/>
      <c r="AG90" s="51"/>
    </row>
    <row r="91" spans="1:33">
      <c r="A91" s="56"/>
      <c r="AG91" s="51"/>
    </row>
    <row r="92" spans="1:33">
      <c r="A92" s="56"/>
      <c r="AG92" s="51"/>
    </row>
    <row r="93" spans="1:33">
      <c r="A93" s="56"/>
      <c r="AG93" s="51"/>
    </row>
    <row r="94" spans="1:33">
      <c r="A94" s="56"/>
      <c r="AG94" s="51"/>
    </row>
    <row r="95" spans="1:33">
      <c r="A95" s="56"/>
      <c r="AG95" s="51"/>
    </row>
    <row r="96" spans="1:33">
      <c r="A96" s="56"/>
      <c r="AG96" s="51"/>
    </row>
    <row r="97" spans="1:33">
      <c r="A97" s="56"/>
      <c r="AG97" s="51"/>
    </row>
    <row r="98" spans="1:33">
      <c r="A98" s="56"/>
      <c r="AG98" s="51"/>
    </row>
    <row r="99" spans="1:33">
      <c r="A99" s="50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58"/>
    </row>
    <row r="100" spans="1:33">
      <c r="A100" s="55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2"/>
    </row>
    <row r="101" spans="1:33">
      <c r="A101" s="56"/>
      <c r="B101" s="75" t="s">
        <v>50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51"/>
    </row>
    <row r="102" spans="1:33">
      <c r="A102" s="56"/>
      <c r="AG102" s="51"/>
    </row>
    <row r="103" spans="1:33">
      <c r="A103" s="56"/>
      <c r="B103" s="48" t="s">
        <v>51</v>
      </c>
      <c r="AG103" s="51"/>
    </row>
    <row r="104" spans="1:33">
      <c r="A104" s="56"/>
      <c r="B104" s="48" t="s">
        <v>52</v>
      </c>
      <c r="C104" s="48" t="s">
        <v>53</v>
      </c>
      <c r="AG104" s="51"/>
    </row>
    <row r="105" spans="1:33">
      <c r="A105" s="56"/>
      <c r="AG105" s="51"/>
    </row>
    <row r="106" spans="1:33">
      <c r="A106" s="56"/>
      <c r="AG106" s="51"/>
    </row>
    <row r="107" spans="1:33">
      <c r="A107" s="56"/>
      <c r="AG107" s="51"/>
    </row>
    <row r="108" spans="1:33">
      <c r="A108" s="56"/>
      <c r="AG108" s="51"/>
    </row>
    <row r="109" spans="1:33">
      <c r="A109" s="56"/>
      <c r="AG109" s="51"/>
    </row>
    <row r="110" spans="1:33">
      <c r="A110" s="56"/>
      <c r="AG110" s="51"/>
    </row>
    <row r="111" spans="1:33">
      <c r="A111" s="56"/>
      <c r="AG111" s="51"/>
    </row>
    <row r="112" spans="1:33">
      <c r="A112" s="56"/>
      <c r="AG112" s="51"/>
    </row>
    <row r="113" spans="1:33">
      <c r="A113" s="56"/>
      <c r="AG113" s="51"/>
    </row>
    <row r="114" spans="1:33">
      <c r="A114" s="56"/>
      <c r="AG114" s="51"/>
    </row>
    <row r="115" spans="1:33" ht="17.25" customHeight="1">
      <c r="A115" s="56"/>
      <c r="AG115" s="51"/>
    </row>
    <row r="116" spans="1:33" ht="17.25" customHeight="1">
      <c r="A116" s="56"/>
      <c r="AG116" s="51"/>
    </row>
    <row r="117" spans="1:33">
      <c r="A117" s="56"/>
      <c r="AG117" s="51"/>
    </row>
    <row r="118" spans="1:33">
      <c r="A118" s="56"/>
      <c r="AG118" s="51"/>
    </row>
    <row r="119" spans="1:33">
      <c r="A119" s="56"/>
      <c r="AG119" s="51"/>
    </row>
    <row r="120" spans="1:33">
      <c r="A120" s="56"/>
      <c r="AG120" s="51"/>
    </row>
    <row r="121" spans="1:33">
      <c r="A121" s="56"/>
      <c r="AG121" s="51"/>
    </row>
    <row r="122" spans="1:33">
      <c r="A122" s="56"/>
      <c r="AG122" s="51"/>
    </row>
    <row r="123" spans="1:33">
      <c r="A123" s="56"/>
      <c r="AG123" s="51"/>
    </row>
    <row r="124" spans="1:33">
      <c r="A124" s="56"/>
      <c r="AG124" s="51"/>
    </row>
    <row r="125" spans="1:33">
      <c r="A125" s="56"/>
      <c r="AG125" s="51"/>
    </row>
    <row r="126" spans="1:33">
      <c r="A126" s="56"/>
      <c r="AG126" s="51"/>
    </row>
    <row r="127" spans="1:33">
      <c r="A127" s="56"/>
      <c r="AG127" s="51"/>
    </row>
    <row r="128" spans="1:33">
      <c r="A128" s="56"/>
      <c r="AG128" s="51"/>
    </row>
    <row r="129" spans="1:33">
      <c r="A129" s="56"/>
      <c r="AG129" s="51"/>
    </row>
    <row r="130" spans="1:33">
      <c r="A130" s="56"/>
      <c r="B130" s="48" t="s">
        <v>19</v>
      </c>
      <c r="C130" s="48" t="s">
        <v>54</v>
      </c>
      <c r="AG130" s="51"/>
    </row>
    <row r="131" spans="1:33">
      <c r="A131" s="56"/>
      <c r="AG131" s="51"/>
    </row>
    <row r="132" spans="1:33">
      <c r="A132" s="56"/>
      <c r="AG132" s="51"/>
    </row>
    <row r="133" spans="1:33">
      <c r="A133" s="56"/>
      <c r="AG133" s="51"/>
    </row>
    <row r="134" spans="1:33">
      <c r="A134" s="56"/>
      <c r="AG134" s="51"/>
    </row>
    <row r="135" spans="1:33">
      <c r="A135" s="56"/>
      <c r="AG135" s="51"/>
    </row>
    <row r="136" spans="1:33">
      <c r="A136" s="56"/>
      <c r="AG136" s="51"/>
    </row>
    <row r="137" spans="1:33">
      <c r="A137" s="56"/>
      <c r="AG137" s="51"/>
    </row>
    <row r="138" spans="1:33">
      <c r="A138" s="56"/>
      <c r="AG138" s="51"/>
    </row>
    <row r="139" spans="1:33">
      <c r="A139" s="56"/>
      <c r="AG139" s="51"/>
    </row>
    <row r="140" spans="1:33">
      <c r="A140" s="56"/>
      <c r="AG140" s="51"/>
    </row>
    <row r="141" spans="1:33">
      <c r="A141" s="56"/>
      <c r="AG141" s="51"/>
    </row>
    <row r="142" spans="1:33">
      <c r="A142" s="56"/>
      <c r="AG142" s="51"/>
    </row>
    <row r="143" spans="1:33">
      <c r="A143" s="56"/>
      <c r="AG143" s="51"/>
    </row>
    <row r="144" spans="1:33">
      <c r="A144" s="56"/>
      <c r="AG144" s="51"/>
    </row>
    <row r="145" spans="1:33">
      <c r="A145" s="56"/>
      <c r="AG145" s="51"/>
    </row>
    <row r="146" spans="1:33">
      <c r="A146" s="56"/>
      <c r="AG146" s="51"/>
    </row>
    <row r="147" spans="1:33">
      <c r="A147" s="56"/>
      <c r="AG147" s="51"/>
    </row>
    <row r="148" spans="1:33" ht="17.25" customHeight="1">
      <c r="A148" s="56"/>
      <c r="AG148" s="51"/>
    </row>
    <row r="149" spans="1:33" ht="17.25" customHeight="1">
      <c r="A149" s="50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58"/>
    </row>
    <row r="150" spans="1:33">
      <c r="A150" s="55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2"/>
    </row>
    <row r="151" spans="1:33">
      <c r="A151" s="56"/>
      <c r="B151" s="48" t="s">
        <v>21</v>
      </c>
      <c r="C151" s="48" t="s">
        <v>55</v>
      </c>
      <c r="AG151" s="51"/>
    </row>
    <row r="152" spans="1:33">
      <c r="A152" s="56"/>
      <c r="AG152" s="51"/>
    </row>
    <row r="153" spans="1:33">
      <c r="A153" s="56"/>
      <c r="AG153" s="51"/>
    </row>
    <row r="154" spans="1:33">
      <c r="A154" s="56"/>
      <c r="AG154" s="51"/>
    </row>
    <row r="155" spans="1:33">
      <c r="A155" s="56"/>
      <c r="AG155" s="51"/>
    </row>
    <row r="156" spans="1:33">
      <c r="A156" s="56"/>
      <c r="AG156" s="51"/>
    </row>
    <row r="157" spans="1:33">
      <c r="A157" s="56"/>
      <c r="AG157" s="51"/>
    </row>
    <row r="158" spans="1:33">
      <c r="A158" s="56"/>
      <c r="AG158" s="51"/>
    </row>
    <row r="159" spans="1:33">
      <c r="A159" s="56"/>
      <c r="AG159" s="51"/>
    </row>
    <row r="160" spans="1:33">
      <c r="A160" s="56"/>
      <c r="AG160" s="51"/>
    </row>
    <row r="161" spans="1:33">
      <c r="A161" s="56"/>
      <c r="AG161" s="51"/>
    </row>
    <row r="162" spans="1:33">
      <c r="A162" s="56"/>
      <c r="AG162" s="51"/>
    </row>
    <row r="163" spans="1:33">
      <c r="A163" s="56"/>
      <c r="AG163" s="51"/>
    </row>
    <row r="164" spans="1:33">
      <c r="A164" s="56"/>
      <c r="AG164" s="51"/>
    </row>
    <row r="165" spans="1:33">
      <c r="A165" s="56"/>
      <c r="AG165" s="51"/>
    </row>
    <row r="166" spans="1:33">
      <c r="A166" s="56"/>
      <c r="AG166" s="51"/>
    </row>
    <row r="167" spans="1:33">
      <c r="A167" s="56"/>
      <c r="AG167" s="51"/>
    </row>
    <row r="168" spans="1:33">
      <c r="A168" s="56"/>
      <c r="AG168" s="51"/>
    </row>
    <row r="169" spans="1:33">
      <c r="A169" s="56"/>
      <c r="AG169" s="51"/>
    </row>
    <row r="170" spans="1:33">
      <c r="A170" s="56"/>
      <c r="AG170" s="51"/>
    </row>
    <row r="171" spans="1:33">
      <c r="A171" s="56"/>
      <c r="AG171" s="51"/>
    </row>
    <row r="172" spans="1:33">
      <c r="A172" s="56"/>
      <c r="AG172" s="51"/>
    </row>
    <row r="173" spans="1:33">
      <c r="A173" s="56"/>
      <c r="AG173" s="51"/>
    </row>
    <row r="174" spans="1:33">
      <c r="A174" s="56"/>
      <c r="B174" s="48" t="s">
        <v>22</v>
      </c>
      <c r="C174" s="48" t="s">
        <v>55</v>
      </c>
      <c r="AG174" s="51"/>
    </row>
    <row r="175" spans="1:33">
      <c r="A175" s="56"/>
      <c r="AG175" s="51"/>
    </row>
    <row r="176" spans="1:33">
      <c r="A176" s="56"/>
      <c r="AG176" s="51"/>
    </row>
    <row r="177" spans="1:33">
      <c r="A177" s="56"/>
      <c r="AG177" s="51"/>
    </row>
    <row r="178" spans="1:33">
      <c r="A178" s="56"/>
      <c r="AG178" s="51"/>
    </row>
    <row r="179" spans="1:33">
      <c r="A179" s="56"/>
      <c r="AG179" s="51"/>
    </row>
    <row r="180" spans="1:33">
      <c r="A180" s="56"/>
      <c r="AG180" s="51"/>
    </row>
    <row r="181" spans="1:33">
      <c r="A181" s="56"/>
      <c r="AG181" s="51"/>
    </row>
    <row r="182" spans="1:33">
      <c r="A182" s="56"/>
      <c r="AG182" s="51"/>
    </row>
    <row r="183" spans="1:33">
      <c r="A183" s="56"/>
      <c r="AG183" s="51"/>
    </row>
    <row r="184" spans="1:33">
      <c r="A184" s="56"/>
      <c r="AG184" s="51"/>
    </row>
    <row r="185" spans="1:33">
      <c r="A185" s="56"/>
      <c r="AG185" s="51"/>
    </row>
    <row r="186" spans="1:33">
      <c r="A186" s="56"/>
      <c r="AG186" s="51"/>
    </row>
    <row r="187" spans="1:33">
      <c r="A187" s="56"/>
      <c r="AG187" s="51"/>
    </row>
    <row r="188" spans="1:33">
      <c r="A188" s="56"/>
      <c r="AG188" s="51"/>
    </row>
    <row r="189" spans="1:33">
      <c r="A189" s="56"/>
      <c r="AG189" s="51"/>
    </row>
    <row r="190" spans="1:33">
      <c r="A190" s="56"/>
      <c r="AG190" s="51"/>
    </row>
    <row r="191" spans="1:33">
      <c r="A191" s="56"/>
      <c r="AG191" s="51"/>
    </row>
    <row r="192" spans="1:33">
      <c r="A192" s="56"/>
      <c r="AG192" s="51"/>
    </row>
    <row r="193" spans="1:33">
      <c r="A193" s="56"/>
      <c r="AG193" s="51"/>
    </row>
    <row r="194" spans="1:33">
      <c r="A194" s="56"/>
      <c r="AG194" s="51"/>
    </row>
    <row r="195" spans="1:33">
      <c r="A195" s="56"/>
      <c r="AG195" s="51"/>
    </row>
    <row r="196" spans="1:33">
      <c r="A196" s="56"/>
      <c r="AG196" s="51"/>
    </row>
    <row r="197" spans="1:33">
      <c r="A197" s="56"/>
      <c r="AG197" s="51"/>
    </row>
    <row r="198" spans="1:33">
      <c r="A198" s="56"/>
      <c r="AG198" s="51"/>
    </row>
    <row r="199" spans="1:33">
      <c r="A199" s="50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58"/>
    </row>
    <row r="200" spans="1:33">
      <c r="A200" s="55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2"/>
    </row>
    <row r="201" spans="1:33">
      <c r="A201" s="56"/>
      <c r="B201" s="48" t="s">
        <v>56</v>
      </c>
      <c r="C201" s="48" t="s">
        <v>57</v>
      </c>
      <c r="AG201" s="51"/>
    </row>
    <row r="202" spans="1:33">
      <c r="A202" s="56"/>
      <c r="AG202" s="51"/>
    </row>
    <row r="203" spans="1:33">
      <c r="A203" s="56"/>
      <c r="AG203" s="51"/>
    </row>
    <row r="204" spans="1:33">
      <c r="A204" s="56"/>
      <c r="AG204" s="51"/>
    </row>
    <row r="205" spans="1:33">
      <c r="A205" s="56"/>
      <c r="AG205" s="51"/>
    </row>
    <row r="206" spans="1:33">
      <c r="A206" s="56"/>
      <c r="AG206" s="51"/>
    </row>
    <row r="207" spans="1:33">
      <c r="A207" s="56"/>
      <c r="AG207" s="51"/>
    </row>
    <row r="208" spans="1:33">
      <c r="A208" s="56"/>
      <c r="AG208" s="51"/>
    </row>
    <row r="209" spans="1:33">
      <c r="A209" s="56"/>
      <c r="AG209" s="51"/>
    </row>
    <row r="210" spans="1:33">
      <c r="A210" s="56"/>
      <c r="AG210" s="51"/>
    </row>
    <row r="211" spans="1:33">
      <c r="A211" s="56"/>
      <c r="AG211" s="51"/>
    </row>
    <row r="212" spans="1:33">
      <c r="A212" s="56"/>
      <c r="AG212" s="51"/>
    </row>
    <row r="213" spans="1:33">
      <c r="A213" s="56"/>
      <c r="AG213" s="51"/>
    </row>
    <row r="214" spans="1:33">
      <c r="A214" s="56"/>
      <c r="AG214" s="51"/>
    </row>
    <row r="215" spans="1:33">
      <c r="A215" s="56"/>
      <c r="AG215" s="51"/>
    </row>
    <row r="216" spans="1:33" ht="17.25" customHeight="1">
      <c r="A216" s="56"/>
      <c r="AG216" s="51"/>
    </row>
    <row r="217" spans="1:33">
      <c r="A217" s="56"/>
      <c r="AG217" s="51"/>
    </row>
    <row r="218" spans="1:33">
      <c r="A218" s="56"/>
      <c r="AG218" s="51"/>
    </row>
    <row r="219" spans="1:33">
      <c r="A219" s="56"/>
      <c r="AG219" s="51"/>
    </row>
    <row r="220" spans="1:33">
      <c r="A220" s="56"/>
      <c r="AG220" s="51"/>
    </row>
    <row r="221" spans="1:33">
      <c r="A221" s="56"/>
      <c r="AG221" s="51"/>
    </row>
    <row r="222" spans="1:33">
      <c r="A222" s="56"/>
      <c r="AG222" s="51"/>
    </row>
    <row r="223" spans="1:33">
      <c r="A223" s="56"/>
      <c r="AG223" s="51"/>
    </row>
    <row r="224" spans="1:33">
      <c r="A224" s="56"/>
      <c r="B224" s="48" t="s">
        <v>58</v>
      </c>
      <c r="C224" s="48" t="s">
        <v>59</v>
      </c>
      <c r="AG224" s="51"/>
    </row>
    <row r="225" spans="1:33">
      <c r="A225" s="56"/>
      <c r="AG225" s="51"/>
    </row>
    <row r="226" spans="1:33">
      <c r="A226" s="56"/>
      <c r="AG226" s="51"/>
    </row>
    <row r="227" spans="1:33">
      <c r="A227" s="56"/>
      <c r="AG227" s="51"/>
    </row>
    <row r="228" spans="1:33">
      <c r="A228" s="56"/>
      <c r="AG228" s="51"/>
    </row>
    <row r="229" spans="1:33">
      <c r="A229" s="56"/>
      <c r="AG229" s="51"/>
    </row>
    <row r="230" spans="1:33">
      <c r="A230" s="56"/>
      <c r="AG230" s="51"/>
    </row>
    <row r="231" spans="1:33">
      <c r="A231" s="56"/>
      <c r="AG231" s="51"/>
    </row>
    <row r="232" spans="1:33">
      <c r="A232" s="56"/>
      <c r="AG232" s="51"/>
    </row>
    <row r="233" spans="1:33">
      <c r="A233" s="56"/>
      <c r="AG233" s="51"/>
    </row>
    <row r="234" spans="1:33">
      <c r="A234" s="56"/>
      <c r="AG234" s="51"/>
    </row>
    <row r="235" spans="1:33">
      <c r="A235" s="56"/>
      <c r="AG235" s="51"/>
    </row>
    <row r="236" spans="1:33">
      <c r="A236" s="56"/>
      <c r="AG236" s="51"/>
    </row>
    <row r="237" spans="1:33">
      <c r="A237" s="56"/>
      <c r="AG237" s="51"/>
    </row>
    <row r="238" spans="1:33">
      <c r="A238" s="56"/>
      <c r="AG238" s="51"/>
    </row>
    <row r="239" spans="1:33">
      <c r="A239" s="56"/>
      <c r="AG239" s="51"/>
    </row>
    <row r="240" spans="1:33">
      <c r="A240" s="56"/>
      <c r="AG240" s="51"/>
    </row>
    <row r="241" spans="1:33">
      <c r="A241" s="56"/>
      <c r="AG241" s="51"/>
    </row>
    <row r="242" spans="1:33">
      <c r="A242" s="56"/>
      <c r="AG242" s="51"/>
    </row>
    <row r="243" spans="1:33">
      <c r="A243" s="56"/>
      <c r="AG243" s="51"/>
    </row>
    <row r="244" spans="1:33">
      <c r="A244" s="56"/>
      <c r="AG244" s="51"/>
    </row>
    <row r="245" spans="1:33">
      <c r="A245" s="56"/>
      <c r="AG245" s="51"/>
    </row>
    <row r="246" spans="1:33">
      <c r="A246" s="56"/>
      <c r="AG246" s="51"/>
    </row>
    <row r="247" spans="1:33">
      <c r="A247" s="56"/>
      <c r="AG247" s="51"/>
    </row>
    <row r="248" spans="1:33">
      <c r="A248" s="56"/>
      <c r="AG248" s="51"/>
    </row>
    <row r="249" spans="1:33">
      <c r="A249" s="5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58"/>
    </row>
    <row r="250" spans="1:33">
      <c r="A250" s="55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2"/>
    </row>
    <row r="251" spans="1:33">
      <c r="A251" s="56"/>
      <c r="B251" s="48" t="s">
        <v>60</v>
      </c>
      <c r="C251" s="48" t="s">
        <v>61</v>
      </c>
      <c r="AG251" s="51"/>
    </row>
    <row r="252" spans="1:33">
      <c r="A252" s="56"/>
      <c r="AG252" s="51"/>
    </row>
    <row r="253" spans="1:33">
      <c r="A253" s="56"/>
      <c r="AG253" s="51"/>
    </row>
    <row r="254" spans="1:33">
      <c r="A254" s="56"/>
      <c r="AG254" s="51"/>
    </row>
    <row r="255" spans="1:33">
      <c r="A255" s="56"/>
      <c r="AG255" s="51"/>
    </row>
    <row r="256" spans="1:33">
      <c r="A256" s="56"/>
      <c r="AG256" s="51"/>
    </row>
    <row r="257" spans="1:33">
      <c r="A257" s="56"/>
      <c r="AG257" s="51"/>
    </row>
    <row r="258" spans="1:33">
      <c r="A258" s="56"/>
      <c r="AG258" s="51"/>
    </row>
    <row r="259" spans="1:33">
      <c r="A259" s="56"/>
      <c r="AG259" s="51"/>
    </row>
    <row r="260" spans="1:33">
      <c r="A260" s="56"/>
      <c r="AG260" s="51"/>
    </row>
    <row r="261" spans="1:33">
      <c r="A261" s="56"/>
      <c r="AG261" s="51"/>
    </row>
    <row r="262" spans="1:33">
      <c r="A262" s="56"/>
      <c r="AG262" s="51"/>
    </row>
    <row r="263" spans="1:33">
      <c r="A263" s="56"/>
      <c r="AG263" s="51"/>
    </row>
    <row r="264" spans="1:33">
      <c r="A264" s="56"/>
      <c r="AG264" s="51"/>
    </row>
    <row r="265" spans="1:33">
      <c r="A265" s="56"/>
      <c r="AG265" s="51"/>
    </row>
    <row r="266" spans="1:33">
      <c r="A266" s="56"/>
      <c r="AG266" s="51"/>
    </row>
    <row r="267" spans="1:33">
      <c r="A267" s="56"/>
      <c r="AG267" s="51"/>
    </row>
    <row r="268" spans="1:33">
      <c r="A268" s="56"/>
      <c r="AG268" s="51"/>
    </row>
    <row r="269" spans="1:33">
      <c r="A269" s="56"/>
      <c r="AG269" s="51"/>
    </row>
    <row r="270" spans="1:33">
      <c r="A270" s="56"/>
      <c r="AG270" s="51"/>
    </row>
    <row r="271" spans="1:33">
      <c r="A271" s="56"/>
      <c r="AG271" s="51"/>
    </row>
    <row r="272" spans="1:33">
      <c r="A272" s="56"/>
      <c r="AG272" s="51"/>
    </row>
    <row r="273" spans="1:33">
      <c r="A273" s="56"/>
      <c r="AG273" s="51"/>
    </row>
    <row r="274" spans="1:33">
      <c r="A274" s="56"/>
      <c r="B274" s="48" t="s">
        <v>62</v>
      </c>
      <c r="C274" s="48" t="s">
        <v>63</v>
      </c>
      <c r="AG274" s="51"/>
    </row>
    <row r="275" spans="1:33">
      <c r="A275" s="56"/>
      <c r="AG275" s="51"/>
    </row>
    <row r="276" spans="1:33">
      <c r="A276" s="56"/>
      <c r="AG276" s="51"/>
    </row>
    <row r="277" spans="1:33">
      <c r="A277" s="56"/>
      <c r="AG277" s="51"/>
    </row>
    <row r="278" spans="1:33">
      <c r="A278" s="56"/>
      <c r="AG278" s="51"/>
    </row>
    <row r="279" spans="1:33">
      <c r="A279" s="56"/>
      <c r="AG279" s="51"/>
    </row>
    <row r="280" spans="1:33">
      <c r="A280" s="56"/>
      <c r="AG280" s="51"/>
    </row>
    <row r="281" spans="1:33">
      <c r="A281" s="56"/>
      <c r="AG281" s="51"/>
    </row>
    <row r="282" spans="1:33">
      <c r="A282" s="56"/>
      <c r="AG282" s="51"/>
    </row>
    <row r="283" spans="1:33">
      <c r="A283" s="56"/>
      <c r="AG283" s="51"/>
    </row>
    <row r="284" spans="1:33">
      <c r="A284" s="56"/>
      <c r="AG284" s="51"/>
    </row>
    <row r="285" spans="1:33">
      <c r="A285" s="56"/>
      <c r="AG285" s="51"/>
    </row>
    <row r="286" spans="1:33">
      <c r="A286" s="56"/>
      <c r="AG286" s="51"/>
    </row>
    <row r="287" spans="1:33">
      <c r="A287" s="56"/>
      <c r="AG287" s="51"/>
    </row>
    <row r="288" spans="1:33">
      <c r="A288" s="56"/>
      <c r="AG288" s="51"/>
    </row>
    <row r="289" spans="1:33">
      <c r="A289" s="56"/>
      <c r="AG289" s="51"/>
    </row>
    <row r="290" spans="1:33">
      <c r="A290" s="56"/>
      <c r="AG290" s="51"/>
    </row>
    <row r="291" spans="1:33">
      <c r="A291" s="56"/>
      <c r="AG291" s="51"/>
    </row>
    <row r="292" spans="1:33">
      <c r="A292" s="56"/>
      <c r="AG292" s="51"/>
    </row>
    <row r="293" spans="1:33">
      <c r="A293" s="56"/>
      <c r="AG293" s="51"/>
    </row>
    <row r="294" spans="1:33">
      <c r="A294" s="56"/>
      <c r="AG294" s="51"/>
    </row>
    <row r="295" spans="1:33">
      <c r="A295" s="56"/>
      <c r="AG295" s="51"/>
    </row>
    <row r="296" spans="1:33">
      <c r="A296" s="56"/>
      <c r="AG296" s="51"/>
    </row>
    <row r="297" spans="1:33">
      <c r="A297" s="56"/>
      <c r="AG297" s="51"/>
    </row>
    <row r="298" spans="1:33">
      <c r="A298" s="56"/>
      <c r="AG298" s="51"/>
    </row>
    <row r="299" spans="1:33">
      <c r="A299" s="50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58"/>
    </row>
  </sheetData>
  <phoneticPr fontId="4"/>
  <printOptions horizontalCentered="1"/>
  <pageMargins left="0.39370078740157483" right="0.39370078740157483" top="0.39370078740157483" bottom="0.39370078740157483" header="0.51181102362204722" footer="0.31496062992125984"/>
  <pageSetup paperSize="9" fitToWidth="0" orientation="portrait" r:id="rId1"/>
  <headerFooter>
    <oddFooter>&amp;C&amp;9&amp;P/&amp;N</oddFooter>
  </headerFooter>
  <rowBreaks count="5" manualBreakCount="5">
    <brk id="49" max="32" man="1"/>
    <brk id="99" max="32" man="1"/>
    <brk id="149" max="32" man="1"/>
    <brk id="199" max="32" man="1"/>
    <brk id="249" max="3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05AE-F852-4B8B-911D-ADAF05506130}">
  <sheetPr>
    <pageSetUpPr fitToPage="1"/>
  </sheetPr>
  <dimension ref="A1:BB439"/>
  <sheetViews>
    <sheetView showGridLines="0" view="pageBreakPreview" topLeftCell="A312" zoomScaleNormal="130" zoomScaleSheetLayoutView="100" workbookViewId="0">
      <selection activeCell="AO144" sqref="AO144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46" width="2.625" style="48"/>
    <col min="47" max="47" width="1.875" style="48" customWidth="1"/>
    <col min="48" max="16384" width="2.625" style="48"/>
  </cols>
  <sheetData>
    <row r="1" spans="1:54" ht="18.75" customHeight="1">
      <c r="A1" s="57" t="s">
        <v>65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117"/>
      <c r="AW1" s="117"/>
      <c r="AX1" s="117"/>
      <c r="AY1" s="117"/>
      <c r="AZ1" s="117"/>
      <c r="BA1" s="117"/>
      <c r="BB1" s="118"/>
    </row>
    <row r="2" spans="1:54">
      <c r="A2" s="56"/>
      <c r="BB2" s="51"/>
    </row>
    <row r="3" spans="1:54">
      <c r="A3" s="56"/>
      <c r="B3" s="75" t="s">
        <v>76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51"/>
    </row>
    <row r="4" spans="1:54" ht="16.5" customHeight="1">
      <c r="A4" s="56"/>
      <c r="C4" s="59" t="s">
        <v>119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BB4" s="51"/>
    </row>
    <row r="5" spans="1:54" ht="16.5" customHeight="1">
      <c r="A5" s="56"/>
      <c r="D5" s="90"/>
      <c r="E5" s="91" t="s">
        <v>120</v>
      </c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2"/>
      <c r="AE5" s="92"/>
      <c r="AF5" s="92"/>
      <c r="AG5" s="92"/>
      <c r="BB5" s="51"/>
    </row>
    <row r="6" spans="1:54" ht="16.5" customHeight="1">
      <c r="A6" s="56"/>
      <c r="C6" s="93" t="s">
        <v>121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BB6" s="51"/>
    </row>
    <row r="7" spans="1:54" ht="16.5" customHeight="1">
      <c r="A7" s="56"/>
      <c r="D7" s="90"/>
      <c r="E7" s="91" t="s">
        <v>155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2"/>
      <c r="AE7" s="92"/>
      <c r="AF7" s="92"/>
      <c r="AG7" s="92"/>
      <c r="BB7" s="51"/>
    </row>
    <row r="8" spans="1:54" ht="16.5" customHeight="1">
      <c r="A8" s="56"/>
      <c r="E8" s="48" t="s">
        <v>66</v>
      </c>
      <c r="BB8" s="51"/>
    </row>
    <row r="9" spans="1:54" ht="16.5" customHeight="1">
      <c r="A9" s="56"/>
      <c r="E9" s="94" t="s">
        <v>67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BB9" s="51"/>
    </row>
    <row r="10" spans="1:54" ht="16.5" customHeight="1">
      <c r="A10" s="56"/>
      <c r="E10" s="94" t="s">
        <v>68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BB10" s="51"/>
    </row>
    <row r="11" spans="1:54" ht="16.5" customHeight="1">
      <c r="A11" s="56"/>
      <c r="E11" s="94" t="s">
        <v>69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BB11" s="51"/>
    </row>
    <row r="12" spans="1:54" ht="16.5" customHeight="1">
      <c r="A12" s="56"/>
      <c r="E12" s="94" t="s">
        <v>75</v>
      </c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BB12" s="51"/>
    </row>
    <row r="13" spans="1:54" ht="16.5" customHeight="1">
      <c r="A13" s="56"/>
      <c r="E13" s="94" t="s">
        <v>70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BB13" s="51"/>
    </row>
    <row r="14" spans="1:54" ht="16.5" customHeight="1">
      <c r="A14" s="56"/>
      <c r="E14" s="94" t="s">
        <v>71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BB14" s="51"/>
    </row>
    <row r="15" spans="1:54" ht="16.5" customHeight="1">
      <c r="A15" s="56"/>
      <c r="E15" s="94" t="s">
        <v>72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BB15" s="51"/>
    </row>
    <row r="16" spans="1:54" ht="16.5" customHeight="1">
      <c r="A16" s="56"/>
      <c r="E16" s="94" t="s">
        <v>73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BB16" s="51"/>
    </row>
    <row r="17" spans="1:54" ht="16.5" customHeight="1">
      <c r="A17" s="56"/>
      <c r="E17" s="94" t="s">
        <v>70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BB17" s="51"/>
    </row>
    <row r="18" spans="1:54" ht="16.5" customHeight="1">
      <c r="A18" s="56"/>
      <c r="E18" s="94" t="s">
        <v>74</v>
      </c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BB18" s="51"/>
    </row>
    <row r="19" spans="1:54" ht="16.5" customHeight="1">
      <c r="A19" s="56"/>
      <c r="C19" s="48" t="s">
        <v>21</v>
      </c>
      <c r="D19" s="95" t="s">
        <v>122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2"/>
      <c r="BB19" s="51"/>
    </row>
    <row r="20" spans="1:54" ht="16.5" customHeight="1">
      <c r="A20" s="56"/>
      <c r="BB20" s="51"/>
    </row>
    <row r="21" spans="1:54" ht="16.5" customHeight="1">
      <c r="A21" s="56"/>
      <c r="BB21" s="51"/>
    </row>
    <row r="22" spans="1:54" ht="16.5" customHeight="1">
      <c r="A22" s="56"/>
      <c r="BB22" s="51"/>
    </row>
    <row r="23" spans="1:54" ht="16.5" customHeight="1">
      <c r="A23" s="56"/>
      <c r="BB23" s="51"/>
    </row>
    <row r="24" spans="1:54" ht="16.5" customHeight="1">
      <c r="A24" s="5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BB24" s="51"/>
    </row>
    <row r="25" spans="1:54" ht="16.5" customHeight="1">
      <c r="A25" s="5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BB25" s="51"/>
    </row>
    <row r="26" spans="1:54" ht="16.5" customHeight="1">
      <c r="A26" s="5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BB26" s="51"/>
    </row>
    <row r="27" spans="1:54" ht="16.5" customHeight="1">
      <c r="A27" s="5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BB27" s="51"/>
    </row>
    <row r="28" spans="1:54" ht="16.5" customHeight="1">
      <c r="A28" s="5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BB28" s="51"/>
    </row>
    <row r="29" spans="1:54" ht="16.5" customHeight="1">
      <c r="A29" s="5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BB29" s="51"/>
    </row>
    <row r="30" spans="1:54" ht="16.5" customHeight="1">
      <c r="A30" s="5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BB30" s="51"/>
    </row>
    <row r="31" spans="1:54" ht="16.5" customHeight="1">
      <c r="A31" s="5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BB31" s="51"/>
    </row>
    <row r="32" spans="1:54">
      <c r="A32" s="56"/>
      <c r="B32" s="75" t="s">
        <v>78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51"/>
    </row>
    <row r="33" spans="1:54" ht="16.5" customHeight="1">
      <c r="A33" s="72"/>
      <c r="C33" s="48" t="s">
        <v>129</v>
      </c>
      <c r="BB33" s="51"/>
    </row>
    <row r="34" spans="1:54" ht="16.5" customHeight="1">
      <c r="A34" s="72"/>
      <c r="C34" s="97" t="s">
        <v>123</v>
      </c>
      <c r="BB34" s="51"/>
    </row>
    <row r="35" spans="1:54" ht="16.5" customHeight="1">
      <c r="A35" s="72"/>
      <c r="BB35" s="51"/>
    </row>
    <row r="36" spans="1:54" ht="16.5" customHeight="1">
      <c r="A36" s="72"/>
      <c r="BB36" s="51"/>
    </row>
    <row r="37" spans="1:54" ht="16.5" customHeight="1">
      <c r="A37" s="72"/>
      <c r="BB37" s="51"/>
    </row>
    <row r="38" spans="1:54" ht="16.5" customHeight="1">
      <c r="A38" s="72"/>
      <c r="BB38" s="51"/>
    </row>
    <row r="39" spans="1:54" ht="16.5" customHeight="1">
      <c r="A39" s="72"/>
      <c r="BB39" s="51"/>
    </row>
    <row r="40" spans="1:54" ht="16.5" customHeight="1">
      <c r="A40" s="72"/>
      <c r="BB40" s="51"/>
    </row>
    <row r="41" spans="1:54" ht="16.5" customHeight="1">
      <c r="A41" s="72"/>
      <c r="BB41" s="51"/>
    </row>
    <row r="42" spans="1:54" ht="16.5" customHeight="1">
      <c r="A42" s="72"/>
      <c r="BB42" s="51"/>
    </row>
    <row r="43" spans="1:54" ht="16.5" customHeight="1">
      <c r="A43" s="72"/>
      <c r="BB43" s="51"/>
    </row>
    <row r="44" spans="1:54" ht="16.5" customHeight="1">
      <c r="A44" s="72"/>
      <c r="BB44" s="51"/>
    </row>
    <row r="45" spans="1:54" ht="16.5" customHeight="1">
      <c r="A45" s="72"/>
      <c r="BB45" s="51"/>
    </row>
    <row r="46" spans="1:54" ht="16.5" customHeight="1">
      <c r="A46" s="72"/>
      <c r="BB46" s="51"/>
    </row>
    <row r="47" spans="1:54" ht="16.5" customHeight="1">
      <c r="A47" s="72"/>
      <c r="BB47" s="51"/>
    </row>
    <row r="48" spans="1:54" ht="16.5" customHeight="1">
      <c r="A48" s="72"/>
      <c r="BB48" s="51"/>
    </row>
    <row r="49" spans="1:54" ht="16.5" customHeight="1">
      <c r="A49" s="72"/>
      <c r="BB49" s="51"/>
    </row>
    <row r="50" spans="1:54" ht="16.5" customHeight="1">
      <c r="A50" s="72"/>
      <c r="BB50" s="51"/>
    </row>
    <row r="51" spans="1:54" ht="16.5" customHeight="1">
      <c r="A51" s="72"/>
      <c r="C51" s="98" t="s">
        <v>124</v>
      </c>
      <c r="BB51" s="51"/>
    </row>
    <row r="52" spans="1:54" ht="16.5" customHeight="1">
      <c r="A52" s="72"/>
      <c r="BB52" s="51"/>
    </row>
    <row r="53" spans="1:54" ht="16.5" customHeight="1">
      <c r="A53" s="72"/>
      <c r="BB53" s="51"/>
    </row>
    <row r="54" spans="1:54" ht="16.5" customHeight="1">
      <c r="A54" s="72"/>
      <c r="BB54" s="51"/>
    </row>
    <row r="55" spans="1:54" ht="16.5" customHeight="1">
      <c r="A55" s="72"/>
      <c r="BB55" s="51"/>
    </row>
    <row r="56" spans="1:54" ht="16.5" customHeight="1">
      <c r="A56" s="72"/>
      <c r="BB56" s="51"/>
    </row>
    <row r="57" spans="1:54" ht="16.5" customHeight="1">
      <c r="A57" s="72"/>
      <c r="BB57" s="51"/>
    </row>
    <row r="58" spans="1:54" ht="16.5" customHeight="1">
      <c r="A58" s="72"/>
      <c r="BB58" s="51"/>
    </row>
    <row r="59" spans="1:54" ht="16.5" customHeight="1">
      <c r="A59" s="72"/>
      <c r="BB59" s="51"/>
    </row>
    <row r="60" spans="1:54" ht="16.5" customHeight="1">
      <c r="A60" s="72"/>
      <c r="BB60" s="51"/>
    </row>
    <row r="61" spans="1:54" ht="16.5" customHeight="1">
      <c r="A61" s="72"/>
      <c r="BB61" s="51"/>
    </row>
    <row r="62" spans="1:54" ht="16.5" customHeight="1">
      <c r="A62" s="72"/>
      <c r="BB62" s="51"/>
    </row>
    <row r="63" spans="1:54" ht="16.5" customHeight="1">
      <c r="A63" s="72"/>
      <c r="BB63" s="51"/>
    </row>
    <row r="64" spans="1:54" ht="16.5" customHeight="1">
      <c r="A64" s="72"/>
      <c r="BB64" s="51"/>
    </row>
    <row r="65" spans="1:54" ht="16.5" customHeight="1">
      <c r="A65" s="72"/>
      <c r="BB65" s="51"/>
    </row>
    <row r="66" spans="1:54" ht="16.5" customHeight="1">
      <c r="A66" s="72"/>
      <c r="BB66" s="51"/>
    </row>
    <row r="67" spans="1:54" ht="16.5" customHeight="1">
      <c r="A67" s="72"/>
      <c r="BB67" s="51"/>
    </row>
    <row r="68" spans="1:54" ht="16.5" customHeight="1">
      <c r="A68" s="72"/>
      <c r="BB68" s="51"/>
    </row>
    <row r="69" spans="1:54" ht="16.5" customHeight="1">
      <c r="A69" s="72"/>
      <c r="BB69" s="51"/>
    </row>
    <row r="70" spans="1:54" ht="16.5" customHeight="1">
      <c r="A70" s="72"/>
      <c r="BB70" s="51"/>
    </row>
    <row r="71" spans="1:54" ht="16.5" customHeight="1">
      <c r="A71" s="72"/>
      <c r="BB71" s="51"/>
    </row>
    <row r="72" spans="1:54" ht="16.5" customHeight="1">
      <c r="A72" s="72"/>
      <c r="BB72" s="51"/>
    </row>
    <row r="73" spans="1:54" ht="16.5" customHeight="1">
      <c r="A73" s="72"/>
      <c r="BB73" s="51"/>
    </row>
    <row r="74" spans="1:54" ht="16.5" customHeight="1">
      <c r="A74" s="11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58"/>
    </row>
    <row r="75" spans="1:54" ht="16.5" customHeight="1">
      <c r="A75" s="120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2"/>
    </row>
    <row r="76" spans="1:54" ht="16.5" customHeight="1">
      <c r="A76" s="72"/>
      <c r="C76" s="98" t="s">
        <v>125</v>
      </c>
      <c r="BB76" s="51"/>
    </row>
    <row r="77" spans="1:54" ht="16.5" customHeight="1">
      <c r="A77" s="72"/>
      <c r="BB77" s="51"/>
    </row>
    <row r="78" spans="1:54" ht="16.5" customHeight="1">
      <c r="A78" s="72"/>
      <c r="BB78" s="51"/>
    </row>
    <row r="79" spans="1:54" ht="16.5" customHeight="1">
      <c r="A79" s="72"/>
      <c r="BB79" s="51"/>
    </row>
    <row r="80" spans="1:54" ht="16.5" customHeight="1">
      <c r="A80" s="72"/>
      <c r="BB80" s="51"/>
    </row>
    <row r="81" spans="1:54" ht="16.5" customHeight="1">
      <c r="A81" s="72"/>
      <c r="BB81" s="51"/>
    </row>
    <row r="82" spans="1:54" ht="16.5" customHeight="1">
      <c r="A82" s="72"/>
      <c r="BB82" s="51"/>
    </row>
    <row r="83" spans="1:54" ht="16.5" customHeight="1">
      <c r="A83" s="72"/>
      <c r="BB83" s="51"/>
    </row>
    <row r="84" spans="1:54" ht="16.5" customHeight="1">
      <c r="A84" s="72"/>
      <c r="BB84" s="51"/>
    </row>
    <row r="85" spans="1:54" ht="16.5" customHeight="1">
      <c r="A85" s="72"/>
      <c r="BB85" s="51"/>
    </row>
    <row r="86" spans="1:54" ht="16.5" customHeight="1">
      <c r="A86" s="72"/>
      <c r="BB86" s="51"/>
    </row>
    <row r="87" spans="1:54" ht="16.5" customHeight="1">
      <c r="A87" s="72"/>
      <c r="BB87" s="51"/>
    </row>
    <row r="88" spans="1:54" ht="16.5" customHeight="1">
      <c r="A88" s="72"/>
      <c r="BB88" s="51"/>
    </row>
    <row r="89" spans="1:54" ht="16.5" customHeight="1">
      <c r="A89" s="72"/>
      <c r="BB89" s="51"/>
    </row>
    <row r="90" spans="1:54" ht="16.5" customHeight="1">
      <c r="A90" s="72"/>
      <c r="BB90" s="51"/>
    </row>
    <row r="91" spans="1:54" ht="16.5" customHeight="1">
      <c r="A91" s="72"/>
      <c r="BB91" s="51"/>
    </row>
    <row r="92" spans="1:54" ht="16.5" customHeight="1">
      <c r="A92" s="72"/>
      <c r="BB92" s="51"/>
    </row>
    <row r="93" spans="1:54" ht="16.5" customHeight="1">
      <c r="A93" s="72"/>
      <c r="BB93" s="51"/>
    </row>
    <row r="94" spans="1:54" ht="16.5" customHeight="1">
      <c r="A94" s="72"/>
      <c r="BB94" s="51"/>
    </row>
    <row r="95" spans="1:54" ht="16.5" customHeight="1">
      <c r="A95" s="72"/>
      <c r="BB95" s="51"/>
    </row>
    <row r="96" spans="1:54" ht="16.5" customHeight="1">
      <c r="A96" s="72"/>
      <c r="BB96" s="51"/>
    </row>
    <row r="97" spans="1:54" ht="16.5" customHeight="1">
      <c r="A97" s="72"/>
      <c r="BB97" s="51"/>
    </row>
    <row r="98" spans="1:54" ht="16.5" customHeight="1">
      <c r="A98" s="72"/>
      <c r="C98" s="98" t="s">
        <v>126</v>
      </c>
      <c r="BB98" s="51"/>
    </row>
    <row r="99" spans="1:54" ht="16.5" customHeight="1">
      <c r="A99" s="72"/>
      <c r="BB99" s="51"/>
    </row>
    <row r="100" spans="1:54" ht="16.5" customHeight="1">
      <c r="A100" s="72"/>
      <c r="B100" s="98"/>
      <c r="BB100" s="51"/>
    </row>
    <row r="101" spans="1:54" ht="16.5" customHeight="1">
      <c r="A101" s="72"/>
      <c r="B101" s="98"/>
      <c r="BB101" s="51"/>
    </row>
    <row r="102" spans="1:54" ht="16.5" customHeight="1">
      <c r="A102" s="72"/>
      <c r="B102" s="98"/>
      <c r="BB102" s="51"/>
    </row>
    <row r="103" spans="1:54" ht="16.5" customHeight="1">
      <c r="A103" s="72"/>
      <c r="B103" s="98"/>
      <c r="BB103" s="51"/>
    </row>
    <row r="104" spans="1:54" ht="16.5" customHeight="1">
      <c r="A104" s="72"/>
      <c r="B104" s="98"/>
      <c r="BB104" s="51"/>
    </row>
    <row r="105" spans="1:54" ht="16.5" customHeight="1">
      <c r="A105" s="72"/>
      <c r="B105" s="98"/>
      <c r="BB105" s="51"/>
    </row>
    <row r="106" spans="1:54" ht="16.5" customHeight="1">
      <c r="A106" s="72"/>
      <c r="B106" s="98"/>
      <c r="BB106" s="51"/>
    </row>
    <row r="107" spans="1:54" ht="16.5" customHeight="1">
      <c r="A107" s="72"/>
      <c r="B107" s="98"/>
      <c r="BB107" s="51"/>
    </row>
    <row r="108" spans="1:54" ht="16.5" customHeight="1">
      <c r="A108" s="72"/>
      <c r="B108" s="98"/>
      <c r="BB108" s="51"/>
    </row>
    <row r="109" spans="1:54" ht="16.5" customHeight="1">
      <c r="A109" s="72"/>
      <c r="B109" s="98"/>
      <c r="BB109" s="51"/>
    </row>
    <row r="110" spans="1:54" ht="16.5" customHeight="1">
      <c r="A110" s="72"/>
      <c r="B110" s="98"/>
      <c r="BB110" s="51"/>
    </row>
    <row r="111" spans="1:54" ht="16.5" customHeight="1">
      <c r="A111" s="72"/>
      <c r="B111" s="98"/>
      <c r="BB111" s="51"/>
    </row>
    <row r="112" spans="1:54" ht="16.5" customHeight="1">
      <c r="A112" s="72"/>
      <c r="B112" s="98"/>
      <c r="BB112" s="51"/>
    </row>
    <row r="113" spans="1:54" ht="16.5" customHeight="1">
      <c r="A113" s="72"/>
      <c r="B113" s="98"/>
      <c r="BB113" s="51"/>
    </row>
    <row r="114" spans="1:54" ht="16.5" customHeight="1">
      <c r="A114" s="72"/>
      <c r="B114" s="98"/>
      <c r="BB114" s="51"/>
    </row>
    <row r="115" spans="1:54" ht="16.5" customHeight="1">
      <c r="A115" s="72"/>
      <c r="B115" s="98"/>
      <c r="BB115" s="51"/>
    </row>
    <row r="116" spans="1:54" ht="16.5" customHeight="1">
      <c r="A116" s="72"/>
      <c r="B116" s="98"/>
      <c r="BB116" s="51"/>
    </row>
    <row r="117" spans="1:54" ht="16.5" customHeight="1">
      <c r="A117" s="72"/>
      <c r="B117" s="98"/>
      <c r="BB117" s="51"/>
    </row>
    <row r="118" spans="1:54" ht="16.5" customHeight="1">
      <c r="A118" s="72"/>
      <c r="B118" s="98"/>
      <c r="BB118" s="51"/>
    </row>
    <row r="119" spans="1:54" ht="16.5" customHeight="1">
      <c r="A119" s="72"/>
      <c r="B119" s="98"/>
      <c r="BB119" s="51"/>
    </row>
    <row r="120" spans="1:54" ht="16.5" customHeight="1">
      <c r="A120" s="72"/>
      <c r="B120" s="98"/>
      <c r="BB120" s="51"/>
    </row>
    <row r="121" spans="1:54" ht="16.5" customHeight="1">
      <c r="A121" s="72"/>
      <c r="B121" s="98"/>
      <c r="BB121" s="51"/>
    </row>
    <row r="122" spans="1:54" ht="16.5" customHeight="1">
      <c r="A122" s="72"/>
      <c r="B122" s="98"/>
      <c r="C122" s="98" t="s">
        <v>127</v>
      </c>
      <c r="BB122" s="51"/>
    </row>
    <row r="123" spans="1:54" ht="16.5" customHeight="1">
      <c r="A123" s="72"/>
      <c r="B123" s="98"/>
      <c r="BB123" s="51"/>
    </row>
    <row r="124" spans="1:54" ht="16.5" customHeight="1">
      <c r="A124" s="72"/>
      <c r="B124" s="98"/>
      <c r="BB124" s="51"/>
    </row>
    <row r="125" spans="1:54" ht="16.5" customHeight="1">
      <c r="A125" s="72"/>
      <c r="B125" s="98"/>
      <c r="BB125" s="51"/>
    </row>
    <row r="126" spans="1:54" ht="16.5" customHeight="1">
      <c r="A126" s="72"/>
      <c r="B126" s="98"/>
      <c r="BB126" s="51"/>
    </row>
    <row r="127" spans="1:54" ht="16.5" customHeight="1">
      <c r="A127" s="72"/>
      <c r="B127" s="98"/>
      <c r="BB127" s="51"/>
    </row>
    <row r="128" spans="1:54" ht="16.5" customHeight="1">
      <c r="A128" s="72"/>
      <c r="B128" s="98"/>
      <c r="BB128" s="51"/>
    </row>
    <row r="129" spans="1:54" ht="16.5" customHeight="1">
      <c r="A129" s="72"/>
      <c r="B129" s="98"/>
      <c r="BB129" s="51"/>
    </row>
    <row r="130" spans="1:54" ht="16.5" customHeight="1">
      <c r="A130" s="72"/>
      <c r="B130" s="98"/>
      <c r="BB130" s="51"/>
    </row>
    <row r="131" spans="1:54" ht="16.5" customHeight="1">
      <c r="A131" s="72"/>
      <c r="B131" s="98"/>
      <c r="BB131" s="51"/>
    </row>
    <row r="132" spans="1:54" ht="16.5" customHeight="1">
      <c r="A132" s="72"/>
      <c r="B132" s="98"/>
      <c r="BB132" s="51"/>
    </row>
    <row r="133" spans="1:54" ht="16.5" customHeight="1">
      <c r="A133" s="72"/>
      <c r="B133" s="98"/>
      <c r="BB133" s="51"/>
    </row>
    <row r="134" spans="1:54" ht="16.5" customHeight="1">
      <c r="A134" s="72"/>
      <c r="B134" s="98"/>
      <c r="BB134" s="51"/>
    </row>
    <row r="135" spans="1:54" ht="16.5" customHeight="1">
      <c r="A135" s="72"/>
      <c r="B135" s="98"/>
      <c r="BB135" s="51"/>
    </row>
    <row r="136" spans="1:54" ht="16.5" customHeight="1">
      <c r="A136" s="72"/>
      <c r="B136" s="98"/>
      <c r="BB136" s="51"/>
    </row>
    <row r="137" spans="1:54" ht="16.5" customHeight="1">
      <c r="A137" s="72"/>
      <c r="B137" s="98"/>
      <c r="BB137" s="51"/>
    </row>
    <row r="138" spans="1:54" ht="16.5" customHeight="1">
      <c r="A138" s="72"/>
      <c r="B138" s="98"/>
      <c r="BB138" s="51"/>
    </row>
    <row r="139" spans="1:54" ht="16.5" customHeight="1">
      <c r="A139" s="72"/>
      <c r="B139" s="98"/>
      <c r="BB139" s="51"/>
    </row>
    <row r="140" spans="1:54" ht="16.5" customHeight="1">
      <c r="A140" s="72"/>
      <c r="B140" s="98"/>
      <c r="BB140" s="51"/>
    </row>
    <row r="141" spans="1:54" ht="16.5" customHeight="1">
      <c r="A141" s="72"/>
      <c r="B141" s="98"/>
      <c r="BB141" s="51"/>
    </row>
    <row r="142" spans="1:54" ht="16.5" customHeight="1">
      <c r="A142" s="72"/>
      <c r="B142" s="98"/>
      <c r="BB142" s="51"/>
    </row>
    <row r="143" spans="1:54" ht="16.5" customHeight="1">
      <c r="A143" s="72"/>
      <c r="B143" s="98"/>
      <c r="BB143" s="51"/>
    </row>
    <row r="144" spans="1:54" ht="16.5" customHeight="1">
      <c r="A144" s="72"/>
      <c r="B144" s="98"/>
      <c r="BB144" s="51"/>
    </row>
    <row r="145" spans="1:54" ht="16.5" customHeight="1">
      <c r="A145" s="72"/>
      <c r="B145" s="98"/>
      <c r="BB145" s="51"/>
    </row>
    <row r="146" spans="1:54" ht="16.5" customHeight="1">
      <c r="A146" s="72"/>
      <c r="B146" s="98"/>
      <c r="BB146" s="51"/>
    </row>
    <row r="147" spans="1:54" ht="16.5" customHeight="1">
      <c r="A147" s="119"/>
      <c r="B147" s="121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58"/>
    </row>
    <row r="148" spans="1:54" ht="16.5" customHeight="1">
      <c r="A148" s="72"/>
      <c r="B148" s="98"/>
      <c r="BB148" s="51"/>
    </row>
    <row r="149" spans="1:54" ht="16.5" customHeight="1">
      <c r="A149" s="72"/>
      <c r="B149" s="98"/>
      <c r="C149" s="98" t="s">
        <v>128</v>
      </c>
      <c r="BB149" s="51"/>
    </row>
    <row r="150" spans="1:54" ht="16.5" customHeight="1">
      <c r="A150" s="72"/>
      <c r="B150" s="98"/>
      <c r="BB150" s="51"/>
    </row>
    <row r="151" spans="1:54" ht="16.5" customHeight="1">
      <c r="A151" s="72"/>
      <c r="B151" s="98"/>
      <c r="BB151" s="51"/>
    </row>
    <row r="152" spans="1:54" ht="16.5" customHeight="1">
      <c r="A152" s="72"/>
      <c r="B152" s="98"/>
      <c r="BB152" s="51"/>
    </row>
    <row r="153" spans="1:54" ht="16.5" customHeight="1">
      <c r="A153" s="72"/>
      <c r="B153" s="98"/>
      <c r="BB153" s="51"/>
    </row>
    <row r="154" spans="1:54" ht="16.5" customHeight="1">
      <c r="A154" s="72"/>
      <c r="B154" s="98"/>
      <c r="BB154" s="51"/>
    </row>
    <row r="155" spans="1:54" ht="16.5" customHeight="1">
      <c r="A155" s="72"/>
      <c r="B155" s="98"/>
      <c r="BB155" s="51"/>
    </row>
    <row r="156" spans="1:54" ht="16.5" customHeight="1">
      <c r="A156" s="72"/>
      <c r="B156" s="98"/>
      <c r="BB156" s="51"/>
    </row>
    <row r="157" spans="1:54" ht="16.5" customHeight="1">
      <c r="A157" s="72"/>
      <c r="B157" s="98"/>
      <c r="BB157" s="51"/>
    </row>
    <row r="158" spans="1:54" ht="16.5" customHeight="1">
      <c r="A158" s="72"/>
      <c r="B158" s="98"/>
      <c r="BB158" s="51"/>
    </row>
    <row r="159" spans="1:54" ht="16.5" customHeight="1">
      <c r="A159" s="72"/>
      <c r="B159" s="98"/>
      <c r="BB159" s="51"/>
    </row>
    <row r="160" spans="1:54" ht="16.5" customHeight="1">
      <c r="A160" s="72"/>
      <c r="B160" s="98"/>
      <c r="BB160" s="51"/>
    </row>
    <row r="161" spans="1:54" ht="16.5" customHeight="1">
      <c r="A161" s="72"/>
      <c r="B161" s="98"/>
      <c r="BB161" s="51"/>
    </row>
    <row r="162" spans="1:54" ht="16.5" customHeight="1">
      <c r="A162" s="72"/>
      <c r="B162" s="98"/>
      <c r="BB162" s="51"/>
    </row>
    <row r="163" spans="1:54" ht="16.5" customHeight="1">
      <c r="A163" s="72"/>
      <c r="B163" s="98"/>
      <c r="BB163" s="51"/>
    </row>
    <row r="164" spans="1:54" ht="16.5" customHeight="1">
      <c r="A164" s="72"/>
      <c r="B164" s="98"/>
      <c r="BB164" s="51"/>
    </row>
    <row r="165" spans="1:54" ht="16.5" customHeight="1">
      <c r="A165" s="72"/>
      <c r="B165" s="98"/>
      <c r="BB165" s="51"/>
    </row>
    <row r="166" spans="1:54" ht="16.5" customHeight="1">
      <c r="A166" s="72"/>
      <c r="B166" s="98"/>
      <c r="BB166" s="51"/>
    </row>
    <row r="167" spans="1:54" ht="16.5" customHeight="1">
      <c r="A167" s="72"/>
      <c r="B167" s="98"/>
      <c r="BB167" s="51"/>
    </row>
    <row r="168" spans="1:54" ht="16.5" customHeight="1">
      <c r="A168" s="72"/>
      <c r="B168" s="98"/>
      <c r="BB168" s="51"/>
    </row>
    <row r="169" spans="1:54" ht="16.5" customHeight="1">
      <c r="A169" s="72"/>
      <c r="B169" s="98"/>
      <c r="BB169" s="51"/>
    </row>
    <row r="170" spans="1:54" ht="16.5" customHeight="1">
      <c r="A170" s="72"/>
      <c r="B170" s="98"/>
      <c r="BB170" s="51"/>
    </row>
    <row r="171" spans="1:54" ht="16.5" customHeight="1">
      <c r="A171" s="72"/>
      <c r="B171" s="98"/>
      <c r="BB171" s="51"/>
    </row>
    <row r="172" spans="1:54" ht="16.5" customHeight="1">
      <c r="A172" s="72"/>
      <c r="BB172" s="51"/>
    </row>
    <row r="173" spans="1:54" ht="16.5" customHeight="1">
      <c r="A173" s="72"/>
      <c r="BB173" s="51"/>
    </row>
    <row r="174" spans="1:54" ht="16.5" customHeight="1">
      <c r="A174" s="72"/>
      <c r="BB174" s="51"/>
    </row>
    <row r="175" spans="1:54" ht="16.5" customHeight="1">
      <c r="A175" s="72"/>
      <c r="BB175" s="51"/>
    </row>
    <row r="176" spans="1:54" ht="16.5" customHeight="1">
      <c r="A176" s="72"/>
      <c r="BB176" s="51"/>
    </row>
    <row r="177" spans="1:54" ht="16.5" customHeight="1">
      <c r="A177" s="72"/>
      <c r="BB177" s="51"/>
    </row>
    <row r="178" spans="1:54">
      <c r="A178" s="56"/>
      <c r="B178" s="75" t="s">
        <v>80</v>
      </c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51"/>
    </row>
    <row r="179" spans="1:54">
      <c r="A179" s="56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BB179" s="51"/>
    </row>
    <row r="180" spans="1:54" ht="16.5" customHeight="1">
      <c r="A180" s="60"/>
      <c r="B180" s="59" t="s">
        <v>83</v>
      </c>
      <c r="C180" s="59"/>
      <c r="D180" s="59"/>
      <c r="E180" s="59"/>
      <c r="F180" s="59"/>
      <c r="G180" s="59"/>
      <c r="H180" s="59"/>
      <c r="I180" s="59"/>
      <c r="J180" s="96"/>
      <c r="K180" s="96"/>
      <c r="BB180" s="51"/>
    </row>
    <row r="181" spans="1:54" ht="16.5" customHeight="1">
      <c r="A181" s="56"/>
      <c r="BB181" s="51"/>
    </row>
    <row r="182" spans="1:54" ht="16.5" customHeight="1">
      <c r="A182" s="56"/>
      <c r="BB182" s="51"/>
    </row>
    <row r="183" spans="1:54" ht="16.5" customHeight="1">
      <c r="A183" s="56"/>
      <c r="BB183" s="51"/>
    </row>
    <row r="184" spans="1:54" ht="16.5" customHeight="1">
      <c r="A184" s="56"/>
      <c r="BB184" s="51"/>
    </row>
    <row r="185" spans="1:54" ht="16.5" customHeight="1">
      <c r="A185" s="56"/>
      <c r="BB185" s="51"/>
    </row>
    <row r="186" spans="1:54" ht="16.5" customHeight="1">
      <c r="A186" s="56"/>
      <c r="BB186" s="51"/>
    </row>
    <row r="187" spans="1:54" ht="16.5" customHeight="1">
      <c r="A187" s="56"/>
      <c r="BB187" s="51"/>
    </row>
    <row r="188" spans="1:54" ht="16.5" customHeight="1">
      <c r="A188" s="56"/>
      <c r="BB188" s="51"/>
    </row>
    <row r="189" spans="1:54" ht="16.5" customHeight="1">
      <c r="A189" s="56"/>
      <c r="BB189" s="51"/>
    </row>
    <row r="190" spans="1:54" ht="16.5" customHeight="1">
      <c r="A190" s="56"/>
      <c r="BB190" s="51"/>
    </row>
    <row r="191" spans="1:54" ht="16.5" customHeight="1">
      <c r="A191" s="56"/>
      <c r="S191" s="96"/>
      <c r="T191" s="96"/>
      <c r="U191" s="96"/>
      <c r="V191" s="96"/>
      <c r="W191" s="96"/>
      <c r="BB191" s="51"/>
    </row>
    <row r="192" spans="1:54" ht="16.5" customHeight="1">
      <c r="A192" s="56"/>
      <c r="S192" s="99"/>
      <c r="T192" s="99"/>
      <c r="U192" s="99"/>
      <c r="V192" s="99"/>
      <c r="W192" s="99"/>
      <c r="BB192" s="51"/>
    </row>
    <row r="193" spans="1:54" ht="16.5" customHeight="1">
      <c r="A193" s="56"/>
      <c r="S193" s="99"/>
      <c r="T193" s="99"/>
      <c r="U193" s="99"/>
      <c r="V193" s="99"/>
      <c r="W193" s="99"/>
      <c r="BB193" s="51"/>
    </row>
    <row r="194" spans="1:54" ht="16.5" customHeight="1">
      <c r="A194" s="56"/>
      <c r="S194" s="99"/>
      <c r="T194" s="99"/>
      <c r="U194" s="99"/>
      <c r="V194" s="99"/>
      <c r="W194" s="99"/>
      <c r="BB194" s="51"/>
    </row>
    <row r="195" spans="1:54" ht="16.5" customHeight="1">
      <c r="A195" s="56"/>
      <c r="S195" s="99"/>
      <c r="T195" s="99"/>
      <c r="U195" s="99"/>
      <c r="V195" s="99"/>
      <c r="W195" s="99"/>
      <c r="BB195" s="51"/>
    </row>
    <row r="196" spans="1:54" ht="16.5" customHeight="1">
      <c r="A196" s="56"/>
      <c r="S196" s="99"/>
      <c r="T196" s="99"/>
      <c r="U196" s="99"/>
      <c r="V196" s="99"/>
      <c r="W196" s="99"/>
      <c r="BB196" s="51"/>
    </row>
    <row r="197" spans="1:54" ht="16.5" customHeight="1">
      <c r="A197" s="56"/>
      <c r="S197" s="59" t="s">
        <v>82</v>
      </c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BB197" s="51"/>
    </row>
    <row r="198" spans="1:54" ht="16.5" customHeight="1">
      <c r="A198" s="56"/>
      <c r="S198" s="90" t="s">
        <v>109</v>
      </c>
      <c r="T198" s="90"/>
      <c r="U198" s="90"/>
      <c r="V198" s="90"/>
      <c r="W198" s="90"/>
      <c r="X198" s="90"/>
      <c r="BB198" s="51"/>
    </row>
    <row r="199" spans="1:54" ht="16.5" customHeight="1">
      <c r="A199" s="56"/>
      <c r="S199" s="90" t="s">
        <v>103</v>
      </c>
      <c r="T199" s="90"/>
      <c r="U199" s="90"/>
      <c r="V199" s="90"/>
      <c r="W199" s="90"/>
      <c r="X199" s="90"/>
      <c r="BB199" s="51"/>
    </row>
    <row r="200" spans="1:54" ht="16.5" customHeight="1">
      <c r="A200" s="56"/>
      <c r="S200" s="90" t="s">
        <v>104</v>
      </c>
      <c r="T200" s="90"/>
      <c r="U200" s="90"/>
      <c r="V200" s="90"/>
      <c r="W200" s="90"/>
      <c r="X200" s="90"/>
      <c r="BB200" s="51"/>
    </row>
    <row r="201" spans="1:54" ht="16.5" customHeight="1">
      <c r="A201" s="56"/>
      <c r="S201" s="90" t="s">
        <v>105</v>
      </c>
      <c r="T201" s="90"/>
      <c r="U201" s="90"/>
      <c r="V201" s="90"/>
      <c r="W201" s="90"/>
      <c r="X201" s="90"/>
      <c r="BB201" s="51"/>
    </row>
    <row r="202" spans="1:54" ht="16.5" customHeight="1">
      <c r="A202" s="56"/>
      <c r="S202" s="90" t="s">
        <v>106</v>
      </c>
      <c r="T202" s="90"/>
      <c r="U202" s="90"/>
      <c r="V202" s="90"/>
      <c r="W202" s="90"/>
      <c r="X202" s="90"/>
      <c r="BB202" s="51"/>
    </row>
    <row r="203" spans="1:54" ht="16.5" customHeight="1">
      <c r="A203" s="56"/>
      <c r="S203" s="100"/>
      <c r="T203" s="100"/>
      <c r="U203" s="100"/>
      <c r="V203" s="100"/>
      <c r="W203" s="100"/>
      <c r="X203" s="90"/>
      <c r="BB203" s="51"/>
    </row>
    <row r="204" spans="1:54" ht="16.5" customHeight="1">
      <c r="A204" s="56"/>
      <c r="BB204" s="51"/>
    </row>
    <row r="205" spans="1:54" ht="16.5" customHeight="1">
      <c r="A205" s="56"/>
      <c r="BB205" s="51"/>
    </row>
    <row r="206" spans="1:54" ht="16.5" customHeight="1">
      <c r="A206" s="56"/>
      <c r="BB206" s="51"/>
    </row>
    <row r="207" spans="1:54" ht="16.5" customHeight="1">
      <c r="A207" s="56"/>
      <c r="BB207" s="51"/>
    </row>
    <row r="208" spans="1:54" ht="16.5" customHeight="1">
      <c r="A208" s="56"/>
      <c r="BB208" s="51"/>
    </row>
    <row r="209" spans="1:54" ht="16.5" customHeight="1">
      <c r="A209" s="56"/>
      <c r="BB209" s="51"/>
    </row>
    <row r="210" spans="1:54" ht="16.5" customHeight="1">
      <c r="A210" s="56"/>
      <c r="BB210" s="51"/>
    </row>
    <row r="211" spans="1:54" ht="16.5" customHeight="1">
      <c r="A211" s="56"/>
      <c r="BB211" s="51"/>
    </row>
    <row r="212" spans="1:54" ht="16.5" customHeight="1">
      <c r="A212" s="56"/>
      <c r="BB212" s="51"/>
    </row>
    <row r="213" spans="1:54" ht="16.5" customHeight="1">
      <c r="A213" s="56"/>
      <c r="BB213" s="51"/>
    </row>
    <row r="214" spans="1:54" ht="16.5" customHeight="1">
      <c r="A214" s="56"/>
      <c r="BB214" s="51"/>
    </row>
    <row r="215" spans="1:54" ht="16.5" customHeight="1">
      <c r="A215" s="56"/>
      <c r="BB215" s="51"/>
    </row>
    <row r="216" spans="1:54" ht="16.5" customHeight="1">
      <c r="A216" s="56"/>
      <c r="BB216" s="51"/>
    </row>
    <row r="217" spans="1:54" ht="16.5" customHeight="1">
      <c r="A217" s="56"/>
      <c r="BB217" s="51"/>
    </row>
    <row r="218" spans="1:54" ht="16.5" customHeight="1">
      <c r="A218" s="56"/>
      <c r="BB218" s="51"/>
    </row>
    <row r="219" spans="1:54" ht="16.5" customHeight="1">
      <c r="A219" s="56"/>
      <c r="BB219" s="51"/>
    </row>
    <row r="220" spans="1:54" ht="16.5" customHeight="1">
      <c r="A220" s="5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58"/>
    </row>
    <row r="221" spans="1:54" ht="16.5" customHeight="1">
      <c r="A221" s="55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2"/>
    </row>
    <row r="222" spans="1:54" ht="16.5" customHeight="1">
      <c r="A222" s="60"/>
      <c r="B222" s="99" t="s">
        <v>110</v>
      </c>
      <c r="C222" s="99"/>
      <c r="D222" s="99"/>
      <c r="E222" s="99"/>
      <c r="F222" s="99"/>
      <c r="G222" s="99"/>
      <c r="H222" s="99"/>
      <c r="I222" s="99"/>
      <c r="J222" s="96"/>
      <c r="K222" s="96"/>
      <c r="L222" s="96"/>
      <c r="M222" s="96"/>
      <c r="N222" s="96"/>
      <c r="BB222" s="51"/>
    </row>
    <row r="223" spans="1:54" ht="16.5" customHeight="1">
      <c r="A223" s="56"/>
      <c r="B223" s="61" t="s">
        <v>90</v>
      </c>
      <c r="C223" s="62"/>
      <c r="D223" s="62"/>
      <c r="E223" s="62"/>
      <c r="F223" s="62"/>
      <c r="G223" s="62"/>
      <c r="H223" s="62"/>
      <c r="I223" s="62"/>
      <c r="J223" s="62"/>
      <c r="K223" s="63"/>
      <c r="L223" s="96"/>
      <c r="M223" s="96"/>
      <c r="N223" s="96"/>
      <c r="O223" s="96"/>
      <c r="BB223" s="51"/>
    </row>
    <row r="224" spans="1:54" ht="16.5" customHeight="1">
      <c r="A224" s="56"/>
      <c r="B224" s="64" t="s">
        <v>92</v>
      </c>
      <c r="C224" s="101"/>
      <c r="D224" s="101"/>
      <c r="E224" s="101"/>
      <c r="F224" s="101"/>
      <c r="G224" s="101"/>
      <c r="H224" s="101"/>
      <c r="I224" s="101"/>
      <c r="J224" s="101"/>
      <c r="K224" s="65"/>
      <c r="L224" s="96"/>
      <c r="M224" s="96"/>
      <c r="N224" s="96"/>
      <c r="O224" s="96"/>
      <c r="BB224" s="51"/>
    </row>
    <row r="225" spans="1:54" ht="16.5" customHeight="1">
      <c r="A225" s="56"/>
      <c r="B225" s="64" t="s">
        <v>93</v>
      </c>
      <c r="C225" s="101"/>
      <c r="D225" s="101"/>
      <c r="E225" s="101"/>
      <c r="F225" s="101"/>
      <c r="G225" s="101"/>
      <c r="H225" s="101"/>
      <c r="I225" s="101"/>
      <c r="J225" s="101"/>
      <c r="K225" s="65"/>
      <c r="L225" s="96"/>
      <c r="M225" s="96"/>
      <c r="N225" s="96"/>
      <c r="O225" s="96"/>
      <c r="BB225" s="51"/>
    </row>
    <row r="226" spans="1:54" ht="16.5" customHeight="1">
      <c r="A226" s="56"/>
      <c r="B226" s="64" t="s">
        <v>87</v>
      </c>
      <c r="C226" s="101"/>
      <c r="D226" s="101"/>
      <c r="E226" s="101"/>
      <c r="F226" s="101"/>
      <c r="G226" s="101"/>
      <c r="H226" s="101"/>
      <c r="I226" s="101"/>
      <c r="J226" s="101"/>
      <c r="K226" s="65"/>
      <c r="L226" s="96"/>
      <c r="M226" s="96"/>
      <c r="N226" s="96"/>
      <c r="O226" s="96"/>
      <c r="BB226" s="51"/>
    </row>
    <row r="227" spans="1:54" ht="16.5" customHeight="1">
      <c r="A227" s="56"/>
      <c r="B227" s="64" t="s">
        <v>88</v>
      </c>
      <c r="C227" s="101"/>
      <c r="D227" s="101"/>
      <c r="E227" s="101"/>
      <c r="F227" s="101"/>
      <c r="G227" s="101"/>
      <c r="H227" s="101"/>
      <c r="I227" s="101"/>
      <c r="J227" s="101"/>
      <c r="K227" s="65"/>
      <c r="L227" s="96"/>
      <c r="M227" s="96"/>
      <c r="N227" s="96"/>
      <c r="O227" s="96"/>
      <c r="BB227" s="51"/>
    </row>
    <row r="228" spans="1:54" ht="16.5" customHeight="1">
      <c r="A228" s="56"/>
      <c r="B228" s="64" t="s">
        <v>89</v>
      </c>
      <c r="C228" s="101"/>
      <c r="D228" s="101"/>
      <c r="E228" s="101"/>
      <c r="F228" s="101"/>
      <c r="G228" s="101"/>
      <c r="H228" s="101"/>
      <c r="I228" s="101"/>
      <c r="J228" s="101"/>
      <c r="K228" s="65"/>
      <c r="L228" s="96"/>
      <c r="M228" s="96"/>
      <c r="N228" s="96"/>
      <c r="O228" s="96"/>
      <c r="S228" s="102"/>
      <c r="T228" s="90" t="s">
        <v>102</v>
      </c>
      <c r="U228" s="90"/>
      <c r="V228" s="90"/>
      <c r="W228" s="90"/>
      <c r="X228" s="90"/>
      <c r="Y228" s="90"/>
      <c r="BB228" s="51"/>
    </row>
    <row r="229" spans="1:54" ht="16.5" customHeight="1">
      <c r="A229" s="56"/>
      <c r="B229" s="64" t="s">
        <v>96</v>
      </c>
      <c r="C229" s="101"/>
      <c r="D229" s="101"/>
      <c r="E229" s="101"/>
      <c r="F229" s="101"/>
      <c r="G229" s="101"/>
      <c r="H229" s="101"/>
      <c r="I229" s="101"/>
      <c r="J229" s="101"/>
      <c r="K229" s="65"/>
      <c r="L229" s="96"/>
      <c r="M229" s="96"/>
      <c r="N229" s="96"/>
      <c r="O229" s="96"/>
      <c r="S229" s="102"/>
      <c r="T229" s="90" t="s">
        <v>107</v>
      </c>
      <c r="U229" s="90"/>
      <c r="V229" s="90"/>
      <c r="W229" s="90"/>
      <c r="X229" s="90"/>
      <c r="Y229" s="90"/>
      <c r="Z229" s="96"/>
      <c r="AA229" s="96"/>
      <c r="BB229" s="51"/>
    </row>
    <row r="230" spans="1:54" ht="16.5" customHeight="1">
      <c r="A230" s="56"/>
      <c r="B230" s="64" t="s">
        <v>85</v>
      </c>
      <c r="C230" s="101"/>
      <c r="D230" s="101"/>
      <c r="E230" s="101"/>
      <c r="F230" s="101"/>
      <c r="G230" s="101"/>
      <c r="H230" s="101"/>
      <c r="I230" s="101"/>
      <c r="J230" s="101"/>
      <c r="K230" s="65"/>
      <c r="L230" s="96"/>
      <c r="M230" s="96"/>
      <c r="N230" s="96"/>
      <c r="O230" s="96"/>
      <c r="S230" s="102"/>
      <c r="T230" s="90" t="s">
        <v>108</v>
      </c>
      <c r="U230" s="90"/>
      <c r="V230" s="90"/>
      <c r="W230" s="90"/>
      <c r="X230" s="90"/>
      <c r="Y230" s="90"/>
      <c r="Z230" s="96"/>
      <c r="AA230" s="96"/>
      <c r="BB230" s="51"/>
    </row>
    <row r="231" spans="1:54" ht="16.5" customHeight="1">
      <c r="A231" s="56"/>
      <c r="B231" s="66" t="s">
        <v>86</v>
      </c>
      <c r="C231" s="67"/>
      <c r="D231" s="67"/>
      <c r="E231" s="67"/>
      <c r="F231" s="67"/>
      <c r="G231" s="67"/>
      <c r="H231" s="67"/>
      <c r="I231" s="67"/>
      <c r="J231" s="67"/>
      <c r="K231" s="68"/>
      <c r="L231" s="96"/>
      <c r="M231" s="96"/>
      <c r="N231" s="96"/>
      <c r="O231" s="96"/>
      <c r="S231" s="102"/>
      <c r="T231" s="59"/>
      <c r="U231" s="59"/>
      <c r="V231" s="59"/>
      <c r="W231" s="59"/>
      <c r="X231" s="59"/>
      <c r="Y231" s="103"/>
      <c r="Z231" s="99"/>
      <c r="AA231" s="99"/>
      <c r="BB231" s="51"/>
    </row>
    <row r="232" spans="1:54" ht="16.5" customHeight="1">
      <c r="A232" s="56"/>
      <c r="U232" s="99"/>
      <c r="V232" s="99"/>
      <c r="W232" s="99"/>
      <c r="X232" s="99"/>
      <c r="Y232" s="99"/>
      <c r="Z232" s="99"/>
      <c r="AA232" s="99"/>
      <c r="BB232" s="51"/>
    </row>
    <row r="233" spans="1:54" ht="16.5" customHeight="1">
      <c r="A233" s="56"/>
      <c r="B233" s="104" t="s">
        <v>101</v>
      </c>
      <c r="C233" s="105"/>
      <c r="D233" s="105"/>
      <c r="E233" s="105"/>
      <c r="F233" s="105"/>
      <c r="G233" s="105"/>
      <c r="H233" s="105"/>
      <c r="I233" s="105"/>
      <c r="J233" s="105"/>
      <c r="K233" s="106"/>
      <c r="L233" s="96"/>
      <c r="U233" s="99"/>
      <c r="V233" s="99"/>
      <c r="W233" s="99"/>
      <c r="X233" s="99"/>
      <c r="Y233" s="99"/>
      <c r="Z233" s="99"/>
      <c r="AA233" s="99"/>
      <c r="BB233" s="51"/>
    </row>
    <row r="234" spans="1:54" ht="16.5" customHeight="1">
      <c r="A234" s="56"/>
      <c r="B234" s="107" t="s">
        <v>84</v>
      </c>
      <c r="C234" s="105"/>
      <c r="D234" s="105"/>
      <c r="E234" s="105"/>
      <c r="F234" s="105"/>
      <c r="G234" s="105"/>
      <c r="H234" s="105"/>
      <c r="I234" s="105"/>
      <c r="J234" s="105"/>
      <c r="K234" s="106"/>
      <c r="L234" s="96"/>
      <c r="U234" s="99"/>
      <c r="V234" s="99"/>
      <c r="W234" s="99"/>
      <c r="X234" s="99"/>
      <c r="Y234" s="99"/>
      <c r="Z234" s="99"/>
      <c r="AA234" s="99"/>
      <c r="BB234" s="51"/>
    </row>
    <row r="235" spans="1:54" ht="16.5" customHeight="1">
      <c r="A235" s="56"/>
      <c r="B235" s="108" t="s">
        <v>98</v>
      </c>
      <c r="C235" s="109"/>
      <c r="D235" s="109"/>
      <c r="E235" s="109"/>
      <c r="F235" s="109"/>
      <c r="G235" s="109"/>
      <c r="H235" s="109"/>
      <c r="I235" s="109"/>
      <c r="J235" s="109"/>
      <c r="K235" s="106"/>
      <c r="L235" s="110"/>
      <c r="U235" s="99"/>
      <c r="V235" s="99"/>
      <c r="W235" s="99"/>
      <c r="X235" s="99"/>
      <c r="Y235" s="99"/>
      <c r="Z235" s="99"/>
      <c r="AA235" s="99"/>
      <c r="BB235" s="51"/>
    </row>
    <row r="236" spans="1:54" ht="16.5" customHeight="1">
      <c r="A236" s="56"/>
      <c r="B236" s="108" t="s">
        <v>97</v>
      </c>
      <c r="C236" s="109"/>
      <c r="D236" s="109"/>
      <c r="E236" s="109"/>
      <c r="F236" s="109"/>
      <c r="G236" s="109"/>
      <c r="H236" s="109"/>
      <c r="I236" s="109"/>
      <c r="J236" s="109"/>
      <c r="K236" s="106"/>
      <c r="L236" s="110"/>
      <c r="U236" s="96"/>
      <c r="V236" s="96"/>
      <c r="W236" s="96"/>
      <c r="X236" s="96"/>
      <c r="Y236" s="96"/>
      <c r="Z236" s="96"/>
      <c r="AA236" s="96"/>
      <c r="BB236" s="51"/>
    </row>
    <row r="237" spans="1:54" ht="16.5" customHeight="1">
      <c r="A237" s="56"/>
      <c r="B237" s="108" t="s">
        <v>94</v>
      </c>
      <c r="C237" s="109"/>
      <c r="D237" s="109"/>
      <c r="E237" s="109"/>
      <c r="F237" s="109"/>
      <c r="G237" s="109"/>
      <c r="H237" s="109"/>
      <c r="I237" s="109"/>
      <c r="J237" s="109"/>
      <c r="K237" s="106"/>
      <c r="L237" s="110"/>
      <c r="BB237" s="51"/>
    </row>
    <row r="238" spans="1:54" ht="16.5" customHeight="1">
      <c r="A238" s="56"/>
      <c r="B238" s="108" t="s">
        <v>95</v>
      </c>
      <c r="C238" s="109"/>
      <c r="D238" s="109"/>
      <c r="E238" s="109"/>
      <c r="F238" s="109"/>
      <c r="G238" s="109"/>
      <c r="H238" s="109"/>
      <c r="I238" s="109"/>
      <c r="J238" s="109"/>
      <c r="K238" s="106"/>
      <c r="L238" s="110"/>
      <c r="BB238" s="51"/>
    </row>
    <row r="239" spans="1:54" ht="16.5" customHeight="1">
      <c r="A239" s="60"/>
      <c r="B239" s="108" t="s">
        <v>91</v>
      </c>
      <c r="C239" s="109"/>
      <c r="D239" s="109"/>
      <c r="E239" s="109"/>
      <c r="F239" s="109"/>
      <c r="G239" s="109"/>
      <c r="H239" s="109"/>
      <c r="I239" s="109"/>
      <c r="J239" s="109"/>
      <c r="K239" s="106"/>
      <c r="L239" s="110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BB239" s="51"/>
    </row>
    <row r="240" spans="1:54" ht="16.5" customHeight="1">
      <c r="A240" s="60"/>
      <c r="B240" s="108" t="s">
        <v>99</v>
      </c>
      <c r="C240" s="109"/>
      <c r="D240" s="109"/>
      <c r="E240" s="109"/>
      <c r="F240" s="109"/>
      <c r="G240" s="109"/>
      <c r="H240" s="109"/>
      <c r="I240" s="109"/>
      <c r="J240" s="109"/>
      <c r="K240" s="106"/>
      <c r="L240" s="110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BB240" s="51"/>
    </row>
    <row r="241" spans="1:54" ht="16.5" customHeight="1">
      <c r="A241" s="60"/>
      <c r="B241" s="108" t="s">
        <v>100</v>
      </c>
      <c r="C241" s="109"/>
      <c r="D241" s="109"/>
      <c r="E241" s="109"/>
      <c r="F241" s="109"/>
      <c r="G241" s="109"/>
      <c r="H241" s="109"/>
      <c r="I241" s="109"/>
      <c r="J241" s="109"/>
      <c r="K241" s="106"/>
      <c r="L241" s="110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BB241" s="51"/>
    </row>
    <row r="242" spans="1:54" ht="16.5" customHeight="1">
      <c r="A242" s="60"/>
      <c r="B242" s="108" t="s">
        <v>86</v>
      </c>
      <c r="C242" s="109"/>
      <c r="D242" s="109"/>
      <c r="E242" s="109"/>
      <c r="F242" s="109"/>
      <c r="G242" s="109"/>
      <c r="H242" s="109"/>
      <c r="I242" s="109"/>
      <c r="J242" s="109"/>
      <c r="K242" s="106"/>
      <c r="L242" s="110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BB242" s="51"/>
    </row>
    <row r="243" spans="1:54" ht="16.5" customHeight="1">
      <c r="A243" s="60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BB243" s="51"/>
    </row>
    <row r="244" spans="1:54" ht="16.5" customHeight="1">
      <c r="A244" s="56"/>
      <c r="B244" s="90" t="s">
        <v>114</v>
      </c>
      <c r="C244" s="111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92"/>
      <c r="P244" s="92"/>
      <c r="Q244" s="92"/>
      <c r="R244" s="92"/>
      <c r="S244" s="92"/>
      <c r="T244" s="92"/>
      <c r="BB244" s="51"/>
    </row>
    <row r="245" spans="1:54" ht="16.5" customHeight="1">
      <c r="A245" s="56"/>
      <c r="B245" s="90"/>
      <c r="C245" s="111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92"/>
      <c r="P245" s="92"/>
      <c r="Q245" s="92"/>
      <c r="R245" s="92"/>
      <c r="S245" s="92"/>
      <c r="T245" s="92"/>
      <c r="BB245" s="51"/>
    </row>
    <row r="246" spans="1:54" ht="16.5" customHeight="1">
      <c r="A246" s="56"/>
      <c r="B246" s="90"/>
      <c r="C246" s="111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92"/>
      <c r="P246" s="92"/>
      <c r="Q246" s="92"/>
      <c r="R246" s="92"/>
      <c r="S246" s="92"/>
      <c r="T246" s="92"/>
      <c r="BB246" s="51"/>
    </row>
    <row r="247" spans="1:54" ht="16.5" customHeight="1">
      <c r="A247" s="56"/>
      <c r="B247" s="90"/>
      <c r="C247" s="111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92"/>
      <c r="P247" s="92"/>
      <c r="Q247" s="92"/>
      <c r="R247" s="92"/>
      <c r="S247" s="92"/>
      <c r="T247" s="92"/>
      <c r="BB247" s="51"/>
    </row>
    <row r="248" spans="1:54" ht="16.5" customHeight="1">
      <c r="A248" s="56"/>
      <c r="B248" s="90"/>
      <c r="C248" s="111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92"/>
      <c r="P248" s="92"/>
      <c r="Q248" s="92"/>
      <c r="R248" s="92"/>
      <c r="S248" s="92"/>
      <c r="T248" s="92"/>
      <c r="BB248" s="51"/>
    </row>
    <row r="249" spans="1:54" ht="16.5" customHeight="1">
      <c r="A249" s="56"/>
      <c r="BB249" s="51"/>
    </row>
    <row r="250" spans="1:54" ht="16.5" customHeight="1">
      <c r="A250" s="56"/>
      <c r="BB250" s="51"/>
    </row>
    <row r="251" spans="1:54" ht="16.5" customHeight="1">
      <c r="A251" s="56"/>
      <c r="BB251" s="51"/>
    </row>
    <row r="252" spans="1:54" ht="16.5" customHeight="1">
      <c r="A252" s="56"/>
      <c r="BB252" s="51"/>
    </row>
    <row r="253" spans="1:54" ht="16.5" customHeight="1">
      <c r="A253" s="56"/>
      <c r="BB253" s="51"/>
    </row>
    <row r="254" spans="1:54" ht="16.5" customHeight="1">
      <c r="A254" s="56"/>
      <c r="BB254" s="51"/>
    </row>
    <row r="255" spans="1:54" ht="16.5" customHeight="1">
      <c r="A255" s="56"/>
      <c r="BB255" s="51"/>
    </row>
    <row r="256" spans="1:54" ht="16.5" customHeight="1">
      <c r="A256" s="56"/>
      <c r="BB256" s="51"/>
    </row>
    <row r="257" spans="1:54" ht="16.5" customHeight="1">
      <c r="A257" s="56"/>
      <c r="BB257" s="51"/>
    </row>
    <row r="258" spans="1:54" ht="16.5" customHeight="1">
      <c r="A258" s="56"/>
      <c r="BB258" s="51"/>
    </row>
    <row r="259" spans="1:54" ht="16.5" customHeight="1">
      <c r="A259" s="56"/>
      <c r="BB259" s="51"/>
    </row>
    <row r="260" spans="1:54" ht="16.5" customHeight="1">
      <c r="A260" s="56"/>
      <c r="BB260" s="51"/>
    </row>
    <row r="261" spans="1:54" ht="16.5" customHeight="1">
      <c r="A261" s="56"/>
      <c r="BB261" s="51"/>
    </row>
    <row r="262" spans="1:54" ht="16.5" customHeight="1">
      <c r="A262" s="56"/>
      <c r="BB262" s="51"/>
    </row>
    <row r="263" spans="1:54">
      <c r="A263" s="56"/>
      <c r="B263" s="75" t="s">
        <v>112</v>
      </c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51"/>
    </row>
    <row r="264" spans="1:54" ht="16.5" customHeight="1">
      <c r="A264" s="69"/>
      <c r="B264" s="99" t="s">
        <v>113</v>
      </c>
      <c r="C264" s="99"/>
      <c r="D264" s="99"/>
      <c r="E264" s="99"/>
      <c r="F264" s="99"/>
      <c r="G264" s="99"/>
      <c r="H264" s="99"/>
      <c r="I264" s="99"/>
      <c r="J264" s="99"/>
      <c r="K264" s="96"/>
      <c r="L264" s="96"/>
      <c r="BB264" s="51"/>
    </row>
    <row r="265" spans="1:54" ht="16.5" customHeight="1">
      <c r="A265" s="56"/>
      <c r="BB265" s="51"/>
    </row>
    <row r="266" spans="1:54" ht="16.5" customHeight="1">
      <c r="A266" s="56"/>
      <c r="BB266" s="51"/>
    </row>
    <row r="267" spans="1:54" ht="16.5" customHeight="1">
      <c r="A267" s="56"/>
      <c r="BB267" s="51"/>
    </row>
    <row r="268" spans="1:54" ht="16.5" customHeight="1">
      <c r="A268" s="56"/>
      <c r="BB268" s="51"/>
    </row>
    <row r="269" spans="1:54" ht="16.5" customHeight="1">
      <c r="A269" s="56"/>
      <c r="BB269" s="51"/>
    </row>
    <row r="270" spans="1:54" ht="16.5" customHeight="1">
      <c r="A270" s="56"/>
      <c r="BB270" s="51"/>
    </row>
    <row r="271" spans="1:54" ht="16.5" customHeight="1">
      <c r="A271" s="56"/>
      <c r="BB271" s="51"/>
    </row>
    <row r="272" spans="1:54" ht="16.5" customHeight="1">
      <c r="A272" s="56"/>
      <c r="N272" s="96"/>
      <c r="O272" s="90" t="s">
        <v>115</v>
      </c>
      <c r="P272" s="100"/>
      <c r="Q272" s="100"/>
      <c r="R272" s="100"/>
      <c r="S272" s="100"/>
      <c r="T272" s="100"/>
      <c r="U272" s="100"/>
      <c r="V272" s="90"/>
      <c r="BB272" s="51"/>
    </row>
    <row r="273" spans="1:54" ht="16.5" customHeight="1">
      <c r="A273" s="56"/>
      <c r="O273" s="90" t="s">
        <v>116</v>
      </c>
      <c r="P273" s="90"/>
      <c r="Q273" s="90"/>
      <c r="R273" s="90"/>
      <c r="S273" s="90"/>
      <c r="T273" s="90" t="s">
        <v>117</v>
      </c>
      <c r="U273" s="90"/>
      <c r="V273" s="90"/>
      <c r="BB273" s="51"/>
    </row>
    <row r="274" spans="1:54" ht="16.5" customHeight="1">
      <c r="A274" s="56"/>
      <c r="BB274" s="51"/>
    </row>
    <row r="275" spans="1:54" ht="16.5" customHeight="1">
      <c r="A275" s="56"/>
      <c r="BB275" s="51"/>
    </row>
    <row r="276" spans="1:54" ht="16.5" customHeight="1">
      <c r="A276" s="56"/>
      <c r="BB276" s="51"/>
    </row>
    <row r="277" spans="1:54" ht="16.5" customHeight="1">
      <c r="A277" s="56"/>
      <c r="BB277" s="51"/>
    </row>
    <row r="278" spans="1:54" ht="16.5" customHeight="1">
      <c r="A278" s="56"/>
      <c r="BB278" s="51"/>
    </row>
    <row r="279" spans="1:54" ht="16.5" customHeight="1">
      <c r="A279" s="56"/>
      <c r="BB279" s="51"/>
    </row>
    <row r="280" spans="1:54" ht="16.5" customHeight="1">
      <c r="A280" s="56"/>
      <c r="BB280" s="51"/>
    </row>
    <row r="281" spans="1:54" ht="16.5" customHeight="1">
      <c r="A281" s="56"/>
      <c r="B281" s="59" t="s">
        <v>118</v>
      </c>
      <c r="BB281" s="51"/>
    </row>
    <row r="282" spans="1:54" ht="16.5" customHeight="1">
      <c r="A282" s="56"/>
      <c r="BB282" s="51"/>
    </row>
    <row r="283" spans="1:54" ht="16.5" customHeight="1">
      <c r="A283" s="56"/>
      <c r="BB283" s="51"/>
    </row>
    <row r="284" spans="1:54" ht="16.5" customHeight="1">
      <c r="A284" s="56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BB284" s="51"/>
    </row>
    <row r="285" spans="1:54" ht="16.5" customHeight="1">
      <c r="A285" s="56"/>
      <c r="BB285" s="51"/>
    </row>
    <row r="286" spans="1:54" ht="16.5" customHeight="1">
      <c r="A286" s="56"/>
      <c r="BB286" s="51"/>
    </row>
    <row r="287" spans="1:54" ht="16.5" customHeight="1">
      <c r="A287" s="56"/>
      <c r="BB287" s="51"/>
    </row>
    <row r="288" spans="1:54" ht="16.5" customHeight="1">
      <c r="A288" s="56"/>
      <c r="BB288" s="51"/>
    </row>
    <row r="289" spans="1:54" ht="16.5" customHeight="1">
      <c r="A289" s="56"/>
      <c r="BB289" s="51"/>
    </row>
    <row r="290" spans="1:54" ht="16.5" customHeight="1">
      <c r="A290" s="56"/>
      <c r="BB290" s="51"/>
    </row>
    <row r="291" spans="1:54" ht="16.5" customHeight="1">
      <c r="A291" s="56"/>
      <c r="BB291" s="51"/>
    </row>
    <row r="292" spans="1:54" ht="16.5" customHeight="1">
      <c r="A292" s="56"/>
      <c r="BB292" s="51"/>
    </row>
    <row r="293" spans="1:54" ht="16.5" customHeight="1">
      <c r="A293" s="5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58"/>
    </row>
    <row r="294" spans="1:54" ht="16.5" customHeight="1">
      <c r="A294" s="55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2"/>
    </row>
    <row r="295" spans="1:54" ht="16.5" customHeight="1">
      <c r="A295" s="56"/>
      <c r="BB295" s="51"/>
    </row>
    <row r="296" spans="1:54" ht="16.5" customHeight="1">
      <c r="A296" s="56"/>
      <c r="BB296" s="51"/>
    </row>
    <row r="297" spans="1:54" ht="16.5" customHeight="1">
      <c r="A297" s="56"/>
      <c r="BB297" s="51"/>
    </row>
    <row r="298" spans="1:54" ht="16.5" customHeight="1">
      <c r="A298" s="56"/>
      <c r="BB298" s="51"/>
    </row>
    <row r="299" spans="1:54" ht="16.5" customHeight="1">
      <c r="A299" s="56"/>
      <c r="BB299" s="51"/>
    </row>
    <row r="300" spans="1:54" ht="16.5" customHeight="1">
      <c r="A300" s="56"/>
      <c r="B300" s="59" t="s">
        <v>132</v>
      </c>
      <c r="BB300" s="51"/>
    </row>
    <row r="301" spans="1:54" ht="16.5" customHeight="1">
      <c r="A301" s="56"/>
      <c r="BB301" s="51"/>
    </row>
    <row r="302" spans="1:54" ht="16.5" customHeight="1">
      <c r="A302" s="56"/>
      <c r="BB302" s="51"/>
    </row>
    <row r="303" spans="1:54" ht="16.5" customHeight="1">
      <c r="A303" s="56"/>
      <c r="BB303" s="51"/>
    </row>
    <row r="304" spans="1:54" ht="16.5" customHeight="1">
      <c r="A304" s="56"/>
      <c r="BB304" s="51"/>
    </row>
    <row r="305" spans="1:54" ht="16.5" customHeight="1">
      <c r="A305" s="56"/>
      <c r="BB305" s="51"/>
    </row>
    <row r="306" spans="1:54" ht="16.5" customHeight="1">
      <c r="A306" s="56"/>
      <c r="BB306" s="51"/>
    </row>
    <row r="307" spans="1:54" ht="16.5" customHeight="1">
      <c r="A307" s="56"/>
      <c r="BB307" s="51"/>
    </row>
    <row r="308" spans="1:54" ht="16.5" customHeight="1">
      <c r="A308" s="56"/>
      <c r="BB308" s="51"/>
    </row>
    <row r="309" spans="1:54" ht="16.5" customHeight="1">
      <c r="A309" s="56"/>
      <c r="BB309" s="51"/>
    </row>
    <row r="310" spans="1:54" ht="16.5" customHeight="1">
      <c r="A310" s="56"/>
      <c r="BB310" s="51"/>
    </row>
    <row r="311" spans="1:54" ht="16.5" customHeight="1">
      <c r="A311" s="56"/>
      <c r="BB311" s="51"/>
    </row>
    <row r="312" spans="1:54" ht="16.5" customHeight="1">
      <c r="A312" s="56"/>
      <c r="BB312" s="51"/>
    </row>
    <row r="313" spans="1:54" ht="16.5" customHeight="1">
      <c r="A313" s="56"/>
      <c r="BB313" s="51"/>
    </row>
    <row r="314" spans="1:54" ht="16.5" customHeight="1">
      <c r="A314" s="56"/>
      <c r="BB314" s="51"/>
    </row>
    <row r="315" spans="1:54" ht="16.5" customHeight="1">
      <c r="A315" s="56"/>
      <c r="B315" s="59" t="s">
        <v>131</v>
      </c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BB315" s="51"/>
    </row>
    <row r="316" spans="1:54" ht="16.5" customHeight="1">
      <c r="A316" s="56"/>
      <c r="BB316" s="51"/>
    </row>
    <row r="317" spans="1:54" ht="16.5" customHeight="1">
      <c r="A317" s="56"/>
      <c r="BB317" s="51"/>
    </row>
    <row r="318" spans="1:54" ht="16.5" customHeight="1">
      <c r="A318" s="56"/>
      <c r="BB318" s="51"/>
    </row>
    <row r="319" spans="1:54" ht="16.5" customHeight="1">
      <c r="A319" s="56"/>
      <c r="BB319" s="51"/>
    </row>
    <row r="320" spans="1:54" ht="16.5" customHeight="1">
      <c r="A320" s="56"/>
      <c r="BB320" s="51"/>
    </row>
    <row r="321" spans="1:54" ht="16.5" customHeight="1">
      <c r="A321" s="56"/>
      <c r="BB321" s="51"/>
    </row>
    <row r="322" spans="1:54" ht="16.5" customHeight="1">
      <c r="A322" s="56"/>
      <c r="BB322" s="51"/>
    </row>
    <row r="323" spans="1:54" ht="16.5" customHeight="1">
      <c r="A323" s="56"/>
      <c r="BB323" s="51"/>
    </row>
    <row r="324" spans="1:54" ht="16.5" customHeight="1">
      <c r="A324" s="56"/>
      <c r="BB324" s="51"/>
    </row>
    <row r="325" spans="1:54" ht="16.5" customHeight="1">
      <c r="A325" s="56"/>
      <c r="BB325" s="51"/>
    </row>
    <row r="326" spans="1:54" ht="16.5" customHeight="1">
      <c r="A326" s="56"/>
      <c r="BB326" s="51"/>
    </row>
    <row r="327" spans="1:54" ht="16.5" customHeight="1">
      <c r="A327" s="56"/>
      <c r="BB327" s="51"/>
    </row>
    <row r="328" spans="1:54" ht="16.5" customHeight="1">
      <c r="A328" s="56"/>
      <c r="BB328" s="51"/>
    </row>
    <row r="329" spans="1:54" ht="16.5" customHeight="1">
      <c r="A329" s="56"/>
      <c r="BB329" s="51"/>
    </row>
    <row r="330" spans="1:54" ht="16.5" customHeight="1">
      <c r="A330" s="56"/>
      <c r="B330" s="59" t="s">
        <v>130</v>
      </c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BB330" s="51"/>
    </row>
    <row r="331" spans="1:54" ht="16.5" customHeight="1">
      <c r="A331" s="56"/>
      <c r="BB331" s="51"/>
    </row>
    <row r="332" spans="1:54" ht="16.5" customHeight="1">
      <c r="A332" s="56"/>
      <c r="BB332" s="51"/>
    </row>
    <row r="333" spans="1:54" ht="16.5" customHeight="1">
      <c r="A333" s="56"/>
      <c r="BB333" s="51"/>
    </row>
    <row r="334" spans="1:54" ht="16.5" customHeight="1">
      <c r="A334" s="56"/>
      <c r="BB334" s="51"/>
    </row>
    <row r="335" spans="1:54" ht="16.5" customHeight="1">
      <c r="A335" s="56"/>
      <c r="BB335" s="51"/>
    </row>
    <row r="336" spans="1:54" ht="16.5" customHeight="1">
      <c r="A336" s="56"/>
      <c r="BB336" s="51"/>
    </row>
    <row r="337" spans="1:54" ht="16.5" customHeight="1">
      <c r="A337" s="56"/>
      <c r="BB337" s="51"/>
    </row>
    <row r="338" spans="1:54" ht="16.5" customHeight="1">
      <c r="A338" s="56"/>
      <c r="BB338" s="51"/>
    </row>
    <row r="339" spans="1:54" ht="16.5" customHeight="1">
      <c r="A339" s="56"/>
      <c r="BB339" s="51"/>
    </row>
    <row r="340" spans="1:54" ht="16.5" customHeight="1">
      <c r="A340" s="56"/>
      <c r="BB340" s="51"/>
    </row>
    <row r="341" spans="1:54" ht="16.5" customHeight="1">
      <c r="A341" s="56"/>
      <c r="BB341" s="51"/>
    </row>
    <row r="342" spans="1:54" ht="16.5" customHeight="1">
      <c r="A342" s="56"/>
      <c r="BB342" s="51"/>
    </row>
    <row r="343" spans="1:54" ht="16.5" customHeight="1">
      <c r="A343" s="56"/>
      <c r="BB343" s="51"/>
    </row>
    <row r="344" spans="1:54" ht="16.5" customHeight="1">
      <c r="A344" s="56"/>
      <c r="BB344" s="51"/>
    </row>
    <row r="345" spans="1:54" ht="16.5" customHeight="1">
      <c r="A345" s="56"/>
      <c r="BB345" s="51"/>
    </row>
    <row r="346" spans="1:54" ht="16.5" customHeight="1">
      <c r="A346" s="56"/>
      <c r="BB346" s="51"/>
    </row>
    <row r="347" spans="1:54" ht="16.5" customHeight="1">
      <c r="A347" s="56"/>
      <c r="BB347" s="51"/>
    </row>
    <row r="348" spans="1:54" ht="16.5" customHeight="1">
      <c r="A348" s="56"/>
      <c r="BB348" s="51"/>
    </row>
    <row r="349" spans="1:54" ht="16.5" customHeight="1">
      <c r="A349" s="56"/>
      <c r="BB349" s="51"/>
    </row>
    <row r="350" spans="1:54" ht="16.5" customHeight="1">
      <c r="A350" s="56"/>
      <c r="BB350" s="51"/>
    </row>
    <row r="351" spans="1:54" ht="16.5" customHeight="1">
      <c r="A351" s="56"/>
      <c r="BB351" s="51"/>
    </row>
    <row r="352" spans="1:54" ht="16.5" customHeight="1">
      <c r="A352" s="56"/>
      <c r="BB352" s="51"/>
    </row>
    <row r="353" spans="1:54" ht="16.5" customHeight="1">
      <c r="A353" s="56"/>
      <c r="BB353" s="51"/>
    </row>
    <row r="354" spans="1:54" ht="16.5" customHeight="1">
      <c r="A354" s="56"/>
      <c r="BB354" s="51"/>
    </row>
    <row r="355" spans="1:54" ht="16.5" customHeight="1">
      <c r="A355" s="56"/>
      <c r="BB355" s="51"/>
    </row>
    <row r="356" spans="1:54" ht="16.5" customHeight="1">
      <c r="A356" s="56"/>
      <c r="BB356" s="51"/>
    </row>
    <row r="357" spans="1:54" ht="16.5" customHeight="1">
      <c r="A357" s="56"/>
      <c r="BB357" s="51"/>
    </row>
    <row r="358" spans="1:54" ht="16.5" customHeight="1">
      <c r="A358" s="56"/>
      <c r="BB358" s="51"/>
    </row>
    <row r="359" spans="1:54" ht="16.5" customHeight="1">
      <c r="A359" s="56"/>
      <c r="BB359" s="51"/>
    </row>
    <row r="360" spans="1:54" ht="16.5" customHeight="1">
      <c r="A360" s="56"/>
      <c r="BB360" s="51"/>
    </row>
    <row r="361" spans="1:54" ht="16.5" customHeight="1">
      <c r="A361" s="56"/>
      <c r="BB361" s="51"/>
    </row>
    <row r="362" spans="1:54" ht="16.5" customHeight="1">
      <c r="A362" s="56"/>
      <c r="BB362" s="51"/>
    </row>
    <row r="363" spans="1:54" ht="16.5" customHeight="1">
      <c r="A363" s="56"/>
      <c r="BB363" s="51"/>
    </row>
    <row r="364" spans="1:54">
      <c r="A364" s="56"/>
      <c r="BB364" s="51"/>
    </row>
    <row r="365" spans="1:54">
      <c r="A365" s="56"/>
      <c r="BB365" s="51"/>
    </row>
    <row r="366" spans="1:54">
      <c r="A366" s="50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58"/>
    </row>
    <row r="367" spans="1:54">
      <c r="A367" s="55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  <c r="AY367" s="81"/>
      <c r="AZ367" s="81"/>
      <c r="BA367" s="81"/>
      <c r="BB367" s="82"/>
    </row>
    <row r="368" spans="1:54" s="59" customFormat="1" ht="16.5" customHeight="1">
      <c r="A368" s="70"/>
      <c r="B368" s="59" t="s">
        <v>133</v>
      </c>
      <c r="X368" s="59" t="s">
        <v>134</v>
      </c>
      <c r="BB368" s="71"/>
    </row>
    <row r="369" spans="1:54" ht="16.5" customHeight="1">
      <c r="A369" s="56"/>
      <c r="BB369" s="51"/>
    </row>
    <row r="370" spans="1:54" ht="16.5" customHeight="1">
      <c r="A370" s="56"/>
      <c r="BB370" s="51"/>
    </row>
    <row r="371" spans="1:54" ht="16.5" customHeight="1">
      <c r="A371" s="56"/>
      <c r="BB371" s="51"/>
    </row>
    <row r="372" spans="1:54" ht="16.5" customHeight="1">
      <c r="A372" s="56"/>
      <c r="BB372" s="51"/>
    </row>
    <row r="373" spans="1:54" ht="16.5" customHeight="1">
      <c r="A373" s="56"/>
      <c r="BB373" s="51"/>
    </row>
    <row r="374" spans="1:54" ht="16.5" customHeight="1">
      <c r="A374" s="56"/>
      <c r="BB374" s="51"/>
    </row>
    <row r="375" spans="1:54" ht="16.5" customHeight="1">
      <c r="A375" s="56"/>
      <c r="BB375" s="51"/>
    </row>
    <row r="376" spans="1:54" ht="16.5" customHeight="1">
      <c r="A376" s="56"/>
      <c r="BB376" s="51"/>
    </row>
    <row r="377" spans="1:54" ht="16.5" customHeight="1">
      <c r="A377" s="56"/>
      <c r="BB377" s="51"/>
    </row>
    <row r="378" spans="1:54" ht="16.5" customHeight="1">
      <c r="A378" s="56"/>
      <c r="BB378" s="51"/>
    </row>
    <row r="379" spans="1:54" ht="16.5" customHeight="1">
      <c r="A379" s="56"/>
      <c r="BB379" s="51"/>
    </row>
    <row r="380" spans="1:54" ht="16.5" customHeight="1">
      <c r="A380" s="56"/>
      <c r="BB380" s="51"/>
    </row>
    <row r="381" spans="1:54" ht="16.5" customHeight="1">
      <c r="A381" s="56"/>
      <c r="BB381" s="51"/>
    </row>
    <row r="382" spans="1:54" ht="16.5" customHeight="1">
      <c r="A382" s="56"/>
      <c r="BB382" s="51"/>
    </row>
    <row r="383" spans="1:54" ht="16.5" customHeight="1">
      <c r="A383" s="56"/>
      <c r="BB383" s="51"/>
    </row>
    <row r="384" spans="1:54" ht="16.5" customHeight="1">
      <c r="A384" s="56"/>
      <c r="BB384" s="51"/>
    </row>
    <row r="385" spans="1:54" ht="16.5" customHeight="1">
      <c r="A385" s="56"/>
      <c r="BB385" s="51"/>
    </row>
    <row r="386" spans="1:54" ht="16.5" customHeight="1">
      <c r="A386" s="56"/>
      <c r="BB386" s="51"/>
    </row>
    <row r="387" spans="1:54" ht="16.5" customHeight="1">
      <c r="A387" s="56"/>
      <c r="X387" s="59" t="s">
        <v>135</v>
      </c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BB387" s="51"/>
    </row>
    <row r="388" spans="1:54" ht="16.5" customHeight="1">
      <c r="A388" s="56"/>
      <c r="BB388" s="51"/>
    </row>
    <row r="389" spans="1:54" ht="16.5" customHeight="1">
      <c r="A389" s="56"/>
      <c r="BB389" s="51"/>
    </row>
    <row r="390" spans="1:54" ht="16.5" customHeight="1">
      <c r="A390" s="56"/>
      <c r="BB390" s="51"/>
    </row>
    <row r="391" spans="1:54" ht="16.5" customHeight="1">
      <c r="A391" s="56"/>
      <c r="BB391" s="51"/>
    </row>
    <row r="392" spans="1:54" ht="16.5" customHeight="1">
      <c r="A392" s="56"/>
      <c r="BB392" s="51"/>
    </row>
    <row r="393" spans="1:54" ht="16.5" customHeight="1">
      <c r="A393" s="56"/>
      <c r="BB393" s="51"/>
    </row>
    <row r="394" spans="1:54" ht="16.5" customHeight="1">
      <c r="A394" s="56"/>
      <c r="BB394" s="51"/>
    </row>
    <row r="395" spans="1:54" ht="16.5" customHeight="1">
      <c r="A395" s="56"/>
      <c r="BB395" s="51"/>
    </row>
    <row r="396" spans="1:54" ht="16.5" customHeight="1">
      <c r="A396" s="56"/>
      <c r="BB396" s="51"/>
    </row>
    <row r="397" spans="1:54" ht="16.5" customHeight="1">
      <c r="A397" s="56"/>
      <c r="BB397" s="51"/>
    </row>
    <row r="398" spans="1:54" ht="16.5" customHeight="1">
      <c r="A398" s="56"/>
      <c r="BB398" s="51"/>
    </row>
    <row r="399" spans="1:54" ht="16.5" customHeight="1">
      <c r="A399" s="56"/>
      <c r="BB399" s="51"/>
    </row>
    <row r="400" spans="1:54" ht="16.5" customHeight="1">
      <c r="A400" s="56"/>
      <c r="BB400" s="51"/>
    </row>
    <row r="401" spans="1:54" ht="16.5" customHeight="1">
      <c r="A401" s="56"/>
      <c r="BB401" s="51"/>
    </row>
    <row r="402" spans="1:54" ht="16.5" customHeight="1">
      <c r="A402" s="56"/>
      <c r="BB402" s="51"/>
    </row>
    <row r="403" spans="1:54" ht="16.5" customHeight="1">
      <c r="A403" s="56"/>
      <c r="BB403" s="51"/>
    </row>
    <row r="404" spans="1:54" ht="16.5" customHeight="1">
      <c r="A404" s="56"/>
      <c r="C404" s="48" t="s">
        <v>20</v>
      </c>
      <c r="BB404" s="51"/>
    </row>
    <row r="405" spans="1:54" ht="16.5" customHeight="1">
      <c r="A405" s="56"/>
      <c r="BB405" s="51"/>
    </row>
    <row r="406" spans="1:54" ht="16.5" customHeight="1">
      <c r="A406" s="56"/>
      <c r="BB406" s="51"/>
    </row>
    <row r="407" spans="1:54" ht="16.5" customHeight="1">
      <c r="A407" s="56"/>
      <c r="BB407" s="51"/>
    </row>
    <row r="408" spans="1:54" ht="16.5" customHeight="1">
      <c r="A408" s="56"/>
      <c r="BB408" s="51"/>
    </row>
    <row r="409" spans="1:54" ht="16.5" customHeight="1">
      <c r="A409" s="56"/>
      <c r="BB409" s="51"/>
    </row>
    <row r="410" spans="1:54" ht="16.5" customHeight="1">
      <c r="A410" s="56"/>
      <c r="B410" s="59" t="s">
        <v>136</v>
      </c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BB410" s="51"/>
    </row>
    <row r="411" spans="1:54" ht="16.5" customHeight="1">
      <c r="A411" s="56"/>
      <c r="B411" s="113"/>
      <c r="C411" s="114" t="s">
        <v>139</v>
      </c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BB411" s="51"/>
    </row>
    <row r="412" spans="1:54" ht="16.5" customHeight="1">
      <c r="A412" s="56"/>
      <c r="B412" s="116"/>
      <c r="C412" s="116"/>
      <c r="D412" s="73" t="s">
        <v>137</v>
      </c>
      <c r="E412" s="73"/>
      <c r="F412" s="73"/>
      <c r="G412" s="73"/>
      <c r="H412" s="73"/>
      <c r="I412" s="73"/>
      <c r="J412" s="73" t="s">
        <v>138</v>
      </c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4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BB412" s="51"/>
    </row>
    <row r="413" spans="1:54" ht="16.5" customHeight="1">
      <c r="A413" s="56"/>
      <c r="B413" s="116"/>
      <c r="C413" s="116"/>
      <c r="D413" s="116" t="s">
        <v>140</v>
      </c>
      <c r="E413" s="116"/>
      <c r="F413" s="116"/>
      <c r="G413" s="116"/>
      <c r="H413" s="116"/>
      <c r="I413" s="116"/>
      <c r="J413" s="116" t="s">
        <v>147</v>
      </c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59"/>
      <c r="BB413" s="51"/>
    </row>
    <row r="414" spans="1:54" ht="16.5" customHeight="1">
      <c r="A414" s="56"/>
      <c r="B414" s="116"/>
      <c r="C414" s="116"/>
      <c r="D414" s="116" t="s">
        <v>141</v>
      </c>
      <c r="E414" s="116"/>
      <c r="F414" s="116"/>
      <c r="G414" s="116"/>
      <c r="H414" s="116"/>
      <c r="I414" s="116"/>
      <c r="J414" s="116" t="s">
        <v>148</v>
      </c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59"/>
      <c r="BB414" s="51"/>
    </row>
    <row r="415" spans="1:54" ht="16.5" customHeight="1">
      <c r="A415" s="56"/>
      <c r="B415" s="116"/>
      <c r="C415" s="116"/>
      <c r="D415" s="116" t="s">
        <v>142</v>
      </c>
      <c r="E415" s="116"/>
      <c r="F415" s="116"/>
      <c r="G415" s="116"/>
      <c r="H415" s="116"/>
      <c r="I415" s="116"/>
      <c r="J415" s="116" t="s">
        <v>149</v>
      </c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59"/>
      <c r="BB415" s="51"/>
    </row>
    <row r="416" spans="1:54" ht="16.5" customHeight="1">
      <c r="A416" s="56"/>
      <c r="B416" s="116"/>
      <c r="C416" s="116"/>
      <c r="D416" s="116" t="s">
        <v>143</v>
      </c>
      <c r="E416" s="116"/>
      <c r="F416" s="116"/>
      <c r="G416" s="116"/>
      <c r="H416" s="116"/>
      <c r="I416" s="116"/>
      <c r="J416" s="116" t="s">
        <v>150</v>
      </c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59"/>
      <c r="BB416" s="51"/>
    </row>
    <row r="417" spans="1:54" ht="16.5" customHeight="1">
      <c r="A417" s="56"/>
      <c r="B417" s="116"/>
      <c r="C417" s="116"/>
      <c r="D417" s="73" t="s">
        <v>144</v>
      </c>
      <c r="E417" s="73"/>
      <c r="F417" s="73"/>
      <c r="G417" s="73"/>
      <c r="H417" s="73"/>
      <c r="I417" s="73"/>
      <c r="J417" s="73" t="s">
        <v>145</v>
      </c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4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BB417" s="51"/>
    </row>
    <row r="418" spans="1:54" ht="16.5" customHeight="1">
      <c r="A418" s="56"/>
      <c r="B418" s="116"/>
      <c r="C418" s="116"/>
      <c r="D418" s="116" t="s">
        <v>146</v>
      </c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59"/>
      <c r="BB418" s="51"/>
    </row>
    <row r="419" spans="1:54" ht="16.5" customHeight="1">
      <c r="A419" s="56"/>
      <c r="B419" s="116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59"/>
      <c r="BB419" s="51"/>
    </row>
    <row r="420" spans="1:54" ht="16.5" customHeight="1">
      <c r="A420" s="56"/>
      <c r="B420" s="116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59"/>
      <c r="BB420" s="51"/>
    </row>
    <row r="421" spans="1:54" ht="16.5" customHeight="1">
      <c r="A421" s="5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59"/>
      <c r="BB421" s="51"/>
    </row>
    <row r="422" spans="1:54" ht="16.5" customHeight="1">
      <c r="A422" s="5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59"/>
      <c r="BB422" s="51"/>
    </row>
    <row r="423" spans="1:54" ht="16.5" customHeight="1">
      <c r="A423" s="5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59"/>
      <c r="BB423" s="51"/>
    </row>
    <row r="424" spans="1:54" ht="16.5" customHeight="1">
      <c r="A424" s="5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59"/>
      <c r="BB424" s="51"/>
    </row>
    <row r="425" spans="1:54" ht="16.5" customHeight="1">
      <c r="A425" s="5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59"/>
      <c r="BB425" s="51"/>
    </row>
    <row r="426" spans="1:54">
      <c r="A426" s="56"/>
      <c r="BB426" s="51"/>
    </row>
    <row r="427" spans="1:54">
      <c r="A427" s="56"/>
      <c r="BB427" s="51"/>
    </row>
    <row r="428" spans="1:54">
      <c r="A428" s="56"/>
      <c r="BB428" s="51"/>
    </row>
    <row r="429" spans="1:54">
      <c r="A429" s="56"/>
      <c r="BB429" s="51"/>
    </row>
    <row r="430" spans="1:54">
      <c r="A430" s="56"/>
      <c r="BB430" s="51"/>
    </row>
    <row r="431" spans="1:54">
      <c r="A431" s="56"/>
      <c r="BB431" s="51"/>
    </row>
    <row r="432" spans="1:54">
      <c r="A432" s="56"/>
      <c r="BB432" s="51"/>
    </row>
    <row r="433" spans="1:54">
      <c r="A433" s="56"/>
      <c r="BB433" s="51"/>
    </row>
    <row r="434" spans="1:54">
      <c r="A434" s="56"/>
      <c r="BB434" s="51"/>
    </row>
    <row r="435" spans="1:54">
      <c r="A435" s="56"/>
      <c r="BB435" s="51"/>
    </row>
    <row r="436" spans="1:54">
      <c r="A436" s="56"/>
      <c r="BB436" s="51"/>
    </row>
    <row r="437" spans="1:54">
      <c r="A437" s="56"/>
      <c r="BB437" s="51"/>
    </row>
    <row r="438" spans="1:54">
      <c r="A438" s="56"/>
      <c r="BB438" s="51"/>
    </row>
    <row r="439" spans="1:54">
      <c r="A439" s="50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58"/>
    </row>
  </sheetData>
  <phoneticPr fontId="4"/>
  <hyperlinks>
    <hyperlink ref="E7" r:id="rId1" display="\\AIplus_NAS\養鶏-互助防疫システム\Temp\WINDOWS.X64_193000_client_home.zip" xr:uid="{315BA9E5-8D77-40D2-A131-FB6D3261A8C0}"/>
    <hyperlink ref="E5" r:id="rId2" display="\\AIplus_NAS\養鶏-互助防疫システム\Temp\WINDOWS.X64_193000_client_home.zip" xr:uid="{A9FF6A6F-4FC8-4F2C-8924-77417B517668}"/>
    <hyperlink ref="D19" r:id="rId3" display="https://github.com/tujinrong/youkei.git" xr:uid="{12FBDE11-2F22-4E4E-B54F-FC5C77D3DFB9}"/>
  </hyperlinks>
  <printOptions horizontalCentered="1"/>
  <pageMargins left="0.39370078740157483" right="0.39370078740157483" top="0.39370078740157483" bottom="0.39370078740157483" header="0.51181102362204722" footer="0.31496062992125984"/>
  <pageSetup paperSize="9" scale="69" fitToHeight="0" orientation="portrait" r:id="rId4"/>
  <headerFooter>
    <oddFooter>&amp;C&amp;9&amp;P/&amp;N</oddFooter>
  </headerFooter>
  <rowBreaks count="5" manualBreakCount="5">
    <brk id="74" max="53" man="1"/>
    <brk id="147" max="53" man="1"/>
    <brk id="220" max="53" man="1"/>
    <brk id="293" max="53" man="1"/>
    <brk id="366" max="53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改訂履歴</vt:lpstr>
      <vt:lpstr>目次</vt:lpstr>
      <vt:lpstr>1.NET8へシステムアップグレード</vt:lpstr>
      <vt:lpstr>2.バックエンド開発プロセス</vt:lpstr>
      <vt:lpstr>'1.NET8へシステムアップグレード'!Print_Area</vt:lpstr>
      <vt:lpstr>'2.バックエンド開発プロセス'!Print_Area</vt:lpstr>
      <vt:lpstr>改訂履歴!Print_Area</vt:lpstr>
      <vt:lpstr>表紙!Print_Area</vt:lpstr>
      <vt:lpstr>目次!Print_Area</vt:lpstr>
      <vt:lpstr>'1.NET8へシステムアップグレード'!Print_Titles</vt:lpstr>
      <vt:lpstr>'2.バックエンド開発プロセス'!Print_Titles</vt:lpstr>
      <vt:lpstr>改訂履歴!Print_Titles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Wenfei CHEN</dc:creator>
  <cp:lastModifiedBy>宋 峰</cp:lastModifiedBy>
  <cp:lastPrinted>2024-08-21T08:28:29Z</cp:lastPrinted>
  <dcterms:created xsi:type="dcterms:W3CDTF">2023-05-31T06:13:59Z</dcterms:created>
  <dcterms:modified xsi:type="dcterms:W3CDTF">2024-08-30T08:06:15Z</dcterms:modified>
</cp:coreProperties>
</file>