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2CBED1F2-E195-48C1-8621-DF28DF19DA08}" xr6:coauthVersionLast="47" xr6:coauthVersionMax="47" xr10:uidLastSave="{00000000-0000-0000-0000-000000000000}"/>
  <bookViews>
    <workbookView xWindow="-110" yWindow="-110" windowWidth="19420" windowHeight="10300" xr2:uid="{3C2793FC-CACD-47B0-8456-9A9A32611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L5" i="1"/>
  <c r="L3" i="1"/>
  <c r="K7" i="1"/>
  <c r="K6" i="1"/>
  <c r="K5" i="1"/>
  <c r="K4" i="1"/>
  <c r="K3" i="1"/>
  <c r="I7" i="1"/>
  <c r="I6" i="1"/>
  <c r="I5" i="1"/>
  <c r="I4" i="1"/>
  <c r="I3" i="1"/>
  <c r="M3" i="1"/>
</calcChain>
</file>

<file path=xl/sharedStrings.xml><?xml version="1.0" encoding="utf-8"?>
<sst xmlns="http://schemas.openxmlformats.org/spreadsheetml/2006/main" count="37" uniqueCount="25">
  <si>
    <t>No</t>
  </si>
  <si>
    <t>Nama</t>
  </si>
  <si>
    <t>NISN</t>
  </si>
  <si>
    <t>TTL</t>
  </si>
  <si>
    <t>Jurusan</t>
  </si>
  <si>
    <t>Tempat Prakerin</t>
  </si>
  <si>
    <t>Aditiya Ghufran</t>
  </si>
  <si>
    <t>Jihan Raihanah</t>
  </si>
  <si>
    <t>Ryan Favlevi</t>
  </si>
  <si>
    <t>Sulthan Khair</t>
  </si>
  <si>
    <t>M.Fahri</t>
  </si>
  <si>
    <t>RPL</t>
  </si>
  <si>
    <t>Aceh Tamiang, 21 Februari 2007</t>
  </si>
  <si>
    <t>Aceh Tamiang, 6 Juni 2010</t>
  </si>
  <si>
    <t>Sumatera Utara, 20 Februari 2008</t>
  </si>
  <si>
    <t>Aceh Timur, 27 Juni 2009</t>
  </si>
  <si>
    <t>Jawa Tengah, 27 Aprili 2011</t>
  </si>
  <si>
    <t>BKPSDM</t>
  </si>
  <si>
    <t>Kantor Bupati</t>
  </si>
  <si>
    <t>0037282648</t>
  </si>
  <si>
    <t>Skor</t>
  </si>
  <si>
    <t>Bobot 70%</t>
  </si>
  <si>
    <t>Bobot 30%</t>
  </si>
  <si>
    <t>NA</t>
  </si>
  <si>
    <t>Nominasi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</si>
</sst>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1E0-1039-43DC-86E8-0462648763CE}">
  <dimension ref="B2:M7"/>
  <sheetViews>
    <sheetView tabSelected="1" workbookViewId="0">
      <selection activeCell="M4" sqref="M4"/>
    </sheetView>
  </sheetViews>
  <sheetFormatPr defaultRowHeight="14.5" x14ac:dyDescent="0.35"/>
  <cols>
    <col min="3" max="3" width="15.08984375" customWidth="1"/>
    <col min="4" max="4" width="15.54296875" customWidth="1"/>
    <col min="5" max="5" width="31.36328125" style="1" customWidth="1"/>
    <col min="7" max="7" width="15.54296875" customWidth="1"/>
    <col min="9" max="9" width="10.36328125" customWidth="1"/>
    <col min="11" max="11" width="9.90625" customWidth="1"/>
  </cols>
  <sheetData>
    <row r="2" spans="2:13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20</v>
      </c>
      <c r="I2" s="5" t="s">
        <v>21</v>
      </c>
      <c r="J2" s="5" t="s">
        <v>20</v>
      </c>
      <c r="K2" s="5" t="s">
        <v>22</v>
      </c>
      <c r="L2" s="5" t="s">
        <v>23</v>
      </c>
      <c r="M2" s="5" t="s">
        <v>24</v>
      </c>
    </row>
    <row r="3" spans="2:13" x14ac:dyDescent="0.35">
      <c r="B3" s="2">
        <v>1</v>
      </c>
      <c r="C3" s="2" t="s">
        <v>6</v>
      </c>
      <c r="D3" s="4" t="s">
        <v>19</v>
      </c>
      <c r="E3" s="2" t="s">
        <v>12</v>
      </c>
      <c r="F3" s="2" t="s">
        <v>11</v>
      </c>
      <c r="G3" s="3" t="s">
        <v>17</v>
      </c>
      <c r="H3" s="2">
        <v>89</v>
      </c>
      <c r="I3">
        <f>H3*0.7</f>
        <v>62.3</v>
      </c>
      <c r="J3">
        <v>89</v>
      </c>
      <c r="K3">
        <f>J3*0.3</f>
        <v>26.7</v>
      </c>
      <c r="L3">
        <f>SUM(K3,I3)</f>
        <v>89</v>
      </c>
      <c r="M3">
        <f ca="1">IF(AND(M3&gt;=86,M3&lt;=100),"A(Memuaskan)",IF(AND(M3&gt;=75,M3&lt;=85),"B(Baik)",IF(AND(M3&gt;=60,M3&lt;=74),"C(Kurang)",IF(AND(M3&gt;=0,M3&lt;=59),"D(Tidak lulus)"))))</f>
        <v>0</v>
      </c>
    </row>
    <row r="4" spans="2:13" x14ac:dyDescent="0.35">
      <c r="B4" s="2">
        <v>2</v>
      </c>
      <c r="C4" s="2" t="s">
        <v>7</v>
      </c>
      <c r="D4" s="4" t="s">
        <v>19</v>
      </c>
      <c r="E4" s="2" t="s">
        <v>14</v>
      </c>
      <c r="F4" s="2" t="s">
        <v>11</v>
      </c>
      <c r="G4" s="3" t="s">
        <v>18</v>
      </c>
      <c r="H4" s="2">
        <v>87</v>
      </c>
      <c r="I4">
        <f>H4*0.7</f>
        <v>60.9</v>
      </c>
      <c r="J4">
        <v>87</v>
      </c>
      <c r="K4">
        <f>J4*0.3</f>
        <v>26.099999999999998</v>
      </c>
      <c r="L4">
        <f>SUM(K4,I4)</f>
        <v>87</v>
      </c>
    </row>
    <row r="5" spans="2:13" x14ac:dyDescent="0.35">
      <c r="B5" s="2">
        <v>3</v>
      </c>
      <c r="C5" s="2" t="s">
        <v>10</v>
      </c>
      <c r="D5" s="4" t="s">
        <v>19</v>
      </c>
      <c r="E5" s="2" t="s">
        <v>15</v>
      </c>
      <c r="F5" s="2" t="s">
        <v>11</v>
      </c>
      <c r="G5" s="3" t="s">
        <v>18</v>
      </c>
      <c r="H5" s="2">
        <v>88</v>
      </c>
      <c r="I5">
        <f>H5*0.7</f>
        <v>61.599999999999994</v>
      </c>
      <c r="J5">
        <v>88</v>
      </c>
      <c r="K5">
        <f>J5*0.3</f>
        <v>26.4</v>
      </c>
      <c r="L5">
        <f>SUM(K5,I5)</f>
        <v>88</v>
      </c>
    </row>
    <row r="6" spans="2:13" x14ac:dyDescent="0.35">
      <c r="B6" s="2">
        <v>4</v>
      </c>
      <c r="C6" s="2" t="s">
        <v>8</v>
      </c>
      <c r="D6" s="4" t="s">
        <v>19</v>
      </c>
      <c r="E6" s="2" t="s">
        <v>13</v>
      </c>
      <c r="F6" s="2" t="s">
        <v>11</v>
      </c>
      <c r="G6" s="3" t="s">
        <v>18</v>
      </c>
      <c r="H6" s="2">
        <v>84</v>
      </c>
      <c r="I6">
        <f>H6*0.7</f>
        <v>58.8</v>
      </c>
      <c r="J6">
        <v>84</v>
      </c>
      <c r="K6">
        <f>J6*0.3</f>
        <v>25.2</v>
      </c>
      <c r="L6">
        <f>SUM(K6,I6)</f>
        <v>84</v>
      </c>
    </row>
    <row r="7" spans="2:13" x14ac:dyDescent="0.35">
      <c r="B7" s="2">
        <v>5</v>
      </c>
      <c r="C7" s="2" t="s">
        <v>9</v>
      </c>
      <c r="D7" s="4" t="s">
        <v>19</v>
      </c>
      <c r="E7" s="2" t="s">
        <v>16</v>
      </c>
      <c r="F7" s="2" t="s">
        <v>11</v>
      </c>
      <c r="G7" s="3" t="s">
        <v>18</v>
      </c>
      <c r="H7" s="2">
        <v>83</v>
      </c>
      <c r="I7">
        <f>H7*0.7</f>
        <v>58.099999999999994</v>
      </c>
      <c r="J7">
        <v>83</v>
      </c>
      <c r="K7">
        <f>J7*0.3</f>
        <v>24.9</v>
      </c>
      <c r="L7">
        <f>SUM(K7,I7)</f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2024-07-30T00:56:02Z</dcterms:created>
  <dcterms:modified xsi:type="dcterms:W3CDTF">2024-07-31T06:38:29Z</dcterms:modified>
</cp:coreProperties>
</file>