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ulsigompo/Documents/Bovine_Tb_1/Data_TB/"/>
    </mc:Choice>
  </mc:AlternateContent>
  <bookViews>
    <workbookView xWindow="0" yWindow="720" windowWidth="25600" windowHeight="14520"/>
  </bookViews>
  <sheets>
    <sheet name="tuberculin" sheetId="2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9" i="21" l="1"/>
  <c r="F109" i="21"/>
  <c r="K109" i="21"/>
  <c r="I126" i="21"/>
  <c r="F126" i="21"/>
  <c r="I125" i="21"/>
  <c r="F125" i="21"/>
  <c r="I124" i="21"/>
  <c r="F124" i="21"/>
  <c r="I123" i="21"/>
  <c r="F123" i="21"/>
  <c r="I122" i="21"/>
  <c r="F122" i="21"/>
  <c r="I121" i="21"/>
  <c r="F121" i="21"/>
  <c r="I119" i="21"/>
  <c r="F119" i="21"/>
  <c r="I120" i="21"/>
  <c r="F120" i="21"/>
  <c r="I118" i="21"/>
  <c r="F118" i="21"/>
  <c r="I117" i="21"/>
  <c r="F117" i="21"/>
  <c r="I116" i="21"/>
  <c r="F116" i="21"/>
  <c r="I115" i="21"/>
  <c r="F115" i="21"/>
  <c r="I114" i="21"/>
  <c r="F114" i="21"/>
  <c r="I113" i="21"/>
  <c r="F113" i="21"/>
  <c r="F112" i="21"/>
  <c r="I112" i="21"/>
  <c r="I111" i="21"/>
  <c r="F111" i="21"/>
  <c r="I110" i="21"/>
  <c r="F110" i="21"/>
  <c r="I108" i="21"/>
  <c r="F108" i="21"/>
  <c r="I107" i="21"/>
  <c r="F107" i="21"/>
  <c r="I106" i="21"/>
  <c r="F106" i="21"/>
  <c r="I105" i="21"/>
  <c r="F105" i="21"/>
  <c r="I104" i="21"/>
  <c r="F104" i="21"/>
  <c r="I103" i="21"/>
  <c r="F103" i="21"/>
  <c r="I102" i="21"/>
  <c r="F102" i="21"/>
  <c r="I101" i="21"/>
  <c r="F101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01" i="21"/>
  <c r="K102" i="21"/>
  <c r="K103" i="21"/>
  <c r="K104" i="21"/>
  <c r="K105" i="21"/>
  <c r="K106" i="21"/>
  <c r="K107" i="21"/>
  <c r="K108" i="21"/>
  <c r="K110" i="21"/>
  <c r="K111" i="21"/>
  <c r="K112" i="21"/>
  <c r="K113" i="21"/>
  <c r="I5" i="21"/>
  <c r="F5" i="21"/>
  <c r="K5" i="21"/>
  <c r="I6" i="21"/>
  <c r="F6" i="21"/>
  <c r="K6" i="21"/>
  <c r="I7" i="21"/>
  <c r="F7" i="21"/>
  <c r="K7" i="21"/>
  <c r="I8" i="21"/>
  <c r="F8" i="21"/>
  <c r="K8" i="21"/>
  <c r="I9" i="21"/>
  <c r="F9" i="21"/>
  <c r="K9" i="21"/>
  <c r="I20" i="21"/>
  <c r="I24" i="21"/>
  <c r="I4" i="21"/>
  <c r="F4" i="21"/>
  <c r="K4" i="21"/>
  <c r="I94" i="21"/>
  <c r="F94" i="21"/>
  <c r="K94" i="21"/>
  <c r="I95" i="21"/>
  <c r="F95" i="21"/>
  <c r="K95" i="21"/>
  <c r="I96" i="21"/>
  <c r="F96" i="21"/>
  <c r="K96" i="21"/>
  <c r="I97" i="21"/>
  <c r="F97" i="21"/>
  <c r="K97" i="21"/>
  <c r="I98" i="21"/>
  <c r="F98" i="21"/>
  <c r="K98" i="21"/>
  <c r="I99" i="21"/>
  <c r="F99" i="21"/>
  <c r="K99" i="21"/>
  <c r="I100" i="21"/>
  <c r="F100" i="21"/>
  <c r="K100" i="21"/>
  <c r="I78" i="21"/>
  <c r="F78" i="21"/>
  <c r="K78" i="21"/>
  <c r="I79" i="21"/>
  <c r="F79" i="21"/>
  <c r="K79" i="21"/>
  <c r="I80" i="21"/>
  <c r="F80" i="21"/>
  <c r="K80" i="21"/>
  <c r="I81" i="21"/>
  <c r="F81" i="21"/>
  <c r="K81" i="21"/>
  <c r="I82" i="21"/>
  <c r="F82" i="21"/>
  <c r="K82" i="21"/>
  <c r="I83" i="21"/>
  <c r="F83" i="21"/>
  <c r="K83" i="21"/>
  <c r="I84" i="21"/>
  <c r="F84" i="21"/>
  <c r="K84" i="21"/>
  <c r="I85" i="21"/>
  <c r="F85" i="21"/>
  <c r="K85" i="21"/>
  <c r="I86" i="21"/>
  <c r="F86" i="21"/>
  <c r="K86" i="21"/>
  <c r="I87" i="21"/>
  <c r="F87" i="21"/>
  <c r="K87" i="21"/>
  <c r="I88" i="21"/>
  <c r="F88" i="21"/>
  <c r="K88" i="21"/>
  <c r="I89" i="21"/>
  <c r="F89" i="21"/>
  <c r="K89" i="21"/>
  <c r="I90" i="21"/>
  <c r="F90" i="21"/>
  <c r="K90" i="21"/>
  <c r="I91" i="21"/>
  <c r="F91" i="21"/>
  <c r="K91" i="21"/>
  <c r="I92" i="21"/>
  <c r="F92" i="21"/>
  <c r="K92" i="21"/>
  <c r="I93" i="21"/>
  <c r="F93" i="21"/>
  <c r="K93" i="21"/>
  <c r="I67" i="21"/>
  <c r="F67" i="21"/>
  <c r="K67" i="21"/>
  <c r="I68" i="21"/>
  <c r="F68" i="21"/>
  <c r="K68" i="21"/>
  <c r="I69" i="21"/>
  <c r="F69" i="21"/>
  <c r="K69" i="21"/>
  <c r="I70" i="21"/>
  <c r="F70" i="21"/>
  <c r="K70" i="21"/>
  <c r="I71" i="21"/>
  <c r="F71" i="21"/>
  <c r="K71" i="21"/>
  <c r="I72" i="21"/>
  <c r="F72" i="21"/>
  <c r="K72" i="21"/>
  <c r="I73" i="21"/>
  <c r="F73" i="21"/>
  <c r="K73" i="21"/>
  <c r="I74" i="21"/>
  <c r="F74" i="21"/>
  <c r="K74" i="21"/>
  <c r="I75" i="21"/>
  <c r="F75" i="21"/>
  <c r="K75" i="21"/>
  <c r="I76" i="21"/>
  <c r="F76" i="21"/>
  <c r="K76" i="21"/>
  <c r="I77" i="21"/>
  <c r="F77" i="21"/>
  <c r="K77" i="21"/>
  <c r="I47" i="21"/>
  <c r="F47" i="21"/>
  <c r="K47" i="21"/>
  <c r="I48" i="21"/>
  <c r="F48" i="21"/>
  <c r="K48" i="21"/>
  <c r="I49" i="21"/>
  <c r="F49" i="21"/>
  <c r="K49" i="21"/>
  <c r="I50" i="21"/>
  <c r="F50" i="21"/>
  <c r="K50" i="21"/>
  <c r="I51" i="21"/>
  <c r="F51" i="21"/>
  <c r="K51" i="21"/>
  <c r="I52" i="21"/>
  <c r="F52" i="21"/>
  <c r="K52" i="21"/>
  <c r="I53" i="21"/>
  <c r="F53" i="21"/>
  <c r="K53" i="21"/>
  <c r="I54" i="21"/>
  <c r="F54" i="21"/>
  <c r="K54" i="21"/>
  <c r="I55" i="21"/>
  <c r="F55" i="21"/>
  <c r="K55" i="21"/>
  <c r="I56" i="21"/>
  <c r="F56" i="21"/>
  <c r="K56" i="21"/>
  <c r="I57" i="21"/>
  <c r="F57" i="21"/>
  <c r="K57" i="21"/>
  <c r="I58" i="21"/>
  <c r="F58" i="21"/>
  <c r="K58" i="21"/>
  <c r="I59" i="21"/>
  <c r="F59" i="21"/>
  <c r="K59" i="21"/>
  <c r="I60" i="21"/>
  <c r="F60" i="21"/>
  <c r="K60" i="21"/>
  <c r="I61" i="21"/>
  <c r="F61" i="21"/>
  <c r="K61" i="21"/>
  <c r="I62" i="21"/>
  <c r="F62" i="21"/>
  <c r="K62" i="21"/>
  <c r="I63" i="21"/>
  <c r="F63" i="21"/>
  <c r="K63" i="21"/>
  <c r="I64" i="21"/>
  <c r="F64" i="21"/>
  <c r="K64" i="21"/>
  <c r="I65" i="21"/>
  <c r="F65" i="21"/>
  <c r="K65" i="21"/>
  <c r="I66" i="21"/>
  <c r="F66" i="21"/>
  <c r="K66" i="21"/>
  <c r="I30" i="21"/>
  <c r="F30" i="21"/>
  <c r="K30" i="21"/>
  <c r="I31" i="21"/>
  <c r="F31" i="21"/>
  <c r="K31" i="21"/>
  <c r="I32" i="21"/>
  <c r="F32" i="21"/>
  <c r="K32" i="21"/>
  <c r="I33" i="21"/>
  <c r="F33" i="21"/>
  <c r="K33" i="21"/>
  <c r="I34" i="21"/>
  <c r="F34" i="21"/>
  <c r="K34" i="21"/>
  <c r="I35" i="21"/>
  <c r="F35" i="21"/>
  <c r="K35" i="21"/>
  <c r="I36" i="21"/>
  <c r="F36" i="21"/>
  <c r="K36" i="21"/>
  <c r="I37" i="21"/>
  <c r="F37" i="21"/>
  <c r="K37" i="21"/>
  <c r="I38" i="21"/>
  <c r="F38" i="21"/>
  <c r="K38" i="21"/>
  <c r="I39" i="21"/>
  <c r="F39" i="21"/>
  <c r="K39" i="21"/>
  <c r="I40" i="21"/>
  <c r="F40" i="21"/>
  <c r="K40" i="21"/>
  <c r="I41" i="21"/>
  <c r="F41" i="21"/>
  <c r="K41" i="21"/>
  <c r="I42" i="21"/>
  <c r="F42" i="21"/>
  <c r="K42" i="21"/>
  <c r="I43" i="21"/>
  <c r="F43" i="21"/>
  <c r="K43" i="21"/>
  <c r="I44" i="21"/>
  <c r="F44" i="21"/>
  <c r="K44" i="21"/>
  <c r="I45" i="21"/>
  <c r="F45" i="21"/>
  <c r="K45" i="21"/>
  <c r="I46" i="21"/>
  <c r="F46" i="21"/>
  <c r="K46" i="21"/>
  <c r="I11" i="21"/>
  <c r="F11" i="21"/>
  <c r="K11" i="21"/>
  <c r="I12" i="21"/>
  <c r="F12" i="21"/>
  <c r="K12" i="21"/>
  <c r="I13" i="21"/>
  <c r="F13" i="21"/>
  <c r="K13" i="21"/>
  <c r="I14" i="21"/>
  <c r="F14" i="21"/>
  <c r="K14" i="21"/>
  <c r="I15" i="21"/>
  <c r="F15" i="21"/>
  <c r="K15" i="21"/>
  <c r="I16" i="21"/>
  <c r="F16" i="21"/>
  <c r="K16" i="21"/>
  <c r="I17" i="21"/>
  <c r="F17" i="21"/>
  <c r="K17" i="21"/>
  <c r="I18" i="21"/>
  <c r="F18" i="21"/>
  <c r="K18" i="21"/>
  <c r="I19" i="21"/>
  <c r="F19" i="21"/>
  <c r="K19" i="21"/>
  <c r="F20" i="21"/>
  <c r="K20" i="21"/>
  <c r="I21" i="21"/>
  <c r="F21" i="21"/>
  <c r="K21" i="21"/>
  <c r="I22" i="21"/>
  <c r="F22" i="21"/>
  <c r="K22" i="21"/>
  <c r="I23" i="21"/>
  <c r="F23" i="21"/>
  <c r="K23" i="21"/>
  <c r="F24" i="21"/>
  <c r="K24" i="21"/>
  <c r="I25" i="21"/>
  <c r="F25" i="21"/>
  <c r="K25" i="21"/>
  <c r="I26" i="21"/>
  <c r="F26" i="21"/>
  <c r="K26" i="21"/>
  <c r="I27" i="21"/>
  <c r="F27" i="21"/>
  <c r="K27" i="21"/>
  <c r="I28" i="21"/>
  <c r="F28" i="21"/>
  <c r="K28" i="21"/>
  <c r="I29" i="21"/>
  <c r="F29" i="21"/>
  <c r="K29" i="21"/>
  <c r="I10" i="21"/>
  <c r="F10" i="21"/>
  <c r="K10" i="21"/>
</calcChain>
</file>

<file path=xl/sharedStrings.xml><?xml version="1.0" encoding="utf-8"?>
<sst xmlns="http://schemas.openxmlformats.org/spreadsheetml/2006/main" count="207" uniqueCount="62">
  <si>
    <t>animal_number</t>
  </si>
  <si>
    <t>ratu</t>
  </si>
  <si>
    <t>rati</t>
  </si>
  <si>
    <t>kali</t>
  </si>
  <si>
    <t>bachhi</t>
  </si>
  <si>
    <t>chade</t>
  </si>
  <si>
    <t>sano_gai</t>
  </si>
  <si>
    <t>sabai_vnda_sano</t>
  </si>
  <si>
    <t>xirmire</t>
  </si>
  <si>
    <t>nanu</t>
  </si>
  <si>
    <t>pakheti_gai</t>
  </si>
  <si>
    <t>bagar</t>
  </si>
  <si>
    <t>thulo_gai</t>
  </si>
  <si>
    <t>bhunti</t>
  </si>
  <si>
    <t>tilku</t>
  </si>
  <si>
    <t>thuti</t>
  </si>
  <si>
    <t>sing_tikhe</t>
  </si>
  <si>
    <t>gai</t>
  </si>
  <si>
    <t>mali</t>
  </si>
  <si>
    <t>sani</t>
  </si>
  <si>
    <t>kali_gai</t>
  </si>
  <si>
    <t>dalli</t>
  </si>
  <si>
    <t>tari</t>
  </si>
  <si>
    <t>S0714</t>
  </si>
  <si>
    <t>B0577</t>
  </si>
  <si>
    <t>B0574</t>
  </si>
  <si>
    <t>B0576</t>
  </si>
  <si>
    <t>D1085</t>
  </si>
  <si>
    <t>B0571</t>
  </si>
  <si>
    <t>c1167</t>
  </si>
  <si>
    <t>jhuli</t>
  </si>
  <si>
    <t>gauri</t>
  </si>
  <si>
    <t>thulo_kali</t>
  </si>
  <si>
    <t>rato</t>
  </si>
  <si>
    <t>siure</t>
  </si>
  <si>
    <t>mudullo</t>
  </si>
  <si>
    <t>kalo_seto</t>
  </si>
  <si>
    <t>seto</t>
  </si>
  <si>
    <t>1st_bachhi</t>
  </si>
  <si>
    <t>2nd_bachhi</t>
  </si>
  <si>
    <t>munna</t>
  </si>
  <si>
    <t>parbati</t>
  </si>
  <si>
    <t>ganga</t>
  </si>
  <si>
    <t>jamuna</t>
  </si>
  <si>
    <t>sobha</t>
  </si>
  <si>
    <t>khairo</t>
  </si>
  <si>
    <t>classification</t>
  </si>
  <si>
    <t>negative</t>
  </si>
  <si>
    <t>s.n</t>
  </si>
  <si>
    <t>animal_identification_no</t>
  </si>
  <si>
    <t>avian_ppd</t>
  </si>
  <si>
    <t>bovine_ppd</t>
  </si>
  <si>
    <t>skin_thickness_mm</t>
  </si>
  <si>
    <t>normal</t>
  </si>
  <si>
    <t>72_hrs</t>
  </si>
  <si>
    <t>mm_increase</t>
  </si>
  <si>
    <t>baccha</t>
  </si>
  <si>
    <t>BO572</t>
  </si>
  <si>
    <t>hatti_ko_chhori</t>
  </si>
  <si>
    <t>positive</t>
  </si>
  <si>
    <t>difference (bovine diffreence-avian difference)</t>
  </si>
  <si>
    <t>inconlcusive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</si>
</sst>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2" borderId="1" xfId="0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2" max="2" width="14.83203125" style="3" customWidth="1"/>
    <col min="3" max="3" width="24.5" style="2" customWidth="1"/>
    <col min="4" max="5" width="8.83203125" style="2"/>
    <col min="6" max="6" width="13" style="2" customWidth="1"/>
    <col min="7" max="7" width="8.83203125" style="2"/>
    <col min="8" max="8" width="18.1640625" style="2" customWidth="1"/>
    <col min="9" max="9" width="16.33203125" style="2" customWidth="1"/>
    <col min="10" max="10" width="12.83203125" style="2" customWidth="1"/>
    <col min="11" max="11" width="17.6640625" style="2" customWidth="1"/>
    <col min="12" max="12" width="8.83203125" style="2"/>
  </cols>
  <sheetData>
    <row r="1" spans="1:12" x14ac:dyDescent="0.2">
      <c r="A1" s="4" t="s">
        <v>48</v>
      </c>
      <c r="B1" s="5" t="s">
        <v>0</v>
      </c>
      <c r="C1" s="4" t="s">
        <v>49</v>
      </c>
      <c r="D1" s="4" t="s">
        <v>50</v>
      </c>
      <c r="E1" s="4"/>
      <c r="F1" s="4"/>
      <c r="G1" s="4" t="s">
        <v>51</v>
      </c>
      <c r="H1" s="4"/>
      <c r="I1" s="4"/>
      <c r="J1" s="4" t="s">
        <v>46</v>
      </c>
      <c r="K1" s="6"/>
      <c r="L1" s="6"/>
    </row>
    <row r="2" spans="1:12" x14ac:dyDescent="0.2">
      <c r="A2" s="4"/>
      <c r="B2" s="5"/>
      <c r="C2" s="4"/>
      <c r="D2" s="4" t="s">
        <v>52</v>
      </c>
      <c r="E2" s="4"/>
      <c r="F2" s="4"/>
      <c r="G2" s="4" t="s">
        <v>52</v>
      </c>
      <c r="H2" s="4"/>
      <c r="I2" s="4"/>
      <c r="J2" s="4"/>
      <c r="K2" s="6" t="s">
        <v>60</v>
      </c>
      <c r="L2" s="6"/>
    </row>
    <row r="3" spans="1:12" ht="15" hidden="1" customHeight="1" x14ac:dyDescent="0.2">
      <c r="A3" s="4"/>
      <c r="B3" s="5"/>
      <c r="C3" s="4"/>
      <c r="D3" s="6" t="s">
        <v>53</v>
      </c>
      <c r="E3" s="6" t="s">
        <v>54</v>
      </c>
      <c r="F3" s="6" t="s">
        <v>55</v>
      </c>
      <c r="G3" s="6" t="s">
        <v>53</v>
      </c>
      <c r="H3" s="6" t="s">
        <v>54</v>
      </c>
      <c r="I3" s="6" t="s">
        <v>55</v>
      </c>
      <c r="J3" s="4"/>
      <c r="K3" s="6"/>
      <c r="L3" s="6"/>
    </row>
    <row r="4" spans="1:12" x14ac:dyDescent="0.2">
      <c r="A4" s="7">
        <v>1</v>
      </c>
      <c r="B4" s="8">
        <v>1</v>
      </c>
      <c r="C4" s="6" t="s">
        <v>1</v>
      </c>
      <c r="D4" s="6">
        <v>4.9800000000000004</v>
      </c>
      <c r="E4" s="6">
        <v>6.06</v>
      </c>
      <c r="F4" s="6">
        <f>ABS(E4-D4)</f>
        <v>1.0799999999999992</v>
      </c>
      <c r="G4" s="6">
        <v>4.72</v>
      </c>
      <c r="H4" s="6">
        <v>5.62</v>
      </c>
      <c r="I4" s="6">
        <f>ABS(H4-G4)</f>
        <v>0.90000000000000036</v>
      </c>
      <c r="J4" s="6"/>
      <c r="K4" s="6">
        <f>I4-F4</f>
        <v>-0.17999999999999883</v>
      </c>
      <c r="L4" s="6" t="s">
        <v>47</v>
      </c>
    </row>
    <row r="5" spans="1:12" x14ac:dyDescent="0.2">
      <c r="A5" s="7">
        <v>2</v>
      </c>
      <c r="B5" s="8">
        <v>2</v>
      </c>
      <c r="C5" s="6" t="s">
        <v>2</v>
      </c>
      <c r="D5" s="6">
        <v>4.3899999999999997</v>
      </c>
      <c r="E5" s="6">
        <v>5.89</v>
      </c>
      <c r="F5" s="6">
        <f t="shared" ref="F5:F9" si="0">ABS(E5-D5)</f>
        <v>1.5</v>
      </c>
      <c r="G5" s="6">
        <v>4.9800000000000004</v>
      </c>
      <c r="H5" s="6">
        <v>5.28</v>
      </c>
      <c r="I5" s="6">
        <f t="shared" ref="I5:I9" si="1">ABS(H5-G5)</f>
        <v>0.29999999999999982</v>
      </c>
      <c r="J5" s="6"/>
      <c r="K5" s="6">
        <f t="shared" ref="K5:K9" si="2">I5-F5</f>
        <v>-1.2000000000000002</v>
      </c>
      <c r="L5" s="6" t="s">
        <v>47</v>
      </c>
    </row>
    <row r="6" spans="1:12" x14ac:dyDescent="0.2">
      <c r="A6" s="7">
        <v>3</v>
      </c>
      <c r="B6" s="8">
        <v>3</v>
      </c>
      <c r="C6" s="6">
        <v>1582</v>
      </c>
      <c r="D6" s="6">
        <v>6.02</v>
      </c>
      <c r="E6" s="6">
        <v>7.35</v>
      </c>
      <c r="F6" s="6">
        <f t="shared" si="0"/>
        <v>1.33</v>
      </c>
      <c r="G6" s="6">
        <v>5.2</v>
      </c>
      <c r="H6" s="6">
        <v>6.34</v>
      </c>
      <c r="I6" s="6">
        <f t="shared" si="1"/>
        <v>1.1399999999999997</v>
      </c>
      <c r="J6" s="6"/>
      <c r="K6" s="6">
        <f t="shared" si="2"/>
        <v>-0.19000000000000039</v>
      </c>
      <c r="L6" s="6" t="s">
        <v>47</v>
      </c>
    </row>
    <row r="7" spans="1:12" x14ac:dyDescent="0.2">
      <c r="A7" s="7">
        <v>4</v>
      </c>
      <c r="B7" s="8">
        <v>4</v>
      </c>
      <c r="C7" s="6">
        <v>2671</v>
      </c>
      <c r="D7" s="6">
        <v>5.21</v>
      </c>
      <c r="E7" s="6">
        <v>2.2999999999999998</v>
      </c>
      <c r="F7" s="6">
        <f t="shared" si="0"/>
        <v>2.91</v>
      </c>
      <c r="G7" s="6">
        <v>5.51</v>
      </c>
      <c r="H7" s="6">
        <v>6.32</v>
      </c>
      <c r="I7" s="6">
        <f t="shared" si="1"/>
        <v>0.8100000000000005</v>
      </c>
      <c r="J7" s="6"/>
      <c r="K7" s="6">
        <f t="shared" si="2"/>
        <v>-2.0999999999999996</v>
      </c>
      <c r="L7" s="6" t="s">
        <v>47</v>
      </c>
    </row>
    <row r="8" spans="1:12" x14ac:dyDescent="0.2">
      <c r="A8" s="7">
        <v>5</v>
      </c>
      <c r="B8" s="8">
        <v>5</v>
      </c>
      <c r="C8" s="6">
        <v>35854</v>
      </c>
      <c r="D8" s="6">
        <v>7.16</v>
      </c>
      <c r="E8" s="6">
        <v>7.25</v>
      </c>
      <c r="F8" s="6">
        <f t="shared" si="0"/>
        <v>8.9999999999999858E-2</v>
      </c>
      <c r="G8" s="6">
        <v>6.27</v>
      </c>
      <c r="H8" s="6">
        <v>8.23</v>
      </c>
      <c r="I8" s="6">
        <f t="shared" si="1"/>
        <v>1.9600000000000009</v>
      </c>
      <c r="J8" s="6"/>
      <c r="K8" s="6">
        <f t="shared" si="2"/>
        <v>1.870000000000001</v>
      </c>
      <c r="L8" s="6" t="s">
        <v>47</v>
      </c>
    </row>
    <row r="9" spans="1:12" x14ac:dyDescent="0.2">
      <c r="A9" s="7">
        <v>6</v>
      </c>
      <c r="B9" s="8">
        <v>6</v>
      </c>
      <c r="C9" s="6">
        <v>42813</v>
      </c>
      <c r="D9" s="6">
        <v>3.56</v>
      </c>
      <c r="E9" s="6">
        <v>4.1500000000000004</v>
      </c>
      <c r="F9" s="6">
        <f t="shared" si="0"/>
        <v>0.5900000000000003</v>
      </c>
      <c r="G9" s="6">
        <v>5.61</v>
      </c>
      <c r="H9" s="6">
        <v>6.02</v>
      </c>
      <c r="I9" s="6">
        <f t="shared" si="1"/>
        <v>0.40999999999999925</v>
      </c>
      <c r="J9" s="6"/>
      <c r="K9" s="6">
        <f t="shared" si="2"/>
        <v>-0.18000000000000105</v>
      </c>
      <c r="L9" s="6" t="s">
        <v>47</v>
      </c>
    </row>
    <row r="10" spans="1:12" x14ac:dyDescent="0.2">
      <c r="A10" s="7">
        <v>7</v>
      </c>
      <c r="B10" s="8">
        <v>7</v>
      </c>
      <c r="C10" s="6" t="s">
        <v>3</v>
      </c>
      <c r="D10" s="6">
        <v>5.3</v>
      </c>
      <c r="E10" s="6">
        <v>6</v>
      </c>
      <c r="F10" s="6">
        <f t="shared" ref="F10:F105" si="3">ABS(E10-D10)</f>
        <v>0.70000000000000018</v>
      </c>
      <c r="G10" s="6">
        <v>6.57</v>
      </c>
      <c r="H10" s="6">
        <v>6.6</v>
      </c>
      <c r="I10" s="6">
        <f t="shared" ref="I10:I105" si="4">ABS(H10-G10)</f>
        <v>2.9999999999999361E-2</v>
      </c>
      <c r="J10" s="6"/>
      <c r="K10" s="6">
        <f>I10-F10</f>
        <v>-0.67000000000000082</v>
      </c>
      <c r="L10" s="6" t="s">
        <v>47</v>
      </c>
    </row>
    <row r="11" spans="1:12" x14ac:dyDescent="0.2">
      <c r="A11" s="7">
        <v>8</v>
      </c>
      <c r="B11" s="8">
        <v>8</v>
      </c>
      <c r="C11" s="6" t="s">
        <v>3</v>
      </c>
      <c r="D11" s="6">
        <v>7.67</v>
      </c>
      <c r="E11" s="6">
        <v>7.68</v>
      </c>
      <c r="F11" s="6">
        <f t="shared" si="3"/>
        <v>9.9999999999997868E-3</v>
      </c>
      <c r="G11" s="6">
        <v>8.51</v>
      </c>
      <c r="H11" s="6">
        <v>11.3</v>
      </c>
      <c r="I11" s="6">
        <f t="shared" si="4"/>
        <v>2.7900000000000009</v>
      </c>
      <c r="J11" s="6"/>
      <c r="K11" s="6">
        <f t="shared" ref="K11:K74" si="5">I11-F11</f>
        <v>2.7800000000000011</v>
      </c>
      <c r="L11" s="6" t="s">
        <v>61</v>
      </c>
    </row>
    <row r="12" spans="1:12" x14ac:dyDescent="0.2">
      <c r="A12" s="7">
        <v>9</v>
      </c>
      <c r="B12" s="8">
        <v>9</v>
      </c>
      <c r="C12" s="6" t="s">
        <v>4</v>
      </c>
      <c r="D12" s="6">
        <v>6.43</v>
      </c>
      <c r="E12" s="6">
        <v>8.76</v>
      </c>
      <c r="F12" s="6">
        <f t="shared" si="3"/>
        <v>2.33</v>
      </c>
      <c r="G12" s="6">
        <v>4.74</v>
      </c>
      <c r="H12" s="6">
        <v>6.35</v>
      </c>
      <c r="I12" s="6">
        <f t="shared" si="4"/>
        <v>1.6099999999999994</v>
      </c>
      <c r="J12" s="6"/>
      <c r="K12" s="6">
        <f t="shared" si="5"/>
        <v>-0.72000000000000064</v>
      </c>
      <c r="L12" s="6" t="s">
        <v>47</v>
      </c>
    </row>
    <row r="13" spans="1:12" x14ac:dyDescent="0.2">
      <c r="A13" s="7">
        <v>10</v>
      </c>
      <c r="B13" s="8">
        <v>10</v>
      </c>
      <c r="C13" s="6" t="s">
        <v>5</v>
      </c>
      <c r="D13" s="6">
        <v>4.43</v>
      </c>
      <c r="E13" s="6">
        <v>8.98</v>
      </c>
      <c r="F13" s="6">
        <f t="shared" si="3"/>
        <v>4.5500000000000007</v>
      </c>
      <c r="G13" s="6">
        <v>3.29</v>
      </c>
      <c r="H13" s="6">
        <v>8.1199999999999992</v>
      </c>
      <c r="I13" s="6">
        <f t="shared" si="4"/>
        <v>4.8299999999999992</v>
      </c>
      <c r="J13" s="6"/>
      <c r="K13" s="6">
        <f t="shared" si="5"/>
        <v>0.27999999999999847</v>
      </c>
      <c r="L13" s="6" t="s">
        <v>61</v>
      </c>
    </row>
    <row r="14" spans="1:12" x14ac:dyDescent="0.2">
      <c r="A14" s="7">
        <v>11</v>
      </c>
      <c r="B14" s="8">
        <v>11</v>
      </c>
      <c r="C14" s="6" t="s">
        <v>6</v>
      </c>
      <c r="D14" s="6">
        <v>4.72</v>
      </c>
      <c r="E14" s="6">
        <v>6.02</v>
      </c>
      <c r="F14" s="6">
        <f t="shared" si="3"/>
        <v>1.2999999999999998</v>
      </c>
      <c r="G14" s="6">
        <v>4.16</v>
      </c>
      <c r="H14" s="6">
        <v>9.81</v>
      </c>
      <c r="I14" s="6">
        <f t="shared" si="4"/>
        <v>5.65</v>
      </c>
      <c r="J14" s="6"/>
      <c r="K14" s="6">
        <f t="shared" si="5"/>
        <v>4.3500000000000005</v>
      </c>
      <c r="L14" s="9" t="s">
        <v>59</v>
      </c>
    </row>
    <row r="15" spans="1:12" x14ac:dyDescent="0.2">
      <c r="A15" s="7">
        <v>12</v>
      </c>
      <c r="B15" s="8">
        <v>12</v>
      </c>
      <c r="C15" s="6" t="s">
        <v>7</v>
      </c>
      <c r="D15" s="6">
        <v>4.07</v>
      </c>
      <c r="E15" s="6">
        <v>8.1999999999999993</v>
      </c>
      <c r="F15" s="6">
        <f t="shared" si="3"/>
        <v>4.129999999999999</v>
      </c>
      <c r="G15" s="6">
        <v>6.58</v>
      </c>
      <c r="H15" s="6">
        <v>9.3699999999999992</v>
      </c>
      <c r="I15" s="6">
        <f t="shared" si="4"/>
        <v>2.7899999999999991</v>
      </c>
      <c r="J15" s="6"/>
      <c r="K15" s="6">
        <f t="shared" si="5"/>
        <v>-1.3399999999999999</v>
      </c>
      <c r="L15" s="6" t="s">
        <v>47</v>
      </c>
    </row>
    <row r="16" spans="1:12" x14ac:dyDescent="0.2">
      <c r="A16" s="7">
        <v>13</v>
      </c>
      <c r="B16" s="8">
        <v>13</v>
      </c>
      <c r="C16" s="6" t="s">
        <v>2</v>
      </c>
      <c r="D16" s="6">
        <v>6.17</v>
      </c>
      <c r="E16" s="6">
        <v>9.1999999999999993</v>
      </c>
      <c r="F16" s="6">
        <f t="shared" si="3"/>
        <v>3.0299999999999994</v>
      </c>
      <c r="G16" s="6">
        <v>7.6</v>
      </c>
      <c r="H16" s="6">
        <v>11.65</v>
      </c>
      <c r="I16" s="6">
        <f t="shared" si="4"/>
        <v>4.0500000000000007</v>
      </c>
      <c r="J16" s="6"/>
      <c r="K16" s="6">
        <f t="shared" si="5"/>
        <v>1.0200000000000014</v>
      </c>
      <c r="L16" s="6" t="s">
        <v>47</v>
      </c>
    </row>
    <row r="17" spans="1:12" x14ac:dyDescent="0.2">
      <c r="A17" s="7">
        <v>14</v>
      </c>
      <c r="B17" s="8">
        <v>14</v>
      </c>
      <c r="C17" s="6" t="s">
        <v>2</v>
      </c>
      <c r="D17" s="6">
        <v>7.66</v>
      </c>
      <c r="E17" s="6">
        <v>9.4600000000000009</v>
      </c>
      <c r="F17" s="6">
        <f t="shared" si="3"/>
        <v>1.8000000000000007</v>
      </c>
      <c r="G17" s="6">
        <v>5.78</v>
      </c>
      <c r="H17" s="6">
        <v>11.21</v>
      </c>
      <c r="I17" s="6">
        <f t="shared" si="4"/>
        <v>5.4300000000000006</v>
      </c>
      <c r="J17" s="6"/>
      <c r="K17" s="6">
        <f t="shared" si="5"/>
        <v>3.63</v>
      </c>
      <c r="L17" s="6" t="s">
        <v>61</v>
      </c>
    </row>
    <row r="18" spans="1:12" x14ac:dyDescent="0.2">
      <c r="A18" s="7">
        <v>15</v>
      </c>
      <c r="B18" s="8">
        <v>15</v>
      </c>
      <c r="C18" s="6" t="s">
        <v>8</v>
      </c>
      <c r="D18" s="6">
        <v>7.83</v>
      </c>
      <c r="E18" s="6">
        <v>9.7799999999999994</v>
      </c>
      <c r="F18" s="6">
        <f t="shared" si="3"/>
        <v>1.9499999999999993</v>
      </c>
      <c r="G18" s="6">
        <v>8.81</v>
      </c>
      <c r="H18" s="6">
        <v>11.98</v>
      </c>
      <c r="I18" s="6">
        <f t="shared" si="4"/>
        <v>3.17</v>
      </c>
      <c r="J18" s="6"/>
      <c r="K18" s="6">
        <f t="shared" si="5"/>
        <v>1.2200000000000006</v>
      </c>
      <c r="L18" s="6" t="s">
        <v>47</v>
      </c>
    </row>
    <row r="19" spans="1:12" x14ac:dyDescent="0.2">
      <c r="A19" s="7">
        <v>16</v>
      </c>
      <c r="B19" s="8">
        <v>16</v>
      </c>
      <c r="C19" s="6" t="s">
        <v>9</v>
      </c>
      <c r="D19" s="6">
        <v>6.83</v>
      </c>
      <c r="E19" s="6">
        <v>7.38</v>
      </c>
      <c r="F19" s="6">
        <f t="shared" si="3"/>
        <v>0.54999999999999982</v>
      </c>
      <c r="G19" s="6">
        <v>5.89</v>
      </c>
      <c r="H19" s="6">
        <v>6.24</v>
      </c>
      <c r="I19" s="6">
        <f t="shared" si="4"/>
        <v>0.35000000000000053</v>
      </c>
      <c r="J19" s="6"/>
      <c r="K19" s="6">
        <f t="shared" si="5"/>
        <v>-0.19999999999999929</v>
      </c>
      <c r="L19" s="6" t="s">
        <v>47</v>
      </c>
    </row>
    <row r="20" spans="1:12" x14ac:dyDescent="0.2">
      <c r="A20" s="7">
        <v>17</v>
      </c>
      <c r="B20" s="8">
        <v>17</v>
      </c>
      <c r="C20" s="6">
        <v>87818</v>
      </c>
      <c r="D20" s="6">
        <v>5.57</v>
      </c>
      <c r="E20" s="6">
        <v>7.97</v>
      </c>
      <c r="F20" s="6">
        <f t="shared" si="3"/>
        <v>2.3999999999999995</v>
      </c>
      <c r="G20" s="6">
        <v>5.83</v>
      </c>
      <c r="H20" s="6">
        <v>11.83</v>
      </c>
      <c r="I20" s="6">
        <f>ABS(H20-G20)</f>
        <v>6</v>
      </c>
      <c r="J20" s="6"/>
      <c r="K20" s="6">
        <f t="shared" si="5"/>
        <v>3.6000000000000005</v>
      </c>
      <c r="L20" s="6" t="s">
        <v>47</v>
      </c>
    </row>
    <row r="21" spans="1:12" x14ac:dyDescent="0.2">
      <c r="A21" s="7">
        <v>18</v>
      </c>
      <c r="B21" s="8">
        <v>18</v>
      </c>
      <c r="C21" s="6">
        <v>88907</v>
      </c>
      <c r="D21" s="6">
        <v>5.56</v>
      </c>
      <c r="E21" s="6">
        <v>14.06</v>
      </c>
      <c r="F21" s="6">
        <f t="shared" si="3"/>
        <v>8.5</v>
      </c>
      <c r="G21" s="6">
        <v>6.21</v>
      </c>
      <c r="H21" s="6">
        <v>12.83</v>
      </c>
      <c r="I21" s="6">
        <f t="shared" si="4"/>
        <v>6.62</v>
      </c>
      <c r="J21" s="6"/>
      <c r="K21" s="6">
        <f t="shared" si="5"/>
        <v>-1.88</v>
      </c>
      <c r="L21" s="6" t="s">
        <v>61</v>
      </c>
    </row>
    <row r="22" spans="1:12" x14ac:dyDescent="0.2">
      <c r="A22" s="7">
        <v>19</v>
      </c>
      <c r="B22" s="8">
        <v>19</v>
      </c>
      <c r="C22" s="6">
        <v>84630</v>
      </c>
      <c r="D22" s="6">
        <v>5.46</v>
      </c>
      <c r="E22" s="6">
        <v>5.73</v>
      </c>
      <c r="F22" s="6">
        <f t="shared" si="3"/>
        <v>0.27000000000000046</v>
      </c>
      <c r="G22" s="6">
        <v>5.72</v>
      </c>
      <c r="H22" s="6">
        <v>8.08</v>
      </c>
      <c r="I22" s="6">
        <f t="shared" si="4"/>
        <v>2.3600000000000003</v>
      </c>
      <c r="J22" s="6"/>
      <c r="K22" s="6">
        <f t="shared" si="5"/>
        <v>2.09</v>
      </c>
      <c r="L22" s="6" t="s">
        <v>47</v>
      </c>
    </row>
    <row r="23" spans="1:12" x14ac:dyDescent="0.2">
      <c r="A23" s="7">
        <v>20</v>
      </c>
      <c r="B23" s="8">
        <v>20</v>
      </c>
      <c r="C23" s="6" t="s">
        <v>2</v>
      </c>
      <c r="D23" s="6">
        <v>4.4400000000000004</v>
      </c>
      <c r="E23" s="6">
        <v>7.3</v>
      </c>
      <c r="F23" s="6">
        <f t="shared" si="3"/>
        <v>2.8599999999999994</v>
      </c>
      <c r="G23" s="6">
        <v>5.57</v>
      </c>
      <c r="H23" s="6">
        <v>7.64</v>
      </c>
      <c r="I23" s="6">
        <f t="shared" si="4"/>
        <v>2.0699999999999994</v>
      </c>
      <c r="J23" s="6"/>
      <c r="K23" s="6">
        <f t="shared" si="5"/>
        <v>-0.79</v>
      </c>
      <c r="L23" s="6" t="s">
        <v>61</v>
      </c>
    </row>
    <row r="24" spans="1:12" x14ac:dyDescent="0.2">
      <c r="A24" s="7">
        <v>21</v>
      </c>
      <c r="B24" s="8">
        <v>21</v>
      </c>
      <c r="C24" s="6">
        <v>29545</v>
      </c>
      <c r="D24" s="6">
        <v>6.57</v>
      </c>
      <c r="E24" s="6">
        <v>9.57</v>
      </c>
      <c r="F24" s="6">
        <f t="shared" si="3"/>
        <v>3</v>
      </c>
      <c r="G24" s="6">
        <v>5.94</v>
      </c>
      <c r="H24" s="6">
        <v>13.2</v>
      </c>
      <c r="I24" s="6">
        <f>ABS(H24-G24)</f>
        <v>7.2599999999999989</v>
      </c>
      <c r="J24" s="6"/>
      <c r="K24" s="6">
        <f t="shared" si="5"/>
        <v>4.2599999999999989</v>
      </c>
      <c r="L24" s="9" t="s">
        <v>59</v>
      </c>
    </row>
    <row r="25" spans="1:12" x14ac:dyDescent="0.2">
      <c r="A25" s="7">
        <v>22</v>
      </c>
      <c r="B25" s="8">
        <v>22</v>
      </c>
      <c r="C25" s="6">
        <v>205262</v>
      </c>
      <c r="D25" s="6">
        <v>6.65</v>
      </c>
      <c r="E25" s="6">
        <v>11.53</v>
      </c>
      <c r="F25" s="6">
        <f t="shared" si="3"/>
        <v>4.879999999999999</v>
      </c>
      <c r="G25" s="6">
        <v>7.68</v>
      </c>
      <c r="H25" s="6">
        <v>9.9700000000000006</v>
      </c>
      <c r="I25" s="6">
        <f t="shared" si="4"/>
        <v>2.2900000000000009</v>
      </c>
      <c r="J25" s="6"/>
      <c r="K25" s="6">
        <f t="shared" si="5"/>
        <v>-2.5899999999999981</v>
      </c>
      <c r="L25" s="6" t="s">
        <v>47</v>
      </c>
    </row>
    <row r="26" spans="1:12" x14ac:dyDescent="0.2">
      <c r="A26" s="7">
        <v>23</v>
      </c>
      <c r="B26" s="8">
        <v>23</v>
      </c>
      <c r="C26" s="6">
        <v>56277</v>
      </c>
      <c r="D26" s="6">
        <v>9.5399999999999991</v>
      </c>
      <c r="E26" s="6">
        <v>12.64</v>
      </c>
      <c r="F26" s="6">
        <f t="shared" si="3"/>
        <v>3.1000000000000014</v>
      </c>
      <c r="G26" s="6">
        <v>8.08</v>
      </c>
      <c r="H26" s="6">
        <v>12.46</v>
      </c>
      <c r="I26" s="6">
        <f t="shared" si="4"/>
        <v>4.3800000000000008</v>
      </c>
      <c r="J26" s="6"/>
      <c r="K26" s="6">
        <f t="shared" si="5"/>
        <v>1.2799999999999994</v>
      </c>
      <c r="L26" s="6" t="s">
        <v>47</v>
      </c>
    </row>
    <row r="27" spans="1:12" x14ac:dyDescent="0.2">
      <c r="A27" s="7">
        <v>24</v>
      </c>
      <c r="B27" s="8">
        <v>24</v>
      </c>
      <c r="C27" s="6">
        <v>69833</v>
      </c>
      <c r="D27" s="6">
        <v>6.94</v>
      </c>
      <c r="E27" s="6">
        <v>12.79</v>
      </c>
      <c r="F27" s="6">
        <f t="shared" si="3"/>
        <v>5.8499999999999988</v>
      </c>
      <c r="G27" s="6">
        <v>6.1</v>
      </c>
      <c r="H27" s="6">
        <v>12.22</v>
      </c>
      <c r="I27" s="6">
        <f t="shared" si="4"/>
        <v>6.120000000000001</v>
      </c>
      <c r="J27" s="6"/>
      <c r="K27" s="6">
        <f t="shared" si="5"/>
        <v>0.27000000000000224</v>
      </c>
      <c r="L27" s="6" t="s">
        <v>47</v>
      </c>
    </row>
    <row r="28" spans="1:12" x14ac:dyDescent="0.2">
      <c r="A28" s="7">
        <v>25</v>
      </c>
      <c r="B28" s="8">
        <v>25</v>
      </c>
      <c r="C28" s="6">
        <v>78488</v>
      </c>
      <c r="D28" s="6">
        <v>6.22</v>
      </c>
      <c r="E28" s="6">
        <v>6.83</v>
      </c>
      <c r="F28" s="6">
        <f t="shared" si="3"/>
        <v>0.61000000000000032</v>
      </c>
      <c r="G28" s="6">
        <v>6.51</v>
      </c>
      <c r="H28" s="6">
        <v>10.27</v>
      </c>
      <c r="I28" s="6">
        <f t="shared" si="4"/>
        <v>3.76</v>
      </c>
      <c r="J28" s="6"/>
      <c r="K28" s="6">
        <f t="shared" si="5"/>
        <v>3.1499999999999995</v>
      </c>
      <c r="L28" s="6" t="s">
        <v>47</v>
      </c>
    </row>
    <row r="29" spans="1:12" x14ac:dyDescent="0.2">
      <c r="A29" s="7">
        <v>26</v>
      </c>
      <c r="B29" s="8">
        <v>26</v>
      </c>
      <c r="C29" s="6">
        <v>67841</v>
      </c>
      <c r="D29" s="6">
        <v>5.34</v>
      </c>
      <c r="E29" s="6">
        <v>18.59</v>
      </c>
      <c r="F29" s="6">
        <f t="shared" si="3"/>
        <v>13.25</v>
      </c>
      <c r="G29" s="6">
        <v>5.99</v>
      </c>
      <c r="H29" s="6">
        <v>12.45</v>
      </c>
      <c r="I29" s="6">
        <f t="shared" si="4"/>
        <v>6.4599999999999991</v>
      </c>
      <c r="J29" s="6"/>
      <c r="K29" s="6">
        <f t="shared" si="5"/>
        <v>-6.7900000000000009</v>
      </c>
      <c r="L29" s="6" t="s">
        <v>47</v>
      </c>
    </row>
    <row r="30" spans="1:12" x14ac:dyDescent="0.2">
      <c r="A30" s="7">
        <v>27</v>
      </c>
      <c r="B30" s="8">
        <v>27</v>
      </c>
      <c r="C30" s="6">
        <v>29548</v>
      </c>
      <c r="D30" s="6">
        <v>5.08</v>
      </c>
      <c r="E30" s="6">
        <v>6.48</v>
      </c>
      <c r="F30" s="6">
        <f t="shared" si="3"/>
        <v>1.4000000000000004</v>
      </c>
      <c r="G30" s="6">
        <v>5.86</v>
      </c>
      <c r="H30" s="6">
        <v>10.92</v>
      </c>
      <c r="I30" s="6">
        <f t="shared" si="4"/>
        <v>5.0599999999999996</v>
      </c>
      <c r="J30" s="6"/>
      <c r="K30" s="6">
        <f>I30-F30</f>
        <v>3.6599999999999993</v>
      </c>
      <c r="L30" s="9" t="s">
        <v>61</v>
      </c>
    </row>
    <row r="31" spans="1:12" x14ac:dyDescent="0.2">
      <c r="A31" s="7">
        <v>28</v>
      </c>
      <c r="B31" s="8">
        <v>28</v>
      </c>
      <c r="C31" s="6" t="s">
        <v>10</v>
      </c>
      <c r="D31" s="6">
        <v>4.71</v>
      </c>
      <c r="E31" s="6">
        <v>5.68</v>
      </c>
      <c r="F31" s="6">
        <f t="shared" si="3"/>
        <v>0.96999999999999975</v>
      </c>
      <c r="G31" s="6">
        <v>6.63</v>
      </c>
      <c r="H31" s="6">
        <v>7.06</v>
      </c>
      <c r="I31" s="6">
        <f t="shared" si="4"/>
        <v>0.42999999999999972</v>
      </c>
      <c r="J31" s="6"/>
      <c r="K31" s="6">
        <f t="shared" si="5"/>
        <v>-0.54</v>
      </c>
      <c r="L31" s="6" t="s">
        <v>47</v>
      </c>
    </row>
    <row r="32" spans="1:12" x14ac:dyDescent="0.2">
      <c r="A32" s="7">
        <v>29</v>
      </c>
      <c r="B32" s="8">
        <v>29</v>
      </c>
      <c r="C32" s="6" t="s">
        <v>11</v>
      </c>
      <c r="D32" s="6">
        <v>4.43</v>
      </c>
      <c r="E32" s="6">
        <v>11.43</v>
      </c>
      <c r="F32" s="6">
        <f t="shared" si="3"/>
        <v>7</v>
      </c>
      <c r="G32" s="6">
        <v>7.29</v>
      </c>
      <c r="H32" s="6">
        <v>7.35</v>
      </c>
      <c r="I32" s="6">
        <f t="shared" si="4"/>
        <v>5.9999999999999609E-2</v>
      </c>
      <c r="J32" s="6"/>
      <c r="K32" s="6">
        <f t="shared" si="5"/>
        <v>-6.94</v>
      </c>
      <c r="L32" s="6" t="s">
        <v>47</v>
      </c>
    </row>
    <row r="33" spans="1:12" x14ac:dyDescent="0.2">
      <c r="A33" s="7">
        <v>30</v>
      </c>
      <c r="B33" s="8">
        <v>30</v>
      </c>
      <c r="C33" s="6" t="s">
        <v>12</v>
      </c>
      <c r="D33" s="6">
        <v>4.54</v>
      </c>
      <c r="E33" s="6">
        <v>5.72</v>
      </c>
      <c r="F33" s="6">
        <f t="shared" si="3"/>
        <v>1.1799999999999997</v>
      </c>
      <c r="G33" s="6">
        <v>4.97</v>
      </c>
      <c r="H33" s="6">
        <v>5.82</v>
      </c>
      <c r="I33" s="6">
        <f t="shared" si="4"/>
        <v>0.85000000000000053</v>
      </c>
      <c r="J33" s="6"/>
      <c r="K33" s="6">
        <f t="shared" si="5"/>
        <v>-0.32999999999999918</v>
      </c>
      <c r="L33" s="6" t="s">
        <v>47</v>
      </c>
    </row>
    <row r="34" spans="1:12" x14ac:dyDescent="0.2">
      <c r="A34" s="7">
        <v>31</v>
      </c>
      <c r="B34" s="8">
        <v>31</v>
      </c>
      <c r="C34" s="6" t="s">
        <v>4</v>
      </c>
      <c r="D34" s="6">
        <v>6.49</v>
      </c>
      <c r="E34" s="6">
        <v>11</v>
      </c>
      <c r="F34" s="6">
        <f t="shared" si="3"/>
        <v>4.51</v>
      </c>
      <c r="G34" s="6">
        <v>6.76</v>
      </c>
      <c r="H34" s="6">
        <v>10.76</v>
      </c>
      <c r="I34" s="6">
        <f t="shared" si="4"/>
        <v>4</v>
      </c>
      <c r="J34" s="6"/>
      <c r="K34" s="6">
        <f t="shared" si="5"/>
        <v>-0.50999999999999979</v>
      </c>
      <c r="L34" s="6" t="s">
        <v>47</v>
      </c>
    </row>
    <row r="35" spans="1:12" x14ac:dyDescent="0.2">
      <c r="A35" s="7">
        <v>32</v>
      </c>
      <c r="B35" s="8">
        <v>32</v>
      </c>
      <c r="C35" s="6" t="s">
        <v>13</v>
      </c>
      <c r="D35" s="6">
        <v>3.78</v>
      </c>
      <c r="E35" s="6">
        <v>4.28</v>
      </c>
      <c r="F35" s="6">
        <f t="shared" si="3"/>
        <v>0.50000000000000044</v>
      </c>
      <c r="G35" s="6">
        <v>3.54</v>
      </c>
      <c r="H35" s="6">
        <v>5.83</v>
      </c>
      <c r="I35" s="6">
        <f t="shared" si="4"/>
        <v>2.29</v>
      </c>
      <c r="J35" s="6"/>
      <c r="K35" s="6">
        <f t="shared" si="5"/>
        <v>1.7899999999999996</v>
      </c>
      <c r="L35" s="6" t="s">
        <v>47</v>
      </c>
    </row>
    <row r="36" spans="1:12" x14ac:dyDescent="0.2">
      <c r="A36" s="7">
        <v>33</v>
      </c>
      <c r="B36" s="8">
        <v>33</v>
      </c>
      <c r="C36" s="6" t="s">
        <v>14</v>
      </c>
      <c r="D36" s="6">
        <v>4.53</v>
      </c>
      <c r="E36" s="6">
        <v>5.94</v>
      </c>
      <c r="F36" s="6">
        <f t="shared" si="3"/>
        <v>1.4100000000000001</v>
      </c>
      <c r="G36" s="6">
        <v>4.2300000000000004</v>
      </c>
      <c r="H36" s="6">
        <v>5.84</v>
      </c>
      <c r="I36" s="6">
        <f t="shared" si="4"/>
        <v>1.6099999999999994</v>
      </c>
      <c r="J36" s="6"/>
      <c r="K36" s="6">
        <f t="shared" si="5"/>
        <v>0.19999999999999929</v>
      </c>
      <c r="L36" s="6" t="s">
        <v>47</v>
      </c>
    </row>
    <row r="37" spans="1:12" x14ac:dyDescent="0.2">
      <c r="A37" s="7">
        <v>34</v>
      </c>
      <c r="B37" s="8">
        <v>34</v>
      </c>
      <c r="C37" s="6" t="s">
        <v>3</v>
      </c>
      <c r="D37" s="6">
        <v>5.19</v>
      </c>
      <c r="E37" s="6">
        <v>8.1199999999999992</v>
      </c>
      <c r="F37" s="6">
        <f t="shared" si="3"/>
        <v>2.9299999999999988</v>
      </c>
      <c r="G37" s="6">
        <v>5.4</v>
      </c>
      <c r="H37" s="6">
        <v>7.14</v>
      </c>
      <c r="I37" s="6">
        <f t="shared" si="4"/>
        <v>1.7399999999999993</v>
      </c>
      <c r="J37" s="6"/>
      <c r="K37" s="6">
        <f t="shared" si="5"/>
        <v>-1.1899999999999995</v>
      </c>
      <c r="L37" s="6" t="s">
        <v>47</v>
      </c>
    </row>
    <row r="38" spans="1:12" x14ac:dyDescent="0.2">
      <c r="A38" s="7">
        <v>35</v>
      </c>
      <c r="B38" s="8">
        <v>35</v>
      </c>
      <c r="C38" s="6" t="s">
        <v>15</v>
      </c>
      <c r="D38" s="6">
        <v>5.0999999999999996</v>
      </c>
      <c r="E38" s="6">
        <v>6.01</v>
      </c>
      <c r="F38" s="6">
        <f t="shared" si="3"/>
        <v>0.91000000000000014</v>
      </c>
      <c r="G38" s="6">
        <v>5.15</v>
      </c>
      <c r="H38" s="6">
        <v>7.15</v>
      </c>
      <c r="I38" s="6">
        <f t="shared" si="4"/>
        <v>2</v>
      </c>
      <c r="J38" s="6"/>
      <c r="K38" s="6">
        <f t="shared" si="5"/>
        <v>1.0899999999999999</v>
      </c>
      <c r="L38" s="6" t="s">
        <v>47</v>
      </c>
    </row>
    <row r="39" spans="1:12" x14ac:dyDescent="0.2">
      <c r="A39" s="7">
        <v>36</v>
      </c>
      <c r="B39" s="8">
        <v>36</v>
      </c>
      <c r="C39" s="6">
        <v>353</v>
      </c>
      <c r="D39" s="6">
        <v>4.1100000000000003</v>
      </c>
      <c r="E39" s="6">
        <v>5.51</v>
      </c>
      <c r="F39" s="6">
        <f t="shared" si="3"/>
        <v>1.3999999999999995</v>
      </c>
      <c r="G39" s="6">
        <v>3.82</v>
      </c>
      <c r="H39" s="6">
        <v>8.73</v>
      </c>
      <c r="I39" s="6">
        <f t="shared" si="4"/>
        <v>4.91</v>
      </c>
      <c r="J39" s="6"/>
      <c r="K39" s="6">
        <f t="shared" si="5"/>
        <v>3.5100000000000007</v>
      </c>
      <c r="L39" s="6" t="s">
        <v>61</v>
      </c>
    </row>
    <row r="40" spans="1:12" x14ac:dyDescent="0.2">
      <c r="A40" s="7">
        <v>37</v>
      </c>
      <c r="B40" s="8">
        <v>37</v>
      </c>
      <c r="C40" s="6">
        <v>211</v>
      </c>
      <c r="D40" s="6">
        <v>3.87</v>
      </c>
      <c r="E40" s="6">
        <v>7.52</v>
      </c>
      <c r="F40" s="6">
        <f t="shared" si="3"/>
        <v>3.6499999999999995</v>
      </c>
      <c r="G40" s="6">
        <v>3.91</v>
      </c>
      <c r="H40" s="6">
        <v>7.92</v>
      </c>
      <c r="I40" s="6">
        <f t="shared" si="4"/>
        <v>4.01</v>
      </c>
      <c r="J40" s="6"/>
      <c r="K40" s="6">
        <f t="shared" si="5"/>
        <v>0.36000000000000032</v>
      </c>
      <c r="L40" s="6" t="s">
        <v>47</v>
      </c>
    </row>
    <row r="41" spans="1:12" x14ac:dyDescent="0.2">
      <c r="A41" s="7">
        <v>38</v>
      </c>
      <c r="B41" s="8">
        <v>38</v>
      </c>
      <c r="C41" s="6">
        <v>212</v>
      </c>
      <c r="D41" s="6">
        <v>5.49</v>
      </c>
      <c r="E41" s="6">
        <v>6.7</v>
      </c>
      <c r="F41" s="6">
        <f t="shared" si="3"/>
        <v>1.21</v>
      </c>
      <c r="G41" s="6">
        <v>4.8099999999999996</v>
      </c>
      <c r="H41" s="6">
        <v>7.2</v>
      </c>
      <c r="I41" s="6">
        <f t="shared" si="4"/>
        <v>2.3900000000000006</v>
      </c>
      <c r="J41" s="6"/>
      <c r="K41" s="6">
        <f t="shared" si="5"/>
        <v>1.1800000000000006</v>
      </c>
      <c r="L41" s="6" t="s">
        <v>47</v>
      </c>
    </row>
    <row r="42" spans="1:12" x14ac:dyDescent="0.2">
      <c r="A42" s="7">
        <v>39</v>
      </c>
      <c r="B42" s="8">
        <v>39</v>
      </c>
      <c r="C42" s="6" t="s">
        <v>16</v>
      </c>
      <c r="D42" s="6">
        <v>4.7</v>
      </c>
      <c r="E42" s="6">
        <v>7.23</v>
      </c>
      <c r="F42" s="6">
        <f t="shared" si="3"/>
        <v>2.5300000000000002</v>
      </c>
      <c r="G42" s="6">
        <v>6.17</v>
      </c>
      <c r="H42" s="6">
        <v>7.59</v>
      </c>
      <c r="I42" s="6">
        <f t="shared" si="4"/>
        <v>1.42</v>
      </c>
      <c r="J42" s="6"/>
      <c r="K42" s="6">
        <f t="shared" si="5"/>
        <v>-1.1100000000000003</v>
      </c>
      <c r="L42" s="6" t="s">
        <v>47</v>
      </c>
    </row>
    <row r="43" spans="1:12" x14ac:dyDescent="0.2">
      <c r="A43" s="7">
        <v>40</v>
      </c>
      <c r="B43" s="8">
        <v>40</v>
      </c>
      <c r="C43" s="6">
        <v>150</v>
      </c>
      <c r="D43" s="6">
        <v>5.83</v>
      </c>
      <c r="E43" s="6">
        <v>8.2899999999999991</v>
      </c>
      <c r="F43" s="6">
        <f t="shared" si="3"/>
        <v>2.4599999999999991</v>
      </c>
      <c r="G43" s="6">
        <v>6.06</v>
      </c>
      <c r="H43" s="6">
        <v>8.44</v>
      </c>
      <c r="I43" s="6">
        <f t="shared" si="4"/>
        <v>2.38</v>
      </c>
      <c r="J43" s="6"/>
      <c r="K43" s="6">
        <f t="shared" si="5"/>
        <v>-7.9999999999999183E-2</v>
      </c>
      <c r="L43" s="6" t="s">
        <v>47</v>
      </c>
    </row>
    <row r="44" spans="1:12" x14ac:dyDescent="0.2">
      <c r="A44" s="7">
        <v>41</v>
      </c>
      <c r="B44" s="8">
        <v>41</v>
      </c>
      <c r="C44" s="6">
        <v>670</v>
      </c>
      <c r="D44" s="6">
        <v>4.51</v>
      </c>
      <c r="E44" s="6">
        <v>7.03</v>
      </c>
      <c r="F44" s="6">
        <f t="shared" si="3"/>
        <v>2.5200000000000005</v>
      </c>
      <c r="G44" s="6">
        <v>4.9400000000000004</v>
      </c>
      <c r="H44" s="6">
        <v>6.07</v>
      </c>
      <c r="I44" s="6">
        <f t="shared" si="4"/>
        <v>1.1299999999999999</v>
      </c>
      <c r="J44" s="6"/>
      <c r="K44" s="6">
        <f t="shared" si="5"/>
        <v>-1.3900000000000006</v>
      </c>
      <c r="L44" s="6" t="s">
        <v>47</v>
      </c>
    </row>
    <row r="45" spans="1:12" x14ac:dyDescent="0.2">
      <c r="A45" s="7">
        <v>42</v>
      </c>
      <c r="B45" s="8">
        <v>42</v>
      </c>
      <c r="C45" s="6" t="s">
        <v>56</v>
      </c>
      <c r="D45" s="6">
        <v>5.5</v>
      </c>
      <c r="E45" s="6">
        <v>7.83</v>
      </c>
      <c r="F45" s="6">
        <f t="shared" si="3"/>
        <v>2.33</v>
      </c>
      <c r="G45" s="6">
        <v>4.08</v>
      </c>
      <c r="H45" s="6">
        <v>5.0199999999999996</v>
      </c>
      <c r="I45" s="6">
        <f t="shared" si="4"/>
        <v>0.9399999999999995</v>
      </c>
      <c r="J45" s="6"/>
      <c r="K45" s="6">
        <f t="shared" si="5"/>
        <v>-1.3900000000000006</v>
      </c>
      <c r="L45" s="6" t="s">
        <v>47</v>
      </c>
    </row>
    <row r="46" spans="1:12" x14ac:dyDescent="0.2">
      <c r="A46" s="7">
        <v>43</v>
      </c>
      <c r="B46" s="8">
        <v>43</v>
      </c>
      <c r="C46" s="6" t="s">
        <v>4</v>
      </c>
      <c r="D46" s="6">
        <v>3.58</v>
      </c>
      <c r="E46" s="6">
        <v>6.17</v>
      </c>
      <c r="F46" s="6">
        <f t="shared" si="3"/>
        <v>2.59</v>
      </c>
      <c r="G46" s="6">
        <v>3.28</v>
      </c>
      <c r="H46" s="6">
        <v>7.74</v>
      </c>
      <c r="I46" s="6">
        <f t="shared" si="4"/>
        <v>4.4600000000000009</v>
      </c>
      <c r="J46" s="6"/>
      <c r="K46" s="6">
        <f t="shared" si="5"/>
        <v>1.870000000000001</v>
      </c>
      <c r="L46" s="6" t="s">
        <v>47</v>
      </c>
    </row>
    <row r="47" spans="1:12" x14ac:dyDescent="0.2">
      <c r="A47" s="7">
        <v>44</v>
      </c>
      <c r="B47" s="8">
        <v>44</v>
      </c>
      <c r="C47" s="6" t="s">
        <v>17</v>
      </c>
      <c r="D47" s="6">
        <v>4.04</v>
      </c>
      <c r="E47" s="6">
        <v>6.6</v>
      </c>
      <c r="F47" s="6">
        <f t="shared" si="3"/>
        <v>2.5599999999999996</v>
      </c>
      <c r="G47" s="6">
        <v>4.18</v>
      </c>
      <c r="H47" s="6">
        <v>5.41</v>
      </c>
      <c r="I47" s="6">
        <f t="shared" si="4"/>
        <v>1.2300000000000004</v>
      </c>
      <c r="J47" s="6"/>
      <c r="K47" s="6">
        <f>I47-F47</f>
        <v>-1.3299999999999992</v>
      </c>
      <c r="L47" s="6" t="s">
        <v>47</v>
      </c>
    </row>
    <row r="48" spans="1:12" x14ac:dyDescent="0.2">
      <c r="A48" s="7">
        <v>45</v>
      </c>
      <c r="B48" s="8">
        <v>45</v>
      </c>
      <c r="C48" s="6" t="s">
        <v>4</v>
      </c>
      <c r="D48" s="6">
        <v>3.24</v>
      </c>
      <c r="E48" s="6">
        <v>6.35</v>
      </c>
      <c r="F48" s="6">
        <f t="shared" si="3"/>
        <v>3.1099999999999994</v>
      </c>
      <c r="G48" s="6">
        <v>4.25</v>
      </c>
      <c r="H48" s="6">
        <v>6.94</v>
      </c>
      <c r="I48" s="6">
        <f t="shared" si="4"/>
        <v>2.6900000000000004</v>
      </c>
      <c r="J48" s="6"/>
      <c r="K48" s="6">
        <f t="shared" si="5"/>
        <v>-0.41999999999999904</v>
      </c>
      <c r="L48" s="6" t="s">
        <v>47</v>
      </c>
    </row>
    <row r="49" spans="1:12" x14ac:dyDescent="0.2">
      <c r="A49" s="7">
        <v>46</v>
      </c>
      <c r="B49" s="8">
        <v>46</v>
      </c>
      <c r="C49" s="6" t="s">
        <v>18</v>
      </c>
      <c r="D49" s="6">
        <v>5.48</v>
      </c>
      <c r="E49" s="6">
        <v>7.53</v>
      </c>
      <c r="F49" s="6">
        <f t="shared" si="3"/>
        <v>2.0499999999999998</v>
      </c>
      <c r="G49" s="6">
        <v>5.14</v>
      </c>
      <c r="H49" s="6">
        <v>6.75</v>
      </c>
      <c r="I49" s="6">
        <f t="shared" si="4"/>
        <v>1.6100000000000003</v>
      </c>
      <c r="J49" s="6"/>
      <c r="K49" s="6">
        <f t="shared" si="5"/>
        <v>-0.4399999999999995</v>
      </c>
      <c r="L49" s="6" t="s">
        <v>47</v>
      </c>
    </row>
    <row r="50" spans="1:12" x14ac:dyDescent="0.2">
      <c r="A50" s="7">
        <v>47</v>
      </c>
      <c r="B50" s="8">
        <v>47</v>
      </c>
      <c r="C50" s="6" t="s">
        <v>19</v>
      </c>
      <c r="D50" s="6">
        <v>2.78</v>
      </c>
      <c r="E50" s="6">
        <v>5.31</v>
      </c>
      <c r="F50" s="6">
        <f t="shared" si="3"/>
        <v>2.5299999999999998</v>
      </c>
      <c r="G50" s="6">
        <v>4.2699999999999996</v>
      </c>
      <c r="H50" s="6">
        <v>6.31</v>
      </c>
      <c r="I50" s="6">
        <f t="shared" si="4"/>
        <v>2.04</v>
      </c>
      <c r="J50" s="6"/>
      <c r="K50" s="6">
        <f t="shared" si="5"/>
        <v>-0.48999999999999977</v>
      </c>
      <c r="L50" s="6" t="s">
        <v>47</v>
      </c>
    </row>
    <row r="51" spans="1:12" x14ac:dyDescent="0.2">
      <c r="A51" s="7">
        <v>48</v>
      </c>
      <c r="B51" s="8">
        <v>48</v>
      </c>
      <c r="C51" s="6" t="s">
        <v>18</v>
      </c>
      <c r="D51" s="6">
        <v>5.09</v>
      </c>
      <c r="E51" s="6">
        <v>6.01</v>
      </c>
      <c r="F51" s="6">
        <f t="shared" si="3"/>
        <v>0.91999999999999993</v>
      </c>
      <c r="G51" s="6">
        <v>4.8600000000000003</v>
      </c>
      <c r="H51" s="6">
        <v>6.74</v>
      </c>
      <c r="I51" s="6">
        <f t="shared" si="4"/>
        <v>1.88</v>
      </c>
      <c r="J51" s="6"/>
      <c r="K51" s="6">
        <f t="shared" si="5"/>
        <v>0.96</v>
      </c>
      <c r="L51" s="6" t="s">
        <v>47</v>
      </c>
    </row>
    <row r="52" spans="1:12" x14ac:dyDescent="0.2">
      <c r="A52" s="7">
        <v>49</v>
      </c>
      <c r="B52" s="8">
        <v>49</v>
      </c>
      <c r="C52" s="6" t="s">
        <v>20</v>
      </c>
      <c r="D52" s="6">
        <v>4.51</v>
      </c>
      <c r="E52" s="6">
        <v>7.94</v>
      </c>
      <c r="F52" s="6">
        <f t="shared" si="3"/>
        <v>3.4300000000000006</v>
      </c>
      <c r="G52" s="6">
        <v>4.28</v>
      </c>
      <c r="H52" s="6">
        <v>8.5</v>
      </c>
      <c r="I52" s="6">
        <f t="shared" si="4"/>
        <v>4.22</v>
      </c>
      <c r="J52" s="6"/>
      <c r="K52" s="6">
        <f t="shared" si="5"/>
        <v>0.78999999999999915</v>
      </c>
      <c r="L52" s="6" t="s">
        <v>47</v>
      </c>
    </row>
    <row r="53" spans="1:12" x14ac:dyDescent="0.2">
      <c r="A53" s="7">
        <v>50</v>
      </c>
      <c r="B53" s="8">
        <v>50</v>
      </c>
      <c r="C53" s="6" t="s">
        <v>2</v>
      </c>
      <c r="D53" s="6">
        <v>5.15</v>
      </c>
      <c r="E53" s="6">
        <v>6.1</v>
      </c>
      <c r="F53" s="6">
        <f t="shared" si="3"/>
        <v>0.94999999999999929</v>
      </c>
      <c r="G53" s="6">
        <v>4.2300000000000004</v>
      </c>
      <c r="H53" s="6">
        <v>6.81</v>
      </c>
      <c r="I53" s="6">
        <f t="shared" si="4"/>
        <v>2.5799999999999992</v>
      </c>
      <c r="J53" s="6"/>
      <c r="K53" s="6">
        <f t="shared" si="5"/>
        <v>1.63</v>
      </c>
      <c r="L53" s="6" t="s">
        <v>47</v>
      </c>
    </row>
    <row r="54" spans="1:12" x14ac:dyDescent="0.2">
      <c r="A54" s="7">
        <v>51</v>
      </c>
      <c r="B54" s="8">
        <v>51</v>
      </c>
      <c r="C54" s="6" t="s">
        <v>4</v>
      </c>
      <c r="D54" s="6">
        <v>3.95</v>
      </c>
      <c r="E54" s="6">
        <v>6</v>
      </c>
      <c r="F54" s="6">
        <f t="shared" si="3"/>
        <v>2.0499999999999998</v>
      </c>
      <c r="G54" s="6">
        <v>5.0199999999999996</v>
      </c>
      <c r="H54" s="6">
        <v>6.55</v>
      </c>
      <c r="I54" s="6">
        <f t="shared" si="4"/>
        <v>1.5300000000000002</v>
      </c>
      <c r="J54" s="6"/>
      <c r="K54" s="6">
        <f t="shared" si="5"/>
        <v>-0.51999999999999957</v>
      </c>
      <c r="L54" s="6" t="s">
        <v>47</v>
      </c>
    </row>
    <row r="55" spans="1:12" x14ac:dyDescent="0.2">
      <c r="A55" s="7">
        <v>52</v>
      </c>
      <c r="B55" s="8">
        <v>52</v>
      </c>
      <c r="C55" s="6" t="s">
        <v>21</v>
      </c>
      <c r="D55" s="6">
        <v>6.33</v>
      </c>
      <c r="E55" s="6">
        <v>7.65</v>
      </c>
      <c r="F55" s="6">
        <f t="shared" si="3"/>
        <v>1.3200000000000003</v>
      </c>
      <c r="G55" s="6">
        <v>5.87</v>
      </c>
      <c r="H55" s="6">
        <v>11.19</v>
      </c>
      <c r="I55" s="6">
        <f t="shared" si="4"/>
        <v>5.3199999999999994</v>
      </c>
      <c r="J55" s="6"/>
      <c r="K55" s="6">
        <f t="shared" si="5"/>
        <v>3.9999999999999991</v>
      </c>
      <c r="L55" s="9" t="s">
        <v>59</v>
      </c>
    </row>
    <row r="56" spans="1:12" x14ac:dyDescent="0.2">
      <c r="A56" s="7">
        <v>53</v>
      </c>
      <c r="B56" s="8">
        <v>53</v>
      </c>
      <c r="C56" s="6" t="s">
        <v>18</v>
      </c>
      <c r="D56" s="6">
        <v>6.47</v>
      </c>
      <c r="E56" s="6">
        <v>7.61</v>
      </c>
      <c r="F56" s="6">
        <f t="shared" si="3"/>
        <v>1.1400000000000006</v>
      </c>
      <c r="G56" s="6">
        <v>5.44</v>
      </c>
      <c r="H56" s="6">
        <v>6.48</v>
      </c>
      <c r="I56" s="6">
        <f t="shared" si="4"/>
        <v>1.04</v>
      </c>
      <c r="J56" s="6"/>
      <c r="K56" s="6">
        <f t="shared" si="5"/>
        <v>-0.10000000000000053</v>
      </c>
      <c r="L56" s="6" t="s">
        <v>47</v>
      </c>
    </row>
    <row r="57" spans="1:12" x14ac:dyDescent="0.2">
      <c r="A57" s="7">
        <v>54</v>
      </c>
      <c r="B57" s="8">
        <v>54</v>
      </c>
      <c r="C57" s="6" t="s">
        <v>2</v>
      </c>
      <c r="D57" s="6">
        <v>5.36</v>
      </c>
      <c r="E57" s="6">
        <v>7.18</v>
      </c>
      <c r="F57" s="6">
        <f t="shared" si="3"/>
        <v>1.8199999999999994</v>
      </c>
      <c r="G57" s="6">
        <v>4.95</v>
      </c>
      <c r="H57" s="6">
        <v>7.65</v>
      </c>
      <c r="I57" s="6">
        <f t="shared" si="4"/>
        <v>2.7</v>
      </c>
      <c r="J57" s="6"/>
      <c r="K57" s="6">
        <f t="shared" si="5"/>
        <v>0.88000000000000078</v>
      </c>
      <c r="L57" s="6" t="s">
        <v>47</v>
      </c>
    </row>
    <row r="58" spans="1:12" x14ac:dyDescent="0.2">
      <c r="A58" s="7">
        <v>55</v>
      </c>
      <c r="B58" s="8">
        <v>55</v>
      </c>
      <c r="C58" s="6" t="s">
        <v>22</v>
      </c>
      <c r="D58" s="6">
        <v>5.22</v>
      </c>
      <c r="E58" s="6">
        <v>7.48</v>
      </c>
      <c r="F58" s="6">
        <f t="shared" si="3"/>
        <v>2.2600000000000007</v>
      </c>
      <c r="G58" s="6">
        <v>5.88</v>
      </c>
      <c r="H58" s="6">
        <v>12.3</v>
      </c>
      <c r="I58" s="6">
        <f t="shared" si="4"/>
        <v>6.4200000000000008</v>
      </c>
      <c r="J58" s="6"/>
      <c r="K58" s="6">
        <f t="shared" si="5"/>
        <v>4.16</v>
      </c>
      <c r="L58" s="9" t="s">
        <v>59</v>
      </c>
    </row>
    <row r="59" spans="1:12" x14ac:dyDescent="0.2">
      <c r="A59" s="7">
        <v>56</v>
      </c>
      <c r="B59" s="8">
        <v>56</v>
      </c>
      <c r="C59" s="6">
        <v>68945</v>
      </c>
      <c r="D59" s="6">
        <v>5.73</v>
      </c>
      <c r="E59" s="6">
        <v>6.93</v>
      </c>
      <c r="F59" s="6">
        <f t="shared" si="3"/>
        <v>1.1999999999999993</v>
      </c>
      <c r="G59" s="6">
        <v>5.33</v>
      </c>
      <c r="H59" s="6">
        <v>10.050000000000001</v>
      </c>
      <c r="I59" s="6">
        <f t="shared" si="4"/>
        <v>4.7200000000000006</v>
      </c>
      <c r="J59" s="6"/>
      <c r="K59" s="6">
        <f t="shared" si="5"/>
        <v>3.5200000000000014</v>
      </c>
      <c r="L59" s="6" t="s">
        <v>61</v>
      </c>
    </row>
    <row r="60" spans="1:12" x14ac:dyDescent="0.2">
      <c r="A60" s="7">
        <v>57</v>
      </c>
      <c r="B60" s="8">
        <v>57</v>
      </c>
      <c r="C60" s="6">
        <v>68944</v>
      </c>
      <c r="D60" s="6">
        <v>6.13</v>
      </c>
      <c r="E60" s="6">
        <v>7.47</v>
      </c>
      <c r="F60" s="6">
        <f t="shared" si="3"/>
        <v>1.3399999999999999</v>
      </c>
      <c r="G60" s="6">
        <v>5.77</v>
      </c>
      <c r="H60" s="6">
        <v>6.66</v>
      </c>
      <c r="I60" s="6">
        <f t="shared" si="4"/>
        <v>0.89000000000000057</v>
      </c>
      <c r="J60" s="6"/>
      <c r="K60" s="6">
        <f t="shared" si="5"/>
        <v>-0.44999999999999929</v>
      </c>
      <c r="L60" s="6" t="s">
        <v>47</v>
      </c>
    </row>
    <row r="61" spans="1:12" x14ac:dyDescent="0.2">
      <c r="A61" s="7">
        <v>58</v>
      </c>
      <c r="B61" s="8">
        <v>58</v>
      </c>
      <c r="C61" s="6" t="s">
        <v>23</v>
      </c>
      <c r="D61" s="6">
        <v>8.34</v>
      </c>
      <c r="E61" s="6">
        <v>11.14</v>
      </c>
      <c r="F61" s="6">
        <f t="shared" si="3"/>
        <v>2.8000000000000007</v>
      </c>
      <c r="G61" s="6">
        <v>7.12</v>
      </c>
      <c r="H61" s="6">
        <v>11.37</v>
      </c>
      <c r="I61" s="6">
        <f t="shared" si="4"/>
        <v>4.2499999999999991</v>
      </c>
      <c r="J61" s="6"/>
      <c r="K61" s="6">
        <f t="shared" si="5"/>
        <v>1.4499999999999984</v>
      </c>
      <c r="L61" s="6" t="s">
        <v>47</v>
      </c>
    </row>
    <row r="62" spans="1:12" x14ac:dyDescent="0.2">
      <c r="A62" s="7">
        <v>59</v>
      </c>
      <c r="B62" s="8">
        <v>59</v>
      </c>
      <c r="C62" s="6" t="s">
        <v>24</v>
      </c>
      <c r="D62" s="6">
        <v>4.4400000000000004</v>
      </c>
      <c r="E62" s="6">
        <v>6.84</v>
      </c>
      <c r="F62" s="6">
        <f t="shared" si="3"/>
        <v>2.3999999999999995</v>
      </c>
      <c r="G62" s="6">
        <v>3.66</v>
      </c>
      <c r="H62" s="6">
        <v>4.5999999999999996</v>
      </c>
      <c r="I62" s="6">
        <f t="shared" si="4"/>
        <v>0.9399999999999995</v>
      </c>
      <c r="J62" s="6"/>
      <c r="K62" s="6">
        <f t="shared" si="5"/>
        <v>-1.46</v>
      </c>
      <c r="L62" s="6" t="s">
        <v>47</v>
      </c>
    </row>
    <row r="63" spans="1:12" x14ac:dyDescent="0.2">
      <c r="A63" s="7">
        <v>60</v>
      </c>
      <c r="B63" s="8">
        <v>60</v>
      </c>
      <c r="C63" s="6" t="s">
        <v>25</v>
      </c>
      <c r="D63" s="6">
        <v>7.65</v>
      </c>
      <c r="E63" s="6">
        <v>7.87</v>
      </c>
      <c r="F63" s="6">
        <f t="shared" si="3"/>
        <v>0.21999999999999975</v>
      </c>
      <c r="G63" s="6">
        <v>7.16</v>
      </c>
      <c r="H63" s="6">
        <v>7.52</v>
      </c>
      <c r="I63" s="6">
        <f t="shared" si="4"/>
        <v>0.35999999999999943</v>
      </c>
      <c r="J63" s="6"/>
      <c r="K63" s="6">
        <f t="shared" si="5"/>
        <v>0.13999999999999968</v>
      </c>
      <c r="L63" s="6" t="s">
        <v>47</v>
      </c>
    </row>
    <row r="64" spans="1:12" x14ac:dyDescent="0.2">
      <c r="A64" s="7">
        <v>61</v>
      </c>
      <c r="B64" s="8">
        <v>61</v>
      </c>
      <c r="C64" s="6" t="s">
        <v>26</v>
      </c>
      <c r="D64" s="6">
        <v>4.87</v>
      </c>
      <c r="E64" s="6">
        <v>8.42</v>
      </c>
      <c r="F64" s="6">
        <f t="shared" si="3"/>
        <v>3.55</v>
      </c>
      <c r="G64" s="6">
        <v>5.91</v>
      </c>
      <c r="H64" s="6">
        <v>7.95</v>
      </c>
      <c r="I64" s="6">
        <f t="shared" si="4"/>
        <v>2.04</v>
      </c>
      <c r="J64" s="6"/>
      <c r="K64" s="6">
        <f t="shared" si="5"/>
        <v>-1.5099999999999998</v>
      </c>
      <c r="L64" s="6" t="s">
        <v>47</v>
      </c>
    </row>
    <row r="65" spans="1:12" x14ac:dyDescent="0.2">
      <c r="A65" s="7">
        <v>62</v>
      </c>
      <c r="B65" s="8">
        <v>62</v>
      </c>
      <c r="C65" s="6" t="s">
        <v>27</v>
      </c>
      <c r="D65" s="6">
        <v>4.3099999999999996</v>
      </c>
      <c r="E65" s="6">
        <v>8.27</v>
      </c>
      <c r="F65" s="6">
        <f t="shared" si="3"/>
        <v>3.96</v>
      </c>
      <c r="G65" s="6">
        <v>3.72</v>
      </c>
      <c r="H65" s="6">
        <v>8.6199999999999992</v>
      </c>
      <c r="I65" s="6">
        <f t="shared" si="4"/>
        <v>4.8999999999999986</v>
      </c>
      <c r="J65" s="6"/>
      <c r="K65" s="6">
        <f t="shared" si="5"/>
        <v>0.93999999999999861</v>
      </c>
      <c r="L65" s="6" t="s">
        <v>47</v>
      </c>
    </row>
    <row r="66" spans="1:12" x14ac:dyDescent="0.2">
      <c r="A66" s="7">
        <v>63</v>
      </c>
      <c r="B66" s="8">
        <v>63</v>
      </c>
      <c r="C66" s="6" t="s">
        <v>57</v>
      </c>
      <c r="D66" s="6">
        <v>4.6399999999999997</v>
      </c>
      <c r="E66" s="6">
        <v>6.92</v>
      </c>
      <c r="F66" s="6">
        <f t="shared" si="3"/>
        <v>2.2800000000000002</v>
      </c>
      <c r="G66" s="6">
        <v>5.17</v>
      </c>
      <c r="H66" s="6">
        <v>6.41</v>
      </c>
      <c r="I66" s="6">
        <f t="shared" si="4"/>
        <v>1.2400000000000002</v>
      </c>
      <c r="J66" s="6"/>
      <c r="K66" s="6">
        <f t="shared" si="5"/>
        <v>-1.04</v>
      </c>
      <c r="L66" s="6" t="s">
        <v>47</v>
      </c>
    </row>
    <row r="67" spans="1:12" x14ac:dyDescent="0.2">
      <c r="A67" s="7">
        <v>64</v>
      </c>
      <c r="B67" s="8">
        <v>64</v>
      </c>
      <c r="C67" s="6" t="s">
        <v>28</v>
      </c>
      <c r="D67" s="6">
        <v>6.75</v>
      </c>
      <c r="E67" s="6">
        <v>8.76</v>
      </c>
      <c r="F67" s="6">
        <f t="shared" si="3"/>
        <v>2.0099999999999998</v>
      </c>
      <c r="G67" s="6">
        <v>6.25</v>
      </c>
      <c r="H67" s="6">
        <v>8.85</v>
      </c>
      <c r="I67" s="6">
        <f t="shared" si="4"/>
        <v>2.5999999999999996</v>
      </c>
      <c r="J67" s="6"/>
      <c r="K67" s="6">
        <f>I67-F67</f>
        <v>0.58999999999999986</v>
      </c>
      <c r="L67" s="6" t="s">
        <v>47</v>
      </c>
    </row>
    <row r="68" spans="1:12" x14ac:dyDescent="0.2">
      <c r="A68" s="7">
        <v>65</v>
      </c>
      <c r="B68" s="8">
        <v>65</v>
      </c>
      <c r="C68" s="6" t="s">
        <v>3</v>
      </c>
      <c r="D68" s="6">
        <v>5.49</v>
      </c>
      <c r="E68" s="6">
        <v>7.07</v>
      </c>
      <c r="F68" s="6">
        <f t="shared" si="3"/>
        <v>1.58</v>
      </c>
      <c r="G68" s="6">
        <v>6.86</v>
      </c>
      <c r="H68" s="6">
        <v>8.4</v>
      </c>
      <c r="I68" s="6">
        <f t="shared" si="4"/>
        <v>1.54</v>
      </c>
      <c r="J68" s="6"/>
      <c r="K68" s="6">
        <f t="shared" si="5"/>
        <v>-4.0000000000000036E-2</v>
      </c>
      <c r="L68" s="6" t="s">
        <v>47</v>
      </c>
    </row>
    <row r="69" spans="1:12" x14ac:dyDescent="0.2">
      <c r="A69" s="7">
        <v>66</v>
      </c>
      <c r="B69" s="8">
        <v>66</v>
      </c>
      <c r="C69" s="6" t="s">
        <v>21</v>
      </c>
      <c r="D69" s="6">
        <v>4.0599999999999996</v>
      </c>
      <c r="E69" s="6">
        <v>6.24</v>
      </c>
      <c r="F69" s="6">
        <f t="shared" si="3"/>
        <v>2.1800000000000006</v>
      </c>
      <c r="G69" s="6">
        <v>4.5199999999999996</v>
      </c>
      <c r="H69" s="6">
        <v>7.24</v>
      </c>
      <c r="I69" s="6">
        <f t="shared" si="4"/>
        <v>2.7200000000000006</v>
      </c>
      <c r="J69" s="6"/>
      <c r="K69" s="6">
        <f t="shared" si="5"/>
        <v>0.54</v>
      </c>
      <c r="L69" s="6" t="s">
        <v>47</v>
      </c>
    </row>
    <row r="70" spans="1:12" x14ac:dyDescent="0.2">
      <c r="A70" s="7">
        <v>67</v>
      </c>
      <c r="B70" s="8">
        <v>67</v>
      </c>
      <c r="C70" s="6" t="s">
        <v>3</v>
      </c>
      <c r="D70" s="6">
        <v>8.52</v>
      </c>
      <c r="E70" s="6">
        <v>11.75</v>
      </c>
      <c r="F70" s="6">
        <f t="shared" si="3"/>
        <v>3.2300000000000004</v>
      </c>
      <c r="G70" s="6">
        <v>6.5</v>
      </c>
      <c r="H70" s="6">
        <v>10.59</v>
      </c>
      <c r="I70" s="6">
        <f t="shared" si="4"/>
        <v>4.09</v>
      </c>
      <c r="J70" s="6"/>
      <c r="K70" s="6">
        <f t="shared" si="5"/>
        <v>0.85999999999999943</v>
      </c>
      <c r="L70" s="6" t="s">
        <v>47</v>
      </c>
    </row>
    <row r="71" spans="1:12" x14ac:dyDescent="0.2">
      <c r="A71" s="7">
        <v>68</v>
      </c>
      <c r="B71" s="8">
        <v>68</v>
      </c>
      <c r="C71" s="6" t="s">
        <v>29</v>
      </c>
      <c r="D71" s="6">
        <v>5.89</v>
      </c>
      <c r="E71" s="6">
        <v>7.59</v>
      </c>
      <c r="F71" s="6">
        <f t="shared" si="3"/>
        <v>1.7000000000000002</v>
      </c>
      <c r="G71" s="6">
        <v>6.8</v>
      </c>
      <c r="H71" s="6">
        <v>8.59</v>
      </c>
      <c r="I71" s="6">
        <f t="shared" si="4"/>
        <v>1.79</v>
      </c>
      <c r="J71" s="6"/>
      <c r="K71" s="6">
        <f t="shared" si="5"/>
        <v>8.9999999999999858E-2</v>
      </c>
      <c r="L71" s="6" t="s">
        <v>47</v>
      </c>
    </row>
    <row r="72" spans="1:12" x14ac:dyDescent="0.2">
      <c r="A72" s="7">
        <v>69</v>
      </c>
      <c r="B72" s="8">
        <v>69</v>
      </c>
      <c r="C72" s="6" t="s">
        <v>30</v>
      </c>
      <c r="D72" s="6">
        <v>8.11</v>
      </c>
      <c r="E72" s="6">
        <v>9.73</v>
      </c>
      <c r="F72" s="6">
        <f t="shared" si="3"/>
        <v>1.620000000000001</v>
      </c>
      <c r="G72" s="6">
        <v>8.57</v>
      </c>
      <c r="H72" s="6">
        <v>14.2</v>
      </c>
      <c r="I72" s="6">
        <f t="shared" si="4"/>
        <v>5.629999999999999</v>
      </c>
      <c r="J72" s="6"/>
      <c r="K72" s="6">
        <f t="shared" si="5"/>
        <v>4.009999999999998</v>
      </c>
      <c r="L72" s="9" t="s">
        <v>59</v>
      </c>
    </row>
    <row r="73" spans="1:12" x14ac:dyDescent="0.2">
      <c r="A73" s="7">
        <v>70</v>
      </c>
      <c r="B73" s="8">
        <v>70</v>
      </c>
      <c r="C73" s="6">
        <v>4547</v>
      </c>
      <c r="D73" s="6">
        <v>6.95</v>
      </c>
      <c r="E73" s="6">
        <v>9.5</v>
      </c>
      <c r="F73" s="6">
        <f t="shared" si="3"/>
        <v>2.5499999999999998</v>
      </c>
      <c r="G73" s="6">
        <v>6.63</v>
      </c>
      <c r="H73" s="6">
        <v>9.16</v>
      </c>
      <c r="I73" s="6">
        <f t="shared" si="4"/>
        <v>2.5300000000000002</v>
      </c>
      <c r="J73" s="6"/>
      <c r="K73" s="6">
        <f t="shared" si="5"/>
        <v>-1.9999999999999574E-2</v>
      </c>
      <c r="L73" s="6" t="s">
        <v>47</v>
      </c>
    </row>
    <row r="74" spans="1:12" x14ac:dyDescent="0.2">
      <c r="A74" s="7">
        <v>71</v>
      </c>
      <c r="B74" s="8">
        <v>71</v>
      </c>
      <c r="C74" s="6" t="s">
        <v>4</v>
      </c>
      <c r="D74" s="6">
        <v>6.06</v>
      </c>
      <c r="E74" s="6">
        <v>10.93</v>
      </c>
      <c r="F74" s="6">
        <f t="shared" si="3"/>
        <v>4.87</v>
      </c>
      <c r="G74" s="6">
        <v>5.04</v>
      </c>
      <c r="H74" s="6">
        <v>13.67</v>
      </c>
      <c r="I74" s="6">
        <f t="shared" si="4"/>
        <v>8.629999999999999</v>
      </c>
      <c r="J74" s="6"/>
      <c r="K74" s="6">
        <f t="shared" si="5"/>
        <v>3.7599999999999989</v>
      </c>
      <c r="L74" s="6" t="s">
        <v>61</v>
      </c>
    </row>
    <row r="75" spans="1:12" x14ac:dyDescent="0.2">
      <c r="A75" s="7">
        <v>72</v>
      </c>
      <c r="B75" s="8">
        <v>72</v>
      </c>
      <c r="C75" s="6" t="s">
        <v>31</v>
      </c>
      <c r="D75" s="6">
        <v>11.55</v>
      </c>
      <c r="E75" s="6">
        <v>14.28</v>
      </c>
      <c r="F75" s="6">
        <f t="shared" si="3"/>
        <v>2.7299999999999986</v>
      </c>
      <c r="G75" s="6">
        <v>8.59</v>
      </c>
      <c r="H75" s="6">
        <v>12.38</v>
      </c>
      <c r="I75" s="6">
        <f t="shared" si="4"/>
        <v>3.7900000000000009</v>
      </c>
      <c r="J75" s="6"/>
      <c r="K75" s="6">
        <f t="shared" ref="K75:K77" si="6">I75-F75</f>
        <v>1.0600000000000023</v>
      </c>
      <c r="L75" s="6" t="s">
        <v>47</v>
      </c>
    </row>
    <row r="76" spans="1:12" x14ac:dyDescent="0.2">
      <c r="A76" s="7">
        <v>73</v>
      </c>
      <c r="B76" s="8">
        <v>73</v>
      </c>
      <c r="C76" s="6" t="s">
        <v>32</v>
      </c>
      <c r="D76" s="6">
        <v>5.18</v>
      </c>
      <c r="E76" s="6">
        <v>6.98</v>
      </c>
      <c r="F76" s="6">
        <f t="shared" si="3"/>
        <v>1.8000000000000007</v>
      </c>
      <c r="G76" s="6">
        <v>5.83</v>
      </c>
      <c r="H76" s="6">
        <v>8</v>
      </c>
      <c r="I76" s="6">
        <f t="shared" si="4"/>
        <v>2.17</v>
      </c>
      <c r="J76" s="6"/>
      <c r="K76" s="6">
        <f t="shared" si="6"/>
        <v>0.36999999999999922</v>
      </c>
      <c r="L76" s="6" t="s">
        <v>47</v>
      </c>
    </row>
    <row r="77" spans="1:12" x14ac:dyDescent="0.2">
      <c r="A77" s="7">
        <v>74</v>
      </c>
      <c r="B77" s="8">
        <v>74</v>
      </c>
      <c r="C77" s="6" t="s">
        <v>33</v>
      </c>
      <c r="D77" s="6">
        <v>5.0999999999999996</v>
      </c>
      <c r="E77" s="6">
        <v>10.3</v>
      </c>
      <c r="F77" s="6">
        <f t="shared" si="3"/>
        <v>5.2000000000000011</v>
      </c>
      <c r="G77" s="6">
        <v>5.01</v>
      </c>
      <c r="H77" s="6">
        <v>13.92</v>
      </c>
      <c r="I77" s="6">
        <f t="shared" si="4"/>
        <v>8.91</v>
      </c>
      <c r="J77" s="6"/>
      <c r="K77" s="6">
        <f t="shared" si="6"/>
        <v>3.7099999999999991</v>
      </c>
      <c r="L77" s="6" t="s">
        <v>47</v>
      </c>
    </row>
    <row r="78" spans="1:12" x14ac:dyDescent="0.2">
      <c r="A78" s="7">
        <v>75</v>
      </c>
      <c r="B78" s="8">
        <v>75</v>
      </c>
      <c r="C78" s="6" t="s">
        <v>34</v>
      </c>
      <c r="D78" s="6">
        <v>7.23</v>
      </c>
      <c r="E78" s="6">
        <v>11.85</v>
      </c>
      <c r="F78" s="6">
        <f t="shared" si="3"/>
        <v>4.6199999999999992</v>
      </c>
      <c r="G78" s="6">
        <v>8.3000000000000007</v>
      </c>
      <c r="H78" s="6">
        <v>13.63</v>
      </c>
      <c r="I78" s="6">
        <f t="shared" si="4"/>
        <v>5.33</v>
      </c>
      <c r="J78" s="6"/>
      <c r="K78" s="6">
        <f>I78-F78</f>
        <v>0.71000000000000085</v>
      </c>
      <c r="L78" s="6" t="s">
        <v>47</v>
      </c>
    </row>
    <row r="79" spans="1:12" x14ac:dyDescent="0.2">
      <c r="A79" s="7">
        <v>76</v>
      </c>
      <c r="B79" s="8">
        <v>76</v>
      </c>
      <c r="C79" s="6">
        <v>4575</v>
      </c>
      <c r="D79" s="6">
        <v>6.8</v>
      </c>
      <c r="E79" s="6">
        <v>10.85</v>
      </c>
      <c r="F79" s="6">
        <f t="shared" si="3"/>
        <v>4.05</v>
      </c>
      <c r="G79" s="6">
        <v>6.15</v>
      </c>
      <c r="H79" s="6">
        <v>7.71</v>
      </c>
      <c r="I79" s="6">
        <f t="shared" si="4"/>
        <v>1.5599999999999996</v>
      </c>
      <c r="J79" s="6"/>
      <c r="K79" s="6">
        <f t="shared" ref="K79:K93" si="7">I79-F79</f>
        <v>-2.4900000000000002</v>
      </c>
      <c r="L79" s="6" t="s">
        <v>47</v>
      </c>
    </row>
    <row r="80" spans="1:12" x14ac:dyDescent="0.2">
      <c r="A80" s="7">
        <v>77</v>
      </c>
      <c r="B80" s="8">
        <v>77</v>
      </c>
      <c r="C80" s="6" t="s">
        <v>3</v>
      </c>
      <c r="D80" s="6">
        <v>6</v>
      </c>
      <c r="E80" s="6">
        <v>10.96</v>
      </c>
      <c r="F80" s="6">
        <f t="shared" si="3"/>
        <v>4.9600000000000009</v>
      </c>
      <c r="G80" s="6">
        <v>5.07</v>
      </c>
      <c r="H80" s="6">
        <v>9.51</v>
      </c>
      <c r="I80" s="6">
        <f t="shared" si="4"/>
        <v>4.4399999999999995</v>
      </c>
      <c r="J80" s="6"/>
      <c r="K80" s="6">
        <f t="shared" si="7"/>
        <v>-0.52000000000000135</v>
      </c>
      <c r="L80" s="6" t="s">
        <v>47</v>
      </c>
    </row>
    <row r="81" spans="1:12" x14ac:dyDescent="0.2">
      <c r="A81" s="7">
        <v>78</v>
      </c>
      <c r="B81" s="8">
        <v>78</v>
      </c>
      <c r="C81" s="6" t="s">
        <v>35</v>
      </c>
      <c r="D81" s="6">
        <v>5.01</v>
      </c>
      <c r="E81" s="6">
        <v>6.98</v>
      </c>
      <c r="F81" s="6">
        <f t="shared" si="3"/>
        <v>1.9700000000000006</v>
      </c>
      <c r="G81" s="6">
        <v>4.9400000000000004</v>
      </c>
      <c r="H81" s="6">
        <v>6.4</v>
      </c>
      <c r="I81" s="6">
        <f t="shared" si="4"/>
        <v>1.46</v>
      </c>
      <c r="J81" s="6"/>
      <c r="K81" s="6">
        <f t="shared" si="7"/>
        <v>-0.51000000000000068</v>
      </c>
      <c r="L81" s="6" t="s">
        <v>47</v>
      </c>
    </row>
    <row r="82" spans="1:12" x14ac:dyDescent="0.2">
      <c r="A82" s="7">
        <v>79</v>
      </c>
      <c r="B82" s="8">
        <v>79</v>
      </c>
      <c r="C82" s="6">
        <v>9970</v>
      </c>
      <c r="D82" s="6">
        <v>9.7799999999999994</v>
      </c>
      <c r="E82" s="6">
        <v>13.78</v>
      </c>
      <c r="F82" s="6">
        <f t="shared" si="3"/>
        <v>4</v>
      </c>
      <c r="G82" s="6">
        <v>9.6300000000000008</v>
      </c>
      <c r="H82" s="6">
        <v>10.53</v>
      </c>
      <c r="I82" s="6">
        <f t="shared" si="4"/>
        <v>0.89999999999999858</v>
      </c>
      <c r="J82" s="6"/>
      <c r="K82" s="6">
        <f t="shared" si="7"/>
        <v>-3.1000000000000014</v>
      </c>
      <c r="L82" s="6" t="s">
        <v>47</v>
      </c>
    </row>
    <row r="83" spans="1:12" x14ac:dyDescent="0.2">
      <c r="A83" s="7">
        <v>80</v>
      </c>
      <c r="B83" s="8">
        <v>80</v>
      </c>
      <c r="C83" s="6" t="s">
        <v>36</v>
      </c>
      <c r="D83" s="6">
        <v>7.91</v>
      </c>
      <c r="E83" s="6">
        <v>10.44</v>
      </c>
      <c r="F83" s="6">
        <f t="shared" si="3"/>
        <v>2.5299999999999994</v>
      </c>
      <c r="G83" s="6">
        <v>6.19</v>
      </c>
      <c r="H83" s="6">
        <v>9.24</v>
      </c>
      <c r="I83" s="6">
        <f t="shared" si="4"/>
        <v>3.05</v>
      </c>
      <c r="J83" s="6"/>
      <c r="K83" s="6">
        <f t="shared" si="7"/>
        <v>0.52000000000000046</v>
      </c>
      <c r="L83" s="6" t="s">
        <v>47</v>
      </c>
    </row>
    <row r="84" spans="1:12" x14ac:dyDescent="0.2">
      <c r="A84" s="7">
        <v>81</v>
      </c>
      <c r="B84" s="8">
        <v>81</v>
      </c>
      <c r="C84" s="6" t="s">
        <v>4</v>
      </c>
      <c r="D84" s="6">
        <v>6.84</v>
      </c>
      <c r="E84" s="6">
        <v>8.5399999999999991</v>
      </c>
      <c r="F84" s="6">
        <f t="shared" si="3"/>
        <v>1.6999999999999993</v>
      </c>
      <c r="G84" s="6">
        <v>4.16</v>
      </c>
      <c r="H84" s="6">
        <v>7.02</v>
      </c>
      <c r="I84" s="6">
        <f t="shared" si="4"/>
        <v>2.8599999999999994</v>
      </c>
      <c r="J84" s="6"/>
      <c r="K84" s="6">
        <f t="shared" si="7"/>
        <v>1.1600000000000001</v>
      </c>
      <c r="L84" s="6" t="s">
        <v>47</v>
      </c>
    </row>
    <row r="85" spans="1:12" x14ac:dyDescent="0.2">
      <c r="A85" s="7">
        <v>82</v>
      </c>
      <c r="B85" s="8">
        <v>82</v>
      </c>
      <c r="C85" s="6" t="s">
        <v>37</v>
      </c>
      <c r="D85" s="6">
        <v>8.07</v>
      </c>
      <c r="E85" s="6">
        <v>8.31</v>
      </c>
      <c r="F85" s="6">
        <f t="shared" si="3"/>
        <v>0.24000000000000021</v>
      </c>
      <c r="G85" s="6">
        <v>6.41</v>
      </c>
      <c r="H85" s="6">
        <v>8.43</v>
      </c>
      <c r="I85" s="6">
        <f t="shared" si="4"/>
        <v>2.0199999999999996</v>
      </c>
      <c r="J85" s="6"/>
      <c r="K85" s="6">
        <f t="shared" si="7"/>
        <v>1.7799999999999994</v>
      </c>
      <c r="L85" s="6" t="s">
        <v>47</v>
      </c>
    </row>
    <row r="86" spans="1:12" x14ac:dyDescent="0.2">
      <c r="A86" s="7">
        <v>83</v>
      </c>
      <c r="B86" s="8">
        <v>83</v>
      </c>
      <c r="C86" s="6" t="s">
        <v>38</v>
      </c>
      <c r="D86" s="6">
        <v>7.39</v>
      </c>
      <c r="E86" s="6">
        <v>7.47</v>
      </c>
      <c r="F86" s="6">
        <f t="shared" si="3"/>
        <v>8.0000000000000071E-2</v>
      </c>
      <c r="G86" s="6">
        <v>6.38</v>
      </c>
      <c r="H86" s="6">
        <v>10.62</v>
      </c>
      <c r="I86" s="6">
        <f t="shared" si="4"/>
        <v>4.2399999999999993</v>
      </c>
      <c r="J86" s="6"/>
      <c r="K86" s="6">
        <f t="shared" si="7"/>
        <v>4.1599999999999993</v>
      </c>
      <c r="L86" s="9" t="s">
        <v>59</v>
      </c>
    </row>
    <row r="87" spans="1:12" x14ac:dyDescent="0.2">
      <c r="A87" s="7">
        <v>84</v>
      </c>
      <c r="B87" s="8">
        <v>84</v>
      </c>
      <c r="C87" s="6" t="s">
        <v>39</v>
      </c>
      <c r="D87" s="6">
        <v>8.01</v>
      </c>
      <c r="E87" s="6">
        <v>11.19</v>
      </c>
      <c r="F87" s="6">
        <f t="shared" si="3"/>
        <v>3.1799999999999997</v>
      </c>
      <c r="G87" s="6">
        <v>6.14</v>
      </c>
      <c r="H87" s="6">
        <v>11.14</v>
      </c>
      <c r="I87" s="6">
        <f t="shared" si="4"/>
        <v>5.0000000000000009</v>
      </c>
      <c r="J87" s="6"/>
      <c r="K87" s="6">
        <f t="shared" si="7"/>
        <v>1.8200000000000012</v>
      </c>
      <c r="L87" s="6" t="s">
        <v>47</v>
      </c>
    </row>
    <row r="88" spans="1:12" x14ac:dyDescent="0.2">
      <c r="A88" s="7">
        <v>85</v>
      </c>
      <c r="B88" s="8">
        <v>85</v>
      </c>
      <c r="C88" s="6" t="s">
        <v>2</v>
      </c>
      <c r="D88" s="6">
        <v>7.86</v>
      </c>
      <c r="E88" s="6">
        <v>9.15</v>
      </c>
      <c r="F88" s="6">
        <f t="shared" si="3"/>
        <v>1.29</v>
      </c>
      <c r="G88" s="6">
        <v>7.24</v>
      </c>
      <c r="H88" s="6">
        <v>11.81</v>
      </c>
      <c r="I88" s="6">
        <f t="shared" si="4"/>
        <v>4.57</v>
      </c>
      <c r="J88" s="6"/>
      <c r="K88" s="6">
        <f t="shared" si="7"/>
        <v>3.2800000000000002</v>
      </c>
      <c r="L88" s="6" t="s">
        <v>61</v>
      </c>
    </row>
    <row r="89" spans="1:12" x14ac:dyDescent="0.2">
      <c r="A89" s="7">
        <v>86</v>
      </c>
      <c r="B89" s="8">
        <v>86</v>
      </c>
      <c r="C89" s="6" t="s">
        <v>40</v>
      </c>
      <c r="D89" s="6">
        <v>9.73</v>
      </c>
      <c r="E89" s="6">
        <v>10.82</v>
      </c>
      <c r="F89" s="6">
        <f t="shared" si="3"/>
        <v>1.0899999999999999</v>
      </c>
      <c r="G89" s="6">
        <v>9.9600000000000009</v>
      </c>
      <c r="H89" s="6">
        <v>10.08</v>
      </c>
      <c r="I89" s="6">
        <f t="shared" si="4"/>
        <v>0.11999999999999922</v>
      </c>
      <c r="J89" s="6"/>
      <c r="K89" s="6">
        <f t="shared" si="7"/>
        <v>-0.97000000000000064</v>
      </c>
      <c r="L89" s="6" t="s">
        <v>47</v>
      </c>
    </row>
    <row r="90" spans="1:12" x14ac:dyDescent="0.2">
      <c r="A90" s="7">
        <v>87</v>
      </c>
      <c r="B90" s="8">
        <v>87</v>
      </c>
      <c r="C90" s="6" t="s">
        <v>41</v>
      </c>
      <c r="D90" s="6">
        <v>4.82</v>
      </c>
      <c r="E90" s="6">
        <v>10.28</v>
      </c>
      <c r="F90" s="6">
        <f t="shared" si="3"/>
        <v>5.4599999999999991</v>
      </c>
      <c r="G90" s="6">
        <v>4.54</v>
      </c>
      <c r="H90" s="6">
        <v>5.73</v>
      </c>
      <c r="I90" s="6">
        <f t="shared" si="4"/>
        <v>1.1900000000000004</v>
      </c>
      <c r="J90" s="6"/>
      <c r="K90" s="6">
        <f t="shared" si="7"/>
        <v>-4.2699999999999987</v>
      </c>
      <c r="L90" s="6" t="s">
        <v>47</v>
      </c>
    </row>
    <row r="91" spans="1:12" x14ac:dyDescent="0.2">
      <c r="A91" s="7">
        <v>88</v>
      </c>
      <c r="B91" s="8">
        <v>88</v>
      </c>
      <c r="C91" s="6">
        <v>34510</v>
      </c>
      <c r="D91" s="6">
        <v>6.14</v>
      </c>
      <c r="E91" s="6">
        <v>8.02</v>
      </c>
      <c r="F91" s="6">
        <f t="shared" si="3"/>
        <v>1.88</v>
      </c>
      <c r="G91" s="6">
        <v>6.37</v>
      </c>
      <c r="H91" s="6">
        <v>7.67</v>
      </c>
      <c r="I91" s="6">
        <f t="shared" si="4"/>
        <v>1.2999999999999998</v>
      </c>
      <c r="J91" s="6"/>
      <c r="K91" s="6">
        <f t="shared" si="7"/>
        <v>-0.58000000000000007</v>
      </c>
      <c r="L91" s="6" t="s">
        <v>47</v>
      </c>
    </row>
    <row r="92" spans="1:12" x14ac:dyDescent="0.2">
      <c r="A92" s="7">
        <v>89</v>
      </c>
      <c r="B92" s="8">
        <v>89</v>
      </c>
      <c r="C92" s="6" t="s">
        <v>58</v>
      </c>
      <c r="D92" s="6">
        <v>5.25</v>
      </c>
      <c r="E92" s="6">
        <v>9.32</v>
      </c>
      <c r="F92" s="6">
        <f t="shared" si="3"/>
        <v>4.07</v>
      </c>
      <c r="G92" s="6">
        <v>6.14</v>
      </c>
      <c r="H92" s="6">
        <v>14.23</v>
      </c>
      <c r="I92" s="6">
        <f t="shared" si="4"/>
        <v>8.09</v>
      </c>
      <c r="J92" s="6"/>
      <c r="K92" s="6">
        <f t="shared" si="7"/>
        <v>4.0199999999999996</v>
      </c>
      <c r="L92" s="9" t="s">
        <v>59</v>
      </c>
    </row>
    <row r="93" spans="1:12" x14ac:dyDescent="0.2">
      <c r="A93" s="7">
        <v>90</v>
      </c>
      <c r="B93" s="8">
        <v>90</v>
      </c>
      <c r="C93" s="6" t="s">
        <v>42</v>
      </c>
      <c r="D93" s="6">
        <v>4.28</v>
      </c>
      <c r="E93" s="6">
        <v>5.46</v>
      </c>
      <c r="F93" s="6">
        <f t="shared" si="3"/>
        <v>1.1799999999999997</v>
      </c>
      <c r="G93" s="6">
        <v>3.08</v>
      </c>
      <c r="H93" s="6">
        <v>5.77</v>
      </c>
      <c r="I93" s="6">
        <f t="shared" si="4"/>
        <v>2.6899999999999995</v>
      </c>
      <c r="J93" s="6"/>
      <c r="K93" s="6">
        <f t="shared" si="7"/>
        <v>1.5099999999999998</v>
      </c>
      <c r="L93" s="6" t="s">
        <v>47</v>
      </c>
    </row>
    <row r="94" spans="1:12" x14ac:dyDescent="0.2">
      <c r="A94" s="7">
        <v>91</v>
      </c>
      <c r="B94" s="8">
        <v>91</v>
      </c>
      <c r="C94" s="6" t="s">
        <v>43</v>
      </c>
      <c r="D94" s="6">
        <v>4.01</v>
      </c>
      <c r="E94" s="6">
        <v>6.21</v>
      </c>
      <c r="F94" s="6">
        <f t="shared" si="3"/>
        <v>2.2000000000000002</v>
      </c>
      <c r="G94" s="6">
        <v>4.1399999999999997</v>
      </c>
      <c r="H94" s="6">
        <v>5.67</v>
      </c>
      <c r="I94" s="6">
        <f t="shared" si="4"/>
        <v>1.5300000000000002</v>
      </c>
      <c r="J94" s="6"/>
      <c r="K94" s="6">
        <f>I94-F94</f>
        <v>-0.66999999999999993</v>
      </c>
      <c r="L94" s="6" t="s">
        <v>47</v>
      </c>
    </row>
    <row r="95" spans="1:12" x14ac:dyDescent="0.2">
      <c r="A95" s="7">
        <v>92</v>
      </c>
      <c r="B95" s="8">
        <v>92</v>
      </c>
      <c r="C95" s="6">
        <v>1258</v>
      </c>
      <c r="D95" s="6">
        <v>5.97</v>
      </c>
      <c r="E95" s="6">
        <v>15.69</v>
      </c>
      <c r="F95" s="6">
        <f t="shared" si="3"/>
        <v>9.7199999999999989</v>
      </c>
      <c r="G95" s="6">
        <v>6.04</v>
      </c>
      <c r="H95" s="6">
        <v>10.89</v>
      </c>
      <c r="I95" s="6">
        <f t="shared" si="4"/>
        <v>4.8500000000000005</v>
      </c>
      <c r="J95" s="6"/>
      <c r="K95" s="6">
        <f t="shared" ref="K95:K126" si="8">I95-F95</f>
        <v>-4.8699999999999983</v>
      </c>
      <c r="L95" s="6" t="s">
        <v>47</v>
      </c>
    </row>
    <row r="96" spans="1:12" x14ac:dyDescent="0.2">
      <c r="A96" s="7">
        <v>93</v>
      </c>
      <c r="B96" s="8">
        <v>93</v>
      </c>
      <c r="C96" s="6" t="s">
        <v>44</v>
      </c>
      <c r="D96" s="6">
        <v>4.7300000000000004</v>
      </c>
      <c r="E96" s="6">
        <v>5.41</v>
      </c>
      <c r="F96" s="6">
        <f t="shared" si="3"/>
        <v>0.67999999999999972</v>
      </c>
      <c r="G96" s="6">
        <v>4.9400000000000004</v>
      </c>
      <c r="H96" s="6">
        <v>6.98</v>
      </c>
      <c r="I96" s="6">
        <f t="shared" si="4"/>
        <v>2.04</v>
      </c>
      <c r="J96" s="6"/>
      <c r="K96" s="6">
        <f t="shared" si="8"/>
        <v>1.3600000000000003</v>
      </c>
      <c r="L96" s="6" t="s">
        <v>47</v>
      </c>
    </row>
    <row r="97" spans="1:13" x14ac:dyDescent="0.2">
      <c r="A97" s="7">
        <v>94</v>
      </c>
      <c r="B97" s="8">
        <v>94</v>
      </c>
      <c r="C97" s="6">
        <v>70096</v>
      </c>
      <c r="D97" s="6">
        <v>5.76</v>
      </c>
      <c r="E97" s="6">
        <v>6.29</v>
      </c>
      <c r="F97" s="6">
        <f t="shared" si="3"/>
        <v>0.53000000000000025</v>
      </c>
      <c r="G97" s="6">
        <v>5.27</v>
      </c>
      <c r="H97" s="6">
        <v>7.03</v>
      </c>
      <c r="I97" s="6">
        <f t="shared" si="4"/>
        <v>1.7600000000000007</v>
      </c>
      <c r="J97" s="6"/>
      <c r="K97" s="6">
        <f t="shared" si="8"/>
        <v>1.2300000000000004</v>
      </c>
      <c r="L97" s="6" t="s">
        <v>47</v>
      </c>
    </row>
    <row r="98" spans="1:13" x14ac:dyDescent="0.2">
      <c r="A98" s="7">
        <v>95</v>
      </c>
      <c r="B98" s="8">
        <v>95</v>
      </c>
      <c r="C98" s="6">
        <v>1244</v>
      </c>
      <c r="D98" s="6">
        <v>5.24</v>
      </c>
      <c r="E98" s="6">
        <v>6.93</v>
      </c>
      <c r="F98" s="6">
        <f t="shared" si="3"/>
        <v>1.6899999999999995</v>
      </c>
      <c r="G98" s="6">
        <v>5.33</v>
      </c>
      <c r="H98" s="6">
        <v>7.3</v>
      </c>
      <c r="I98" s="6">
        <f t="shared" si="4"/>
        <v>1.9699999999999998</v>
      </c>
      <c r="J98" s="6"/>
      <c r="K98" s="6">
        <f t="shared" si="8"/>
        <v>0.28000000000000025</v>
      </c>
      <c r="L98" s="6" t="s">
        <v>47</v>
      </c>
    </row>
    <row r="99" spans="1:13" x14ac:dyDescent="0.2">
      <c r="A99" s="7">
        <v>96</v>
      </c>
      <c r="B99" s="8">
        <v>96</v>
      </c>
      <c r="C99" s="6" t="s">
        <v>22</v>
      </c>
      <c r="D99" s="6">
        <v>4.96</v>
      </c>
      <c r="E99" s="6">
        <v>8.25</v>
      </c>
      <c r="F99" s="6">
        <f t="shared" si="3"/>
        <v>3.29</v>
      </c>
      <c r="G99" s="6">
        <v>6.94</v>
      </c>
      <c r="H99" s="6">
        <v>8.49</v>
      </c>
      <c r="I99" s="6">
        <f t="shared" si="4"/>
        <v>1.5499999999999998</v>
      </c>
      <c r="J99" s="6"/>
      <c r="K99" s="6">
        <f t="shared" si="8"/>
        <v>-1.7400000000000002</v>
      </c>
      <c r="L99" s="6" t="s">
        <v>47</v>
      </c>
    </row>
    <row r="100" spans="1:13" x14ac:dyDescent="0.2">
      <c r="A100" s="7">
        <v>97</v>
      </c>
      <c r="B100" s="8">
        <v>97</v>
      </c>
      <c r="C100" s="6" t="s">
        <v>45</v>
      </c>
      <c r="D100" s="6">
        <v>7.89</v>
      </c>
      <c r="E100" s="6">
        <v>10.09</v>
      </c>
      <c r="F100" s="6">
        <f t="shared" si="3"/>
        <v>2.2000000000000002</v>
      </c>
      <c r="G100" s="6">
        <v>7.98</v>
      </c>
      <c r="H100" s="6">
        <v>9.51</v>
      </c>
      <c r="I100" s="6">
        <f t="shared" si="4"/>
        <v>1.5299999999999994</v>
      </c>
      <c r="J100" s="6"/>
      <c r="K100" s="6">
        <f t="shared" si="8"/>
        <v>-0.67000000000000082</v>
      </c>
      <c r="L100" s="6" t="s">
        <v>47</v>
      </c>
    </row>
    <row r="101" spans="1:13" x14ac:dyDescent="0.2">
      <c r="A101" s="7">
        <v>98</v>
      </c>
      <c r="B101" s="8">
        <v>98</v>
      </c>
      <c r="C101" s="6"/>
      <c r="D101" s="6">
        <v>6.72</v>
      </c>
      <c r="E101" s="6">
        <v>8.92</v>
      </c>
      <c r="F101" s="6">
        <f t="shared" si="3"/>
        <v>2.2000000000000002</v>
      </c>
      <c r="G101" s="6">
        <v>6.23</v>
      </c>
      <c r="H101" s="6">
        <v>9.4499999999999993</v>
      </c>
      <c r="I101" s="6">
        <f t="shared" si="4"/>
        <v>3.2199999999999989</v>
      </c>
      <c r="J101" s="6"/>
      <c r="K101" s="6">
        <f t="shared" si="8"/>
        <v>1.0199999999999987</v>
      </c>
      <c r="L101" s="6" t="s">
        <v>47</v>
      </c>
      <c r="M101" s="1"/>
    </row>
    <row r="102" spans="1:13" x14ac:dyDescent="0.2">
      <c r="A102" s="7">
        <v>99</v>
      </c>
      <c r="B102" s="8">
        <v>99</v>
      </c>
      <c r="C102" s="6"/>
      <c r="D102" s="6">
        <v>7.23</v>
      </c>
      <c r="E102" s="6">
        <v>8.23</v>
      </c>
      <c r="F102" s="6">
        <f t="shared" si="3"/>
        <v>1</v>
      </c>
      <c r="G102" s="6">
        <v>5.26</v>
      </c>
      <c r="H102" s="6">
        <v>10.210000000000001</v>
      </c>
      <c r="I102" s="6">
        <f t="shared" si="4"/>
        <v>4.9500000000000011</v>
      </c>
      <c r="J102" s="6"/>
      <c r="K102" s="6">
        <f t="shared" si="8"/>
        <v>3.9500000000000011</v>
      </c>
      <c r="L102" s="9" t="s">
        <v>59</v>
      </c>
      <c r="M102" s="1"/>
    </row>
    <row r="103" spans="1:13" x14ac:dyDescent="0.2">
      <c r="A103" s="7">
        <v>100</v>
      </c>
      <c r="B103" s="8">
        <v>100</v>
      </c>
      <c r="C103" s="6"/>
      <c r="D103" s="6">
        <v>7.25</v>
      </c>
      <c r="E103" s="6">
        <v>7.23</v>
      </c>
      <c r="F103" s="6">
        <f t="shared" si="3"/>
        <v>1.9999999999999574E-2</v>
      </c>
      <c r="G103" s="6">
        <v>7.14</v>
      </c>
      <c r="H103" s="6">
        <v>11.23</v>
      </c>
      <c r="I103" s="6">
        <f t="shared" si="4"/>
        <v>4.0900000000000007</v>
      </c>
      <c r="J103" s="6"/>
      <c r="K103" s="6">
        <f t="shared" si="8"/>
        <v>4.0700000000000012</v>
      </c>
      <c r="L103" s="9" t="s">
        <v>59</v>
      </c>
      <c r="M103" s="1"/>
    </row>
    <row r="104" spans="1:13" x14ac:dyDescent="0.2">
      <c r="A104" s="7">
        <v>101</v>
      </c>
      <c r="B104" s="8">
        <v>101</v>
      </c>
      <c r="C104" s="6"/>
      <c r="D104" s="6">
        <v>5.36</v>
      </c>
      <c r="E104" s="6">
        <v>6.23</v>
      </c>
      <c r="F104" s="6">
        <f t="shared" si="3"/>
        <v>0.87000000000000011</v>
      </c>
      <c r="G104" s="6">
        <v>6.23</v>
      </c>
      <c r="H104" s="6">
        <v>11.25</v>
      </c>
      <c r="I104" s="6">
        <f t="shared" si="4"/>
        <v>5.0199999999999996</v>
      </c>
      <c r="J104" s="6"/>
      <c r="K104" s="6">
        <f t="shared" si="8"/>
        <v>4.1499999999999995</v>
      </c>
      <c r="L104" s="9" t="s">
        <v>59</v>
      </c>
      <c r="M104" s="1"/>
    </row>
    <row r="105" spans="1:13" x14ac:dyDescent="0.2">
      <c r="A105" s="7">
        <v>102</v>
      </c>
      <c r="B105" s="8">
        <v>102</v>
      </c>
      <c r="C105" s="6"/>
      <c r="D105" s="6">
        <v>5.23</v>
      </c>
      <c r="E105" s="6">
        <v>5.9</v>
      </c>
      <c r="F105" s="6">
        <f t="shared" si="3"/>
        <v>0.66999999999999993</v>
      </c>
      <c r="G105" s="6">
        <v>6.32</v>
      </c>
      <c r="H105" s="6">
        <v>11.2</v>
      </c>
      <c r="I105" s="6">
        <f t="shared" si="4"/>
        <v>4.879999999999999</v>
      </c>
      <c r="J105" s="6"/>
      <c r="K105" s="6">
        <f t="shared" si="8"/>
        <v>4.2099999999999991</v>
      </c>
      <c r="L105" s="9" t="s">
        <v>59</v>
      </c>
      <c r="M105" s="1"/>
    </row>
    <row r="106" spans="1:13" x14ac:dyDescent="0.2">
      <c r="A106" s="7">
        <v>103</v>
      </c>
      <c r="B106" s="8">
        <v>103</v>
      </c>
      <c r="C106" s="6"/>
      <c r="D106" s="6">
        <v>5.82</v>
      </c>
      <c r="E106" s="6">
        <v>10.28</v>
      </c>
      <c r="F106" s="6">
        <f t="shared" ref="F106:F111" si="9">ABS(E106-D106)</f>
        <v>4.4599999999999991</v>
      </c>
      <c r="G106" s="6">
        <v>4.54</v>
      </c>
      <c r="H106" s="6">
        <v>6.73</v>
      </c>
      <c r="I106" s="6">
        <f t="shared" ref="I106:I117" si="10">ABS(H106-G106)</f>
        <v>2.1900000000000004</v>
      </c>
      <c r="J106" s="6"/>
      <c r="K106" s="6">
        <f t="shared" si="8"/>
        <v>-2.2699999999999987</v>
      </c>
      <c r="L106" s="6" t="s">
        <v>47</v>
      </c>
      <c r="M106" s="1"/>
    </row>
    <row r="107" spans="1:13" x14ac:dyDescent="0.2">
      <c r="A107" s="7">
        <v>104</v>
      </c>
      <c r="B107" s="8">
        <v>104</v>
      </c>
      <c r="C107" s="6"/>
      <c r="D107" s="6">
        <v>7.91</v>
      </c>
      <c r="E107" s="6">
        <v>9.44</v>
      </c>
      <c r="F107" s="6">
        <f t="shared" si="9"/>
        <v>1.5299999999999994</v>
      </c>
      <c r="G107" s="6">
        <v>5.19</v>
      </c>
      <c r="H107" s="6">
        <v>9.24</v>
      </c>
      <c r="I107" s="6">
        <f t="shared" si="10"/>
        <v>4.05</v>
      </c>
      <c r="J107" s="6"/>
      <c r="K107" s="6">
        <f t="shared" si="8"/>
        <v>2.5200000000000005</v>
      </c>
      <c r="L107" s="6" t="s">
        <v>47</v>
      </c>
      <c r="M107" s="1"/>
    </row>
    <row r="108" spans="1:13" x14ac:dyDescent="0.2">
      <c r="A108" s="7">
        <v>105</v>
      </c>
      <c r="B108" s="8">
        <v>105</v>
      </c>
      <c r="C108" s="6"/>
      <c r="D108" s="6">
        <v>4.01</v>
      </c>
      <c r="E108" s="6">
        <v>5.21</v>
      </c>
      <c r="F108" s="6">
        <f t="shared" si="9"/>
        <v>1.2000000000000002</v>
      </c>
      <c r="G108" s="6">
        <v>3.14</v>
      </c>
      <c r="H108" s="6">
        <v>5.67</v>
      </c>
      <c r="I108" s="6">
        <f t="shared" si="10"/>
        <v>2.5299999999999998</v>
      </c>
      <c r="J108" s="6"/>
      <c r="K108" s="6">
        <f t="shared" si="8"/>
        <v>1.3299999999999996</v>
      </c>
      <c r="L108" s="6" t="s">
        <v>47</v>
      </c>
      <c r="M108" s="1"/>
    </row>
    <row r="109" spans="1:13" x14ac:dyDescent="0.2">
      <c r="A109" s="7">
        <v>106</v>
      </c>
      <c r="B109" s="8"/>
      <c r="C109" s="6"/>
      <c r="D109" s="6">
        <v>4.87</v>
      </c>
      <c r="E109" s="6">
        <v>3.42</v>
      </c>
      <c r="F109" s="6">
        <f t="shared" si="9"/>
        <v>1.4500000000000002</v>
      </c>
      <c r="G109" s="6">
        <v>4.91</v>
      </c>
      <c r="H109" s="6">
        <v>6.95</v>
      </c>
      <c r="I109" s="6">
        <f t="shared" ref="I109" si="11">ABS(H109-G109)</f>
        <v>2.04</v>
      </c>
      <c r="J109" s="6"/>
      <c r="K109" s="6">
        <f t="shared" si="8"/>
        <v>0.58999999999999986</v>
      </c>
      <c r="L109" s="6" t="s">
        <v>47</v>
      </c>
      <c r="M109" s="1"/>
    </row>
    <row r="110" spans="1:13" x14ac:dyDescent="0.2">
      <c r="A110" s="7">
        <v>107</v>
      </c>
      <c r="B110" s="8">
        <v>106</v>
      </c>
      <c r="C110" s="6"/>
      <c r="D110" s="6">
        <v>5.65</v>
      </c>
      <c r="E110" s="6">
        <v>10.53</v>
      </c>
      <c r="F110" s="6">
        <f t="shared" si="9"/>
        <v>4.879999999999999</v>
      </c>
      <c r="G110" s="6">
        <v>7.68</v>
      </c>
      <c r="H110" s="6">
        <v>8.9700000000000006</v>
      </c>
      <c r="I110" s="6">
        <f t="shared" si="10"/>
        <v>1.2900000000000009</v>
      </c>
      <c r="J110" s="6"/>
      <c r="K110" s="6">
        <f t="shared" si="8"/>
        <v>-3.5899999999999981</v>
      </c>
      <c r="L110" s="6" t="s">
        <v>47</v>
      </c>
      <c r="M110" s="1"/>
    </row>
    <row r="111" spans="1:13" x14ac:dyDescent="0.2">
      <c r="A111" s="7">
        <v>108</v>
      </c>
      <c r="B111" s="8">
        <v>107</v>
      </c>
      <c r="C111" s="6"/>
      <c r="D111" s="6">
        <v>7.02</v>
      </c>
      <c r="E111" s="6">
        <v>7.35</v>
      </c>
      <c r="F111" s="6">
        <f t="shared" si="9"/>
        <v>0.33000000000000007</v>
      </c>
      <c r="G111" s="6">
        <v>5.2</v>
      </c>
      <c r="H111" s="6">
        <v>6.34</v>
      </c>
      <c r="I111" s="6">
        <f t="shared" si="10"/>
        <v>1.1399999999999997</v>
      </c>
      <c r="J111" s="6"/>
      <c r="K111" s="6">
        <f t="shared" si="8"/>
        <v>0.80999999999999961</v>
      </c>
      <c r="L111" s="6" t="s">
        <v>47</v>
      </c>
      <c r="M111" s="1"/>
    </row>
    <row r="112" spans="1:13" x14ac:dyDescent="0.2">
      <c r="A112" s="7">
        <v>109</v>
      </c>
      <c r="B112" s="8">
        <v>108</v>
      </c>
      <c r="C112" s="6"/>
      <c r="D112" s="6">
        <v>4.24</v>
      </c>
      <c r="E112" s="6">
        <v>6.35</v>
      </c>
      <c r="F112" s="6">
        <f>ABS(E112-D112)</f>
        <v>2.1099999999999994</v>
      </c>
      <c r="G112" s="6">
        <v>4.25</v>
      </c>
      <c r="H112" s="6">
        <v>4.9400000000000004</v>
      </c>
      <c r="I112" s="6">
        <f t="shared" si="10"/>
        <v>0.69000000000000039</v>
      </c>
      <c r="J112" s="6"/>
      <c r="K112" s="6">
        <f t="shared" si="8"/>
        <v>-1.419999999999999</v>
      </c>
      <c r="L112" s="6" t="s">
        <v>47</v>
      </c>
      <c r="M112" s="1"/>
    </row>
    <row r="113" spans="1:13" x14ac:dyDescent="0.2">
      <c r="A113" s="7">
        <v>110</v>
      </c>
      <c r="B113" s="8">
        <v>109</v>
      </c>
      <c r="C113" s="6"/>
      <c r="D113" s="6">
        <v>6.48</v>
      </c>
      <c r="E113" s="6">
        <v>7.53</v>
      </c>
      <c r="F113" s="6">
        <f t="shared" ref="F113:F117" si="12">ABS(E113-D113)</f>
        <v>1.0499999999999998</v>
      </c>
      <c r="G113" s="6">
        <v>5.14</v>
      </c>
      <c r="H113" s="6">
        <v>5.75</v>
      </c>
      <c r="I113" s="6">
        <f t="shared" si="10"/>
        <v>0.61000000000000032</v>
      </c>
      <c r="J113" s="6"/>
      <c r="K113" s="6">
        <f t="shared" si="8"/>
        <v>-0.4399999999999995</v>
      </c>
      <c r="L113" s="6" t="s">
        <v>47</v>
      </c>
      <c r="M113" s="1"/>
    </row>
    <row r="114" spans="1:13" x14ac:dyDescent="0.2">
      <c r="A114" s="7">
        <v>111</v>
      </c>
      <c r="B114" s="8">
        <v>110</v>
      </c>
      <c r="C114" s="6"/>
      <c r="D114" s="6">
        <v>5.87</v>
      </c>
      <c r="E114" s="6">
        <v>7.42</v>
      </c>
      <c r="F114" s="6">
        <f t="shared" si="12"/>
        <v>1.5499999999999998</v>
      </c>
      <c r="G114" s="6">
        <v>5.91</v>
      </c>
      <c r="H114" s="6">
        <v>6.95</v>
      </c>
      <c r="I114" s="6">
        <f t="shared" si="10"/>
        <v>1.04</v>
      </c>
      <c r="J114" s="6"/>
      <c r="K114" s="6">
        <f t="shared" si="8"/>
        <v>-0.50999999999999979</v>
      </c>
      <c r="L114" s="6" t="s">
        <v>47</v>
      </c>
      <c r="M114" s="1"/>
    </row>
    <row r="115" spans="1:13" x14ac:dyDescent="0.2">
      <c r="A115" s="7">
        <v>112</v>
      </c>
      <c r="B115" s="8">
        <v>111</v>
      </c>
      <c r="C115" s="6"/>
      <c r="D115" s="6">
        <v>5.3</v>
      </c>
      <c r="E115" s="6">
        <v>6</v>
      </c>
      <c r="F115" s="6">
        <f t="shared" si="12"/>
        <v>0.70000000000000018</v>
      </c>
      <c r="G115" s="6">
        <v>5.57</v>
      </c>
      <c r="H115" s="6">
        <v>6.6</v>
      </c>
      <c r="I115" s="6">
        <f t="shared" si="10"/>
        <v>1.0299999999999994</v>
      </c>
      <c r="J115" s="6"/>
      <c r="K115" s="6">
        <f t="shared" si="8"/>
        <v>0.32999999999999918</v>
      </c>
      <c r="L115" s="6" t="s">
        <v>47</v>
      </c>
      <c r="M115" s="1"/>
    </row>
    <row r="116" spans="1:13" x14ac:dyDescent="0.2">
      <c r="A116" s="7">
        <v>113</v>
      </c>
      <c r="B116" s="8">
        <v>112</v>
      </c>
      <c r="C116" s="6"/>
      <c r="D116" s="6">
        <v>4.3899999999999997</v>
      </c>
      <c r="E116" s="6">
        <v>4.8899999999999997</v>
      </c>
      <c r="F116" s="6">
        <f t="shared" si="12"/>
        <v>0.5</v>
      </c>
      <c r="G116" s="6">
        <v>4.9800000000000004</v>
      </c>
      <c r="H116" s="6">
        <v>5.28</v>
      </c>
      <c r="I116" s="6">
        <f t="shared" si="10"/>
        <v>0.29999999999999982</v>
      </c>
      <c r="J116" s="6"/>
      <c r="K116" s="6">
        <f t="shared" si="8"/>
        <v>-0.20000000000000018</v>
      </c>
      <c r="L116" s="6" t="s">
        <v>47</v>
      </c>
      <c r="M116" s="1"/>
    </row>
    <row r="117" spans="1:13" x14ac:dyDescent="0.2">
      <c r="A117" s="7">
        <v>114</v>
      </c>
      <c r="B117" s="8">
        <v>113</v>
      </c>
      <c r="C117" s="6"/>
      <c r="D117" s="6">
        <v>4.3099999999999996</v>
      </c>
      <c r="E117" s="6">
        <v>7.27</v>
      </c>
      <c r="F117" s="6">
        <f t="shared" si="12"/>
        <v>2.96</v>
      </c>
      <c r="G117" s="6">
        <v>2.72</v>
      </c>
      <c r="H117" s="6">
        <v>8.6199999999999992</v>
      </c>
      <c r="I117" s="6">
        <f t="shared" si="10"/>
        <v>5.8999999999999986</v>
      </c>
      <c r="J117" s="6"/>
      <c r="K117" s="6">
        <f t="shared" si="8"/>
        <v>2.9399999999999986</v>
      </c>
      <c r="L117" s="6" t="s">
        <v>47</v>
      </c>
      <c r="M117" s="1"/>
    </row>
    <row r="118" spans="1:13" x14ac:dyDescent="0.2">
      <c r="A118" s="7">
        <v>115</v>
      </c>
      <c r="B118" s="8">
        <v>114</v>
      </c>
      <c r="C118" s="6"/>
      <c r="D118" s="6">
        <v>6.11</v>
      </c>
      <c r="E118" s="6">
        <v>9.73</v>
      </c>
      <c r="F118" s="6">
        <f>ABS(E118-D118)</f>
        <v>3.62</v>
      </c>
      <c r="G118" s="6">
        <v>6.57</v>
      </c>
      <c r="H118" s="6">
        <v>11.34</v>
      </c>
      <c r="I118" s="6">
        <f>ABS(H118-G118)</f>
        <v>4.7699999999999996</v>
      </c>
      <c r="J118" s="6"/>
      <c r="K118" s="6">
        <f>I118-F118</f>
        <v>1.1499999999999995</v>
      </c>
      <c r="L118" s="6" t="s">
        <v>47</v>
      </c>
      <c r="M118" s="1"/>
    </row>
    <row r="119" spans="1:13" x14ac:dyDescent="0.2">
      <c r="A119" s="7">
        <v>116</v>
      </c>
      <c r="B119" s="8">
        <v>115</v>
      </c>
      <c r="C119" s="6"/>
      <c r="D119" s="6">
        <v>7.12</v>
      </c>
      <c r="E119" s="6">
        <v>7.32</v>
      </c>
      <c r="F119" s="6">
        <f>ABS(E119-D119)</f>
        <v>0.20000000000000018</v>
      </c>
      <c r="G119" s="6">
        <v>7.24</v>
      </c>
      <c r="H119" s="6">
        <v>11.34</v>
      </c>
      <c r="I119" s="6">
        <f>ABS(H119-G119)</f>
        <v>4.0999999999999996</v>
      </c>
      <c r="J119" s="6"/>
      <c r="K119" s="6">
        <f>I119-F119</f>
        <v>3.8999999999999995</v>
      </c>
      <c r="L119" s="9" t="s">
        <v>61</v>
      </c>
      <c r="M119" s="1"/>
    </row>
    <row r="120" spans="1:13" x14ac:dyDescent="0.2">
      <c r="A120" s="7">
        <v>117</v>
      </c>
      <c r="B120" s="8">
        <v>116</v>
      </c>
      <c r="C120" s="6"/>
      <c r="D120" s="6">
        <v>8.11</v>
      </c>
      <c r="E120" s="6">
        <v>9.73</v>
      </c>
      <c r="F120" s="6">
        <f>ABS(E120-D120)</f>
        <v>1.620000000000001</v>
      </c>
      <c r="G120" s="6">
        <v>8.57</v>
      </c>
      <c r="H120" s="6">
        <v>14.2</v>
      </c>
      <c r="I120" s="6">
        <f>ABS(H120-G120)</f>
        <v>5.629999999999999</v>
      </c>
      <c r="J120" s="6"/>
      <c r="K120" s="6">
        <f t="shared" si="8"/>
        <v>4.009999999999998</v>
      </c>
      <c r="L120" s="9" t="s">
        <v>59</v>
      </c>
      <c r="M120" s="1"/>
    </row>
    <row r="121" spans="1:13" x14ac:dyDescent="0.2">
      <c r="A121" s="7">
        <v>118</v>
      </c>
      <c r="B121" s="8">
        <v>117</v>
      </c>
      <c r="C121" s="6"/>
      <c r="D121" s="6">
        <v>6.89</v>
      </c>
      <c r="E121" s="6">
        <v>8.09</v>
      </c>
      <c r="F121" s="6">
        <f t="shared" ref="F121:F124" si="13">ABS(E121-D121)</f>
        <v>1.2000000000000002</v>
      </c>
      <c r="G121" s="6">
        <v>7.98</v>
      </c>
      <c r="H121" s="6">
        <v>9.51</v>
      </c>
      <c r="I121" s="6">
        <f>ABS(H121-G121)</f>
        <v>1.5299999999999994</v>
      </c>
      <c r="J121" s="6"/>
      <c r="K121" s="6">
        <f t="shared" si="8"/>
        <v>0.32999999999999918</v>
      </c>
      <c r="L121" s="6" t="s">
        <v>47</v>
      </c>
      <c r="M121" s="1"/>
    </row>
    <row r="122" spans="1:13" x14ac:dyDescent="0.2">
      <c r="A122" s="7">
        <v>119</v>
      </c>
      <c r="B122" s="8">
        <v>118</v>
      </c>
      <c r="C122" s="6"/>
      <c r="D122" s="6">
        <v>4.0999999999999996</v>
      </c>
      <c r="E122" s="6">
        <v>4.21</v>
      </c>
      <c r="F122" s="6">
        <f t="shared" si="13"/>
        <v>0.11000000000000032</v>
      </c>
      <c r="G122" s="6">
        <v>3.14</v>
      </c>
      <c r="H122" s="6">
        <v>4.67</v>
      </c>
      <c r="I122" s="6">
        <f t="shared" ref="I122:I124" si="14">ABS(H122-G122)</f>
        <v>1.5299999999999998</v>
      </c>
      <c r="J122" s="6"/>
      <c r="K122" s="6">
        <f t="shared" si="8"/>
        <v>1.4199999999999995</v>
      </c>
      <c r="L122" s="6" t="s">
        <v>47</v>
      </c>
      <c r="M122" s="1"/>
    </row>
    <row r="123" spans="1:13" x14ac:dyDescent="0.2">
      <c r="A123" s="7">
        <v>120</v>
      </c>
      <c r="B123" s="8">
        <v>119</v>
      </c>
      <c r="C123" s="6"/>
      <c r="D123" s="6">
        <v>5.87</v>
      </c>
      <c r="E123" s="6">
        <v>6.42</v>
      </c>
      <c r="F123" s="6">
        <f t="shared" si="13"/>
        <v>0.54999999999999982</v>
      </c>
      <c r="G123" s="6">
        <v>5.91</v>
      </c>
      <c r="H123" s="6">
        <v>5.95</v>
      </c>
      <c r="I123" s="6">
        <f t="shared" si="14"/>
        <v>4.0000000000000036E-2</v>
      </c>
      <c r="J123" s="6"/>
      <c r="K123" s="6">
        <f t="shared" si="8"/>
        <v>-0.50999999999999979</v>
      </c>
      <c r="L123" s="6" t="s">
        <v>47</v>
      </c>
      <c r="M123" s="1"/>
    </row>
    <row r="124" spans="1:13" x14ac:dyDescent="0.2">
      <c r="A124" s="7">
        <v>121</v>
      </c>
      <c r="B124" s="8">
        <v>120</v>
      </c>
      <c r="C124" s="6"/>
      <c r="D124" s="6">
        <v>5.13</v>
      </c>
      <c r="E124" s="6">
        <v>5.9</v>
      </c>
      <c r="F124" s="6">
        <f t="shared" si="13"/>
        <v>0.77000000000000046</v>
      </c>
      <c r="G124" s="6">
        <v>6.13</v>
      </c>
      <c r="H124" s="6">
        <v>7.2</v>
      </c>
      <c r="I124" s="6">
        <f t="shared" si="14"/>
        <v>1.0700000000000003</v>
      </c>
      <c r="J124" s="6"/>
      <c r="K124" s="6">
        <f t="shared" si="8"/>
        <v>0.29999999999999982</v>
      </c>
      <c r="L124" s="6" t="s">
        <v>47</v>
      </c>
      <c r="M124" s="1"/>
    </row>
    <row r="125" spans="1:13" x14ac:dyDescent="0.2">
      <c r="A125" s="7">
        <v>122</v>
      </c>
      <c r="B125" s="8">
        <v>121</v>
      </c>
      <c r="C125" s="6"/>
      <c r="D125" s="6">
        <v>6.11</v>
      </c>
      <c r="E125" s="6">
        <v>7.73</v>
      </c>
      <c r="F125" s="6">
        <f>ABS(E125-D125)</f>
        <v>1.62</v>
      </c>
      <c r="G125" s="6">
        <v>6.34</v>
      </c>
      <c r="H125" s="6">
        <v>8.34</v>
      </c>
      <c r="I125" s="6">
        <f>ABS(H125-G125)</f>
        <v>2</v>
      </c>
      <c r="J125" s="6"/>
      <c r="K125" s="6">
        <f t="shared" si="8"/>
        <v>0.37999999999999989</v>
      </c>
      <c r="L125" s="6" t="s">
        <v>47</v>
      </c>
      <c r="M125" s="1"/>
    </row>
    <row r="126" spans="1:13" x14ac:dyDescent="0.2">
      <c r="A126" s="7">
        <v>123</v>
      </c>
      <c r="B126" s="8">
        <v>122</v>
      </c>
      <c r="C126" s="6"/>
      <c r="D126" s="6">
        <v>8.2100000000000009</v>
      </c>
      <c r="E126" s="6">
        <v>9.6999999999999993</v>
      </c>
      <c r="F126" s="6">
        <f t="shared" ref="F126" si="15">ABS(E126-D126)</f>
        <v>1.4899999999999984</v>
      </c>
      <c r="G126" s="6">
        <v>8.57</v>
      </c>
      <c r="H126" s="6">
        <v>9.4</v>
      </c>
      <c r="I126" s="6">
        <f t="shared" ref="I126" si="16">ABS(H126-G126)</f>
        <v>0.83000000000000007</v>
      </c>
      <c r="J126" s="6"/>
      <c r="K126" s="6">
        <f t="shared" si="8"/>
        <v>-0.65999999999999837</v>
      </c>
      <c r="L126" s="6" t="s">
        <v>47</v>
      </c>
      <c r="M126" s="1"/>
    </row>
    <row r="127" spans="1:13" x14ac:dyDescent="0.2">
      <c r="M127" s="1"/>
    </row>
  </sheetData>
  <mergeCells count="8">
    <mergeCell ref="J1:J3"/>
    <mergeCell ref="D2:F2"/>
    <mergeCell ref="G2:I2"/>
    <mergeCell ref="A1:A3"/>
    <mergeCell ref="B1:B3"/>
    <mergeCell ref="C1:C3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tuberculin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Rabeena Ghimire</dc:creator>
  <cp:lastModifiedBy>Microsoft Office User</cp:lastModifiedBy>
  <dcterms:created xsi:type="dcterms:W3CDTF">2019-03-10T13:31:29Z</dcterms:created>
  <dcterms:modified xsi:type="dcterms:W3CDTF">2020-04-29T09:31:55Z</dcterms:modified>
</cp:coreProperties>
</file>