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ster_thesis\project\robwot\Evaluation_TDgenTime_sceneComplexity\"/>
    </mc:Choice>
  </mc:AlternateContent>
  <xr:revisionPtr revIDLastSave="0" documentId="13_ncr:1_{965871D8-CB9D-429A-B6C9-0804C9A76AB6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4" i="1"/>
  <c r="H45" i="1"/>
  <c r="H47" i="1"/>
  <c r="H48" i="1"/>
  <c r="H49" i="1"/>
  <c r="H50" i="1"/>
  <c r="H52" i="1"/>
  <c r="H53" i="1"/>
  <c r="H54" i="1"/>
  <c r="H55" i="1"/>
  <c r="H57" i="1"/>
  <c r="H58" i="1"/>
  <c r="H59" i="1"/>
  <c r="H60" i="1"/>
  <c r="H42" i="1"/>
  <c r="H10" i="1"/>
  <c r="H9" i="1"/>
  <c r="H8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<sst xmlns="http://schemas.openxmlformats.org/spreadsheetml/2006/main" count="87" uniqueCount="54">
  <si>
    <t>Scene name</t>
    <phoneticPr fontId="1" type="noConversion"/>
  </si>
  <si>
    <t>Script name</t>
    <phoneticPr fontId="1" type="noConversion"/>
  </si>
  <si>
    <t>Scene complexity</t>
    <phoneticPr fontId="1" type="noConversion"/>
  </si>
  <si>
    <t>1_ur3_scene.ttt</t>
    <phoneticPr fontId="1" type="noConversion"/>
  </si>
  <si>
    <t>Comsumed-time(Three times) / Unit: second</t>
    <phoneticPr fontId="1" type="noConversion"/>
  </si>
  <si>
    <t>2_mycobot280_scene.ttt</t>
    <phoneticPr fontId="1" type="noConversion"/>
  </si>
  <si>
    <t>1_ur3_TDgen.ts</t>
    <phoneticPr fontId="1" type="noConversion"/>
  </si>
  <si>
    <t>3_mypal_scene.ttt</t>
    <phoneticPr fontId="1" type="noConversion"/>
  </si>
  <si>
    <t>5_mecharm_scene.ttt</t>
    <phoneticPr fontId="1" type="noConversion"/>
  </si>
  <si>
    <t>The amount of objects in scene(Not include the robot model and floor model)</t>
    <phoneticPr fontId="1" type="noConversion"/>
  </si>
  <si>
    <t>The amount of collision objects in scene(Not include the robot model and floor model)</t>
    <phoneticPr fontId="1" type="noConversion"/>
  </si>
  <si>
    <t>4_cr3_TDgen.ts</t>
  </si>
  <si>
    <t>4_cr3_scene.ts</t>
    <phoneticPr fontId="1" type="noConversion"/>
  </si>
  <si>
    <t>3_mypal_TDgen.ts</t>
    <phoneticPr fontId="1" type="noConversion"/>
  </si>
  <si>
    <t>2_mycobot280_TDgen.ts</t>
    <phoneticPr fontId="1" type="noConversion"/>
  </si>
  <si>
    <t>5_mecharm_TDgen.ts</t>
    <phoneticPr fontId="1" type="noConversion"/>
  </si>
  <si>
    <t>6_m1pro_scene</t>
    <phoneticPr fontId="1" type="noConversion"/>
  </si>
  <si>
    <t>average</t>
    <phoneticPr fontId="1" type="noConversion"/>
  </si>
  <si>
    <t>7_mycobotpro_scene.ttt</t>
    <phoneticPr fontId="1" type="noConversion"/>
  </si>
  <si>
    <t>6_m1pro_TDgen.ts</t>
    <phoneticPr fontId="1" type="noConversion"/>
  </si>
  <si>
    <t>8_ur10_scene.ttt</t>
    <phoneticPr fontId="1" type="noConversion"/>
  </si>
  <si>
    <t>8_ur10_TDgen.ts</t>
    <phoneticPr fontId="1" type="noConversion"/>
  </si>
  <si>
    <t>7_mycobotpro_TDgen.ts</t>
    <phoneticPr fontId="1" type="noConversion"/>
  </si>
  <si>
    <t>Note: The amount of objects is decided by the number of handles in coppeliasim</t>
    <phoneticPr fontId="1" type="noConversion"/>
  </si>
  <si>
    <t>robot name</t>
    <phoneticPr fontId="1" type="noConversion"/>
  </si>
  <si>
    <t>joint amount</t>
    <phoneticPr fontId="1" type="noConversion"/>
  </si>
  <si>
    <t>UR10</t>
    <phoneticPr fontId="1" type="noConversion"/>
  </si>
  <si>
    <t>mycobot_pro</t>
    <phoneticPr fontId="1" type="noConversion"/>
  </si>
  <si>
    <t>m1pro</t>
    <phoneticPr fontId="1" type="noConversion"/>
  </si>
  <si>
    <t>mecharm</t>
    <phoneticPr fontId="1" type="noConversion"/>
  </si>
  <si>
    <t>cr3</t>
    <phoneticPr fontId="1" type="noConversion"/>
  </si>
  <si>
    <t>mypal</t>
    <phoneticPr fontId="1" type="noConversion"/>
  </si>
  <si>
    <t>UR3</t>
    <phoneticPr fontId="1" type="noConversion"/>
  </si>
  <si>
    <t>mycobot280</t>
    <phoneticPr fontId="1" type="noConversion"/>
  </si>
  <si>
    <t>average_time</t>
    <phoneticPr fontId="1" type="noConversion"/>
  </si>
  <si>
    <t>9_ur10_new_scene.ttt</t>
    <phoneticPr fontId="1" type="noConversion"/>
  </si>
  <si>
    <t>9_ur10_new_TDgen.ts</t>
    <phoneticPr fontId="1" type="noConversion"/>
  </si>
  <si>
    <t>robot</t>
    <phoneticPr fontId="1" type="noConversion"/>
  </si>
  <si>
    <t>mypal(joint:5)</t>
    <phoneticPr fontId="1" type="noConversion"/>
  </si>
  <si>
    <t>mecharm(joint:6)</t>
    <phoneticPr fontId="1" type="noConversion"/>
  </si>
  <si>
    <t>ur3(joint:6)</t>
    <phoneticPr fontId="1" type="noConversion"/>
  </si>
  <si>
    <t>Scene_name</t>
    <phoneticPr fontId="1" type="noConversion"/>
  </si>
  <si>
    <t>101_common_scene.ttt</t>
    <phoneticPr fontId="1" type="noConversion"/>
  </si>
  <si>
    <t>102_common_scene.ttt</t>
  </si>
  <si>
    <t>103_common_scene.ttt</t>
  </si>
  <si>
    <t>104_common_scene.ttt</t>
  </si>
  <si>
    <t>common_robot_TDgen.ts</t>
  </si>
  <si>
    <t>cr3(joint:6)</t>
    <phoneticPr fontId="1" type="noConversion"/>
  </si>
  <si>
    <t>the amount of handles in this robot</t>
    <phoneticPr fontId="1" type="noConversion"/>
  </si>
  <si>
    <t>the amount of collision handles in this robot</t>
    <phoneticPr fontId="1" type="noConversion"/>
  </si>
  <si>
    <t>The amount of objects in scene(not include robot)</t>
    <phoneticPr fontId="1" type="noConversion"/>
  </si>
  <si>
    <t>The amount of collision objects in scene(not include robot)</t>
    <phoneticPr fontId="1" type="noConversion"/>
  </si>
  <si>
    <t>The amount of handles in scene(not include robot)</t>
    <phoneticPr fontId="1" type="noConversion"/>
  </si>
  <si>
    <t>The amount of collision handles in scene(not include robot)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</si>
</sst>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time consumed and complexity of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average_time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Sheet1!$H$14:$H$22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71</c:v>
                </c:pt>
                <c:pt idx="4">
                  <c:v>162</c:v>
                </c:pt>
                <c:pt idx="5">
                  <c:v>276</c:v>
                </c:pt>
                <c:pt idx="6">
                  <c:v>432</c:v>
                </c:pt>
                <c:pt idx="7">
                  <c:v>605</c:v>
                </c:pt>
                <c:pt idx="8">
                  <c:v>624</c:v>
                </c:pt>
              </c:numCache>
            </c:numRef>
          </c:xVal>
          <c:yVal>
            <c:numRef>
              <c:f>Sheet1!$I$14:$I$22</c:f>
              <c:numCache>
                <c:formatCode>General</c:formatCode>
                <c:ptCount val="9"/>
                <c:pt idx="0">
                  <c:v>13.656549199999567</c:v>
                </c:pt>
                <c:pt idx="1">
                  <c:v>20.26016266666667</c:v>
                </c:pt>
                <c:pt idx="2">
                  <c:v>21.816255333333334</c:v>
                </c:pt>
                <c:pt idx="3">
                  <c:v>57.343145666666665</c:v>
                </c:pt>
                <c:pt idx="4">
                  <c:v>164.98811833333335</c:v>
                </c:pt>
                <c:pt idx="5">
                  <c:v>236.68649199999996</c:v>
                </c:pt>
                <c:pt idx="6">
                  <c:v>313.21012766666666</c:v>
                </c:pt>
                <c:pt idx="7">
                  <c:v>374.59286800000001</c:v>
                </c:pt>
                <c:pt idx="8">
                  <c:v>377.17739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1A2-BF21-541F8B70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992"/>
        <c:axId val="479606512"/>
      </c:scatterChart>
      <c:valAx>
        <c:axId val="479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512"/>
        <c:crosses val="autoZero"/>
        <c:crossBetween val="midCat"/>
      </c:valAx>
      <c:valAx>
        <c:axId val="479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992"/>
        <c:crosses val="autoZero"/>
        <c:crossBetween val="midCat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23</xdr:row>
      <xdr:rowOff>10885</xdr:rowOff>
    </xdr:from>
    <xdr:to>
      <xdr:col>11</xdr:col>
      <xdr:colOff>97971</xdr:colOff>
      <xdr:row>38</xdr:row>
      <xdr:rowOff>138793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44565A-4AF1-96D0-5F13-FD40D787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D37" workbookViewId="0">
      <selection activeCell="M62" sqref="M62"/>
    </sheetView>
  </sheetViews>
  <sheetFormatPr defaultRowHeight="14.15" x14ac:dyDescent="0.35"/>
  <cols>
    <col min="2" max="2" width="20" customWidth="1"/>
    <col min="3" max="3" width="20.640625" customWidth="1"/>
    <col min="4" max="4" width="23.2109375" customWidth="1"/>
    <col min="5" max="5" width="11.640625" customWidth="1"/>
    <col min="6" max="6" width="11.5703125" customWidth="1"/>
    <col min="7" max="8" width="13.5" customWidth="1"/>
    <col min="9" max="10" width="41.0703125" customWidth="1"/>
    <col min="11" max="11" width="27.5703125" customWidth="1"/>
    <col min="12" max="12" width="32.2109375" customWidth="1"/>
    <col min="13" max="13" width="13.85546875" customWidth="1"/>
    <col min="14" max="14" width="10.35546875" customWidth="1"/>
    <col min="15" max="15" width="21.35546875" customWidth="1"/>
  </cols>
  <sheetData>
    <row r="1" spans="1:14" x14ac:dyDescent="0.35">
      <c r="A1" t="s">
        <v>24</v>
      </c>
      <c r="B1" t="s">
        <v>25</v>
      </c>
      <c r="C1" t="s">
        <v>0</v>
      </c>
      <c r="D1" t="s">
        <v>1</v>
      </c>
      <c r="E1" s="2" t="s">
        <v>4</v>
      </c>
      <c r="F1" s="2"/>
      <c r="G1" s="2"/>
      <c r="H1" s="1"/>
      <c r="I1" s="2" t="s">
        <v>2</v>
      </c>
      <c r="J1" s="2"/>
      <c r="K1" s="2"/>
      <c r="L1" s="2"/>
      <c r="M1" s="2"/>
      <c r="N1" s="2"/>
    </row>
    <row r="2" spans="1:14" x14ac:dyDescent="0.35">
      <c r="E2">
        <v>1</v>
      </c>
      <c r="F2">
        <v>2</v>
      </c>
      <c r="G2">
        <v>3</v>
      </c>
      <c r="H2" t="s">
        <v>17</v>
      </c>
      <c r="I2" t="s">
        <v>9</v>
      </c>
      <c r="K2" t="s">
        <v>10</v>
      </c>
    </row>
    <row r="3" spans="1:14" x14ac:dyDescent="0.35">
      <c r="A3" t="s">
        <v>32</v>
      </c>
      <c r="B3">
        <v>6</v>
      </c>
      <c r="C3" t="s">
        <v>3</v>
      </c>
      <c r="D3" t="s">
        <v>6</v>
      </c>
      <c r="E3">
        <v>13.72752</v>
      </c>
      <c r="F3">
        <v>13.5246092999987</v>
      </c>
      <c r="G3">
        <v>13.7175183</v>
      </c>
      <c r="H3">
        <f>AVERAGE(E3:G3)</f>
        <v>13.656549199999567</v>
      </c>
      <c r="I3">
        <v>2</v>
      </c>
      <c r="K3">
        <v>2</v>
      </c>
      <c r="L3">
        <v>13.72752</v>
      </c>
    </row>
    <row r="4" spans="1:14" x14ac:dyDescent="0.35">
      <c r="A4" t="s">
        <v>33</v>
      </c>
      <c r="B4">
        <v>6</v>
      </c>
      <c r="C4" t="s">
        <v>5</v>
      </c>
      <c r="D4" t="s">
        <v>14</v>
      </c>
      <c r="E4">
        <v>20.656386999999999</v>
      </c>
      <c r="F4">
        <v>20.516179999999999</v>
      </c>
      <c r="G4">
        <v>19.607921000000001</v>
      </c>
      <c r="H4">
        <f t="shared" ref="H4:H9" si="0">AVERAGE(E4:G4)</f>
        <v>20.26016266666667</v>
      </c>
      <c r="I4">
        <v>4</v>
      </c>
      <c r="K4">
        <v>4</v>
      </c>
      <c r="L4">
        <v>20.656386999999999</v>
      </c>
    </row>
    <row r="5" spans="1:14" x14ac:dyDescent="0.35">
      <c r="A5" t="s">
        <v>31</v>
      </c>
      <c r="B5">
        <v>5</v>
      </c>
      <c r="C5" t="s">
        <v>7</v>
      </c>
      <c r="D5" t="s">
        <v>13</v>
      </c>
      <c r="E5">
        <v>21.927040000000002</v>
      </c>
      <c r="F5">
        <v>21.804469000000001</v>
      </c>
      <c r="G5">
        <v>21.717257</v>
      </c>
      <c r="H5">
        <f t="shared" si="0"/>
        <v>21.816255333333334</v>
      </c>
      <c r="I5">
        <v>10</v>
      </c>
      <c r="K5">
        <v>10</v>
      </c>
      <c r="L5">
        <v>21.927040000000002</v>
      </c>
    </row>
    <row r="6" spans="1:14" x14ac:dyDescent="0.35">
      <c r="A6" t="s">
        <v>30</v>
      </c>
      <c r="B6">
        <v>6</v>
      </c>
      <c r="C6" t="s">
        <v>12</v>
      </c>
      <c r="D6" t="s">
        <v>11</v>
      </c>
      <c r="E6">
        <v>57.942410000000002</v>
      </c>
      <c r="F6">
        <v>56.114928999999997</v>
      </c>
      <c r="G6">
        <v>57.972098000000003</v>
      </c>
      <c r="H6">
        <f t="shared" si="0"/>
        <v>57.343145666666665</v>
      </c>
      <c r="I6">
        <v>71</v>
      </c>
      <c r="K6">
        <v>71</v>
      </c>
      <c r="L6">
        <v>57.942410000000002</v>
      </c>
    </row>
    <row r="7" spans="1:14" x14ac:dyDescent="0.35">
      <c r="A7" t="s">
        <v>29</v>
      </c>
      <c r="B7">
        <v>6</v>
      </c>
      <c r="C7" t="s">
        <v>8</v>
      </c>
      <c r="D7" t="s">
        <v>15</v>
      </c>
      <c r="E7">
        <v>158.55489900000001</v>
      </c>
      <c r="F7">
        <v>165.20634999999999</v>
      </c>
      <c r="G7">
        <v>171.20310599999999</v>
      </c>
      <c r="H7">
        <f t="shared" si="0"/>
        <v>164.98811833333335</v>
      </c>
      <c r="I7">
        <v>162</v>
      </c>
      <c r="K7">
        <v>159</v>
      </c>
      <c r="L7">
        <v>158.55489900000001</v>
      </c>
    </row>
    <row r="8" spans="1:14" x14ac:dyDescent="0.35">
      <c r="A8" t="s">
        <v>28</v>
      </c>
      <c r="B8">
        <v>4</v>
      </c>
      <c r="C8" t="s">
        <v>16</v>
      </c>
      <c r="D8" t="s">
        <v>19</v>
      </c>
      <c r="E8">
        <v>231.91065699999999</v>
      </c>
      <c r="F8">
        <v>245.93031999999999</v>
      </c>
      <c r="G8">
        <v>232.21849900000001</v>
      </c>
      <c r="H8">
        <f t="shared" si="0"/>
        <v>236.68649199999996</v>
      </c>
      <c r="I8">
        <v>276</v>
      </c>
      <c r="K8">
        <v>276</v>
      </c>
      <c r="L8">
        <v>231.91065699999999</v>
      </c>
    </row>
    <row r="9" spans="1:14" x14ac:dyDescent="0.35">
      <c r="A9" t="s">
        <v>27</v>
      </c>
      <c r="B9">
        <v>6</v>
      </c>
      <c r="C9" t="s">
        <v>18</v>
      </c>
      <c r="D9" t="s">
        <v>22</v>
      </c>
      <c r="E9">
        <v>316.83438699999999</v>
      </c>
      <c r="F9">
        <v>313.57449600000001</v>
      </c>
      <c r="G9">
        <v>309.22149999999999</v>
      </c>
      <c r="H9">
        <f t="shared" si="0"/>
        <v>313.21012766666666</v>
      </c>
      <c r="I9">
        <v>432</v>
      </c>
      <c r="K9">
        <v>184</v>
      </c>
      <c r="M9" t="s">
        <v>23</v>
      </c>
    </row>
    <row r="10" spans="1:14" x14ac:dyDescent="0.35">
      <c r="A10" t="s">
        <v>26</v>
      </c>
      <c r="B10">
        <v>6</v>
      </c>
      <c r="C10" t="s">
        <v>20</v>
      </c>
      <c r="D10" t="s">
        <v>21</v>
      </c>
      <c r="E10">
        <v>346.93453399999999</v>
      </c>
      <c r="F10">
        <v>369.10858000000002</v>
      </c>
      <c r="G10">
        <v>407.73549000000003</v>
      </c>
      <c r="H10">
        <f>AVERAGE(E10:G10)</f>
        <v>374.59286800000001</v>
      </c>
      <c r="I10">
        <v>605</v>
      </c>
      <c r="K10">
        <v>65</v>
      </c>
    </row>
    <row r="11" spans="1:14" x14ac:dyDescent="0.35">
      <c r="A11" t="s">
        <v>26</v>
      </c>
      <c r="B11">
        <v>6</v>
      </c>
      <c r="C11" t="s">
        <v>35</v>
      </c>
      <c r="D11" t="s">
        <v>36</v>
      </c>
    </row>
    <row r="13" spans="1:14" x14ac:dyDescent="0.35">
      <c r="H13" t="s">
        <v>9</v>
      </c>
      <c r="I13" t="s">
        <v>34</v>
      </c>
    </row>
    <row r="14" spans="1:14" x14ac:dyDescent="0.35">
      <c r="H14">
        <v>2</v>
      </c>
      <c r="I14">
        <v>13.656549199999567</v>
      </c>
    </row>
    <row r="15" spans="1:14" x14ac:dyDescent="0.35">
      <c r="H15">
        <v>4</v>
      </c>
      <c r="I15">
        <v>20.26016266666667</v>
      </c>
    </row>
    <row r="16" spans="1:14" x14ac:dyDescent="0.35">
      <c r="H16">
        <v>10</v>
      </c>
      <c r="I16">
        <v>21.816255333333334</v>
      </c>
    </row>
    <row r="17" spans="8:9" x14ac:dyDescent="0.35">
      <c r="H17">
        <v>71</v>
      </c>
      <c r="I17">
        <v>57.343145666666665</v>
      </c>
    </row>
    <row r="18" spans="8:9" x14ac:dyDescent="0.35">
      <c r="H18">
        <v>162</v>
      </c>
      <c r="I18">
        <v>164.98811833333335</v>
      </c>
    </row>
    <row r="19" spans="8:9" x14ac:dyDescent="0.35">
      <c r="H19">
        <v>276</v>
      </c>
      <c r="I19">
        <v>236.68649199999996</v>
      </c>
    </row>
    <row r="20" spans="8:9" x14ac:dyDescent="0.35">
      <c r="H20">
        <v>432</v>
      </c>
      <c r="I20">
        <v>313.21012766666666</v>
      </c>
    </row>
    <row r="21" spans="8:9" x14ac:dyDescent="0.35">
      <c r="H21">
        <v>605</v>
      </c>
      <c r="I21">
        <v>374.59286800000001</v>
      </c>
    </row>
    <row r="22" spans="8:9" x14ac:dyDescent="0.35">
      <c r="H22">
        <v>624</v>
      </c>
      <c r="I22">
        <v>377.17739</v>
      </c>
    </row>
    <row r="40" spans="2:14" x14ac:dyDescent="0.35">
      <c r="B40" t="s">
        <v>37</v>
      </c>
      <c r="C40" t="s">
        <v>41</v>
      </c>
      <c r="D40" t="s">
        <v>1</v>
      </c>
      <c r="E40" s="2" t="s">
        <v>4</v>
      </c>
      <c r="F40" s="2"/>
      <c r="G40" s="2"/>
      <c r="I40" s="2" t="s">
        <v>2</v>
      </c>
      <c r="J40" s="2"/>
      <c r="K40" s="2"/>
    </row>
    <row r="41" spans="2:14" x14ac:dyDescent="0.35">
      <c r="E41">
        <v>1</v>
      </c>
      <c r="F41">
        <v>2</v>
      </c>
      <c r="G41">
        <v>3</v>
      </c>
      <c r="H41" t="s">
        <v>17</v>
      </c>
      <c r="I41" t="s">
        <v>50</v>
      </c>
      <c r="J41" t="s">
        <v>51</v>
      </c>
      <c r="K41" t="s">
        <v>52</v>
      </c>
      <c r="L41" t="s">
        <v>53</v>
      </c>
      <c r="M41" t="s">
        <v>48</v>
      </c>
      <c r="N41" t="s">
        <v>49</v>
      </c>
    </row>
    <row r="42" spans="2:14" x14ac:dyDescent="0.35">
      <c r="B42" t="s">
        <v>38</v>
      </c>
      <c r="C42" t="s">
        <v>42</v>
      </c>
      <c r="D42" t="s">
        <v>46</v>
      </c>
      <c r="E42">
        <v>14.863182</v>
      </c>
      <c r="F42">
        <v>15.103191199999999</v>
      </c>
      <c r="G42">
        <v>16.216851590000001</v>
      </c>
      <c r="H42">
        <f>AVERAGE(E42:G42)</f>
        <v>15.394408263333332</v>
      </c>
      <c r="I42">
        <v>5</v>
      </c>
      <c r="J42">
        <v>2</v>
      </c>
      <c r="K42">
        <v>17</v>
      </c>
      <c r="L42">
        <v>4</v>
      </c>
      <c r="M42">
        <v>17</v>
      </c>
      <c r="N42">
        <v>12</v>
      </c>
    </row>
    <row r="43" spans="2:14" x14ac:dyDescent="0.35">
      <c r="C43" t="s">
        <v>43</v>
      </c>
      <c r="D43" t="s">
        <v>46</v>
      </c>
      <c r="E43">
        <v>61.480637600000001</v>
      </c>
      <c r="F43">
        <v>61.790875999999997</v>
      </c>
      <c r="G43">
        <v>60.294494200000003</v>
      </c>
      <c r="H43">
        <f t="shared" ref="H43:H60" si="1">AVERAGE(E43:G43)</f>
        <v>61.188669266666665</v>
      </c>
      <c r="I43">
        <v>13</v>
      </c>
      <c r="J43">
        <v>10</v>
      </c>
      <c r="K43">
        <v>86</v>
      </c>
      <c r="L43">
        <v>66</v>
      </c>
      <c r="M43">
        <v>17</v>
      </c>
      <c r="N43">
        <v>12</v>
      </c>
    </row>
    <row r="44" spans="2:14" x14ac:dyDescent="0.35">
      <c r="C44" t="s">
        <v>44</v>
      </c>
      <c r="D44" t="s">
        <v>46</v>
      </c>
      <c r="E44">
        <v>90.207876299999995</v>
      </c>
      <c r="F44">
        <v>92.767309999999995</v>
      </c>
      <c r="G44">
        <v>89.763446500003298</v>
      </c>
      <c r="H44">
        <f t="shared" si="1"/>
        <v>90.912877600001096</v>
      </c>
      <c r="I44">
        <v>44</v>
      </c>
      <c r="J44">
        <v>40</v>
      </c>
      <c r="K44">
        <v>174</v>
      </c>
      <c r="L44">
        <v>135</v>
      </c>
      <c r="M44">
        <v>17</v>
      </c>
      <c r="N44">
        <v>12</v>
      </c>
    </row>
    <row r="45" spans="2:14" x14ac:dyDescent="0.35">
      <c r="C45" t="s">
        <v>45</v>
      </c>
      <c r="D45" t="s">
        <v>46</v>
      </c>
      <c r="E45">
        <v>275.62256000000002</v>
      </c>
      <c r="F45">
        <v>290.51753300000001</v>
      </c>
      <c r="G45">
        <v>305.24579440000002</v>
      </c>
      <c r="H45">
        <f t="shared" si="1"/>
        <v>290.46196246666665</v>
      </c>
      <c r="I45">
        <v>46</v>
      </c>
      <c r="J45">
        <v>42</v>
      </c>
      <c r="K45">
        <v>292</v>
      </c>
      <c r="L45">
        <v>239</v>
      </c>
      <c r="M45">
        <v>17</v>
      </c>
      <c r="N45">
        <v>12</v>
      </c>
    </row>
    <row r="47" spans="2:14" x14ac:dyDescent="0.35">
      <c r="B47" t="s">
        <v>39</v>
      </c>
      <c r="C47" t="s">
        <v>42</v>
      </c>
      <c r="D47" t="s">
        <v>46</v>
      </c>
      <c r="E47">
        <v>16.4620538</v>
      </c>
      <c r="F47">
        <v>15.4013258</v>
      </c>
      <c r="G47">
        <v>15.3842</v>
      </c>
      <c r="H47">
        <f t="shared" si="1"/>
        <v>15.749193200000001</v>
      </c>
      <c r="I47">
        <v>5</v>
      </c>
      <c r="J47">
        <v>2</v>
      </c>
      <c r="K47">
        <v>17</v>
      </c>
      <c r="L47">
        <v>4</v>
      </c>
      <c r="M47">
        <v>20</v>
      </c>
      <c r="N47">
        <v>14</v>
      </c>
    </row>
    <row r="48" spans="2:14" x14ac:dyDescent="0.35">
      <c r="C48" t="s">
        <v>43</v>
      </c>
      <c r="D48" t="s">
        <v>46</v>
      </c>
      <c r="E48">
        <v>80.989699999999999</v>
      </c>
      <c r="F48">
        <v>84.686049999999994</v>
      </c>
      <c r="G48">
        <v>84.549351700000003</v>
      </c>
      <c r="H48">
        <f t="shared" si="1"/>
        <v>83.408367233333323</v>
      </c>
      <c r="I48">
        <v>13</v>
      </c>
      <c r="J48">
        <v>10</v>
      </c>
      <c r="K48">
        <v>86</v>
      </c>
      <c r="L48">
        <v>66</v>
      </c>
      <c r="M48">
        <v>20</v>
      </c>
      <c r="N48">
        <v>14</v>
      </c>
    </row>
    <row r="49" spans="2:14" x14ac:dyDescent="0.35">
      <c r="C49" t="s">
        <v>44</v>
      </c>
      <c r="D49" t="s">
        <v>46</v>
      </c>
      <c r="E49">
        <v>123.33629999999999</v>
      </c>
      <c r="F49">
        <v>123.278881</v>
      </c>
      <c r="G49">
        <v>124.068011</v>
      </c>
      <c r="H49">
        <f t="shared" si="1"/>
        <v>123.561064</v>
      </c>
      <c r="I49">
        <v>44</v>
      </c>
      <c r="J49">
        <v>40</v>
      </c>
      <c r="K49">
        <v>174</v>
      </c>
      <c r="L49">
        <v>135</v>
      </c>
      <c r="M49">
        <v>20</v>
      </c>
      <c r="N49">
        <v>14</v>
      </c>
    </row>
    <row r="50" spans="2:14" x14ac:dyDescent="0.35">
      <c r="C50" t="s">
        <v>45</v>
      </c>
      <c r="D50" t="s">
        <v>46</v>
      </c>
      <c r="E50">
        <v>288.669647199</v>
      </c>
      <c r="F50">
        <v>284.72779179999998</v>
      </c>
      <c r="G50">
        <v>286.66720099999998</v>
      </c>
      <c r="H50">
        <f t="shared" si="1"/>
        <v>286.68821333299996</v>
      </c>
      <c r="I50">
        <v>46</v>
      </c>
      <c r="J50">
        <v>42</v>
      </c>
      <c r="K50">
        <v>292</v>
      </c>
      <c r="L50">
        <v>239</v>
      </c>
      <c r="M50">
        <v>20</v>
      </c>
      <c r="N50">
        <v>14</v>
      </c>
    </row>
    <row r="52" spans="2:14" x14ac:dyDescent="0.35">
      <c r="B52" t="s">
        <v>47</v>
      </c>
      <c r="C52" t="s">
        <v>42</v>
      </c>
      <c r="D52" t="s">
        <v>46</v>
      </c>
      <c r="E52">
        <v>14.556710000000001</v>
      </c>
      <c r="F52">
        <v>14.541501500000001</v>
      </c>
      <c r="G52">
        <v>15.4060246</v>
      </c>
      <c r="H52">
        <f t="shared" si="1"/>
        <v>14.834745366666667</v>
      </c>
      <c r="I52">
        <v>5</v>
      </c>
      <c r="J52">
        <v>2</v>
      </c>
      <c r="K52">
        <v>17</v>
      </c>
      <c r="L52">
        <v>4</v>
      </c>
      <c r="M52">
        <v>21</v>
      </c>
      <c r="N52">
        <v>14</v>
      </c>
    </row>
    <row r="53" spans="2:14" x14ac:dyDescent="0.35">
      <c r="C53" t="s">
        <v>43</v>
      </c>
      <c r="D53" t="s">
        <v>46</v>
      </c>
      <c r="E53">
        <v>61.835599999999999</v>
      </c>
      <c r="F53">
        <v>54.939295899999998</v>
      </c>
      <c r="G53">
        <v>55.805736400000001</v>
      </c>
      <c r="H53">
        <f t="shared" si="1"/>
        <v>57.526877433333333</v>
      </c>
      <c r="I53">
        <v>13</v>
      </c>
      <c r="J53">
        <v>10</v>
      </c>
      <c r="K53">
        <v>86</v>
      </c>
      <c r="L53">
        <v>66</v>
      </c>
      <c r="M53">
        <v>21</v>
      </c>
      <c r="N53">
        <v>14</v>
      </c>
    </row>
    <row r="54" spans="2:14" x14ac:dyDescent="0.35">
      <c r="C54" t="s">
        <v>44</v>
      </c>
      <c r="D54" t="s">
        <v>46</v>
      </c>
      <c r="E54">
        <v>73.991912999999997</v>
      </c>
      <c r="F54">
        <v>72.674952000000005</v>
      </c>
      <c r="G54">
        <v>72.6011606</v>
      </c>
      <c r="H54">
        <f t="shared" si="1"/>
        <v>73.089341866666658</v>
      </c>
      <c r="I54">
        <v>44</v>
      </c>
      <c r="J54">
        <v>40</v>
      </c>
      <c r="K54">
        <v>174</v>
      </c>
      <c r="L54">
        <v>135</v>
      </c>
      <c r="M54">
        <v>21</v>
      </c>
      <c r="N54">
        <v>14</v>
      </c>
    </row>
    <row r="55" spans="2:14" x14ac:dyDescent="0.35">
      <c r="C55" t="s">
        <v>45</v>
      </c>
      <c r="D55" t="s">
        <v>46</v>
      </c>
      <c r="E55">
        <v>183.19110000000001</v>
      </c>
      <c r="F55">
        <v>181.83458519000001</v>
      </c>
      <c r="G55">
        <v>182.45144999999999</v>
      </c>
      <c r="H55">
        <f t="shared" si="1"/>
        <v>182.49237839666668</v>
      </c>
      <c r="I55">
        <v>46</v>
      </c>
      <c r="J55">
        <v>42</v>
      </c>
      <c r="K55">
        <v>292</v>
      </c>
      <c r="L55">
        <v>239</v>
      </c>
      <c r="M55">
        <v>21</v>
      </c>
      <c r="N55">
        <v>14</v>
      </c>
    </row>
    <row r="57" spans="2:14" x14ac:dyDescent="0.35">
      <c r="B57" t="s">
        <v>40</v>
      </c>
      <c r="C57" t="s">
        <v>42</v>
      </c>
      <c r="D57" t="s">
        <v>46</v>
      </c>
      <c r="E57">
        <v>13.582720200000001</v>
      </c>
      <c r="F57">
        <v>11.9344185</v>
      </c>
      <c r="G57">
        <v>11.9443693</v>
      </c>
      <c r="H57">
        <f t="shared" si="1"/>
        <v>12.487169333333334</v>
      </c>
      <c r="I57">
        <v>5</v>
      </c>
      <c r="J57">
        <v>2</v>
      </c>
      <c r="K57">
        <v>17</v>
      </c>
      <c r="L57">
        <v>4</v>
      </c>
      <c r="M57">
        <v>20</v>
      </c>
      <c r="N57">
        <v>14</v>
      </c>
    </row>
    <row r="58" spans="2:14" x14ac:dyDescent="0.35">
      <c r="C58" t="s">
        <v>43</v>
      </c>
      <c r="D58" t="s">
        <v>46</v>
      </c>
      <c r="E58">
        <v>52.371496</v>
      </c>
      <c r="F58">
        <v>51.513054199999999</v>
      </c>
      <c r="G58">
        <v>51.599762599999998</v>
      </c>
      <c r="H58">
        <f t="shared" si="1"/>
        <v>51.828104266666664</v>
      </c>
      <c r="I58">
        <v>13</v>
      </c>
      <c r="J58">
        <v>10</v>
      </c>
      <c r="K58">
        <v>86</v>
      </c>
      <c r="L58">
        <v>66</v>
      </c>
      <c r="M58">
        <v>20</v>
      </c>
      <c r="N58">
        <v>14</v>
      </c>
    </row>
    <row r="59" spans="2:14" x14ac:dyDescent="0.35">
      <c r="C59" t="s">
        <v>44</v>
      </c>
      <c r="D59" t="s">
        <v>46</v>
      </c>
      <c r="E59">
        <v>70.592125100000004</v>
      </c>
      <c r="F59">
        <v>69.810580299999998</v>
      </c>
      <c r="G59">
        <v>69.022853400000002</v>
      </c>
      <c r="H59">
        <f t="shared" si="1"/>
        <v>69.808519599999997</v>
      </c>
      <c r="I59">
        <v>44</v>
      </c>
      <c r="J59">
        <v>40</v>
      </c>
      <c r="K59">
        <v>174</v>
      </c>
      <c r="L59">
        <v>135</v>
      </c>
      <c r="M59">
        <v>20</v>
      </c>
      <c r="N59">
        <v>14</v>
      </c>
    </row>
    <row r="60" spans="2:14" x14ac:dyDescent="0.35">
      <c r="C60" t="s">
        <v>45</v>
      </c>
      <c r="D60" t="s">
        <v>46</v>
      </c>
      <c r="E60">
        <v>196.2667706</v>
      </c>
      <c r="F60">
        <v>196.99589399999999</v>
      </c>
      <c r="G60">
        <v>185.0612581</v>
      </c>
      <c r="H60">
        <f t="shared" si="1"/>
        <v>192.77464090000001</v>
      </c>
      <c r="I60">
        <v>46</v>
      </c>
      <c r="J60">
        <v>42</v>
      </c>
      <c r="K60">
        <v>292</v>
      </c>
      <c r="L60">
        <v>239</v>
      </c>
      <c r="M60">
        <v>20</v>
      </c>
      <c r="N60">
        <v>14</v>
      </c>
    </row>
  </sheetData>
  <mergeCells count="5">
    <mergeCell ref="E1:G1"/>
    <mergeCell ref="I1:K1"/>
    <mergeCell ref="L1:N1"/>
    <mergeCell ref="E40:G40"/>
    <mergeCell ref="I40:K4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Zucheng Han</dc:creator>
  <cp:lastModifiedBy>韩祖成</cp:lastModifiedBy>
  <dcterms:created xsi:type="dcterms:W3CDTF">2015-06-05T18:19:34Z</dcterms:created>
  <dcterms:modified xsi:type="dcterms:W3CDTF">2023-07-13T10:19:57Z</dcterms:modified>
</cp:coreProperties>
</file>