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Dokumente\MARS\mars-softwaredemonstrator\tests\input_file\"/>
    </mc:Choice>
  </mc:AlternateContent>
  <bookViews>
    <workbookView xWindow="0" yWindow="0" windowWidth="28800" windowHeight="12450"/>
  </bookViews>
  <sheets>
    <sheet name="Input_variables" sheetId="1" r:id="rId1"/>
    <sheet name="rail_materials" sheetId="4" r:id="rId2"/>
    <sheet name="wheel_materials" sheetId="6" r:id="rId3"/>
    <sheet name="wheel_geometries" sheetId="7" r:id="rId4"/>
    <sheet name="rail_geometries" sheetId="8" r:id="rId5"/>
    <sheet name="EN-13001-3-3 Table 4" sheetId="9" r:id="rId6"/>
  </sheets>
  <definedNames>
    <definedName name="rng_rail_geometries">railgeometries[Name]</definedName>
    <definedName name="rng_rail_geometry_names">railgeometries[Name]</definedName>
    <definedName name="rng_rail_material_names">railmaterials[Name]</definedName>
    <definedName name="rng_rail_names">railmaterials[Name]</definedName>
    <definedName name="rng_wheel_geometries">wheelgeometries[Name]</definedName>
    <definedName name="rng_wheel_geometry_names">wheelgeometries[Name]</definedName>
    <definedName name="rng_wheel_material_names">wheelmaterials4[Name]</definedName>
    <definedName name="wheel_names">wheelmaterials4[Name]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33" i="1" l="1"/>
  <c r="E33" i="1"/>
  <c r="F33" i="1"/>
  <c r="G33" i="1"/>
  <c r="H33" i="1"/>
  <c r="I33" i="1"/>
  <c r="J33" i="1"/>
  <c r="K33" i="1"/>
  <c r="L33" i="1"/>
  <c r="M33" i="1"/>
  <c r="N33" i="1"/>
  <c r="O33" i="1"/>
  <c r="P33" i="1"/>
  <c r="Q33" i="1"/>
  <c r="R33" i="1"/>
  <c r="S33" i="1"/>
  <c r="T33" i="1"/>
  <c r="U33" i="1"/>
  <c r="V33" i="1"/>
  <c r="W33" i="1"/>
  <c r="X33" i="1"/>
  <c r="Y33" i="1"/>
  <c r="Z33" i="1"/>
  <c r="AA33" i="1"/>
  <c r="AB33" i="1"/>
  <c r="AC33" i="1"/>
  <c r="AD33" i="1"/>
  <c r="AE33" i="1"/>
  <c r="AF33" i="1"/>
  <c r="AG33" i="1"/>
  <c r="AH33" i="1"/>
  <c r="AI33" i="1"/>
  <c r="AJ33" i="1"/>
  <c r="D33" i="1"/>
  <c r="V34" i="1"/>
  <c r="W34" i="1"/>
  <c r="X34" i="1"/>
  <c r="Y34" i="1"/>
  <c r="Z34" i="1"/>
  <c r="AA34" i="1"/>
  <c r="AB34" i="1"/>
  <c r="AC34" i="1"/>
  <c r="AD34" i="1"/>
  <c r="AE34" i="1"/>
  <c r="AF34" i="1"/>
  <c r="AG34" i="1"/>
  <c r="AH34" i="1"/>
  <c r="AI34" i="1"/>
  <c r="AJ34" i="1"/>
  <c r="AK34" i="1"/>
  <c r="K34" i="1"/>
  <c r="L34" i="1"/>
  <c r="M34" i="1"/>
  <c r="N34" i="1"/>
  <c r="O34" i="1"/>
  <c r="P34" i="1"/>
  <c r="Q34" i="1"/>
  <c r="R34" i="1"/>
  <c r="S34" i="1"/>
  <c r="T34" i="1"/>
  <c r="U34" i="1"/>
  <c r="E34" i="1"/>
  <c r="F34" i="1"/>
  <c r="G34" i="1"/>
  <c r="H34" i="1"/>
  <c r="I34" i="1"/>
  <c r="J34" i="1"/>
  <c r="D34" i="1"/>
</calcChain>
</file>

<file path=xl/comments1.xml><?xml version="1.0" encoding="utf-8"?>
<comments xmlns="http://schemas.openxmlformats.org/spreadsheetml/2006/main">
  <authors>
    <author>Laile, Mathias</author>
  </authors>
  <commentList>
    <comment ref="B5" authorId="0" shapeId="0">
      <text>
        <r>
          <rPr>
            <b/>
            <sz val="9"/>
            <color indexed="81"/>
            <rFont val="Segoe UI"/>
            <charset val="1"/>
          </rPr>
          <t xml:space="preserve">Note:
</t>
        </r>
        <r>
          <rPr>
            <sz val="9"/>
            <color indexed="81"/>
            <rFont val="Segoe UI"/>
            <family val="2"/>
          </rPr>
          <t>For point contacts this parameter is automatically set to 1.
For line contacts see EN-13001-3-3 Table 4
Possible values:
(0.6, 0.7, 0.75, 0.8, 0.85, 0.9, 0.95)</t>
        </r>
        <r>
          <rPr>
            <b/>
            <sz val="9"/>
            <color indexed="81"/>
            <rFont val="Segoe UI"/>
            <charset val="1"/>
          </rPr>
          <t xml:space="preserve">
</t>
        </r>
        <r>
          <rPr>
            <sz val="9"/>
            <color indexed="81"/>
            <rFont val="Segoe UI"/>
            <charset val="1"/>
          </rPr>
          <t xml:space="preserve">
</t>
        </r>
      </text>
    </comment>
    <comment ref="B6" authorId="0" shapeId="0">
      <text>
        <r>
          <rPr>
            <sz val="9"/>
            <color indexed="81"/>
            <rFont val="Segoe UI"/>
            <family val="2"/>
          </rPr>
          <t xml:space="preserve">Driven Wheel AND unclean environment
else --&gt; 1
</t>
        </r>
      </text>
    </comment>
    <comment ref="B7" authorId="0" shapeId="0">
      <text>
        <r>
          <rPr>
            <sz val="9"/>
            <color indexed="81"/>
            <rFont val="Segoe UI"/>
            <family val="2"/>
          </rPr>
          <t>See sketch
Computed automatically if set to 0 as follows:
abs(b_r - b_w) / 2</t>
        </r>
      </text>
    </comment>
    <comment ref="B9" authorId="0" shapeId="0">
      <text>
        <r>
          <rPr>
            <b/>
            <sz val="9"/>
            <color indexed="81"/>
            <rFont val="Segoe UI"/>
            <family val="2"/>
          </rPr>
          <t xml:space="preserve">Note:
</t>
        </r>
        <r>
          <rPr>
            <sz val="9"/>
            <color indexed="81"/>
            <rFont val="Segoe UI"/>
            <family val="2"/>
          </rPr>
          <t xml:space="preserve">
Design contact force for fatigue
Is computed automatically if set to 0 under following assumptions:
-Lift center of gravity at highest point (Crane Height)
-Maximum acclererations in x and y
Since this force (F_sd_f) is used on both sides of the proof of fatigue strength it effectiveley cancels out. Therefore, this force does not have an effect on the proof of fatigue's results. It is only relevant if you want to compare the predicted k_c to your own computation.</t>
        </r>
      </text>
    </comment>
    <comment ref="B10" authorId="0" shapeId="0">
      <text>
        <r>
          <rPr>
            <b/>
            <sz val="9"/>
            <color indexed="81"/>
            <rFont val="Segoe UI"/>
            <charset val="1"/>
          </rPr>
          <t>Note:</t>
        </r>
        <r>
          <rPr>
            <sz val="9"/>
            <color indexed="81"/>
            <rFont val="Segoe UI"/>
            <family val="2"/>
          </rPr>
          <t xml:space="preserve">
Design contact force for fatigue
Is computed automatically if set to 0 under following assumptions:
-Lift center of gravity at highest point (Crane Height)
-Maximum acclererations in x and y
Since this force (F_sd_f) is used on both sides of the proof of fatigue strength it effectiveley cancels out. Therefore, this force does not have an effect on the proof of fatigue's results. It is only relevant if you want to compare the predicted k_c to your own computation.</t>
        </r>
      </text>
    </comment>
    <comment ref="B11" authorId="0" shapeId="0">
      <text>
        <r>
          <rPr>
            <b/>
            <sz val="9"/>
            <color indexed="81"/>
            <rFont val="Segoe UI"/>
            <family val="2"/>
          </rPr>
          <t xml:space="preserve">Note:
</t>
        </r>
        <r>
          <rPr>
            <sz val="9"/>
            <color indexed="81"/>
            <rFont val="Segoe UI"/>
            <family val="2"/>
          </rPr>
          <t xml:space="preserve">
Only relevant for static proof.
Includes the relevant dynamic factors and risk factors.
The worst case scenario (highest dynamic and risk factors) is expected here</t>
        </r>
      </text>
    </comment>
    <comment ref="B12" authorId="0" shapeId="0">
      <text>
        <r>
          <rPr>
            <b/>
            <sz val="9"/>
            <color indexed="81"/>
            <rFont val="Segoe UI"/>
            <charset val="1"/>
          </rPr>
          <t xml:space="preserve">Note:
</t>
        </r>
        <r>
          <rPr>
            <sz val="9"/>
            <color indexed="81"/>
            <rFont val="Segoe UI"/>
            <family val="2"/>
          </rPr>
          <t>Only relevant for static proof.
Includes the relevant dynamic factors and risk factors.
The worst case scenario (highest dynamic and risk factors) is expected here.</t>
        </r>
      </text>
    </comment>
    <comment ref="B13" authorId="0" shapeId="0">
      <text>
        <r>
          <rPr>
            <sz val="9"/>
            <color indexed="81"/>
            <rFont val="Segoe UI"/>
            <family val="2"/>
          </rPr>
          <t>(8, 45)</t>
        </r>
        <r>
          <rPr>
            <sz val="9"/>
            <color indexed="81"/>
            <rFont val="Segoe UI"/>
            <charset val="1"/>
          </rPr>
          <t xml:space="preserve">
</t>
        </r>
      </text>
    </comment>
    <comment ref="B14" authorId="0" shapeId="0">
      <text>
        <r>
          <rPr>
            <sz val="9"/>
            <color indexed="81"/>
            <rFont val="Segoe UI"/>
            <family val="2"/>
          </rPr>
          <t xml:space="preserve">(0.25, 0.5)
</t>
        </r>
      </text>
    </comment>
    <comment ref="B15" authorId="0" shapeId="0">
      <text>
        <r>
          <rPr>
            <sz val="9"/>
            <color indexed="81"/>
            <rFont val="Segoe UI"/>
            <family val="2"/>
          </rPr>
          <t>1-Mast:
(150, 350)
2-Mast:
(75, 500) --&gt; Value for BOTH masts</t>
        </r>
      </text>
    </comment>
    <comment ref="B16" authorId="0" shapeId="0">
      <text>
        <r>
          <rPr>
            <sz val="9"/>
            <color indexed="81"/>
            <rFont val="Segoe UI"/>
            <family val="2"/>
          </rPr>
          <t>1 Mast:
(0.2, 0.5)
2 Mast:
(0.25, 0,75)</t>
        </r>
      </text>
    </comment>
    <comment ref="B17" authorId="0" shapeId="0">
      <text>
        <r>
          <rPr>
            <sz val="9"/>
            <color indexed="81"/>
            <rFont val="Segoe UI"/>
            <family val="2"/>
          </rPr>
          <t>1 Mast:
(2080, 19470)
2 Mast:
(2040, 30100)</t>
        </r>
      </text>
    </comment>
    <comment ref="B18" authorId="0" shapeId="0">
      <text>
        <r>
          <rPr>
            <sz val="9"/>
            <color indexed="81"/>
            <rFont val="Segoe UI"/>
            <family val="2"/>
          </rPr>
          <t>1-Mast:
(2.5, 8)
2-Mast
(3, 11)</t>
        </r>
      </text>
    </comment>
    <comment ref="B19" authorId="0" shapeId="0">
      <text>
        <r>
          <rPr>
            <sz val="9"/>
            <color indexed="81"/>
            <rFont val="Segoe UI"/>
            <family val="2"/>
          </rPr>
          <t>1-Mast:
(0.3, 0.5)
2-Mast:
(0.3, 0,7)</t>
        </r>
      </text>
    </comment>
    <comment ref="B20" authorId="0" shapeId="0">
      <text>
        <r>
          <rPr>
            <sz val="9"/>
            <color indexed="81"/>
            <rFont val="Segoe UI"/>
            <family val="2"/>
          </rPr>
          <t>1-Mast:
(150, 450)
2-Mast:
(150, 550)</t>
        </r>
      </text>
    </comment>
    <comment ref="B21" authorId="0" shapeId="0">
      <text>
        <r>
          <rPr>
            <sz val="9"/>
            <color indexed="81"/>
            <rFont val="Segoe UI"/>
            <family val="2"/>
          </rPr>
          <t>1-Mast:
(575, 5600)
2-Mast:
(650, 9050)</t>
        </r>
      </text>
    </comment>
    <comment ref="B22" authorId="0" shapeId="0">
      <text>
        <r>
          <rPr>
            <sz val="9"/>
            <color indexed="81"/>
            <rFont val="Segoe UI"/>
            <family val="2"/>
          </rPr>
          <t>(0.2, 2.5)</t>
        </r>
      </text>
    </comment>
    <comment ref="B23" authorId="0" shapeId="0">
      <text>
        <r>
          <rPr>
            <sz val="9"/>
            <color indexed="81"/>
            <rFont val="Segoe UI"/>
            <family val="2"/>
          </rPr>
          <t>(0.25, 2)</t>
        </r>
      </text>
    </comment>
    <comment ref="B24" authorId="0" shapeId="0">
      <text>
        <r>
          <rPr>
            <sz val="9"/>
            <color indexed="81"/>
            <rFont val="Segoe UI"/>
            <family val="2"/>
          </rPr>
          <t xml:space="preserve">(1, 5)
</t>
        </r>
      </text>
    </comment>
    <comment ref="B25" authorId="0" shapeId="0">
      <text>
        <r>
          <rPr>
            <sz val="9"/>
            <color indexed="81"/>
            <rFont val="Segoe UI"/>
            <family val="2"/>
          </rPr>
          <t>1-Mast: Distance to Mast CG
(1.1, 3.2)
2-Mast: Fraction of Wheel-Distance
(0.4, 0.6)</t>
        </r>
      </text>
    </comment>
    <comment ref="B26" authorId="0" shapeId="0">
      <text>
        <r>
          <rPr>
            <sz val="9"/>
            <color indexed="81"/>
            <rFont val="Segoe UI"/>
            <family val="2"/>
          </rPr>
          <t>(850, 3000)</t>
        </r>
      </text>
    </comment>
    <comment ref="B27" authorId="0" shapeId="0">
      <text>
        <r>
          <rPr>
            <sz val="9"/>
            <color indexed="81"/>
            <rFont val="Segoe UI"/>
            <family val="2"/>
          </rPr>
          <t>1-Mast:
(150, 1500)
2-Mast
(300, 3000)</t>
        </r>
      </text>
    </comment>
    <comment ref="B28" authorId="0" shapeId="0">
      <text>
        <r>
          <rPr>
            <sz val="9"/>
            <color indexed="81"/>
            <rFont val="Segoe UI"/>
            <family val="2"/>
          </rPr>
          <t>(0.5, 2)</t>
        </r>
      </text>
    </comment>
    <comment ref="B29" authorId="0" shapeId="0">
      <text>
        <r>
          <rPr>
            <sz val="9"/>
            <color indexed="81"/>
            <rFont val="Segoe UI"/>
            <family val="2"/>
          </rPr>
          <t>(30, 150)</t>
        </r>
      </text>
    </comment>
    <comment ref="B32" authorId="0" shapeId="0">
      <text>
        <r>
          <rPr>
            <sz val="9"/>
            <color indexed="81"/>
            <rFont val="Segoe UI"/>
            <family val="2"/>
          </rPr>
          <t xml:space="preserve">(1, 2, 4)
</t>
        </r>
      </text>
    </comment>
    <comment ref="B33" authorId="0" shapeId="0">
      <text>
        <r>
          <rPr>
            <sz val="9"/>
            <color indexed="81"/>
            <rFont val="Segoe UI"/>
            <family val="2"/>
          </rPr>
          <t>Checks, if mass per height times height is smaller or equal to total mass</t>
        </r>
      </text>
    </comment>
    <comment ref="B34" authorId="0" shapeId="0">
      <text>
        <r>
          <rPr>
            <sz val="9"/>
            <color indexed="81"/>
            <rFont val="Segoe UI"/>
            <family val="2"/>
          </rPr>
          <t>Checks, if mass per length times length is smaller or equal to total mass</t>
        </r>
      </text>
    </comment>
  </commentList>
</comments>
</file>

<file path=xl/comments2.xml><?xml version="1.0" encoding="utf-8"?>
<comments xmlns="http://schemas.openxmlformats.org/spreadsheetml/2006/main">
  <authors>
    <author>Laile, Mathias</author>
  </authors>
  <commentList>
    <comment ref="E1"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 ref="E2"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List>
</comments>
</file>

<file path=xl/comments3.xml><?xml version="1.0" encoding="utf-8"?>
<comments xmlns="http://schemas.openxmlformats.org/spreadsheetml/2006/main">
  <authors>
    <author>Laile, Mathias</author>
  </authors>
  <commentList>
    <comment ref="E2"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List>
</comments>
</file>

<file path=xl/sharedStrings.xml><?xml version="1.0" encoding="utf-8"?>
<sst xmlns="http://schemas.openxmlformats.org/spreadsheetml/2006/main" count="215" uniqueCount="140">
  <si>
    <t>0.3</t>
  </si>
  <si>
    <t>f_y</t>
  </si>
  <si>
    <t>name</t>
  </si>
  <si>
    <t>norm</t>
  </si>
  <si>
    <t>hardened</t>
  </si>
  <si>
    <t>HB</t>
  </si>
  <si>
    <t>E</t>
  </si>
  <si>
    <t>v</t>
  </si>
  <si>
    <t>EN 10293</t>
  </si>
  <si>
    <t>EN 1563</t>
  </si>
  <si>
    <t>EN 10083-3</t>
  </si>
  <si>
    <t>EN 10280-3</t>
  </si>
  <si>
    <t>EN10083-3</t>
  </si>
  <si>
    <t>S235</t>
  </si>
  <si>
    <t>S275</t>
  </si>
  <si>
    <t>EN 10025-2</t>
  </si>
  <si>
    <t>S355</t>
  </si>
  <si>
    <t>S690Q</t>
  </si>
  <si>
    <t>EN 10025-6</t>
  </si>
  <si>
    <t>C35E</t>
  </si>
  <si>
    <t>EN 10083-2</t>
  </si>
  <si>
    <t>C55</t>
  </si>
  <si>
    <t>"1,8928"</t>
  </si>
  <si>
    <t>"1,1181"</t>
  </si>
  <si>
    <t>"1,0535"</t>
  </si>
  <si>
    <t>R260Mn</t>
  </si>
  <si>
    <t>EN 13674-1</t>
  </si>
  <si>
    <t>"1,0624"</t>
  </si>
  <si>
    <t>"unknown"</t>
  </si>
  <si>
    <t>GE-300</t>
  </si>
  <si>
    <t>EN-GJS600-3</t>
  </si>
  <si>
    <t>EN-GJS700-2</t>
  </si>
  <si>
    <t>25CrMo4</t>
  </si>
  <si>
    <t>34CrMo4</t>
  </si>
  <si>
    <t>42CrMo4</t>
  </si>
  <si>
    <t>33NiCrMoV14-5</t>
  </si>
  <si>
    <t>material_wheel</t>
  </si>
  <si>
    <t>material_rail</t>
  </si>
  <si>
    <t>c_h</t>
  </si>
  <si>
    <t>c_cg_z</t>
  </si>
  <si>
    <t>m_m_h</t>
  </si>
  <si>
    <t>m_cg_x</t>
  </si>
  <si>
    <t>m_m_a</t>
  </si>
  <si>
    <t>t_wd</t>
  </si>
  <si>
    <t>t_cg_x</t>
  </si>
  <si>
    <t>t_m_l</t>
  </si>
  <si>
    <t>t_m_a</t>
  </si>
  <si>
    <t>w_a</t>
  </si>
  <si>
    <t>w_s</t>
  </si>
  <si>
    <t>w_v</t>
  </si>
  <si>
    <t>l_cg_x</t>
  </si>
  <si>
    <t>l_m</t>
  </si>
  <si>
    <t>l_m_ld</t>
  </si>
  <si>
    <t>l_a</t>
  </si>
  <si>
    <t>r_l</t>
  </si>
  <si>
    <t>42CrMo4-hardened</t>
  </si>
  <si>
    <t>alpha</t>
  </si>
  <si>
    <t>z</t>
  </si>
  <si>
    <t>f_2</t>
  </si>
  <si>
    <t>F_sd_f_w</t>
  </si>
  <si>
    <t>F_sd_f_r</t>
  </si>
  <si>
    <t>material_number</t>
  </si>
  <si>
    <t>b</t>
  </si>
  <si>
    <t>r_k</t>
  </si>
  <si>
    <t>r_3</t>
  </si>
  <si>
    <t>S31</t>
  </si>
  <si>
    <t>S43</t>
  </si>
  <si>
    <t>D</t>
  </si>
  <si>
    <t>wheel_geometry</t>
  </si>
  <si>
    <t>rail_geometry</t>
  </si>
  <si>
    <t>cycle_mode</t>
  </si>
  <si>
    <t>num_cycles_wheel</t>
  </si>
  <si>
    <t>num_cycles_rail</t>
  </si>
  <si>
    <t>W31</t>
  </si>
  <si>
    <t>W43</t>
  </si>
  <si>
    <t>f_f4</t>
  </si>
  <si>
    <t>EN-13001-3-3</t>
  </si>
  <si>
    <t>SC-Height [m]</t>
  </si>
  <si>
    <t>Mast-Mass-Per-Height [kg/m]</t>
  </si>
  <si>
    <t>Mast-Mass-Total [kg]</t>
  </si>
  <si>
    <t>Wheel-Distance [m]</t>
  </si>
  <si>
    <t>Rail-Material</t>
  </si>
  <si>
    <t>Wheel-Material</t>
  </si>
  <si>
    <t>Wheel-Profile</t>
  </si>
  <si>
    <t>Rail-Profile</t>
  </si>
  <si>
    <t>Wheel-Number-of-Working-Cylces (planned life cycle)</t>
  </si>
  <si>
    <t>Traverse-Mass-Per-Length [kg/m]</t>
  </si>
  <si>
    <t>Traverse-Mass-Total [kg]</t>
  </si>
  <si>
    <t>SC-Slip-Time [s]</t>
  </si>
  <si>
    <t>SC-Maximum-Acceleration [m/s²]</t>
  </si>
  <si>
    <t>SC-Maximum-Velocity [m/s]</t>
  </si>
  <si>
    <t>Lift-Mass-Empyt [kg]</t>
  </si>
  <si>
    <t>Load-Average-Mass [kg]</t>
  </si>
  <si>
    <t>Lift-Maximum-Acceleration [m/s²]</t>
  </si>
  <si>
    <t>Rack-Length [m]</t>
  </si>
  <si>
    <t>Decreasing-Factor-for-Non-Uniform-Pressure-Distribution-f_2</t>
  </si>
  <si>
    <t>Wheel-Skew-Angle [rad]</t>
  </si>
  <si>
    <t>Name</t>
  </si>
  <si>
    <t>Norm</t>
  </si>
  <si>
    <t>Material Number</t>
  </si>
  <si>
    <t xml:space="preserve">Hardened Surface (yes = 1, no = 0) </t>
  </si>
  <si>
    <t>Unit-Conform Hardness
HB</t>
  </si>
  <si>
    <t>Yield Point at the Depth of Maximum Shear 
 f_y [N/mm²]</t>
  </si>
  <si>
    <t>Depth-Of-Achieved-Hardeness-Surface z [mm]</t>
  </si>
  <si>
    <t>Radial-Strain-Coefficient-v</t>
  </si>
  <si>
    <t>E-Moduleus [N/mm²]</t>
  </si>
  <si>
    <t>Depth-Of-Achieved-Hardeness-Surface 
z [mm]</t>
  </si>
  <si>
    <t>Second-Wheel-Radius r_k [mm]</t>
  </si>
  <si>
    <t>Edge-Radius r_3 [mm]</t>
  </si>
  <si>
    <t>Diameter D_w</t>
  </si>
  <si>
    <t>Load-bearing-Width b_w [mm]</t>
  </si>
  <si>
    <t>Load-bearing-Width b_r [mm]</t>
  </si>
  <si>
    <t>Rail-Surface-Radius r_k [mm]</t>
  </si>
  <si>
    <t>Width of projecting non-contact area w [mm]</t>
  </si>
  <si>
    <t>w</t>
  </si>
  <si>
    <t>Mast-Center-of-Gravity-x [Fraction of Wheel-Distance]</t>
  </si>
  <si>
    <t>SC-Center-of-Gravity-y [Fraction of SC-Height]</t>
  </si>
  <si>
    <t>Traverse-Center-of-Gravity-x [Fraction of Wheel-Distance]</t>
  </si>
  <si>
    <t>Mast-Mass-Check</t>
  </si>
  <si>
    <t>Traverse-Mass-Check</t>
  </si>
  <si>
    <t>CHECKS</t>
  </si>
  <si>
    <t>wheels with self-aligning suspension</t>
  </si>
  <si>
    <t>rail mounted on elastic support allowing adjustment to the wheel</t>
  </si>
  <si>
    <t>rail support not allowing adjustment to the wheel</t>
  </si>
  <si>
    <t>Tolerance Class 1</t>
  </si>
  <si>
    <t>Tolerance Class 2</t>
  </si>
  <si>
    <t>Tolerance Class 3</t>
  </si>
  <si>
    <t>Tolerance Class 4</t>
  </si>
  <si>
    <t>Table 4 - f_2: pressure distribution</t>
  </si>
  <si>
    <t>Mechanical-Drive-Factor-f_f4</t>
  </si>
  <si>
    <t>Cycle Mode</t>
  </si>
  <si>
    <t>Stacker Crane (SC) And Rack Configuration</t>
  </si>
  <si>
    <t>Rail-Number-of-Working-Cycles (planned life cycle)</t>
  </si>
  <si>
    <t>Lift-Center-of-Gravity-x [m or Fraction of Wheel-Distance]</t>
  </si>
  <si>
    <t>Wheel-Maximum-Contact-Force (Design-Contact-Force); incl. factors [kN]</t>
  </si>
  <si>
    <t>Rail-Maximum-Contact-Force (Design-Contact-Force); incl. factors [kN]</t>
  </si>
  <si>
    <t>F_sd_s_w</t>
  </si>
  <si>
    <t>F_sd_s_r</t>
  </si>
  <si>
    <t>Wheel-Maximum-Contact-Force (Design-Contact-Force); factorless [kN]; can be set to 0</t>
  </si>
  <si>
    <t>Rail-Maximum-Contact-Force (Design-Contact-Force); factorless [kN]; can be set to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</si>
</sst>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
    <numFmt numFmtId="165" formatCode="0.0000"/>
  </numFmts>
  <fonts count="12" x14ac:knownFonts="1">
    <font>
      <sz val="11"/>
      <color theme="1"/>
      <name val="Calibri"/>
      <family val="2"/>
      <scheme val="minor"/>
    </font>
    <font>
      <sz val="8"/>
      <name val="Calibri"/>
      <family val="2"/>
      <scheme val="minor"/>
    </font>
    <font>
      <sz val="11"/>
      <color rgb="FF006100"/>
      <name val="Calibri"/>
      <family val="2"/>
      <scheme val="minor"/>
    </font>
    <font>
      <b/>
      <sz val="11"/>
      <color theme="0"/>
      <name val="Calibri"/>
      <family val="2"/>
      <scheme val="minor"/>
    </font>
    <font>
      <sz val="11"/>
      <color theme="1"/>
      <name val="Arial"/>
      <family val="2"/>
    </font>
    <font>
      <sz val="11"/>
      <name val="Arial"/>
      <family val="2"/>
    </font>
    <font>
      <b/>
      <sz val="11"/>
      <color theme="0"/>
      <name val="Arial"/>
      <family val="2"/>
    </font>
    <font>
      <sz val="9"/>
      <color indexed="81"/>
      <name val="Segoe UI"/>
      <charset val="1"/>
    </font>
    <font>
      <b/>
      <sz val="9"/>
      <color indexed="81"/>
      <name val="Segoe UI"/>
      <charset val="1"/>
    </font>
    <font>
      <sz val="9"/>
      <color indexed="81"/>
      <name val="Segoe UI"/>
      <family val="2"/>
    </font>
    <font>
      <b/>
      <sz val="9"/>
      <color indexed="81"/>
      <name val="Segoe UI"/>
      <family val="2"/>
    </font>
    <font>
      <b/>
      <sz val="11"/>
      <color theme="1"/>
      <name val="Arial"/>
      <family val="2"/>
    </font>
  </fonts>
  <fills count="7">
    <fill>
      <patternFill patternType="none"/>
    </fill>
    <fill>
      <patternFill patternType="gray125"/>
    </fill>
    <fill>
      <patternFill patternType="solid">
        <fgColor rgb="FFC6EFCE"/>
      </patternFill>
    </fill>
    <fill>
      <patternFill patternType="solid">
        <fgColor theme="8" tint="-0.499984740745262"/>
        <bgColor indexed="64"/>
      </patternFill>
    </fill>
    <fill>
      <patternFill patternType="solid">
        <fgColor theme="6" tint="-0.499984740745262"/>
        <bgColor indexed="64"/>
      </patternFill>
    </fill>
    <fill>
      <patternFill patternType="solid">
        <fgColor theme="0" tint="-0.14999847407452621"/>
        <bgColor theme="0" tint="-0.14999847407452621"/>
      </patternFill>
    </fill>
    <fill>
      <patternFill patternType="solid">
        <fgColor theme="9" tint="0.39997558519241921"/>
        <bgColor indexed="64"/>
      </patternFill>
    </fill>
  </fills>
  <borders count="18">
    <border>
      <left/>
      <right/>
      <top/>
      <bottom/>
      <diagonal/>
    </border>
    <border>
      <left/>
      <right/>
      <top style="thin">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0" fontId="2" fillId="2" borderId="0"/>
  </cellStyleXfs>
  <cellXfs count="50">
    <xf numFmtId="0" fontId="0" fillId="0" borderId="0" xfId="0"/>
    <xf numFmtId="0" fontId="4" fillId="0" borderId="0" xfId="0" applyFont="1"/>
    <xf numFmtId="0" fontId="3" fillId="4" borderId="0" xfId="0" applyFont="1" applyFill="1" applyAlignment="1">
      <alignment horizontal="center"/>
    </xf>
    <xf numFmtId="0" fontId="6" fillId="4" borderId="0" xfId="1" applyFont="1" applyFill="1" applyAlignment="1">
      <alignment horizontal="center" vertical="center"/>
    </xf>
    <xf numFmtId="0" fontId="4" fillId="0" borderId="0" xfId="0" applyFont="1" applyAlignment="1">
      <alignment horizontal="center" vertical="center"/>
    </xf>
    <xf numFmtId="0" fontId="6" fillId="4" borderId="0" xfId="0" applyFont="1" applyFill="1" applyAlignment="1">
      <alignment horizontal="center"/>
    </xf>
    <xf numFmtId="0" fontId="0" fillId="0" borderId="0" xfId="0" applyProtection="1">
      <protection locked="0"/>
    </xf>
    <xf numFmtId="0" fontId="5" fillId="5" borderId="0" xfId="0" applyFont="1" applyFill="1" applyBorder="1" applyAlignment="1" applyProtection="1">
      <alignment horizontal="left" vertical="center"/>
      <protection locked="0"/>
    </xf>
    <xf numFmtId="0" fontId="5" fillId="0" borderId="0" xfId="0" applyFont="1" applyBorder="1" applyAlignment="1" applyProtection="1">
      <alignment horizontal="left" vertical="center"/>
    </xf>
    <xf numFmtId="0" fontId="5" fillId="0" borderId="0" xfId="0" applyFont="1" applyAlignment="1" applyProtection="1">
      <alignment horizontal="center" vertical="center"/>
      <protection locked="0"/>
    </xf>
    <xf numFmtId="0" fontId="4" fillId="0" borderId="0" xfId="0" applyFont="1" applyAlignment="1" applyProtection="1">
      <alignment horizontal="center"/>
      <protection locked="0"/>
    </xf>
    <xf numFmtId="0" fontId="4" fillId="0" borderId="0" xfId="0" applyFont="1" applyProtection="1">
      <protection locked="0"/>
    </xf>
    <xf numFmtId="3" fontId="4" fillId="0" borderId="0" xfId="0" applyNumberFormat="1" applyFont="1" applyAlignment="1" applyProtection="1">
      <alignment horizontal="center"/>
      <protection locked="0"/>
    </xf>
    <xf numFmtId="0" fontId="4" fillId="0" borderId="0" xfId="0" applyFont="1" applyProtection="1"/>
    <xf numFmtId="165" fontId="5" fillId="0" borderId="0" xfId="0" applyNumberFormat="1" applyFont="1" applyAlignment="1" applyProtection="1">
      <alignment horizontal="center" vertical="center"/>
      <protection locked="0"/>
    </xf>
    <xf numFmtId="0" fontId="5" fillId="0" borderId="0" xfId="0" applyFont="1" applyAlignment="1" applyProtection="1">
      <alignment horizontal="center"/>
      <protection locked="0"/>
    </xf>
    <xf numFmtId="164" fontId="5" fillId="0" borderId="0" xfId="0" applyNumberFormat="1" applyFont="1" applyAlignment="1" applyProtection="1">
      <alignment horizontal="center"/>
      <protection locked="0"/>
    </xf>
    <xf numFmtId="0" fontId="0" fillId="0" borderId="0" xfId="0" applyAlignment="1" applyProtection="1">
      <alignment horizontal="center"/>
      <protection locked="0"/>
    </xf>
    <xf numFmtId="0" fontId="6" fillId="4" borderId="4" xfId="0"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2" fontId="0" fillId="0" borderId="0" xfId="0" applyNumberFormat="1" applyProtection="1">
      <protection locked="0"/>
    </xf>
    <xf numFmtId="0" fontId="6" fillId="4" borderId="4" xfId="1" applyNumberFormat="1" applyFont="1" applyFill="1" applyBorder="1" applyAlignment="1">
      <alignment horizontal="center" vertical="center"/>
    </xf>
    <xf numFmtId="0" fontId="6" fillId="4" borderId="5" xfId="1" applyNumberFormat="1" applyFont="1" applyFill="1" applyBorder="1" applyAlignment="1">
      <alignment horizontal="center" vertical="center"/>
    </xf>
    <xf numFmtId="0" fontId="6" fillId="4" borderId="6" xfId="1" applyNumberFormat="1" applyFont="1" applyFill="1" applyBorder="1" applyAlignment="1">
      <alignment horizontal="center" vertical="center"/>
    </xf>
    <xf numFmtId="0" fontId="6" fillId="4" borderId="5" xfId="1" applyNumberFormat="1" applyFont="1" applyFill="1" applyBorder="1" applyAlignment="1">
      <alignment horizontal="center" vertical="center" wrapText="1"/>
    </xf>
    <xf numFmtId="0" fontId="6" fillId="4" borderId="6" xfId="1" applyNumberFormat="1" applyFont="1" applyFill="1" applyBorder="1" applyAlignment="1">
      <alignment horizontal="center" vertical="center" wrapText="1"/>
    </xf>
    <xf numFmtId="0" fontId="6" fillId="4" borderId="4" xfId="1" applyNumberFormat="1" applyFont="1" applyFill="1" applyBorder="1" applyAlignment="1">
      <alignment horizontal="center"/>
    </xf>
    <xf numFmtId="0" fontId="6" fillId="4" borderId="5" xfId="1" applyNumberFormat="1" applyFont="1" applyFill="1" applyBorder="1" applyAlignment="1">
      <alignment horizontal="center"/>
    </xf>
    <xf numFmtId="0" fontId="6" fillId="4" borderId="6" xfId="1" applyNumberFormat="1" applyFont="1" applyFill="1" applyBorder="1" applyAlignment="1">
      <alignment horizontal="center"/>
    </xf>
    <xf numFmtId="0" fontId="4" fillId="0" borderId="9" xfId="0" applyFont="1" applyBorder="1"/>
    <xf numFmtId="0" fontId="4" fillId="0" borderId="10" xfId="0" applyFont="1" applyBorder="1"/>
    <xf numFmtId="0" fontId="4" fillId="0" borderId="10" xfId="0" applyFont="1" applyBorder="1" applyAlignment="1">
      <alignment wrapText="1"/>
    </xf>
    <xf numFmtId="0" fontId="4" fillId="0" borderId="11" xfId="0" applyFont="1" applyBorder="1"/>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2" xfId="0" applyFont="1" applyBorder="1" applyAlignment="1">
      <alignment horizontal="center"/>
    </xf>
    <xf numFmtId="0" fontId="0" fillId="0" borderId="0" xfId="0" applyBorder="1" applyProtection="1">
      <protection locked="0"/>
    </xf>
    <xf numFmtId="2" fontId="0" fillId="0" borderId="0" xfId="0" applyNumberFormat="1" applyBorder="1" applyProtection="1">
      <protection locked="0"/>
    </xf>
    <xf numFmtId="0" fontId="4" fillId="0" borderId="17" xfId="0" applyFont="1" applyBorder="1" applyAlignment="1" applyProtection="1">
      <alignment horizontal="left"/>
      <protection locked="0"/>
    </xf>
    <xf numFmtId="0" fontId="0" fillId="0" borderId="17" xfId="0" applyBorder="1" applyProtection="1">
      <protection locked="0"/>
    </xf>
    <xf numFmtId="0" fontId="5" fillId="5" borderId="1"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wrapText="1"/>
      <protection locked="0"/>
    </xf>
    <xf numFmtId="0" fontId="6" fillId="3" borderId="7" xfId="0" applyFont="1" applyFill="1" applyBorder="1" applyAlignment="1">
      <alignment horizontal="center" vertical="center" textRotation="90"/>
    </xf>
    <xf numFmtId="0" fontId="6" fillId="3" borderId="2" xfId="0" applyFont="1" applyFill="1" applyBorder="1" applyAlignment="1">
      <alignment horizontal="center" vertical="center" textRotation="90"/>
    </xf>
    <xf numFmtId="0" fontId="11" fillId="6" borderId="15" xfId="0" applyFont="1" applyFill="1" applyBorder="1" applyAlignment="1">
      <alignment horizontal="center" vertical="center"/>
    </xf>
    <xf numFmtId="0" fontId="11" fillId="6" borderId="16" xfId="0" applyFont="1" applyFill="1" applyBorder="1" applyAlignment="1">
      <alignment horizontal="center" vertical="center"/>
    </xf>
    <xf numFmtId="0" fontId="6" fillId="4" borderId="3" xfId="0" applyFont="1" applyFill="1" applyBorder="1" applyAlignment="1">
      <alignment horizontal="center" vertical="center" textRotation="90"/>
    </xf>
    <xf numFmtId="0" fontId="6" fillId="4" borderId="2" xfId="0" applyFont="1" applyFill="1" applyBorder="1" applyAlignment="1">
      <alignment horizontal="center" vertical="center" textRotation="90"/>
    </xf>
    <xf numFmtId="0" fontId="6" fillId="4" borderId="8" xfId="0" applyFont="1" applyFill="1" applyBorder="1" applyAlignment="1">
      <alignment horizontal="center" vertical="center" textRotation="90"/>
    </xf>
  </cellXfs>
  <cellStyles count="2">
    <cellStyle name="Gut" xfId="1" builtinId="26"/>
    <cellStyle name="Standard" xfId="0" builtinId="0"/>
  </cellStyles>
  <dxfs count="39">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theme="6" tint="-0.499984740745262"/>
        </patternFill>
      </fill>
      <alignment horizontal="center" vertical="bottom" textRotation="0" wrapText="0" indent="0" justifyLastLine="0" shrinkToFit="0" readingOrder="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font>
        <b/>
        <strike val="0"/>
        <outline val="0"/>
        <shadow val="0"/>
        <u val="none"/>
        <vertAlign val="baseline"/>
        <sz val="11"/>
        <color theme="0"/>
        <name val="Calibri"/>
        <scheme val="minor"/>
      </font>
      <fill>
        <patternFill patternType="solid">
          <fgColor indexed="64"/>
          <bgColor theme="6"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numFmt numFmtId="164" formatCode="0.00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0"/>
        <name val="Arial"/>
        <scheme val="none"/>
      </font>
      <numFmt numFmtId="0" formatCode="General"/>
      <fill>
        <patternFill patternType="solid">
          <fgColor indexed="64"/>
          <bgColor theme="6" tint="-0.499984740745262"/>
        </patternFill>
      </fill>
      <alignment horizontal="center" vertical="center" textRotation="0" wrapText="1" indent="0" justifyLastLine="0" shrinkToFit="0" readingOrder="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b/>
        <strike val="0"/>
        <outline val="0"/>
        <shadow val="0"/>
        <u val="none"/>
        <vertAlign val="baseline"/>
        <sz val="11"/>
        <color theme="0"/>
        <name val="Arial"/>
        <scheme val="none"/>
      </font>
      <fill>
        <patternFill patternType="solid">
          <fgColor indexed="64"/>
          <bgColor theme="6" tint="-0.499984740745262"/>
        </patternFill>
      </fill>
      <alignment horizontal="center" vertical="center"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222250</xdr:colOff>
      <xdr:row>36</xdr:row>
      <xdr:rowOff>107950</xdr:rowOff>
    </xdr:from>
    <xdr:to>
      <xdr:col>6</xdr:col>
      <xdr:colOff>920750</xdr:colOff>
      <xdr:row>52</xdr:row>
      <xdr:rowOff>129408</xdr:rowOff>
    </xdr:to>
    <xdr:pic>
      <xdr:nvPicPr>
        <xdr:cNvPr id="2" name="Grafik 1"/>
        <xdr:cNvPicPr>
          <a:picLocks noChangeAspect="1"/>
        </xdr:cNvPicPr>
      </xdr:nvPicPr>
      <xdr:blipFill>
        <a:blip xmlns:r="http://schemas.openxmlformats.org/officeDocument/2006/relationships" r:embed="rId1"/>
        <a:stretch>
          <a:fillRect/>
        </a:stretch>
      </xdr:blipFill>
      <xdr:spPr>
        <a:xfrm>
          <a:off x="10725150" y="6756400"/>
          <a:ext cx="2057400" cy="2967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114300</xdr:colOff>
      <xdr:row>2</xdr:row>
      <xdr:rowOff>76200</xdr:rowOff>
    </xdr:from>
    <xdr:to>
      <xdr:col>9</xdr:col>
      <xdr:colOff>314569</xdr:colOff>
      <xdr:row>14</xdr:row>
      <xdr:rowOff>107950</xdr:rowOff>
    </xdr:to>
    <xdr:pic>
      <xdr:nvPicPr>
        <xdr:cNvPr id="2" name="Grafik 1"/>
        <xdr:cNvPicPr>
          <a:picLocks noChangeAspect="1"/>
        </xdr:cNvPicPr>
      </xdr:nvPicPr>
      <xdr:blipFill>
        <a:blip xmlns:r="http://schemas.openxmlformats.org/officeDocument/2006/relationships" r:embed="rId1"/>
        <a:stretch>
          <a:fillRect/>
        </a:stretch>
      </xdr:blipFill>
      <xdr:spPr>
        <a:xfrm>
          <a:off x="10001250" y="444500"/>
          <a:ext cx="1724269" cy="22415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488950</xdr:colOff>
      <xdr:row>6</xdr:row>
      <xdr:rowOff>158750</xdr:rowOff>
    </xdr:from>
    <xdr:to>
      <xdr:col>8</xdr:col>
      <xdr:colOff>64223</xdr:colOff>
      <xdr:row>19</xdr:row>
      <xdr:rowOff>25400</xdr:rowOff>
    </xdr:to>
    <xdr:pic>
      <xdr:nvPicPr>
        <xdr:cNvPr id="2" name="Grafik 1"/>
        <xdr:cNvPicPr>
          <a:picLocks noChangeAspect="1"/>
        </xdr:cNvPicPr>
      </xdr:nvPicPr>
      <xdr:blipFill>
        <a:blip xmlns:r="http://schemas.openxmlformats.org/officeDocument/2006/relationships" r:embed="rId1"/>
        <a:stretch>
          <a:fillRect/>
        </a:stretch>
      </xdr:blipFill>
      <xdr:spPr>
        <a:xfrm>
          <a:off x="8826500" y="1263650"/>
          <a:ext cx="1861273" cy="2260600"/>
        </a:xfrm>
        <a:prstGeom prst="rect">
          <a:avLst/>
        </a:prstGeom>
      </xdr:spPr>
    </xdr:pic>
    <xdr:clientData/>
  </xdr:twoCellAnchor>
</xdr:wsDr>
</file>

<file path=xl/tables/table1.xml><?xml version="1.0" encoding="utf-8"?>
<table xmlns="http://schemas.openxmlformats.org/spreadsheetml/2006/main" id="1" name="railmaterials" displayName="railmaterials" ref="A2:I9" totalsRowShown="0" headerRowDxfId="34" dataDxfId="33" headerRowCellStyle="Gut">
  <autoFilter ref="A2:I9"/>
  <tableColumns count="9">
    <tableColumn id="1" name="Name" dataDxfId="32"/>
    <tableColumn id="2" name="Norm" dataDxfId="31"/>
    <tableColumn id="3" name="Material Number" dataDxfId="30"/>
    <tableColumn id="4" name="Hardened Surface (yes = 1, no = 0) " dataDxfId="29"/>
    <tableColumn id="5" name="Yield Point at the Depth of Maximum Shear _x000a_ f_y [N/mm²]" dataDxfId="28"/>
    <tableColumn id="6" name="Unit-Conform Hardness_x000a_HB" dataDxfId="27"/>
    <tableColumn id="7" name="E-Moduleus [N/mm²]" dataDxfId="26"/>
    <tableColumn id="8" name="Radial-Strain-Coefficient-v" dataDxfId="25"/>
    <tableColumn id="9" name="Depth-Of-Achieved-Hardeness-Surface z [mm]" dataDxfId="24"/>
  </tableColumns>
  <tableStyleInfo name="TableStyleMedium2" showFirstColumn="0" showLastColumn="0" showRowStripes="1" showColumnStripes="0"/>
</table>
</file>

<file path=xl/tables/table2.xml><?xml version="1.0" encoding="utf-8"?>
<table xmlns="http://schemas.openxmlformats.org/spreadsheetml/2006/main" id="3" name="wheelmaterials4" displayName="wheelmaterials4" ref="A2:I10" totalsRowShown="0" headerRowDxfId="23" dataDxfId="22" headerRowCellStyle="Gut">
  <autoFilter ref="A2:I10"/>
  <tableColumns count="9">
    <tableColumn id="1" name="Name" dataDxfId="21"/>
    <tableColumn id="2" name="Norm" dataDxfId="20"/>
    <tableColumn id="3" name="Material Number" dataDxfId="19"/>
    <tableColumn id="4" name="Hardened Surface (yes = 1, no = 0) " dataDxfId="18"/>
    <tableColumn id="9" name="Yield Point at the Depth of Maximum Shear _x000a_ f_y [N/mm²]" dataDxfId="17"/>
    <tableColumn id="5" name="Unit-Conform Hardness_x000a_HB" dataDxfId="16"/>
    <tableColumn id="6" name="E-Moduleus [N/mm²]" dataDxfId="15"/>
    <tableColumn id="7" name="Radial-Strain-Coefficient-v" dataDxfId="14"/>
    <tableColumn id="8" name="Depth-Of-Achieved-Hardeness-Surface _x000a_z [mm]" dataDxfId="13"/>
  </tableColumns>
  <tableStyleInfo name="TableStyleMedium2" showFirstColumn="0" showLastColumn="0" showRowStripes="1" showColumnStripes="0"/>
</table>
</file>

<file path=xl/tables/table3.xml><?xml version="1.0" encoding="utf-8"?>
<table xmlns="http://schemas.openxmlformats.org/spreadsheetml/2006/main" id="4" name="wheelgeometries" displayName="wheelgeometries" ref="A2:E4" totalsRowShown="0" headerRowDxfId="12" dataDxfId="11">
  <autoFilter ref="A2:E4"/>
  <tableColumns count="5">
    <tableColumn id="1" name="Name" dataDxfId="10"/>
    <tableColumn id="2" name="Load-bearing-Width b_w [mm]" dataDxfId="9"/>
    <tableColumn id="3" name="Second-Wheel-Radius r_k [mm]" dataDxfId="8"/>
    <tableColumn id="4" name="Edge-Radius r_3 [mm]" dataDxfId="7"/>
    <tableColumn id="5" name="Diameter D_w" dataDxfId="6"/>
  </tableColumns>
  <tableStyleInfo name="TableStyleMedium2" showFirstColumn="0" showLastColumn="0" showRowStripes="1" showColumnStripes="0"/>
</table>
</file>

<file path=xl/tables/table4.xml><?xml version="1.0" encoding="utf-8"?>
<table xmlns="http://schemas.openxmlformats.org/spreadsheetml/2006/main" id="2" name="railgeometries" displayName="railgeometries" ref="A2:D4" totalsRowShown="0" headerRowDxfId="5" dataDxfId="4">
  <autoFilter ref="A2:D4"/>
  <tableColumns count="4">
    <tableColumn id="1" name="Name" dataDxfId="3"/>
    <tableColumn id="2" name="Load-bearing-Width b_r [mm]" dataDxfId="2"/>
    <tableColumn id="3" name="Rail-Surface-Radius r_k [mm]" dataDxfId="1"/>
    <tableColumn id="4" name="Edge-Radius r_3 [mm]"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895"/>
  <sheetViews>
    <sheetView tabSelected="1" workbookViewId="0">
      <selection activeCell="I24" sqref="I24"/>
    </sheetView>
  </sheetViews>
  <sheetFormatPr baseColWidth="10" defaultRowHeight="14.5" x14ac:dyDescent="0.35"/>
  <cols>
    <col min="2" max="2" width="79.1796875" customWidth="1"/>
    <col min="3" max="3" width="21.36328125" customWidth="1"/>
    <col min="4" max="6" width="19.453125" bestFit="1" customWidth="1"/>
    <col min="7" max="7" width="17.90625" bestFit="1" customWidth="1"/>
    <col min="8" max="8" width="17.1796875" customWidth="1"/>
    <col min="9" max="10" width="17.90625" bestFit="1" customWidth="1"/>
  </cols>
  <sheetData>
    <row r="1" spans="1:37" s="6" customFormat="1" x14ac:dyDescent="0.35">
      <c r="A1" s="43" t="s">
        <v>76</v>
      </c>
      <c r="B1" s="41" t="s">
        <v>83</v>
      </c>
      <c r="C1" s="41" t="s">
        <v>68</v>
      </c>
      <c r="D1" s="41" t="s">
        <v>73</v>
      </c>
      <c r="E1" s="41" t="s">
        <v>73</v>
      </c>
      <c r="F1" s="41" t="s">
        <v>73</v>
      </c>
      <c r="G1" s="41" t="s">
        <v>74</v>
      </c>
      <c r="H1" s="41" t="s">
        <v>73</v>
      </c>
      <c r="I1" s="41" t="s">
        <v>73</v>
      </c>
      <c r="J1" s="41" t="s">
        <v>73</v>
      </c>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row>
    <row r="2" spans="1:37" s="6" customFormat="1" x14ac:dyDescent="0.35">
      <c r="A2" s="44"/>
      <c r="B2" s="8" t="s">
        <v>84</v>
      </c>
      <c r="C2" s="8" t="s">
        <v>69</v>
      </c>
      <c r="D2" s="8" t="s">
        <v>66</v>
      </c>
      <c r="E2" s="8" t="s">
        <v>66</v>
      </c>
      <c r="F2" s="8" t="s">
        <v>66</v>
      </c>
      <c r="G2" s="8" t="s">
        <v>66</v>
      </c>
      <c r="H2" s="8" t="s">
        <v>66</v>
      </c>
      <c r="I2" s="8" t="s">
        <v>66</v>
      </c>
      <c r="J2" s="8" t="s">
        <v>66</v>
      </c>
      <c r="K2" s="8"/>
      <c r="L2" s="8"/>
      <c r="M2" s="8"/>
      <c r="N2" s="8"/>
      <c r="O2" s="8"/>
      <c r="P2" s="8"/>
      <c r="Q2" s="8"/>
      <c r="R2" s="8"/>
      <c r="S2" s="8"/>
      <c r="T2" s="8"/>
      <c r="U2" s="8"/>
      <c r="V2" s="8"/>
      <c r="W2" s="8"/>
      <c r="X2" s="8"/>
      <c r="Y2" s="8"/>
      <c r="Z2" s="8"/>
      <c r="AA2" s="8"/>
      <c r="AB2" s="8"/>
      <c r="AC2" s="8"/>
      <c r="AD2" s="8"/>
      <c r="AE2" s="8"/>
      <c r="AF2" s="8"/>
      <c r="AG2" s="8"/>
      <c r="AH2" s="8"/>
      <c r="AI2" s="8"/>
      <c r="AJ2" s="8"/>
      <c r="AK2" s="8"/>
    </row>
    <row r="3" spans="1:37" s="6" customFormat="1" x14ac:dyDescent="0.35">
      <c r="A3" s="44"/>
      <c r="B3" s="7" t="s">
        <v>82</v>
      </c>
      <c r="C3" s="7" t="s">
        <v>36</v>
      </c>
      <c r="D3" s="7" t="s">
        <v>55</v>
      </c>
      <c r="E3" s="7" t="s">
        <v>55</v>
      </c>
      <c r="F3" s="7" t="s">
        <v>55</v>
      </c>
      <c r="G3" s="7" t="s">
        <v>55</v>
      </c>
      <c r="H3" s="7" t="s">
        <v>34</v>
      </c>
      <c r="I3" s="7" t="s">
        <v>55</v>
      </c>
      <c r="J3" s="7" t="s">
        <v>55</v>
      </c>
      <c r="K3" s="7"/>
      <c r="L3" s="7"/>
      <c r="M3" s="7"/>
      <c r="N3" s="7"/>
      <c r="O3" s="7"/>
      <c r="P3" s="7"/>
      <c r="Q3" s="7"/>
      <c r="R3" s="7"/>
      <c r="S3" s="7"/>
      <c r="T3" s="7"/>
      <c r="U3" s="7"/>
      <c r="V3" s="7"/>
      <c r="W3" s="7"/>
      <c r="X3" s="7"/>
      <c r="Y3" s="7"/>
      <c r="Z3" s="7"/>
      <c r="AA3" s="7"/>
      <c r="AB3" s="7"/>
      <c r="AC3" s="7"/>
      <c r="AD3" s="7"/>
      <c r="AE3" s="7"/>
      <c r="AF3" s="7"/>
      <c r="AG3" s="7"/>
      <c r="AH3" s="7"/>
      <c r="AI3" s="7"/>
      <c r="AJ3" s="7"/>
      <c r="AK3" s="7"/>
    </row>
    <row r="4" spans="1:37" s="6" customFormat="1" x14ac:dyDescent="0.35">
      <c r="A4" s="44"/>
      <c r="B4" s="8" t="s">
        <v>81</v>
      </c>
      <c r="C4" s="8" t="s">
        <v>37</v>
      </c>
      <c r="D4" s="8" t="s">
        <v>17</v>
      </c>
      <c r="E4" s="8" t="s">
        <v>17</v>
      </c>
      <c r="F4" s="8" t="s">
        <v>17</v>
      </c>
      <c r="G4" s="8" t="s">
        <v>17</v>
      </c>
      <c r="H4" s="8" t="s">
        <v>17</v>
      </c>
      <c r="I4" s="8" t="s">
        <v>17</v>
      </c>
      <c r="J4" s="8" t="s">
        <v>17</v>
      </c>
      <c r="K4" s="8"/>
      <c r="L4" s="8"/>
      <c r="M4" s="8"/>
      <c r="N4" s="8"/>
      <c r="O4" s="8"/>
      <c r="P4" s="8"/>
      <c r="Q4" s="8"/>
      <c r="R4" s="8"/>
      <c r="S4" s="8"/>
      <c r="T4" s="8"/>
      <c r="U4" s="8"/>
      <c r="V4" s="8"/>
      <c r="W4" s="8"/>
      <c r="X4" s="8"/>
      <c r="Y4" s="8"/>
      <c r="Z4" s="8"/>
      <c r="AA4" s="8"/>
      <c r="AB4" s="8"/>
      <c r="AC4" s="8"/>
      <c r="AD4" s="8"/>
      <c r="AE4" s="8"/>
      <c r="AF4" s="8"/>
      <c r="AG4" s="8"/>
      <c r="AH4" s="8"/>
      <c r="AI4" s="8"/>
      <c r="AJ4" s="8"/>
      <c r="AK4" s="8"/>
    </row>
    <row r="5" spans="1:37" s="6" customFormat="1" x14ac:dyDescent="0.35">
      <c r="A5" s="44"/>
      <c r="B5" s="7" t="s">
        <v>95</v>
      </c>
      <c r="C5" s="7" t="s">
        <v>58</v>
      </c>
      <c r="D5" s="7">
        <v>1</v>
      </c>
      <c r="E5" s="7">
        <v>1</v>
      </c>
      <c r="F5" s="7">
        <v>1</v>
      </c>
      <c r="G5" s="7">
        <v>1</v>
      </c>
      <c r="H5" s="7">
        <v>1</v>
      </c>
      <c r="I5" s="7">
        <v>1</v>
      </c>
      <c r="J5" s="7">
        <v>1</v>
      </c>
      <c r="K5" s="7"/>
      <c r="L5" s="7"/>
      <c r="M5" s="7"/>
      <c r="N5" s="7"/>
      <c r="O5" s="7"/>
      <c r="P5" s="7"/>
      <c r="Q5" s="7"/>
      <c r="R5" s="7"/>
      <c r="S5" s="7"/>
      <c r="T5" s="7"/>
      <c r="U5" s="7"/>
      <c r="V5" s="7"/>
      <c r="W5" s="7"/>
      <c r="X5" s="7"/>
      <c r="Y5" s="7"/>
      <c r="Z5" s="7"/>
      <c r="AA5" s="7"/>
      <c r="AB5" s="7"/>
      <c r="AC5" s="7"/>
      <c r="AD5" s="7"/>
      <c r="AE5" s="7"/>
      <c r="AF5" s="7"/>
      <c r="AG5" s="7"/>
      <c r="AH5" s="7"/>
      <c r="AI5" s="7"/>
      <c r="AJ5" s="7"/>
      <c r="AK5" s="7"/>
    </row>
    <row r="6" spans="1:37" s="6" customFormat="1" x14ac:dyDescent="0.35">
      <c r="A6" s="44"/>
      <c r="B6" s="8" t="s">
        <v>129</v>
      </c>
      <c r="C6" s="8" t="s">
        <v>75</v>
      </c>
      <c r="D6" s="8">
        <v>1</v>
      </c>
      <c r="E6" s="8">
        <v>1</v>
      </c>
      <c r="F6" s="8">
        <v>1</v>
      </c>
      <c r="G6" s="8">
        <v>1</v>
      </c>
      <c r="H6" s="8">
        <v>1</v>
      </c>
      <c r="I6" s="8">
        <v>1</v>
      </c>
      <c r="J6" s="8">
        <v>1</v>
      </c>
      <c r="K6" s="8"/>
      <c r="L6" s="8"/>
      <c r="M6" s="8"/>
      <c r="N6" s="8"/>
      <c r="O6" s="8"/>
      <c r="P6" s="8"/>
      <c r="Q6" s="8"/>
      <c r="R6" s="8"/>
      <c r="S6" s="8"/>
      <c r="T6" s="8"/>
      <c r="U6" s="8"/>
      <c r="V6" s="8"/>
      <c r="W6" s="8"/>
      <c r="X6" s="8"/>
      <c r="Y6" s="8"/>
      <c r="Z6" s="8"/>
      <c r="AA6" s="8"/>
      <c r="AB6" s="8"/>
      <c r="AC6" s="8"/>
      <c r="AD6" s="8"/>
      <c r="AE6" s="8"/>
      <c r="AF6" s="8"/>
      <c r="AG6" s="8"/>
      <c r="AH6" s="8"/>
      <c r="AI6" s="8"/>
      <c r="AJ6" s="8"/>
      <c r="AK6" s="8"/>
    </row>
    <row r="7" spans="1:37" s="6" customFormat="1" x14ac:dyDescent="0.35">
      <c r="A7" s="44"/>
      <c r="B7" s="7" t="s">
        <v>113</v>
      </c>
      <c r="C7" s="7" t="s">
        <v>114</v>
      </c>
      <c r="D7" s="7">
        <v>0</v>
      </c>
      <c r="E7" s="7">
        <v>10</v>
      </c>
      <c r="F7" s="7">
        <v>10</v>
      </c>
      <c r="G7" s="7">
        <v>10</v>
      </c>
      <c r="H7" s="7">
        <v>10</v>
      </c>
      <c r="I7" s="7">
        <v>10</v>
      </c>
      <c r="J7" s="7">
        <v>10</v>
      </c>
      <c r="K7" s="7"/>
      <c r="L7" s="7"/>
      <c r="M7" s="7"/>
      <c r="N7" s="7"/>
      <c r="O7" s="7"/>
      <c r="P7" s="7"/>
      <c r="Q7" s="7"/>
      <c r="R7" s="7"/>
      <c r="S7" s="7"/>
      <c r="T7" s="7"/>
      <c r="U7" s="7"/>
      <c r="V7" s="7"/>
      <c r="W7" s="7"/>
      <c r="X7" s="7"/>
      <c r="Y7" s="7"/>
      <c r="Z7" s="7"/>
      <c r="AA7" s="7"/>
      <c r="AB7" s="7"/>
      <c r="AC7" s="7"/>
      <c r="AD7" s="7"/>
      <c r="AE7" s="7"/>
      <c r="AF7" s="7"/>
      <c r="AG7" s="7"/>
      <c r="AH7" s="7"/>
      <c r="AI7" s="7"/>
      <c r="AJ7" s="7"/>
      <c r="AK7" s="7"/>
    </row>
    <row r="8" spans="1:37" s="6" customFormat="1" x14ac:dyDescent="0.35">
      <c r="A8" s="44"/>
      <c r="B8" s="8" t="s">
        <v>96</v>
      </c>
      <c r="C8" s="8" t="s">
        <v>56</v>
      </c>
      <c r="D8" s="8">
        <v>5.0000000000000001E-3</v>
      </c>
      <c r="E8" s="8">
        <v>5.0000000000000001E-3</v>
      </c>
      <c r="F8" s="8">
        <v>6.0000000000000001E-3</v>
      </c>
      <c r="G8" s="8">
        <v>4.0000000000000001E-3</v>
      </c>
      <c r="H8" s="8">
        <v>5.0000000000000001E-3</v>
      </c>
      <c r="I8" s="8">
        <v>4.0000000000000001E-3</v>
      </c>
      <c r="J8" s="8">
        <v>4.0000000000000001E-3</v>
      </c>
      <c r="K8" s="8"/>
      <c r="L8" s="8"/>
      <c r="M8" s="8"/>
      <c r="N8" s="8"/>
      <c r="O8" s="8"/>
      <c r="P8" s="8"/>
      <c r="Q8" s="8"/>
      <c r="R8" s="8"/>
      <c r="S8" s="8"/>
      <c r="T8" s="8"/>
      <c r="U8" s="8"/>
      <c r="V8" s="8"/>
      <c r="W8" s="8"/>
      <c r="X8" s="8"/>
      <c r="Y8" s="8"/>
      <c r="Z8" s="8"/>
      <c r="AA8" s="8"/>
      <c r="AB8" s="8"/>
      <c r="AC8" s="8"/>
      <c r="AD8" s="8"/>
      <c r="AE8" s="8"/>
      <c r="AF8" s="8"/>
      <c r="AG8" s="8"/>
      <c r="AH8" s="8"/>
      <c r="AI8" s="8"/>
      <c r="AJ8" s="8"/>
      <c r="AK8" s="8"/>
    </row>
    <row r="9" spans="1:37" s="6" customFormat="1" x14ac:dyDescent="0.35">
      <c r="A9" s="44"/>
      <c r="B9" s="7" t="s">
        <v>138</v>
      </c>
      <c r="C9" s="7" t="s">
        <v>59</v>
      </c>
      <c r="D9" s="7">
        <v>0</v>
      </c>
      <c r="E9" s="7">
        <v>0</v>
      </c>
      <c r="F9" s="7">
        <v>0</v>
      </c>
      <c r="G9" s="7">
        <v>0</v>
      </c>
      <c r="H9" s="7">
        <v>0</v>
      </c>
      <c r="I9" s="7">
        <v>0</v>
      </c>
      <c r="J9" s="7">
        <v>0</v>
      </c>
      <c r="K9" s="7"/>
      <c r="L9" s="7"/>
      <c r="M9" s="7"/>
      <c r="N9" s="7"/>
      <c r="O9" s="7"/>
      <c r="P9" s="7"/>
      <c r="Q9" s="7"/>
      <c r="R9" s="7"/>
      <c r="S9" s="7"/>
      <c r="T9" s="7"/>
      <c r="U9" s="7"/>
      <c r="V9" s="7"/>
      <c r="W9" s="7"/>
      <c r="X9" s="7"/>
      <c r="Y9" s="7"/>
      <c r="Z9" s="7"/>
      <c r="AA9" s="7"/>
      <c r="AB9" s="7"/>
      <c r="AC9" s="7"/>
      <c r="AD9" s="7"/>
      <c r="AE9" s="7"/>
      <c r="AF9" s="7"/>
      <c r="AG9" s="7"/>
      <c r="AH9" s="7"/>
      <c r="AI9" s="7"/>
      <c r="AJ9" s="7"/>
      <c r="AK9" s="7"/>
    </row>
    <row r="10" spans="1:37" s="6" customFormat="1" x14ac:dyDescent="0.35">
      <c r="A10" s="44"/>
      <c r="B10" s="8" t="s">
        <v>139</v>
      </c>
      <c r="C10" s="8" t="s">
        <v>60</v>
      </c>
      <c r="D10" s="8">
        <v>0</v>
      </c>
      <c r="E10" s="8">
        <v>0</v>
      </c>
      <c r="F10" s="8">
        <v>0</v>
      </c>
      <c r="G10" s="8">
        <v>0</v>
      </c>
      <c r="H10" s="8">
        <v>0</v>
      </c>
      <c r="I10" s="8">
        <v>0</v>
      </c>
      <c r="J10" s="8">
        <v>0</v>
      </c>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row>
    <row r="11" spans="1:37" s="6" customFormat="1" x14ac:dyDescent="0.35">
      <c r="A11" s="44"/>
      <c r="B11" s="7" t="s">
        <v>134</v>
      </c>
      <c r="C11" s="7" t="s">
        <v>136</v>
      </c>
      <c r="D11" s="7">
        <v>20000</v>
      </c>
      <c r="E11" s="7">
        <v>15000</v>
      </c>
      <c r="F11" s="7">
        <v>40000</v>
      </c>
      <c r="G11" s="7">
        <v>23000</v>
      </c>
      <c r="H11" s="7">
        <v>15000</v>
      </c>
      <c r="I11" s="7">
        <v>23000</v>
      </c>
      <c r="J11" s="7">
        <v>23000</v>
      </c>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row>
    <row r="12" spans="1:37" s="6" customFormat="1" x14ac:dyDescent="0.35">
      <c r="A12" s="44"/>
      <c r="B12" s="8" t="s">
        <v>135</v>
      </c>
      <c r="C12" s="8" t="s">
        <v>137</v>
      </c>
      <c r="D12" s="8">
        <v>20000</v>
      </c>
      <c r="E12" s="8">
        <v>15000</v>
      </c>
      <c r="F12" s="8">
        <v>18000</v>
      </c>
      <c r="G12" s="8">
        <v>12000</v>
      </c>
      <c r="H12" s="8">
        <v>14000</v>
      </c>
      <c r="I12" s="8">
        <v>12000</v>
      </c>
      <c r="J12" s="8">
        <v>12000</v>
      </c>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row>
    <row r="13" spans="1:37" s="6" customFormat="1" ht="15" customHeight="1" x14ac:dyDescent="0.35">
      <c r="A13" s="47" t="s">
        <v>131</v>
      </c>
      <c r="B13" s="7" t="s">
        <v>77</v>
      </c>
      <c r="C13" s="7" t="s">
        <v>38</v>
      </c>
      <c r="D13" s="7">
        <v>24.9397924881983</v>
      </c>
      <c r="E13" s="7">
        <v>29.846033506748501</v>
      </c>
      <c r="F13" s="7">
        <v>21.549071913738601</v>
      </c>
      <c r="G13" s="7">
        <v>30.724628045371599</v>
      </c>
      <c r="H13" s="7">
        <v>24.603567265875999</v>
      </c>
      <c r="I13" s="7">
        <v>30.724628045371599</v>
      </c>
      <c r="J13" s="7">
        <v>30.724628045371599</v>
      </c>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row>
    <row r="14" spans="1:37" s="6" customFormat="1" x14ac:dyDescent="0.35">
      <c r="A14" s="48"/>
      <c r="B14" s="8" t="s">
        <v>116</v>
      </c>
      <c r="C14" s="8" t="s">
        <v>39</v>
      </c>
      <c r="D14" s="8">
        <v>0.397534327540081</v>
      </c>
      <c r="E14" s="8">
        <v>0.38745672969163403</v>
      </c>
      <c r="F14" s="8">
        <v>0.27778552720397198</v>
      </c>
      <c r="G14" s="8">
        <v>0.38853068564494597</v>
      </c>
      <c r="H14" s="8">
        <v>0.39281645770158102</v>
      </c>
      <c r="I14" s="8">
        <v>0.38853068564494597</v>
      </c>
      <c r="J14" s="8">
        <v>0.38853068564494597</v>
      </c>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row>
    <row r="15" spans="1:37" s="6" customFormat="1" x14ac:dyDescent="0.35">
      <c r="A15" s="48"/>
      <c r="B15" s="7" t="s">
        <v>78</v>
      </c>
      <c r="C15" s="7" t="s">
        <v>40</v>
      </c>
      <c r="D15" s="7">
        <v>310.53423258511901</v>
      </c>
      <c r="E15" s="7">
        <v>311.82631932244198</v>
      </c>
      <c r="F15" s="7">
        <v>262.54231664112598</v>
      </c>
      <c r="G15" s="7">
        <v>334.01554867815503</v>
      </c>
      <c r="H15" s="7">
        <v>217.83710715883799</v>
      </c>
      <c r="I15" s="7">
        <v>334.01554867815503</v>
      </c>
      <c r="J15" s="7">
        <v>334.01554867815503</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row>
    <row r="16" spans="1:37" s="6" customFormat="1" x14ac:dyDescent="0.35">
      <c r="A16" s="48"/>
      <c r="B16" s="8" t="s">
        <v>115</v>
      </c>
      <c r="C16" s="8" t="s">
        <v>41</v>
      </c>
      <c r="D16" s="8">
        <v>0.43852951083798603</v>
      </c>
      <c r="E16" s="8">
        <v>0.27896020164795099</v>
      </c>
      <c r="F16" s="8">
        <v>0.41639127372561502</v>
      </c>
      <c r="G16" s="8">
        <v>0.36908011038102101</v>
      </c>
      <c r="H16" s="8">
        <v>0.33759378483001701</v>
      </c>
      <c r="I16" s="8">
        <v>0.36908011038102101</v>
      </c>
      <c r="J16" s="8">
        <v>0.36908011038102101</v>
      </c>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row>
    <row r="17" spans="1:37" s="6" customFormat="1" x14ac:dyDescent="0.35">
      <c r="A17" s="48"/>
      <c r="B17" s="7" t="s">
        <v>79</v>
      </c>
      <c r="C17" s="7" t="s">
        <v>42</v>
      </c>
      <c r="D17" s="7">
        <v>9592.8821295104699</v>
      </c>
      <c r="E17" s="7">
        <v>13728.6250951821</v>
      </c>
      <c r="F17" s="7">
        <v>9530.9428397424908</v>
      </c>
      <c r="G17" s="7">
        <v>11844.471056845599</v>
      </c>
      <c r="H17" s="7">
        <v>7039.1850549506698</v>
      </c>
      <c r="I17" s="7">
        <v>11844.471056845599</v>
      </c>
      <c r="J17" s="7">
        <v>11844.471056845599</v>
      </c>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row>
    <row r="18" spans="1:37" s="6" customFormat="1" x14ac:dyDescent="0.35">
      <c r="A18" s="48"/>
      <c r="B18" s="8" t="s">
        <v>80</v>
      </c>
      <c r="C18" s="8" t="s">
        <v>43</v>
      </c>
      <c r="D18" s="8">
        <v>6.9859353305379797</v>
      </c>
      <c r="E18" s="8">
        <v>4.8667038063889603</v>
      </c>
      <c r="F18" s="8">
        <v>3</v>
      </c>
      <c r="G18" s="8">
        <v>7.6920989582716999</v>
      </c>
      <c r="H18" s="8">
        <v>7.9973902757422897</v>
      </c>
      <c r="I18" s="8">
        <v>7.6920989582716999</v>
      </c>
      <c r="J18" s="8">
        <v>7.6920989582716999</v>
      </c>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row>
    <row r="19" spans="1:37" s="6" customFormat="1" x14ac:dyDescent="0.35">
      <c r="A19" s="48"/>
      <c r="B19" s="7" t="s">
        <v>117</v>
      </c>
      <c r="C19" s="7" t="s">
        <v>44</v>
      </c>
      <c r="D19" s="7">
        <v>0.36032232455732299</v>
      </c>
      <c r="E19" s="7">
        <v>0.43263553136410199</v>
      </c>
      <c r="F19" s="7">
        <v>0.311870213321776</v>
      </c>
      <c r="G19" s="7">
        <v>0.34484796209278801</v>
      </c>
      <c r="H19" s="7">
        <v>0.43685550941856799</v>
      </c>
      <c r="I19" s="7">
        <v>0.34484796209278801</v>
      </c>
      <c r="J19" s="7">
        <v>0.34484796209278801</v>
      </c>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row>
    <row r="20" spans="1:37" s="6" customFormat="1" x14ac:dyDescent="0.35">
      <c r="A20" s="48"/>
      <c r="B20" s="8" t="s">
        <v>86</v>
      </c>
      <c r="C20" s="8" t="s">
        <v>45</v>
      </c>
      <c r="D20" s="8">
        <v>235.360704664796</v>
      </c>
      <c r="E20" s="8">
        <v>208.806759033595</v>
      </c>
      <c r="F20" s="8">
        <v>226.06765407211699</v>
      </c>
      <c r="G20" s="8">
        <v>392.86734368371702</v>
      </c>
      <c r="H20" s="8">
        <v>391.55736926069602</v>
      </c>
      <c r="I20" s="8">
        <v>392.86734368371702</v>
      </c>
      <c r="J20" s="8">
        <v>392.86734368371702</v>
      </c>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row>
    <row r="21" spans="1:37" s="6" customFormat="1" x14ac:dyDescent="0.35">
      <c r="A21" s="48"/>
      <c r="B21" s="7" t="s">
        <v>87</v>
      </c>
      <c r="C21" s="7" t="s">
        <v>46</v>
      </c>
      <c r="D21" s="7">
        <v>3620.8448324163101</v>
      </c>
      <c r="E21" s="7">
        <v>2311.15858694705</v>
      </c>
      <c r="F21" s="7">
        <v>2343.2994179618399</v>
      </c>
      <c r="G21" s="7">
        <v>4284.9699230713404</v>
      </c>
      <c r="H21" s="7">
        <v>3659.2272904198899</v>
      </c>
      <c r="I21" s="7">
        <v>4284.9699230713404</v>
      </c>
      <c r="J21" s="7">
        <v>4284.9699230713404</v>
      </c>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row>
    <row r="22" spans="1:37" s="6" customFormat="1" x14ac:dyDescent="0.35">
      <c r="A22" s="48"/>
      <c r="B22" s="8" t="s">
        <v>89</v>
      </c>
      <c r="C22" s="8" t="s">
        <v>47</v>
      </c>
      <c r="D22" s="8">
        <v>1.13373577673032</v>
      </c>
      <c r="E22" s="8">
        <v>2.4258179969420199</v>
      </c>
      <c r="F22" s="8">
        <v>2.3873285971102698</v>
      </c>
      <c r="G22" s="8">
        <v>1.4564750409017799</v>
      </c>
      <c r="H22" s="8">
        <v>0.99721191005946297</v>
      </c>
      <c r="I22" s="8">
        <v>1.4564750409017799</v>
      </c>
      <c r="J22" s="8">
        <v>1.4564750409017799</v>
      </c>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row>
    <row r="23" spans="1:37" s="6" customFormat="1" x14ac:dyDescent="0.35">
      <c r="A23" s="48"/>
      <c r="B23" s="7" t="s">
        <v>88</v>
      </c>
      <c r="C23" s="7" t="s">
        <v>48</v>
      </c>
      <c r="D23" s="7">
        <v>0.67575877439752896</v>
      </c>
      <c r="E23" s="7">
        <v>0.51712000434017502</v>
      </c>
      <c r="F23" s="7">
        <v>0.801477721483979</v>
      </c>
      <c r="G23" s="7">
        <v>9.8010774605840997E-2</v>
      </c>
      <c r="H23" s="7">
        <v>0.74159415955053198</v>
      </c>
      <c r="I23" s="7">
        <v>1</v>
      </c>
      <c r="J23" s="7">
        <v>1</v>
      </c>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row>
    <row r="24" spans="1:37" s="6" customFormat="1" x14ac:dyDescent="0.35">
      <c r="A24" s="48"/>
      <c r="B24" s="8" t="s">
        <v>90</v>
      </c>
      <c r="C24" s="8" t="s">
        <v>49</v>
      </c>
      <c r="D24" s="8">
        <v>3.8387980542432998</v>
      </c>
      <c r="E24" s="8">
        <v>1.8776339003870799</v>
      </c>
      <c r="F24" s="8">
        <v>3.3657208787845398</v>
      </c>
      <c r="G24" s="8">
        <v>2.4178541756165899</v>
      </c>
      <c r="H24" s="8">
        <v>1.56466211459187</v>
      </c>
      <c r="I24" s="8">
        <v>2.4178541756165899</v>
      </c>
      <c r="J24" s="8">
        <v>2.4178541756165899</v>
      </c>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row>
    <row r="25" spans="1:37" s="6" customFormat="1" x14ac:dyDescent="0.35">
      <c r="A25" s="48"/>
      <c r="B25" s="42" t="s">
        <v>133</v>
      </c>
      <c r="C25" s="7" t="s">
        <v>50</v>
      </c>
      <c r="D25" s="7">
        <v>1.2</v>
      </c>
      <c r="E25" s="7">
        <v>3.2</v>
      </c>
      <c r="F25" s="7">
        <v>2.5</v>
      </c>
      <c r="G25" s="7">
        <v>1.1000000000000001</v>
      </c>
      <c r="H25" s="7">
        <v>1.9</v>
      </c>
      <c r="I25" s="7">
        <v>3</v>
      </c>
      <c r="J25" s="7">
        <v>2.5</v>
      </c>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row>
    <row r="26" spans="1:37" s="6" customFormat="1" x14ac:dyDescent="0.35">
      <c r="A26" s="48"/>
      <c r="B26" s="8" t="s">
        <v>91</v>
      </c>
      <c r="C26" s="8" t="s">
        <v>51</v>
      </c>
      <c r="D26" s="8">
        <v>2351.0358557609202</v>
      </c>
      <c r="E26" s="8">
        <v>2600</v>
      </c>
      <c r="F26" s="8">
        <v>1000</v>
      </c>
      <c r="G26" s="8">
        <v>1500</v>
      </c>
      <c r="H26" s="8">
        <v>3000</v>
      </c>
      <c r="I26" s="8">
        <v>850</v>
      </c>
      <c r="J26" s="8">
        <v>1093.0004954073299</v>
      </c>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row>
    <row r="27" spans="1:37" s="6" customFormat="1" x14ac:dyDescent="0.35">
      <c r="A27" s="48"/>
      <c r="B27" s="7" t="s">
        <v>92</v>
      </c>
      <c r="C27" s="7" t="s">
        <v>52</v>
      </c>
      <c r="D27" s="7">
        <v>479.56427978543297</v>
      </c>
      <c r="E27" s="7">
        <v>342.07526272382</v>
      </c>
      <c r="F27" s="7">
        <v>629.09549703360005</v>
      </c>
      <c r="G27" s="7">
        <v>1336.8970567521501</v>
      </c>
      <c r="H27" s="7">
        <v>1431.3338377950799</v>
      </c>
      <c r="I27" s="7">
        <v>1336.8970567521501</v>
      </c>
      <c r="J27" s="7">
        <v>1336.8970567521501</v>
      </c>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row>
    <row r="28" spans="1:37" s="6" customFormat="1" x14ac:dyDescent="0.35">
      <c r="A28" s="48"/>
      <c r="B28" s="8" t="s">
        <v>93</v>
      </c>
      <c r="C28" s="8" t="s">
        <v>53</v>
      </c>
      <c r="D28" s="8">
        <v>1.5209241133552001</v>
      </c>
      <c r="E28" s="8">
        <v>1.4611356146706</v>
      </c>
      <c r="F28" s="8">
        <v>1.17459338972312</v>
      </c>
      <c r="G28" s="8">
        <v>1.17980028181748</v>
      </c>
      <c r="H28" s="8">
        <v>0.97421919684422997</v>
      </c>
      <c r="I28" s="8">
        <v>1.17980028181748</v>
      </c>
      <c r="J28" s="8">
        <v>1.17980028181748</v>
      </c>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row>
    <row r="29" spans="1:37" s="6" customFormat="1" x14ac:dyDescent="0.35">
      <c r="A29" s="48"/>
      <c r="B29" s="7" t="s">
        <v>94</v>
      </c>
      <c r="C29" s="7" t="s">
        <v>54</v>
      </c>
      <c r="D29" s="7">
        <v>148.023377589456</v>
      </c>
      <c r="E29" s="7">
        <v>90</v>
      </c>
      <c r="F29" s="7">
        <v>100</v>
      </c>
      <c r="G29" s="7">
        <v>70</v>
      </c>
      <c r="H29" s="7">
        <v>130</v>
      </c>
      <c r="I29" s="7">
        <v>145</v>
      </c>
      <c r="J29" s="7">
        <v>120</v>
      </c>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row>
    <row r="30" spans="1:37" s="6" customFormat="1" x14ac:dyDescent="0.35">
      <c r="A30" s="48"/>
      <c r="B30" s="8" t="s">
        <v>85</v>
      </c>
      <c r="C30" s="8" t="s">
        <v>71</v>
      </c>
      <c r="D30" s="8">
        <v>4000000</v>
      </c>
      <c r="E30" s="8">
        <v>4000000</v>
      </c>
      <c r="F30" s="8">
        <v>4000000</v>
      </c>
      <c r="G30" s="8">
        <v>4000000</v>
      </c>
      <c r="H30" s="8">
        <v>4000000</v>
      </c>
      <c r="I30" s="8">
        <v>4000000</v>
      </c>
      <c r="J30" s="8">
        <v>4000000</v>
      </c>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row>
    <row r="31" spans="1:37" s="6" customFormat="1" x14ac:dyDescent="0.35">
      <c r="A31" s="48"/>
      <c r="B31" s="7" t="s">
        <v>132</v>
      </c>
      <c r="C31" s="7" t="s">
        <v>72</v>
      </c>
      <c r="D31" s="7">
        <v>12000000</v>
      </c>
      <c r="E31" s="7">
        <v>13000000</v>
      </c>
      <c r="F31" s="7">
        <v>13000000</v>
      </c>
      <c r="G31" s="7">
        <v>13000000</v>
      </c>
      <c r="H31" s="7">
        <v>13000000</v>
      </c>
      <c r="I31" s="7">
        <v>13000000</v>
      </c>
      <c r="J31" s="7">
        <v>13000000</v>
      </c>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row>
    <row r="32" spans="1:37" s="6" customFormat="1" ht="15" thickBot="1" x14ac:dyDescent="0.4">
      <c r="A32" s="49"/>
      <c r="B32" s="8" t="s">
        <v>130</v>
      </c>
      <c r="C32" s="8" t="s">
        <v>70</v>
      </c>
      <c r="D32" s="8">
        <v>1</v>
      </c>
      <c r="E32" s="8">
        <v>2</v>
      </c>
      <c r="F32" s="8">
        <v>4</v>
      </c>
      <c r="G32" s="8">
        <v>1</v>
      </c>
      <c r="H32" s="8">
        <v>2</v>
      </c>
      <c r="I32" s="8">
        <v>1</v>
      </c>
      <c r="J32" s="8">
        <v>1</v>
      </c>
      <c r="K32" s="8"/>
      <c r="L32" s="8"/>
      <c r="M32" s="8"/>
      <c r="N32" s="8"/>
      <c r="O32" s="8"/>
    </row>
    <row r="33" spans="1:37" s="6" customFormat="1" x14ac:dyDescent="0.35">
      <c r="A33" s="45" t="s">
        <v>120</v>
      </c>
      <c r="B33" s="7" t="s">
        <v>118</v>
      </c>
      <c r="C33" s="37"/>
      <c r="D33" s="38" t="str">
        <f>IF((D13-0.8)*D15 &gt;D17, "ERROR", "OK")</f>
        <v>OK</v>
      </c>
      <c r="E33" s="38" t="str">
        <f t="shared" ref="E33:AJ33" si="0">IF((E13-0.8)*E15 &gt;E17, "ERROR", "OK")</f>
        <v>OK</v>
      </c>
      <c r="F33" s="38" t="str">
        <f t="shared" si="0"/>
        <v>OK</v>
      </c>
      <c r="G33" s="38" t="str">
        <f t="shared" si="0"/>
        <v>OK</v>
      </c>
      <c r="H33" s="38" t="str">
        <f t="shared" si="0"/>
        <v>OK</v>
      </c>
      <c r="I33" s="38" t="str">
        <f t="shared" si="0"/>
        <v>OK</v>
      </c>
      <c r="J33" s="38" t="str">
        <f t="shared" si="0"/>
        <v>OK</v>
      </c>
      <c r="K33" s="38" t="str">
        <f t="shared" si="0"/>
        <v>OK</v>
      </c>
      <c r="L33" s="38" t="str">
        <f t="shared" si="0"/>
        <v>OK</v>
      </c>
      <c r="M33" s="38" t="str">
        <f t="shared" si="0"/>
        <v>OK</v>
      </c>
      <c r="N33" s="38" t="str">
        <f t="shared" si="0"/>
        <v>OK</v>
      </c>
      <c r="O33" s="38" t="str">
        <f t="shared" si="0"/>
        <v>OK</v>
      </c>
      <c r="P33" s="21" t="str">
        <f t="shared" si="0"/>
        <v>OK</v>
      </c>
      <c r="Q33" s="21" t="str">
        <f t="shared" si="0"/>
        <v>OK</v>
      </c>
      <c r="R33" s="21" t="str">
        <f t="shared" si="0"/>
        <v>OK</v>
      </c>
      <c r="S33" s="21" t="str">
        <f t="shared" si="0"/>
        <v>OK</v>
      </c>
      <c r="T33" s="21" t="str">
        <f t="shared" si="0"/>
        <v>OK</v>
      </c>
      <c r="U33" s="21" t="str">
        <f t="shared" si="0"/>
        <v>OK</v>
      </c>
      <c r="V33" s="21" t="str">
        <f t="shared" si="0"/>
        <v>OK</v>
      </c>
      <c r="W33" s="21" t="str">
        <f t="shared" si="0"/>
        <v>OK</v>
      </c>
      <c r="X33" s="21" t="str">
        <f t="shared" si="0"/>
        <v>OK</v>
      </c>
      <c r="Y33" s="21" t="str">
        <f t="shared" si="0"/>
        <v>OK</v>
      </c>
      <c r="Z33" s="21" t="str">
        <f t="shared" si="0"/>
        <v>OK</v>
      </c>
      <c r="AA33" s="21" t="str">
        <f t="shared" si="0"/>
        <v>OK</v>
      </c>
      <c r="AB33" s="21" t="str">
        <f t="shared" si="0"/>
        <v>OK</v>
      </c>
      <c r="AC33" s="21" t="str">
        <f t="shared" si="0"/>
        <v>OK</v>
      </c>
      <c r="AD33" s="21" t="str">
        <f t="shared" si="0"/>
        <v>OK</v>
      </c>
      <c r="AE33" s="21" t="str">
        <f t="shared" si="0"/>
        <v>OK</v>
      </c>
      <c r="AF33" s="21" t="str">
        <f t="shared" si="0"/>
        <v>OK</v>
      </c>
      <c r="AG33" s="21" t="str">
        <f t="shared" si="0"/>
        <v>OK</v>
      </c>
      <c r="AH33" s="21" t="str">
        <f t="shared" si="0"/>
        <v>OK</v>
      </c>
      <c r="AI33" s="21" t="str">
        <f t="shared" si="0"/>
        <v>OK</v>
      </c>
      <c r="AJ33" s="21" t="str">
        <f t="shared" si="0"/>
        <v>OK</v>
      </c>
      <c r="AK33" s="21" t="str">
        <f>IF((AK13-0.8)*AK15 &gt;AK17, "ERROR", "OK")</f>
        <v>OK</v>
      </c>
    </row>
    <row r="34" spans="1:37" s="6" customFormat="1" ht="15" thickBot="1" x14ac:dyDescent="0.4">
      <c r="A34" s="46"/>
      <c r="B34" s="39" t="s">
        <v>119</v>
      </c>
      <c r="C34" s="40"/>
      <c r="D34" s="40" t="str">
        <f>IF(D18*D20&gt;D21,"ERROR","OK")</f>
        <v>OK</v>
      </c>
      <c r="E34" s="40" t="str">
        <f t="shared" ref="E34:J34" si="1">IF(E18*E20&gt;E21,"ERROR","OK")</f>
        <v>OK</v>
      </c>
      <c r="F34" s="40" t="str">
        <f t="shared" si="1"/>
        <v>OK</v>
      </c>
      <c r="G34" s="40" t="str">
        <f t="shared" si="1"/>
        <v>OK</v>
      </c>
      <c r="H34" s="40" t="str">
        <f t="shared" si="1"/>
        <v>OK</v>
      </c>
      <c r="I34" s="40" t="str">
        <f t="shared" si="1"/>
        <v>OK</v>
      </c>
      <c r="J34" s="40" t="str">
        <f t="shared" si="1"/>
        <v>OK</v>
      </c>
      <c r="K34" s="40" t="str">
        <f t="shared" ref="K34:V34" si="2">IF(K18*K20&gt;K21,"ERROR","OK")</f>
        <v>OK</v>
      </c>
      <c r="L34" s="40" t="str">
        <f t="shared" si="2"/>
        <v>OK</v>
      </c>
      <c r="M34" s="40" t="str">
        <f t="shared" si="2"/>
        <v>OK</v>
      </c>
      <c r="N34" s="40" t="str">
        <f t="shared" si="2"/>
        <v>OK</v>
      </c>
      <c r="O34" s="40" t="str">
        <f t="shared" si="2"/>
        <v>OK</v>
      </c>
      <c r="P34" s="6" t="str">
        <f t="shared" si="2"/>
        <v>OK</v>
      </c>
      <c r="Q34" s="6" t="str">
        <f t="shared" si="2"/>
        <v>OK</v>
      </c>
      <c r="R34" s="6" t="str">
        <f t="shared" si="2"/>
        <v>OK</v>
      </c>
      <c r="S34" s="6" t="str">
        <f t="shared" si="2"/>
        <v>OK</v>
      </c>
      <c r="T34" s="6" t="str">
        <f t="shared" si="2"/>
        <v>OK</v>
      </c>
      <c r="U34" s="6" t="str">
        <f t="shared" si="2"/>
        <v>OK</v>
      </c>
      <c r="V34" s="6" t="str">
        <f t="shared" si="2"/>
        <v>OK</v>
      </c>
      <c r="W34" s="6" t="str">
        <f t="shared" ref="W34:AK34" si="3">IF(W18*W20&gt;W21,"ERROR","OK")</f>
        <v>OK</v>
      </c>
      <c r="X34" s="6" t="str">
        <f t="shared" si="3"/>
        <v>OK</v>
      </c>
      <c r="Y34" s="6" t="str">
        <f t="shared" si="3"/>
        <v>OK</v>
      </c>
      <c r="Z34" s="6" t="str">
        <f t="shared" si="3"/>
        <v>OK</v>
      </c>
      <c r="AA34" s="6" t="str">
        <f t="shared" si="3"/>
        <v>OK</v>
      </c>
      <c r="AB34" s="6" t="str">
        <f t="shared" si="3"/>
        <v>OK</v>
      </c>
      <c r="AC34" s="6" t="str">
        <f t="shared" si="3"/>
        <v>OK</v>
      </c>
      <c r="AD34" s="6" t="str">
        <f t="shared" si="3"/>
        <v>OK</v>
      </c>
      <c r="AE34" s="6" t="str">
        <f t="shared" si="3"/>
        <v>OK</v>
      </c>
      <c r="AF34" s="6" t="str">
        <f t="shared" si="3"/>
        <v>OK</v>
      </c>
      <c r="AG34" s="6" t="str">
        <f t="shared" si="3"/>
        <v>OK</v>
      </c>
      <c r="AH34" s="6" t="str">
        <f t="shared" si="3"/>
        <v>OK</v>
      </c>
      <c r="AI34" s="6" t="str">
        <f t="shared" si="3"/>
        <v>OK</v>
      </c>
      <c r="AJ34" s="6" t="str">
        <f t="shared" si="3"/>
        <v>OK</v>
      </c>
      <c r="AK34" s="6" t="str">
        <f t="shared" si="3"/>
        <v>OK</v>
      </c>
    </row>
    <row r="35" spans="1:37" s="6" customFormat="1" x14ac:dyDescent="0.35">
      <c r="A35"/>
    </row>
    <row r="36" spans="1:37" s="6" customFormat="1" x14ac:dyDescent="0.35">
      <c r="A36"/>
    </row>
    <row r="37" spans="1:37" s="6" customFormat="1" x14ac:dyDescent="0.35">
      <c r="A37"/>
    </row>
    <row r="38" spans="1:37" s="6" customFormat="1" x14ac:dyDescent="0.35">
      <c r="A38"/>
    </row>
    <row r="39" spans="1:37" s="6" customFormat="1" x14ac:dyDescent="0.35">
      <c r="A39"/>
    </row>
    <row r="40" spans="1:37" s="6" customFormat="1" x14ac:dyDescent="0.35">
      <c r="A40"/>
    </row>
    <row r="41" spans="1:37" s="6" customFormat="1" x14ac:dyDescent="0.35">
      <c r="A41"/>
    </row>
    <row r="42" spans="1:37" s="6" customFormat="1" x14ac:dyDescent="0.35">
      <c r="A42"/>
    </row>
    <row r="43" spans="1:37" s="6" customFormat="1" x14ac:dyDescent="0.35">
      <c r="A43"/>
    </row>
    <row r="44" spans="1:37" s="6" customFormat="1" x14ac:dyDescent="0.35">
      <c r="A44"/>
    </row>
    <row r="45" spans="1:37" s="6" customFormat="1" x14ac:dyDescent="0.35">
      <c r="A45"/>
    </row>
    <row r="46" spans="1:37" s="6" customFormat="1" x14ac:dyDescent="0.35">
      <c r="A46"/>
    </row>
    <row r="47" spans="1:37" s="6" customFormat="1" x14ac:dyDescent="0.35">
      <c r="A47"/>
    </row>
    <row r="48" spans="1:37" s="6" customFormat="1" x14ac:dyDescent="0.35">
      <c r="A48"/>
    </row>
    <row r="49" spans="1:1" s="6" customFormat="1" x14ac:dyDescent="0.35">
      <c r="A49"/>
    </row>
    <row r="50" spans="1:1" s="6" customFormat="1" x14ac:dyDescent="0.35">
      <c r="A50"/>
    </row>
    <row r="51" spans="1:1" s="6" customFormat="1" x14ac:dyDescent="0.35">
      <c r="A51"/>
    </row>
    <row r="52" spans="1:1" s="6" customFormat="1" x14ac:dyDescent="0.35">
      <c r="A52"/>
    </row>
    <row r="53" spans="1:1" s="6" customFormat="1" x14ac:dyDescent="0.35">
      <c r="A53"/>
    </row>
    <row r="54" spans="1:1" s="6" customFormat="1" x14ac:dyDescent="0.35">
      <c r="A54"/>
    </row>
    <row r="55" spans="1:1" s="6" customFormat="1" x14ac:dyDescent="0.35">
      <c r="A55"/>
    </row>
    <row r="56" spans="1:1" s="6" customFormat="1" x14ac:dyDescent="0.35">
      <c r="A56"/>
    </row>
    <row r="57" spans="1:1" s="6" customFormat="1" x14ac:dyDescent="0.35">
      <c r="A57"/>
    </row>
    <row r="58" spans="1:1" s="6" customFormat="1" x14ac:dyDescent="0.35">
      <c r="A58"/>
    </row>
    <row r="59" spans="1:1" s="6" customFormat="1" x14ac:dyDescent="0.35">
      <c r="A59"/>
    </row>
    <row r="60" spans="1:1" s="6" customFormat="1" x14ac:dyDescent="0.35">
      <c r="A60"/>
    </row>
    <row r="61" spans="1:1" s="6" customFormat="1" x14ac:dyDescent="0.35">
      <c r="A61"/>
    </row>
    <row r="62" spans="1:1" s="6" customFormat="1" x14ac:dyDescent="0.35">
      <c r="A62"/>
    </row>
    <row r="63" spans="1:1" s="6" customFormat="1" x14ac:dyDescent="0.35">
      <c r="A63"/>
    </row>
    <row r="64" spans="1:1" s="6" customFormat="1" x14ac:dyDescent="0.35">
      <c r="A64"/>
    </row>
    <row r="65" spans="1:1" s="6" customFormat="1" x14ac:dyDescent="0.35">
      <c r="A65"/>
    </row>
    <row r="66" spans="1:1" s="6" customFormat="1" x14ac:dyDescent="0.35">
      <c r="A66"/>
    </row>
    <row r="67" spans="1:1" s="6" customFormat="1" x14ac:dyDescent="0.35">
      <c r="A67"/>
    </row>
    <row r="68" spans="1:1" s="6" customFormat="1" x14ac:dyDescent="0.35">
      <c r="A68"/>
    </row>
    <row r="69" spans="1:1" s="6" customFormat="1" x14ac:dyDescent="0.35">
      <c r="A69"/>
    </row>
    <row r="70" spans="1:1" s="6" customFormat="1" x14ac:dyDescent="0.35">
      <c r="A70"/>
    </row>
    <row r="71" spans="1:1" s="6" customFormat="1" x14ac:dyDescent="0.35">
      <c r="A71"/>
    </row>
    <row r="72" spans="1:1" s="6" customFormat="1" x14ac:dyDescent="0.35">
      <c r="A72"/>
    </row>
    <row r="73" spans="1:1" s="6" customFormat="1" x14ac:dyDescent="0.35">
      <c r="A73"/>
    </row>
    <row r="74" spans="1:1" s="6" customFormat="1" x14ac:dyDescent="0.35">
      <c r="A74"/>
    </row>
    <row r="75" spans="1:1" s="6" customFormat="1" x14ac:dyDescent="0.35">
      <c r="A75"/>
    </row>
    <row r="76" spans="1:1" s="6" customFormat="1" x14ac:dyDescent="0.35">
      <c r="A76"/>
    </row>
    <row r="77" spans="1:1" s="6" customFormat="1" x14ac:dyDescent="0.35">
      <c r="A77"/>
    </row>
    <row r="78" spans="1:1" s="6" customFormat="1" x14ac:dyDescent="0.35">
      <c r="A78"/>
    </row>
    <row r="79" spans="1:1" s="6" customFormat="1" x14ac:dyDescent="0.35">
      <c r="A79"/>
    </row>
    <row r="80" spans="1:1" s="6" customFormat="1" x14ac:dyDescent="0.35">
      <c r="A80"/>
    </row>
    <row r="81" spans="1:1" s="6" customFormat="1" x14ac:dyDescent="0.35">
      <c r="A81"/>
    </row>
    <row r="82" spans="1:1" s="6" customFormat="1" x14ac:dyDescent="0.35">
      <c r="A82"/>
    </row>
    <row r="83" spans="1:1" s="6" customFormat="1" x14ac:dyDescent="0.35">
      <c r="A83"/>
    </row>
    <row r="84" spans="1:1" s="6" customFormat="1" x14ac:dyDescent="0.35">
      <c r="A84"/>
    </row>
    <row r="85" spans="1:1" s="6" customFormat="1" x14ac:dyDescent="0.35">
      <c r="A85"/>
    </row>
    <row r="86" spans="1:1" s="6" customFormat="1" x14ac:dyDescent="0.35">
      <c r="A86"/>
    </row>
    <row r="87" spans="1:1" s="6" customFormat="1" x14ac:dyDescent="0.35">
      <c r="A87"/>
    </row>
    <row r="88" spans="1:1" s="6" customFormat="1" x14ac:dyDescent="0.35">
      <c r="A88"/>
    </row>
    <row r="89" spans="1:1" s="6" customFormat="1" x14ac:dyDescent="0.35">
      <c r="A89"/>
    </row>
    <row r="90" spans="1:1" s="6" customFormat="1" x14ac:dyDescent="0.35">
      <c r="A90"/>
    </row>
    <row r="91" spans="1:1" s="6" customFormat="1" x14ac:dyDescent="0.35">
      <c r="A91"/>
    </row>
    <row r="92" spans="1:1" s="6" customFormat="1" x14ac:dyDescent="0.35">
      <c r="A92"/>
    </row>
    <row r="93" spans="1:1" s="6" customFormat="1" x14ac:dyDescent="0.35">
      <c r="A93"/>
    </row>
    <row r="94" spans="1:1" s="6" customFormat="1" x14ac:dyDescent="0.35">
      <c r="A94"/>
    </row>
    <row r="95" spans="1:1" s="6" customFormat="1" x14ac:dyDescent="0.35">
      <c r="A95"/>
    </row>
    <row r="96" spans="1:1" s="6" customFormat="1" x14ac:dyDescent="0.35">
      <c r="A96"/>
    </row>
    <row r="97" spans="1:1" s="6" customFormat="1" x14ac:dyDescent="0.35">
      <c r="A97"/>
    </row>
    <row r="98" spans="1:1" s="6" customFormat="1" x14ac:dyDescent="0.35">
      <c r="A98"/>
    </row>
    <row r="99" spans="1:1" s="6" customFormat="1" x14ac:dyDescent="0.35">
      <c r="A99"/>
    </row>
    <row r="100" spans="1:1" s="6" customFormat="1" x14ac:dyDescent="0.35">
      <c r="A100"/>
    </row>
    <row r="101" spans="1:1" s="6" customFormat="1" x14ac:dyDescent="0.35">
      <c r="A101"/>
    </row>
    <row r="102" spans="1:1" s="6" customFormat="1" x14ac:dyDescent="0.35">
      <c r="A102"/>
    </row>
    <row r="103" spans="1:1" s="6" customFormat="1" x14ac:dyDescent="0.35">
      <c r="A103"/>
    </row>
    <row r="104" spans="1:1" s="6" customFormat="1" x14ac:dyDescent="0.35">
      <c r="A104"/>
    </row>
    <row r="105" spans="1:1" s="6" customFormat="1" x14ac:dyDescent="0.35">
      <c r="A105"/>
    </row>
    <row r="106" spans="1:1" s="6" customFormat="1" x14ac:dyDescent="0.35">
      <c r="A106"/>
    </row>
    <row r="107" spans="1:1" s="6" customFormat="1" x14ac:dyDescent="0.35">
      <c r="A107"/>
    </row>
    <row r="108" spans="1:1" s="6" customFormat="1" x14ac:dyDescent="0.35">
      <c r="A108"/>
    </row>
    <row r="109" spans="1:1" s="6" customFormat="1" x14ac:dyDescent="0.35">
      <c r="A109"/>
    </row>
    <row r="110" spans="1:1" s="6" customFormat="1" x14ac:dyDescent="0.35">
      <c r="A110"/>
    </row>
    <row r="111" spans="1:1" s="6" customFormat="1" x14ac:dyDescent="0.35">
      <c r="A111"/>
    </row>
    <row r="112" spans="1:1" s="6" customFormat="1" x14ac:dyDescent="0.35">
      <c r="A112"/>
    </row>
    <row r="113" spans="1:1" s="6" customFormat="1" x14ac:dyDescent="0.35">
      <c r="A113"/>
    </row>
    <row r="114" spans="1:1" s="6" customFormat="1" x14ac:dyDescent="0.35">
      <c r="A114"/>
    </row>
    <row r="115" spans="1:1" s="6" customFormat="1" x14ac:dyDescent="0.35">
      <c r="A115"/>
    </row>
    <row r="116" spans="1:1" s="6" customFormat="1" x14ac:dyDescent="0.35">
      <c r="A116"/>
    </row>
    <row r="117" spans="1:1" s="6" customFormat="1" x14ac:dyDescent="0.35">
      <c r="A117"/>
    </row>
    <row r="118" spans="1:1" s="6" customFormat="1" x14ac:dyDescent="0.35">
      <c r="A118"/>
    </row>
    <row r="119" spans="1:1" s="6" customFormat="1" x14ac:dyDescent="0.35">
      <c r="A119"/>
    </row>
    <row r="120" spans="1:1" s="6" customFormat="1" x14ac:dyDescent="0.35">
      <c r="A120"/>
    </row>
    <row r="121" spans="1:1" s="6" customFormat="1" x14ac:dyDescent="0.35">
      <c r="A121"/>
    </row>
    <row r="122" spans="1:1" s="6" customFormat="1" x14ac:dyDescent="0.35">
      <c r="A122"/>
    </row>
    <row r="123" spans="1:1" s="6" customFormat="1" x14ac:dyDescent="0.35">
      <c r="A123"/>
    </row>
    <row r="124" spans="1:1" s="6" customFormat="1" x14ac:dyDescent="0.35">
      <c r="A124"/>
    </row>
    <row r="125" spans="1:1" s="6" customFormat="1" x14ac:dyDescent="0.35">
      <c r="A125"/>
    </row>
    <row r="126" spans="1:1" s="6" customFormat="1" x14ac:dyDescent="0.35">
      <c r="A126"/>
    </row>
    <row r="127" spans="1:1" s="6" customFormat="1" x14ac:dyDescent="0.35">
      <c r="A127"/>
    </row>
    <row r="128" spans="1:1" s="6" customFormat="1" x14ac:dyDescent="0.35">
      <c r="A128"/>
    </row>
    <row r="129" spans="1:1" s="6" customFormat="1" x14ac:dyDescent="0.35">
      <c r="A129"/>
    </row>
    <row r="130" spans="1:1" s="6" customFormat="1" x14ac:dyDescent="0.35">
      <c r="A130"/>
    </row>
    <row r="131" spans="1:1" s="6" customFormat="1" x14ac:dyDescent="0.35">
      <c r="A131"/>
    </row>
    <row r="132" spans="1:1" s="6" customFormat="1" x14ac:dyDescent="0.35">
      <c r="A132"/>
    </row>
    <row r="133" spans="1:1" s="6" customFormat="1" x14ac:dyDescent="0.35">
      <c r="A133"/>
    </row>
    <row r="134" spans="1:1" s="6" customFormat="1" x14ac:dyDescent="0.35">
      <c r="A134"/>
    </row>
    <row r="135" spans="1:1" s="6" customFormat="1" x14ac:dyDescent="0.35">
      <c r="A135"/>
    </row>
    <row r="136" spans="1:1" s="6" customFormat="1" x14ac:dyDescent="0.35">
      <c r="A136"/>
    </row>
    <row r="137" spans="1:1" s="6" customFormat="1" x14ac:dyDescent="0.35">
      <c r="A137"/>
    </row>
    <row r="138" spans="1:1" s="6" customFormat="1" x14ac:dyDescent="0.35">
      <c r="A138"/>
    </row>
    <row r="139" spans="1:1" s="6" customFormat="1" x14ac:dyDescent="0.35">
      <c r="A139"/>
    </row>
    <row r="140" spans="1:1" s="6" customFormat="1" x14ac:dyDescent="0.35">
      <c r="A140"/>
    </row>
    <row r="141" spans="1:1" s="6" customFormat="1" x14ac:dyDescent="0.35">
      <c r="A141"/>
    </row>
    <row r="142" spans="1:1" s="6" customFormat="1" x14ac:dyDescent="0.35">
      <c r="A142"/>
    </row>
    <row r="143" spans="1:1" s="6" customFormat="1" x14ac:dyDescent="0.35">
      <c r="A143"/>
    </row>
    <row r="144" spans="1:1" s="6" customFormat="1" x14ac:dyDescent="0.35">
      <c r="A144"/>
    </row>
    <row r="145" spans="1:1" s="6" customFormat="1" x14ac:dyDescent="0.35">
      <c r="A145"/>
    </row>
    <row r="146" spans="1:1" s="6" customFormat="1" x14ac:dyDescent="0.35">
      <c r="A146"/>
    </row>
    <row r="147" spans="1:1" s="6" customFormat="1" x14ac:dyDescent="0.35">
      <c r="A147"/>
    </row>
    <row r="148" spans="1:1" s="6" customFormat="1" x14ac:dyDescent="0.35">
      <c r="A148"/>
    </row>
    <row r="149" spans="1:1" s="6" customFormat="1" x14ac:dyDescent="0.35">
      <c r="A149"/>
    </row>
    <row r="150" spans="1:1" s="6" customFormat="1" x14ac:dyDescent="0.35">
      <c r="A150"/>
    </row>
    <row r="151" spans="1:1" s="6" customFormat="1" x14ac:dyDescent="0.35">
      <c r="A151"/>
    </row>
    <row r="152" spans="1:1" s="6" customFormat="1" x14ac:dyDescent="0.35">
      <c r="A152"/>
    </row>
    <row r="153" spans="1:1" s="6" customFormat="1" x14ac:dyDescent="0.35">
      <c r="A153"/>
    </row>
    <row r="154" spans="1:1" s="6" customFormat="1" x14ac:dyDescent="0.35">
      <c r="A154"/>
    </row>
    <row r="155" spans="1:1" s="6" customFormat="1" x14ac:dyDescent="0.35">
      <c r="A155"/>
    </row>
    <row r="156" spans="1:1" s="6" customFormat="1" x14ac:dyDescent="0.35">
      <c r="A156"/>
    </row>
    <row r="157" spans="1:1" s="6" customFormat="1" x14ac:dyDescent="0.35">
      <c r="A157"/>
    </row>
    <row r="158" spans="1:1" s="6" customFormat="1" x14ac:dyDescent="0.35">
      <c r="A158"/>
    </row>
    <row r="159" spans="1:1" s="6" customFormat="1" x14ac:dyDescent="0.35">
      <c r="A159"/>
    </row>
    <row r="160" spans="1:1" s="6" customFormat="1" x14ac:dyDescent="0.35">
      <c r="A160"/>
    </row>
    <row r="161" spans="1:1" s="6" customFormat="1" x14ac:dyDescent="0.35">
      <c r="A161"/>
    </row>
    <row r="162" spans="1:1" s="6" customFormat="1" x14ac:dyDescent="0.35">
      <c r="A162"/>
    </row>
    <row r="163" spans="1:1" s="6" customFormat="1" x14ac:dyDescent="0.35">
      <c r="A163"/>
    </row>
    <row r="164" spans="1:1" s="6" customFormat="1" x14ac:dyDescent="0.35">
      <c r="A164"/>
    </row>
    <row r="165" spans="1:1" s="6" customFormat="1" x14ac:dyDescent="0.35">
      <c r="A165"/>
    </row>
    <row r="166" spans="1:1" s="6" customFormat="1" x14ac:dyDescent="0.35">
      <c r="A166"/>
    </row>
    <row r="167" spans="1:1" s="6" customFormat="1" x14ac:dyDescent="0.35">
      <c r="A167"/>
    </row>
    <row r="168" spans="1:1" s="6" customFormat="1" x14ac:dyDescent="0.35">
      <c r="A168"/>
    </row>
    <row r="169" spans="1:1" s="6" customFormat="1" x14ac:dyDescent="0.35">
      <c r="A169"/>
    </row>
    <row r="170" spans="1:1" s="6" customFormat="1" x14ac:dyDescent="0.35">
      <c r="A170"/>
    </row>
    <row r="171" spans="1:1" s="6" customFormat="1" x14ac:dyDescent="0.35">
      <c r="A171"/>
    </row>
    <row r="172" spans="1:1" s="6" customFormat="1" x14ac:dyDescent="0.35">
      <c r="A172"/>
    </row>
    <row r="173" spans="1:1" s="6" customFormat="1" x14ac:dyDescent="0.35">
      <c r="A173"/>
    </row>
    <row r="174" spans="1:1" s="6" customFormat="1" x14ac:dyDescent="0.35">
      <c r="A174"/>
    </row>
    <row r="175" spans="1:1" s="6" customFormat="1" x14ac:dyDescent="0.35">
      <c r="A175"/>
    </row>
    <row r="176" spans="1:1" s="6" customFormat="1" x14ac:dyDescent="0.35">
      <c r="A176"/>
    </row>
    <row r="177" spans="1:1" s="6" customFormat="1" x14ac:dyDescent="0.35">
      <c r="A177"/>
    </row>
    <row r="178" spans="1:1" s="6" customFormat="1" x14ac:dyDescent="0.35">
      <c r="A178"/>
    </row>
    <row r="179" spans="1:1" s="6" customFormat="1" x14ac:dyDescent="0.35">
      <c r="A179"/>
    </row>
    <row r="180" spans="1:1" s="6" customFormat="1" x14ac:dyDescent="0.35">
      <c r="A180"/>
    </row>
    <row r="181" spans="1:1" s="6" customFormat="1" x14ac:dyDescent="0.35">
      <c r="A181"/>
    </row>
    <row r="182" spans="1:1" s="6" customFormat="1" x14ac:dyDescent="0.35">
      <c r="A182"/>
    </row>
    <row r="183" spans="1:1" s="6" customFormat="1" x14ac:dyDescent="0.35">
      <c r="A183"/>
    </row>
    <row r="184" spans="1:1" s="6" customFormat="1" x14ac:dyDescent="0.35">
      <c r="A184"/>
    </row>
    <row r="185" spans="1:1" s="6" customFormat="1" x14ac:dyDescent="0.35">
      <c r="A185"/>
    </row>
    <row r="186" spans="1:1" s="6" customFormat="1" x14ac:dyDescent="0.35">
      <c r="A186"/>
    </row>
    <row r="187" spans="1:1" s="6" customFormat="1" x14ac:dyDescent="0.35">
      <c r="A187"/>
    </row>
    <row r="188" spans="1:1" s="6" customFormat="1" x14ac:dyDescent="0.35">
      <c r="A188"/>
    </row>
    <row r="189" spans="1:1" s="6" customFormat="1" x14ac:dyDescent="0.35">
      <c r="A189"/>
    </row>
    <row r="190" spans="1:1" s="6" customFormat="1" x14ac:dyDescent="0.35">
      <c r="A190"/>
    </row>
    <row r="191" spans="1:1" s="6" customFormat="1" x14ac:dyDescent="0.35">
      <c r="A191"/>
    </row>
    <row r="192" spans="1:1" s="6" customFormat="1" x14ac:dyDescent="0.35">
      <c r="A192"/>
    </row>
    <row r="193" spans="1:1" s="6" customFormat="1" x14ac:dyDescent="0.35">
      <c r="A193"/>
    </row>
    <row r="194" spans="1:1" s="6" customFormat="1" x14ac:dyDescent="0.35">
      <c r="A194"/>
    </row>
    <row r="195" spans="1:1" s="6" customFormat="1" x14ac:dyDescent="0.35">
      <c r="A195"/>
    </row>
    <row r="196" spans="1:1" s="6" customFormat="1" x14ac:dyDescent="0.35">
      <c r="A196"/>
    </row>
    <row r="197" spans="1:1" s="6" customFormat="1" x14ac:dyDescent="0.35">
      <c r="A197"/>
    </row>
    <row r="198" spans="1:1" s="6" customFormat="1" x14ac:dyDescent="0.35">
      <c r="A198"/>
    </row>
    <row r="199" spans="1:1" s="6" customFormat="1" x14ac:dyDescent="0.35">
      <c r="A199"/>
    </row>
    <row r="200" spans="1:1" s="6" customFormat="1" x14ac:dyDescent="0.35">
      <c r="A200"/>
    </row>
    <row r="201" spans="1:1" s="6" customFormat="1" x14ac:dyDescent="0.35">
      <c r="A201"/>
    </row>
    <row r="202" spans="1:1" s="6" customFormat="1" x14ac:dyDescent="0.35">
      <c r="A202"/>
    </row>
    <row r="203" spans="1:1" s="6" customFormat="1" x14ac:dyDescent="0.35">
      <c r="A203"/>
    </row>
    <row r="204" spans="1:1" s="6" customFormat="1" x14ac:dyDescent="0.35">
      <c r="A204"/>
    </row>
    <row r="205" spans="1:1" s="6" customFormat="1" x14ac:dyDescent="0.35">
      <c r="A205"/>
    </row>
    <row r="206" spans="1:1" s="6" customFormat="1" x14ac:dyDescent="0.35">
      <c r="A206"/>
    </row>
    <row r="207" spans="1:1" s="6" customFormat="1" x14ac:dyDescent="0.35">
      <c r="A207"/>
    </row>
    <row r="208" spans="1:1" s="6" customFormat="1" x14ac:dyDescent="0.35">
      <c r="A208"/>
    </row>
    <row r="209" spans="1:1" s="6" customFormat="1" x14ac:dyDescent="0.35">
      <c r="A209"/>
    </row>
    <row r="210" spans="1:1" s="6" customFormat="1" x14ac:dyDescent="0.35">
      <c r="A210"/>
    </row>
    <row r="211" spans="1:1" s="6" customFormat="1" x14ac:dyDescent="0.35">
      <c r="A211"/>
    </row>
    <row r="212" spans="1:1" s="6" customFormat="1" x14ac:dyDescent="0.35">
      <c r="A212"/>
    </row>
    <row r="213" spans="1:1" s="6" customFormat="1" x14ac:dyDescent="0.35">
      <c r="A213"/>
    </row>
    <row r="214" spans="1:1" s="6" customFormat="1" x14ac:dyDescent="0.35">
      <c r="A214"/>
    </row>
    <row r="215" spans="1:1" s="6" customFormat="1" x14ac:dyDescent="0.35">
      <c r="A215"/>
    </row>
    <row r="216" spans="1:1" s="6" customFormat="1" x14ac:dyDescent="0.35">
      <c r="A216"/>
    </row>
    <row r="217" spans="1:1" s="6" customFormat="1" x14ac:dyDescent="0.35">
      <c r="A217"/>
    </row>
    <row r="218" spans="1:1" s="6" customFormat="1" x14ac:dyDescent="0.35">
      <c r="A218"/>
    </row>
    <row r="219" spans="1:1" s="6" customFormat="1" x14ac:dyDescent="0.35">
      <c r="A219"/>
    </row>
    <row r="220" spans="1:1" s="6" customFormat="1" x14ac:dyDescent="0.35">
      <c r="A220"/>
    </row>
    <row r="221" spans="1:1" s="6" customFormat="1" x14ac:dyDescent="0.35">
      <c r="A221"/>
    </row>
    <row r="222" spans="1:1" s="6" customFormat="1" x14ac:dyDescent="0.35">
      <c r="A222"/>
    </row>
    <row r="223" spans="1:1" s="6" customFormat="1" x14ac:dyDescent="0.35">
      <c r="A223"/>
    </row>
    <row r="224" spans="1:1" s="6" customFormat="1" x14ac:dyDescent="0.35">
      <c r="A224"/>
    </row>
    <row r="225" spans="1:1" s="6" customFormat="1" x14ac:dyDescent="0.35">
      <c r="A225"/>
    </row>
    <row r="226" spans="1:1" s="6" customFormat="1" x14ac:dyDescent="0.35">
      <c r="A226"/>
    </row>
    <row r="227" spans="1:1" s="6" customFormat="1" x14ac:dyDescent="0.35">
      <c r="A227"/>
    </row>
    <row r="228" spans="1:1" s="6" customFormat="1" x14ac:dyDescent="0.35">
      <c r="A228"/>
    </row>
    <row r="229" spans="1:1" s="6" customFormat="1" x14ac:dyDescent="0.35">
      <c r="A229"/>
    </row>
    <row r="230" spans="1:1" s="6" customFormat="1" x14ac:dyDescent="0.35">
      <c r="A230"/>
    </row>
    <row r="231" spans="1:1" s="6" customFormat="1" x14ac:dyDescent="0.35">
      <c r="A231"/>
    </row>
    <row r="232" spans="1:1" s="6" customFormat="1" x14ac:dyDescent="0.35">
      <c r="A232"/>
    </row>
    <row r="233" spans="1:1" s="6" customFormat="1" x14ac:dyDescent="0.35">
      <c r="A233"/>
    </row>
    <row r="234" spans="1:1" s="6" customFormat="1" x14ac:dyDescent="0.35">
      <c r="A234"/>
    </row>
    <row r="235" spans="1:1" s="6" customFormat="1" x14ac:dyDescent="0.35">
      <c r="A235"/>
    </row>
    <row r="236" spans="1:1" s="6" customFormat="1" x14ac:dyDescent="0.35">
      <c r="A236"/>
    </row>
    <row r="237" spans="1:1" s="6" customFormat="1" x14ac:dyDescent="0.35">
      <c r="A237"/>
    </row>
    <row r="238" spans="1:1" s="6" customFormat="1" x14ac:dyDescent="0.35">
      <c r="A238"/>
    </row>
    <row r="239" spans="1:1" s="6" customFormat="1" x14ac:dyDescent="0.35">
      <c r="A239"/>
    </row>
    <row r="240" spans="1:1" s="6" customFormat="1" x14ac:dyDescent="0.35">
      <c r="A240"/>
    </row>
    <row r="241" spans="1:1" s="6" customFormat="1" x14ac:dyDescent="0.35">
      <c r="A241"/>
    </row>
    <row r="242" spans="1:1" s="6" customFormat="1" x14ac:dyDescent="0.35">
      <c r="A242"/>
    </row>
    <row r="243" spans="1:1" s="6" customFormat="1" x14ac:dyDescent="0.35">
      <c r="A243"/>
    </row>
    <row r="244" spans="1:1" s="6" customFormat="1" x14ac:dyDescent="0.35">
      <c r="A244"/>
    </row>
    <row r="245" spans="1:1" s="6" customFormat="1" x14ac:dyDescent="0.35">
      <c r="A245"/>
    </row>
    <row r="246" spans="1:1" s="6" customFormat="1" x14ac:dyDescent="0.35">
      <c r="A246"/>
    </row>
    <row r="247" spans="1:1" s="6" customFormat="1" x14ac:dyDescent="0.35">
      <c r="A247"/>
    </row>
    <row r="248" spans="1:1" s="6" customFormat="1" x14ac:dyDescent="0.35">
      <c r="A248"/>
    </row>
    <row r="249" spans="1:1" s="6" customFormat="1" x14ac:dyDescent="0.35">
      <c r="A249"/>
    </row>
    <row r="250" spans="1:1" s="6" customFormat="1" x14ac:dyDescent="0.35">
      <c r="A250"/>
    </row>
    <row r="251" spans="1:1" s="6" customFormat="1" x14ac:dyDescent="0.35">
      <c r="A251"/>
    </row>
    <row r="252" spans="1:1" s="6" customFormat="1" x14ac:dyDescent="0.35">
      <c r="A252"/>
    </row>
    <row r="253" spans="1:1" s="6" customFormat="1" x14ac:dyDescent="0.35">
      <c r="A253"/>
    </row>
    <row r="254" spans="1:1" s="6" customFormat="1" x14ac:dyDescent="0.35">
      <c r="A254"/>
    </row>
    <row r="255" spans="1:1" s="6" customFormat="1" x14ac:dyDescent="0.35">
      <c r="A255"/>
    </row>
    <row r="256" spans="1:1" s="6" customFormat="1" x14ac:dyDescent="0.35">
      <c r="A256"/>
    </row>
    <row r="257" spans="1:1" s="6" customFormat="1" x14ac:dyDescent="0.35">
      <c r="A257"/>
    </row>
    <row r="258" spans="1:1" s="6" customFormat="1" x14ac:dyDescent="0.35">
      <c r="A258"/>
    </row>
    <row r="259" spans="1:1" s="6" customFormat="1" x14ac:dyDescent="0.35">
      <c r="A259"/>
    </row>
    <row r="260" spans="1:1" s="6" customFormat="1" x14ac:dyDescent="0.35">
      <c r="A260"/>
    </row>
    <row r="261" spans="1:1" s="6" customFormat="1" x14ac:dyDescent="0.35">
      <c r="A261"/>
    </row>
    <row r="262" spans="1:1" s="6" customFormat="1" x14ac:dyDescent="0.35">
      <c r="A262"/>
    </row>
    <row r="263" spans="1:1" s="6" customFormat="1" x14ac:dyDescent="0.35">
      <c r="A263"/>
    </row>
    <row r="264" spans="1:1" s="6" customFormat="1" x14ac:dyDescent="0.35">
      <c r="A264"/>
    </row>
    <row r="265" spans="1:1" s="6" customFormat="1" x14ac:dyDescent="0.35">
      <c r="A265"/>
    </row>
    <row r="266" spans="1:1" s="6" customFormat="1" x14ac:dyDescent="0.35">
      <c r="A266"/>
    </row>
    <row r="267" spans="1:1" s="6" customFormat="1" x14ac:dyDescent="0.35">
      <c r="A267"/>
    </row>
    <row r="268" spans="1:1" s="6" customFormat="1" x14ac:dyDescent="0.35">
      <c r="A268"/>
    </row>
    <row r="269" spans="1:1" s="6" customFormat="1" x14ac:dyDescent="0.35">
      <c r="A269"/>
    </row>
    <row r="270" spans="1:1" s="6" customFormat="1" x14ac:dyDescent="0.35">
      <c r="A270"/>
    </row>
    <row r="271" spans="1:1" s="6" customFormat="1" x14ac:dyDescent="0.35">
      <c r="A271"/>
    </row>
    <row r="272" spans="1:1" s="6" customFormat="1" x14ac:dyDescent="0.35">
      <c r="A272"/>
    </row>
    <row r="273" spans="1:1" s="6" customFormat="1" x14ac:dyDescent="0.35">
      <c r="A273"/>
    </row>
    <row r="274" spans="1:1" s="6" customFormat="1" x14ac:dyDescent="0.35">
      <c r="A274"/>
    </row>
    <row r="275" spans="1:1" s="6" customFormat="1" x14ac:dyDescent="0.35">
      <c r="A275"/>
    </row>
    <row r="276" spans="1:1" s="6" customFormat="1" x14ac:dyDescent="0.35">
      <c r="A276"/>
    </row>
    <row r="277" spans="1:1" s="6" customFormat="1" x14ac:dyDescent="0.35">
      <c r="A277"/>
    </row>
    <row r="278" spans="1:1" s="6" customFormat="1" x14ac:dyDescent="0.35">
      <c r="A278"/>
    </row>
    <row r="279" spans="1:1" s="6" customFormat="1" x14ac:dyDescent="0.35">
      <c r="A279"/>
    </row>
    <row r="280" spans="1:1" s="6" customFormat="1" x14ac:dyDescent="0.35">
      <c r="A280"/>
    </row>
    <row r="281" spans="1:1" s="6" customFormat="1" x14ac:dyDescent="0.35">
      <c r="A281"/>
    </row>
    <row r="282" spans="1:1" s="6" customFormat="1" x14ac:dyDescent="0.35">
      <c r="A282"/>
    </row>
    <row r="283" spans="1:1" s="6" customFormat="1" x14ac:dyDescent="0.35">
      <c r="A283"/>
    </row>
    <row r="284" spans="1:1" s="6" customFormat="1" x14ac:dyDescent="0.35">
      <c r="A284"/>
    </row>
    <row r="285" spans="1:1" s="6" customFormat="1" x14ac:dyDescent="0.35">
      <c r="A285"/>
    </row>
    <row r="286" spans="1:1" s="6" customFormat="1" x14ac:dyDescent="0.35">
      <c r="A286"/>
    </row>
    <row r="287" spans="1:1" s="6" customFormat="1" x14ac:dyDescent="0.35">
      <c r="A287"/>
    </row>
    <row r="288" spans="1:1" s="6" customFormat="1" x14ac:dyDescent="0.35">
      <c r="A288"/>
    </row>
    <row r="289" spans="1:1" s="6" customFormat="1" x14ac:dyDescent="0.35">
      <c r="A289"/>
    </row>
    <row r="290" spans="1:1" s="6" customFormat="1" x14ac:dyDescent="0.35">
      <c r="A290"/>
    </row>
    <row r="291" spans="1:1" s="6" customFormat="1" x14ac:dyDescent="0.35">
      <c r="A291"/>
    </row>
    <row r="292" spans="1:1" s="6" customFormat="1" x14ac:dyDescent="0.35">
      <c r="A292"/>
    </row>
    <row r="293" spans="1:1" s="6" customFormat="1" x14ac:dyDescent="0.35">
      <c r="A293"/>
    </row>
    <row r="294" spans="1:1" s="6" customFormat="1" x14ac:dyDescent="0.35">
      <c r="A294"/>
    </row>
    <row r="295" spans="1:1" s="6" customFormat="1" x14ac:dyDescent="0.35">
      <c r="A295"/>
    </row>
    <row r="296" spans="1:1" s="6" customFormat="1" x14ac:dyDescent="0.35">
      <c r="A296"/>
    </row>
    <row r="297" spans="1:1" s="6" customFormat="1" x14ac:dyDescent="0.35">
      <c r="A297"/>
    </row>
    <row r="298" spans="1:1" s="6" customFormat="1" x14ac:dyDescent="0.35">
      <c r="A298"/>
    </row>
    <row r="299" spans="1:1" s="6" customFormat="1" x14ac:dyDescent="0.35">
      <c r="A299"/>
    </row>
    <row r="300" spans="1:1" s="6" customFormat="1" x14ac:dyDescent="0.35">
      <c r="A300"/>
    </row>
    <row r="301" spans="1:1" s="6" customFormat="1" x14ac:dyDescent="0.35">
      <c r="A301"/>
    </row>
    <row r="302" spans="1:1" s="6" customFormat="1" x14ac:dyDescent="0.35">
      <c r="A302"/>
    </row>
    <row r="303" spans="1:1" s="6" customFormat="1" x14ac:dyDescent="0.35">
      <c r="A303"/>
    </row>
    <row r="304" spans="1:1" s="6" customFormat="1" x14ac:dyDescent="0.35">
      <c r="A304"/>
    </row>
    <row r="305" spans="1:1" s="6" customFormat="1" x14ac:dyDescent="0.35">
      <c r="A305"/>
    </row>
    <row r="306" spans="1:1" s="6" customFormat="1" x14ac:dyDescent="0.35">
      <c r="A306"/>
    </row>
    <row r="307" spans="1:1" s="6" customFormat="1" x14ac:dyDescent="0.35">
      <c r="A307"/>
    </row>
    <row r="308" spans="1:1" s="6" customFormat="1" x14ac:dyDescent="0.35">
      <c r="A308"/>
    </row>
    <row r="309" spans="1:1" s="6" customFormat="1" x14ac:dyDescent="0.35">
      <c r="A309"/>
    </row>
    <row r="310" spans="1:1" s="6" customFormat="1" x14ac:dyDescent="0.35">
      <c r="A310"/>
    </row>
    <row r="311" spans="1:1" s="6" customFormat="1" x14ac:dyDescent="0.35">
      <c r="A311"/>
    </row>
    <row r="312" spans="1:1" s="6" customFormat="1" x14ac:dyDescent="0.35">
      <c r="A312"/>
    </row>
    <row r="313" spans="1:1" s="6" customFormat="1" x14ac:dyDescent="0.35">
      <c r="A313"/>
    </row>
    <row r="314" spans="1:1" s="6" customFormat="1" x14ac:dyDescent="0.35">
      <c r="A314"/>
    </row>
    <row r="315" spans="1:1" s="6" customFormat="1" x14ac:dyDescent="0.35">
      <c r="A315"/>
    </row>
    <row r="316" spans="1:1" s="6" customFormat="1" x14ac:dyDescent="0.35">
      <c r="A316"/>
    </row>
    <row r="317" spans="1:1" s="6" customFormat="1" x14ac:dyDescent="0.35">
      <c r="A317"/>
    </row>
    <row r="318" spans="1:1" s="6" customFormat="1" x14ac:dyDescent="0.35">
      <c r="A318"/>
    </row>
    <row r="319" spans="1:1" s="6" customFormat="1" x14ac:dyDescent="0.35">
      <c r="A319"/>
    </row>
    <row r="320" spans="1:1" s="6" customFormat="1" x14ac:dyDescent="0.35">
      <c r="A320"/>
    </row>
    <row r="321" spans="1:1" s="6" customFormat="1" x14ac:dyDescent="0.35">
      <c r="A321"/>
    </row>
    <row r="322" spans="1:1" s="6" customFormat="1" x14ac:dyDescent="0.35">
      <c r="A322"/>
    </row>
    <row r="323" spans="1:1" s="6" customFormat="1" x14ac:dyDescent="0.35">
      <c r="A323"/>
    </row>
    <row r="324" spans="1:1" s="6" customFormat="1" x14ac:dyDescent="0.35">
      <c r="A324"/>
    </row>
    <row r="325" spans="1:1" s="6" customFormat="1" x14ac:dyDescent="0.35">
      <c r="A325"/>
    </row>
    <row r="326" spans="1:1" s="6" customFormat="1" x14ac:dyDescent="0.35">
      <c r="A326"/>
    </row>
    <row r="327" spans="1:1" s="6" customFormat="1" x14ac:dyDescent="0.35">
      <c r="A327"/>
    </row>
    <row r="328" spans="1:1" s="6" customFormat="1" x14ac:dyDescent="0.35">
      <c r="A328"/>
    </row>
    <row r="329" spans="1:1" s="6" customFormat="1" x14ac:dyDescent="0.35">
      <c r="A329"/>
    </row>
    <row r="330" spans="1:1" s="6" customFormat="1" x14ac:dyDescent="0.35">
      <c r="A330"/>
    </row>
    <row r="331" spans="1:1" s="6" customFormat="1" x14ac:dyDescent="0.35">
      <c r="A331"/>
    </row>
    <row r="332" spans="1:1" s="6" customFormat="1" x14ac:dyDescent="0.35">
      <c r="A332"/>
    </row>
    <row r="333" spans="1:1" s="6" customFormat="1" x14ac:dyDescent="0.35">
      <c r="A333"/>
    </row>
    <row r="334" spans="1:1" s="6" customFormat="1" x14ac:dyDescent="0.35">
      <c r="A334"/>
    </row>
    <row r="335" spans="1:1" s="6" customFormat="1" x14ac:dyDescent="0.35">
      <c r="A335"/>
    </row>
    <row r="336" spans="1:1" s="6" customFormat="1" x14ac:dyDescent="0.35">
      <c r="A336"/>
    </row>
    <row r="337" spans="1:1" s="6" customFormat="1" x14ac:dyDescent="0.35">
      <c r="A337"/>
    </row>
    <row r="338" spans="1:1" s="6" customFormat="1" x14ac:dyDescent="0.35">
      <c r="A338"/>
    </row>
    <row r="339" spans="1:1" s="6" customFormat="1" x14ac:dyDescent="0.35">
      <c r="A339"/>
    </row>
    <row r="340" spans="1:1" s="6" customFormat="1" x14ac:dyDescent="0.35">
      <c r="A340"/>
    </row>
    <row r="341" spans="1:1" s="6" customFormat="1" x14ac:dyDescent="0.35">
      <c r="A341"/>
    </row>
    <row r="342" spans="1:1" s="6" customFormat="1" x14ac:dyDescent="0.35">
      <c r="A342"/>
    </row>
    <row r="343" spans="1:1" s="6" customFormat="1" x14ac:dyDescent="0.35">
      <c r="A343"/>
    </row>
    <row r="344" spans="1:1" s="6" customFormat="1" x14ac:dyDescent="0.35">
      <c r="A344"/>
    </row>
    <row r="345" spans="1:1" s="6" customFormat="1" x14ac:dyDescent="0.35">
      <c r="A345"/>
    </row>
    <row r="346" spans="1:1" s="6" customFormat="1" x14ac:dyDescent="0.35">
      <c r="A346"/>
    </row>
    <row r="347" spans="1:1" s="6" customFormat="1" x14ac:dyDescent="0.35">
      <c r="A347"/>
    </row>
    <row r="348" spans="1:1" s="6" customFormat="1" x14ac:dyDescent="0.35">
      <c r="A348"/>
    </row>
    <row r="349" spans="1:1" s="6" customFormat="1" x14ac:dyDescent="0.35">
      <c r="A349"/>
    </row>
    <row r="350" spans="1:1" s="6" customFormat="1" x14ac:dyDescent="0.35">
      <c r="A350"/>
    </row>
    <row r="351" spans="1:1" s="6" customFormat="1" x14ac:dyDescent="0.35">
      <c r="A351"/>
    </row>
    <row r="352" spans="1:1" s="6" customFormat="1" x14ac:dyDescent="0.35">
      <c r="A352"/>
    </row>
    <row r="353" spans="1:1" s="6" customFormat="1" x14ac:dyDescent="0.35">
      <c r="A353"/>
    </row>
    <row r="354" spans="1:1" s="6" customFormat="1" x14ac:dyDescent="0.35">
      <c r="A354"/>
    </row>
    <row r="355" spans="1:1" s="6" customFormat="1" x14ac:dyDescent="0.35">
      <c r="A355"/>
    </row>
    <row r="356" spans="1:1" s="6" customFormat="1" x14ac:dyDescent="0.35">
      <c r="A356"/>
    </row>
    <row r="357" spans="1:1" s="6" customFormat="1" x14ac:dyDescent="0.35">
      <c r="A357"/>
    </row>
    <row r="358" spans="1:1" s="6" customFormat="1" x14ac:dyDescent="0.35">
      <c r="A358"/>
    </row>
    <row r="359" spans="1:1" s="6" customFormat="1" x14ac:dyDescent="0.35">
      <c r="A359"/>
    </row>
    <row r="360" spans="1:1" s="6" customFormat="1" x14ac:dyDescent="0.35">
      <c r="A360"/>
    </row>
    <row r="361" spans="1:1" s="6" customFormat="1" x14ac:dyDescent="0.35">
      <c r="A361"/>
    </row>
    <row r="362" spans="1:1" s="6" customFormat="1" x14ac:dyDescent="0.35">
      <c r="A362"/>
    </row>
    <row r="363" spans="1:1" s="6" customFormat="1" x14ac:dyDescent="0.35">
      <c r="A363"/>
    </row>
    <row r="364" spans="1:1" s="6" customFormat="1" x14ac:dyDescent="0.35">
      <c r="A364"/>
    </row>
    <row r="365" spans="1:1" s="6" customFormat="1" x14ac:dyDescent="0.35">
      <c r="A365"/>
    </row>
    <row r="366" spans="1:1" s="6" customFormat="1" x14ac:dyDescent="0.35">
      <c r="A366"/>
    </row>
    <row r="367" spans="1:1" s="6" customFormat="1" x14ac:dyDescent="0.35">
      <c r="A367"/>
    </row>
    <row r="368" spans="1:1" s="6" customFormat="1" x14ac:dyDescent="0.35">
      <c r="A368"/>
    </row>
    <row r="369" spans="1:1" s="6" customFormat="1" x14ac:dyDescent="0.35">
      <c r="A369"/>
    </row>
    <row r="370" spans="1:1" s="6" customFormat="1" x14ac:dyDescent="0.35">
      <c r="A370"/>
    </row>
    <row r="371" spans="1:1" s="6" customFormat="1" x14ac:dyDescent="0.35">
      <c r="A371"/>
    </row>
    <row r="372" spans="1:1" s="6" customFormat="1" x14ac:dyDescent="0.35">
      <c r="A372"/>
    </row>
    <row r="373" spans="1:1" s="6" customFormat="1" x14ac:dyDescent="0.35">
      <c r="A373"/>
    </row>
    <row r="374" spans="1:1" s="6" customFormat="1" x14ac:dyDescent="0.35">
      <c r="A374"/>
    </row>
    <row r="375" spans="1:1" s="6" customFormat="1" x14ac:dyDescent="0.35">
      <c r="A375"/>
    </row>
    <row r="376" spans="1:1" s="6" customFormat="1" x14ac:dyDescent="0.35">
      <c r="A376"/>
    </row>
    <row r="377" spans="1:1" s="6" customFormat="1" x14ac:dyDescent="0.35">
      <c r="A377"/>
    </row>
    <row r="378" spans="1:1" s="6" customFormat="1" x14ac:dyDescent="0.35">
      <c r="A378"/>
    </row>
    <row r="379" spans="1:1" s="6" customFormat="1" x14ac:dyDescent="0.35">
      <c r="A379"/>
    </row>
    <row r="380" spans="1:1" s="6" customFormat="1" x14ac:dyDescent="0.35">
      <c r="A380"/>
    </row>
    <row r="381" spans="1:1" s="6" customFormat="1" x14ac:dyDescent="0.35">
      <c r="A381"/>
    </row>
    <row r="382" spans="1:1" s="6" customFormat="1" x14ac:dyDescent="0.35">
      <c r="A382"/>
    </row>
    <row r="383" spans="1:1" s="6" customFormat="1" x14ac:dyDescent="0.35">
      <c r="A383"/>
    </row>
    <row r="384" spans="1:1" s="6" customFormat="1" x14ac:dyDescent="0.35">
      <c r="A384"/>
    </row>
    <row r="385" spans="1:1" s="6" customFormat="1" x14ac:dyDescent="0.35">
      <c r="A385"/>
    </row>
    <row r="386" spans="1:1" s="6" customFormat="1" x14ac:dyDescent="0.35">
      <c r="A386"/>
    </row>
    <row r="387" spans="1:1" s="6" customFormat="1" x14ac:dyDescent="0.35">
      <c r="A387"/>
    </row>
    <row r="388" spans="1:1" s="6" customFormat="1" x14ac:dyDescent="0.35">
      <c r="A388"/>
    </row>
    <row r="389" spans="1:1" s="6" customFormat="1" x14ac:dyDescent="0.35">
      <c r="A389"/>
    </row>
    <row r="390" spans="1:1" s="6" customFormat="1" x14ac:dyDescent="0.35">
      <c r="A390"/>
    </row>
    <row r="391" spans="1:1" s="6" customFormat="1" x14ac:dyDescent="0.35">
      <c r="A391"/>
    </row>
    <row r="392" spans="1:1" s="6" customFormat="1" x14ac:dyDescent="0.35">
      <c r="A392"/>
    </row>
    <row r="393" spans="1:1" s="6" customFormat="1" x14ac:dyDescent="0.35">
      <c r="A393"/>
    </row>
    <row r="394" spans="1:1" s="6" customFormat="1" x14ac:dyDescent="0.35">
      <c r="A394"/>
    </row>
    <row r="395" spans="1:1" s="6" customFormat="1" x14ac:dyDescent="0.35">
      <c r="A395"/>
    </row>
    <row r="396" spans="1:1" s="6" customFormat="1" x14ac:dyDescent="0.35">
      <c r="A396"/>
    </row>
    <row r="397" spans="1:1" s="6" customFormat="1" x14ac:dyDescent="0.35">
      <c r="A397"/>
    </row>
    <row r="398" spans="1:1" s="6" customFormat="1" x14ac:dyDescent="0.35">
      <c r="A398"/>
    </row>
    <row r="399" spans="1:1" s="6" customFormat="1" x14ac:dyDescent="0.35">
      <c r="A399"/>
    </row>
    <row r="400" spans="1:1" s="6" customFormat="1" x14ac:dyDescent="0.35">
      <c r="A400"/>
    </row>
    <row r="401" spans="1:1" s="6" customFormat="1" x14ac:dyDescent="0.35">
      <c r="A401"/>
    </row>
    <row r="402" spans="1:1" s="6" customFormat="1" x14ac:dyDescent="0.35">
      <c r="A402"/>
    </row>
    <row r="403" spans="1:1" s="6" customFormat="1" x14ac:dyDescent="0.35">
      <c r="A403"/>
    </row>
    <row r="404" spans="1:1" s="6" customFormat="1" x14ac:dyDescent="0.35">
      <c r="A404"/>
    </row>
    <row r="405" spans="1:1" s="6" customFormat="1" x14ac:dyDescent="0.35">
      <c r="A405"/>
    </row>
    <row r="406" spans="1:1" s="6" customFormat="1" x14ac:dyDescent="0.35">
      <c r="A406"/>
    </row>
    <row r="407" spans="1:1" s="6" customFormat="1" x14ac:dyDescent="0.35">
      <c r="A407"/>
    </row>
    <row r="408" spans="1:1" s="6" customFormat="1" x14ac:dyDescent="0.35">
      <c r="A408"/>
    </row>
    <row r="409" spans="1:1" s="6" customFormat="1" x14ac:dyDescent="0.35">
      <c r="A409"/>
    </row>
    <row r="410" spans="1:1" s="6" customFormat="1" x14ac:dyDescent="0.35">
      <c r="A410"/>
    </row>
    <row r="411" spans="1:1" s="6" customFormat="1" x14ac:dyDescent="0.35">
      <c r="A411"/>
    </row>
    <row r="412" spans="1:1" s="6" customFormat="1" x14ac:dyDescent="0.35">
      <c r="A412"/>
    </row>
    <row r="413" spans="1:1" s="6" customFormat="1" x14ac:dyDescent="0.35">
      <c r="A413"/>
    </row>
    <row r="414" spans="1:1" s="6" customFormat="1" x14ac:dyDescent="0.35">
      <c r="A414"/>
    </row>
    <row r="415" spans="1:1" s="6" customFormat="1" x14ac:dyDescent="0.35">
      <c r="A415"/>
    </row>
    <row r="416" spans="1:1" s="6" customFormat="1" x14ac:dyDescent="0.35">
      <c r="A416"/>
    </row>
    <row r="417" spans="1:1" s="6" customFormat="1" x14ac:dyDescent="0.35">
      <c r="A417"/>
    </row>
    <row r="418" spans="1:1" s="6" customFormat="1" x14ac:dyDescent="0.35">
      <c r="A418"/>
    </row>
    <row r="419" spans="1:1" s="6" customFormat="1" x14ac:dyDescent="0.35">
      <c r="A419"/>
    </row>
    <row r="420" spans="1:1" s="6" customFormat="1" x14ac:dyDescent="0.35">
      <c r="A420"/>
    </row>
    <row r="421" spans="1:1" s="6" customFormat="1" x14ac:dyDescent="0.35">
      <c r="A421"/>
    </row>
    <row r="422" spans="1:1" s="6" customFormat="1" x14ac:dyDescent="0.35">
      <c r="A422"/>
    </row>
    <row r="423" spans="1:1" s="6" customFormat="1" x14ac:dyDescent="0.35">
      <c r="A423"/>
    </row>
    <row r="424" spans="1:1" s="6" customFormat="1" x14ac:dyDescent="0.35">
      <c r="A424"/>
    </row>
    <row r="425" spans="1:1" s="6" customFormat="1" x14ac:dyDescent="0.35">
      <c r="A425"/>
    </row>
    <row r="426" spans="1:1" s="6" customFormat="1" x14ac:dyDescent="0.35">
      <c r="A426"/>
    </row>
    <row r="427" spans="1:1" s="6" customFormat="1" x14ac:dyDescent="0.35">
      <c r="A427"/>
    </row>
    <row r="428" spans="1:1" s="6" customFormat="1" x14ac:dyDescent="0.35">
      <c r="A428"/>
    </row>
    <row r="429" spans="1:1" s="6" customFormat="1" x14ac:dyDescent="0.35">
      <c r="A429"/>
    </row>
    <row r="430" spans="1:1" s="6" customFormat="1" x14ac:dyDescent="0.35">
      <c r="A430"/>
    </row>
    <row r="431" spans="1:1" s="6" customFormat="1" x14ac:dyDescent="0.35">
      <c r="A431"/>
    </row>
    <row r="432" spans="1:1" s="6" customFormat="1" x14ac:dyDescent="0.35">
      <c r="A432"/>
    </row>
    <row r="433" spans="1:1" s="6" customFormat="1" x14ac:dyDescent="0.35">
      <c r="A433"/>
    </row>
    <row r="434" spans="1:1" s="6" customFormat="1" x14ac:dyDescent="0.35">
      <c r="A434"/>
    </row>
    <row r="435" spans="1:1" s="6" customFormat="1" x14ac:dyDescent="0.35">
      <c r="A435"/>
    </row>
    <row r="436" spans="1:1" s="6" customFormat="1" x14ac:dyDescent="0.35">
      <c r="A436"/>
    </row>
    <row r="437" spans="1:1" s="6" customFormat="1" x14ac:dyDescent="0.35">
      <c r="A437"/>
    </row>
    <row r="438" spans="1:1" s="6" customFormat="1" x14ac:dyDescent="0.35">
      <c r="A438"/>
    </row>
    <row r="439" spans="1:1" s="6" customFormat="1" x14ac:dyDescent="0.35">
      <c r="A439"/>
    </row>
    <row r="440" spans="1:1" s="6" customFormat="1" x14ac:dyDescent="0.35">
      <c r="A440"/>
    </row>
    <row r="441" spans="1:1" s="6" customFormat="1" x14ac:dyDescent="0.35">
      <c r="A441"/>
    </row>
    <row r="442" spans="1:1" s="6" customFormat="1" x14ac:dyDescent="0.35">
      <c r="A442"/>
    </row>
    <row r="443" spans="1:1" s="6" customFormat="1" x14ac:dyDescent="0.35">
      <c r="A443"/>
    </row>
    <row r="444" spans="1:1" s="6" customFormat="1" x14ac:dyDescent="0.35">
      <c r="A444"/>
    </row>
    <row r="445" spans="1:1" s="6" customFormat="1" x14ac:dyDescent="0.35">
      <c r="A445"/>
    </row>
    <row r="446" spans="1:1" s="6" customFormat="1" x14ac:dyDescent="0.35">
      <c r="A446"/>
    </row>
    <row r="447" spans="1:1" s="6" customFormat="1" x14ac:dyDescent="0.35">
      <c r="A447"/>
    </row>
    <row r="448" spans="1:1" s="6" customFormat="1" x14ac:dyDescent="0.35">
      <c r="A448"/>
    </row>
    <row r="449" spans="1:1" s="6" customFormat="1" x14ac:dyDescent="0.35">
      <c r="A449"/>
    </row>
    <row r="450" spans="1:1" s="6" customFormat="1" x14ac:dyDescent="0.35">
      <c r="A450"/>
    </row>
    <row r="451" spans="1:1" s="6" customFormat="1" x14ac:dyDescent="0.35">
      <c r="A451"/>
    </row>
    <row r="452" spans="1:1" s="6" customFormat="1" x14ac:dyDescent="0.35">
      <c r="A452"/>
    </row>
    <row r="453" spans="1:1" s="6" customFormat="1" x14ac:dyDescent="0.35">
      <c r="A453"/>
    </row>
    <row r="454" spans="1:1" s="6" customFormat="1" x14ac:dyDescent="0.35">
      <c r="A454"/>
    </row>
    <row r="455" spans="1:1" s="6" customFormat="1" x14ac:dyDescent="0.35">
      <c r="A455"/>
    </row>
    <row r="456" spans="1:1" s="6" customFormat="1" x14ac:dyDescent="0.35">
      <c r="A456"/>
    </row>
    <row r="457" spans="1:1" s="6" customFormat="1" x14ac:dyDescent="0.35">
      <c r="A457"/>
    </row>
    <row r="458" spans="1:1" s="6" customFormat="1" x14ac:dyDescent="0.35">
      <c r="A458"/>
    </row>
    <row r="459" spans="1:1" s="6" customFormat="1" x14ac:dyDescent="0.35">
      <c r="A459"/>
    </row>
    <row r="460" spans="1:1" s="6" customFormat="1" x14ac:dyDescent="0.35">
      <c r="A460"/>
    </row>
    <row r="461" spans="1:1" s="6" customFormat="1" x14ac:dyDescent="0.35">
      <c r="A461"/>
    </row>
    <row r="462" spans="1:1" s="6" customFormat="1" x14ac:dyDescent="0.35">
      <c r="A462"/>
    </row>
    <row r="463" spans="1:1" s="6" customFormat="1" x14ac:dyDescent="0.35">
      <c r="A463"/>
    </row>
    <row r="464" spans="1:1" s="6" customFormat="1" x14ac:dyDescent="0.35">
      <c r="A464"/>
    </row>
    <row r="465" spans="1:1" s="6" customFormat="1" x14ac:dyDescent="0.35">
      <c r="A465"/>
    </row>
    <row r="466" spans="1:1" s="6" customFormat="1" x14ac:dyDescent="0.35">
      <c r="A466"/>
    </row>
    <row r="467" spans="1:1" s="6" customFormat="1" x14ac:dyDescent="0.35">
      <c r="A467"/>
    </row>
    <row r="468" spans="1:1" s="6" customFormat="1" x14ac:dyDescent="0.35">
      <c r="A468"/>
    </row>
    <row r="469" spans="1:1" s="6" customFormat="1" x14ac:dyDescent="0.35">
      <c r="A469"/>
    </row>
    <row r="470" spans="1:1" s="6" customFormat="1" x14ac:dyDescent="0.35">
      <c r="A470"/>
    </row>
    <row r="471" spans="1:1" s="6" customFormat="1" x14ac:dyDescent="0.35">
      <c r="A471"/>
    </row>
    <row r="472" spans="1:1" s="6" customFormat="1" x14ac:dyDescent="0.35">
      <c r="A472"/>
    </row>
    <row r="473" spans="1:1" s="6" customFormat="1" x14ac:dyDescent="0.35">
      <c r="A473"/>
    </row>
    <row r="474" spans="1:1" s="6" customFormat="1" x14ac:dyDescent="0.35">
      <c r="A474"/>
    </row>
    <row r="475" spans="1:1" s="6" customFormat="1" x14ac:dyDescent="0.35">
      <c r="A475"/>
    </row>
    <row r="476" spans="1:1" s="6" customFormat="1" x14ac:dyDescent="0.35">
      <c r="A476"/>
    </row>
    <row r="477" spans="1:1" s="6" customFormat="1" x14ac:dyDescent="0.35">
      <c r="A477"/>
    </row>
    <row r="478" spans="1:1" s="6" customFormat="1" x14ac:dyDescent="0.35">
      <c r="A478"/>
    </row>
    <row r="479" spans="1:1" s="6" customFormat="1" x14ac:dyDescent="0.35">
      <c r="A479"/>
    </row>
    <row r="480" spans="1:1" s="6" customFormat="1" x14ac:dyDescent="0.35">
      <c r="A480"/>
    </row>
    <row r="481" spans="1:1" s="6" customFormat="1" x14ac:dyDescent="0.35">
      <c r="A481"/>
    </row>
    <row r="482" spans="1:1" s="6" customFormat="1" x14ac:dyDescent="0.35">
      <c r="A482"/>
    </row>
    <row r="483" spans="1:1" s="6" customFormat="1" x14ac:dyDescent="0.35">
      <c r="A483"/>
    </row>
    <row r="484" spans="1:1" s="6" customFormat="1" x14ac:dyDescent="0.35">
      <c r="A484"/>
    </row>
    <row r="485" spans="1:1" s="6" customFormat="1" x14ac:dyDescent="0.35">
      <c r="A485"/>
    </row>
    <row r="486" spans="1:1" s="6" customFormat="1" x14ac:dyDescent="0.35">
      <c r="A486"/>
    </row>
    <row r="487" spans="1:1" s="6" customFormat="1" x14ac:dyDescent="0.35">
      <c r="A487"/>
    </row>
    <row r="488" spans="1:1" s="6" customFormat="1" x14ac:dyDescent="0.35">
      <c r="A488"/>
    </row>
    <row r="489" spans="1:1" s="6" customFormat="1" x14ac:dyDescent="0.35">
      <c r="A489"/>
    </row>
    <row r="490" spans="1:1" s="6" customFormat="1" x14ac:dyDescent="0.35">
      <c r="A490"/>
    </row>
    <row r="491" spans="1:1" s="6" customFormat="1" x14ac:dyDescent="0.35">
      <c r="A491"/>
    </row>
    <row r="492" spans="1:1" s="6" customFormat="1" x14ac:dyDescent="0.35">
      <c r="A492"/>
    </row>
    <row r="493" spans="1:1" s="6" customFormat="1" x14ac:dyDescent="0.35">
      <c r="A493"/>
    </row>
    <row r="494" spans="1:1" s="6" customFormat="1" x14ac:dyDescent="0.35">
      <c r="A494"/>
    </row>
    <row r="495" spans="1:1" s="6" customFormat="1" x14ac:dyDescent="0.35">
      <c r="A495"/>
    </row>
    <row r="496" spans="1:1" s="6" customFormat="1" x14ac:dyDescent="0.35">
      <c r="A496"/>
    </row>
    <row r="497" spans="1:1" s="6" customFormat="1" x14ac:dyDescent="0.35">
      <c r="A497"/>
    </row>
    <row r="498" spans="1:1" s="6" customFormat="1" x14ac:dyDescent="0.35">
      <c r="A498"/>
    </row>
    <row r="499" spans="1:1" s="6" customFormat="1" x14ac:dyDescent="0.35">
      <c r="A499"/>
    </row>
    <row r="500" spans="1:1" s="6" customFormat="1" x14ac:dyDescent="0.35">
      <c r="A500"/>
    </row>
    <row r="501" spans="1:1" s="6" customFormat="1" x14ac:dyDescent="0.35">
      <c r="A501"/>
    </row>
    <row r="502" spans="1:1" s="6" customFormat="1" x14ac:dyDescent="0.35">
      <c r="A502"/>
    </row>
    <row r="503" spans="1:1" s="6" customFormat="1" x14ac:dyDescent="0.35">
      <c r="A503"/>
    </row>
    <row r="504" spans="1:1" s="6" customFormat="1" x14ac:dyDescent="0.35">
      <c r="A504"/>
    </row>
    <row r="505" spans="1:1" s="6" customFormat="1" x14ac:dyDescent="0.35">
      <c r="A505"/>
    </row>
    <row r="506" spans="1:1" s="6" customFormat="1" x14ac:dyDescent="0.35">
      <c r="A506"/>
    </row>
    <row r="507" spans="1:1" s="6" customFormat="1" x14ac:dyDescent="0.35">
      <c r="A507"/>
    </row>
    <row r="508" spans="1:1" s="6" customFormat="1" x14ac:dyDescent="0.35">
      <c r="A508"/>
    </row>
    <row r="509" spans="1:1" s="6" customFormat="1" x14ac:dyDescent="0.35">
      <c r="A509"/>
    </row>
    <row r="510" spans="1:1" s="6" customFormat="1" x14ac:dyDescent="0.35">
      <c r="A510"/>
    </row>
    <row r="511" spans="1:1" s="6" customFormat="1" x14ac:dyDescent="0.35">
      <c r="A511"/>
    </row>
    <row r="512" spans="1:1" s="6" customFormat="1" x14ac:dyDescent="0.35">
      <c r="A512"/>
    </row>
    <row r="513" spans="1:1" s="6" customFormat="1" x14ac:dyDescent="0.35">
      <c r="A513"/>
    </row>
    <row r="514" spans="1:1" s="6" customFormat="1" x14ac:dyDescent="0.35">
      <c r="A514"/>
    </row>
    <row r="515" spans="1:1" s="6" customFormat="1" x14ac:dyDescent="0.35">
      <c r="A515"/>
    </row>
    <row r="516" spans="1:1" s="6" customFormat="1" x14ac:dyDescent="0.35">
      <c r="A516"/>
    </row>
    <row r="517" spans="1:1" s="6" customFormat="1" x14ac:dyDescent="0.35">
      <c r="A517"/>
    </row>
    <row r="518" spans="1:1" s="6" customFormat="1" x14ac:dyDescent="0.35">
      <c r="A518"/>
    </row>
    <row r="519" spans="1:1" s="6" customFormat="1" x14ac:dyDescent="0.35">
      <c r="A519"/>
    </row>
    <row r="520" spans="1:1" s="6" customFormat="1" x14ac:dyDescent="0.35">
      <c r="A520"/>
    </row>
    <row r="521" spans="1:1" s="6" customFormat="1" x14ac:dyDescent="0.35">
      <c r="A521"/>
    </row>
    <row r="522" spans="1:1" s="6" customFormat="1" x14ac:dyDescent="0.35">
      <c r="A522"/>
    </row>
    <row r="523" spans="1:1" s="6" customFormat="1" x14ac:dyDescent="0.35">
      <c r="A523"/>
    </row>
    <row r="524" spans="1:1" s="6" customFormat="1" x14ac:dyDescent="0.35">
      <c r="A524"/>
    </row>
    <row r="525" spans="1:1" s="6" customFormat="1" x14ac:dyDescent="0.35">
      <c r="A525"/>
    </row>
    <row r="526" spans="1:1" s="6" customFormat="1" x14ac:dyDescent="0.35">
      <c r="A526"/>
    </row>
    <row r="527" spans="1:1" s="6" customFormat="1" x14ac:dyDescent="0.35">
      <c r="A527"/>
    </row>
    <row r="528" spans="1:1" s="6" customFormat="1" x14ac:dyDescent="0.35">
      <c r="A528"/>
    </row>
    <row r="529" spans="1:1" s="6" customFormat="1" x14ac:dyDescent="0.35">
      <c r="A529"/>
    </row>
    <row r="530" spans="1:1" s="6" customFormat="1" x14ac:dyDescent="0.35">
      <c r="A530"/>
    </row>
    <row r="531" spans="1:1" s="6" customFormat="1" x14ac:dyDescent="0.35">
      <c r="A531"/>
    </row>
    <row r="532" spans="1:1" s="6" customFormat="1" x14ac:dyDescent="0.35">
      <c r="A532"/>
    </row>
    <row r="533" spans="1:1" s="6" customFormat="1" x14ac:dyDescent="0.35">
      <c r="A533"/>
    </row>
    <row r="534" spans="1:1" s="6" customFormat="1" x14ac:dyDescent="0.35">
      <c r="A534"/>
    </row>
    <row r="535" spans="1:1" s="6" customFormat="1" x14ac:dyDescent="0.35">
      <c r="A535"/>
    </row>
    <row r="536" spans="1:1" s="6" customFormat="1" x14ac:dyDescent="0.35">
      <c r="A536"/>
    </row>
    <row r="537" spans="1:1" s="6" customFormat="1" x14ac:dyDescent="0.35">
      <c r="A537"/>
    </row>
    <row r="538" spans="1:1" s="6" customFormat="1" x14ac:dyDescent="0.35">
      <c r="A538"/>
    </row>
    <row r="539" spans="1:1" s="6" customFormat="1" x14ac:dyDescent="0.35">
      <c r="A539"/>
    </row>
    <row r="540" spans="1:1" s="6" customFormat="1" x14ac:dyDescent="0.35">
      <c r="A540"/>
    </row>
    <row r="541" spans="1:1" s="6" customFormat="1" x14ac:dyDescent="0.35">
      <c r="A541"/>
    </row>
    <row r="542" spans="1:1" s="6" customFormat="1" x14ac:dyDescent="0.35">
      <c r="A542"/>
    </row>
    <row r="543" spans="1:1" s="6" customFormat="1" x14ac:dyDescent="0.35">
      <c r="A543"/>
    </row>
    <row r="544" spans="1:1" s="6" customFormat="1" x14ac:dyDescent="0.35">
      <c r="A544"/>
    </row>
    <row r="545" spans="1:1" s="6" customFormat="1" x14ac:dyDescent="0.35">
      <c r="A545"/>
    </row>
    <row r="546" spans="1:1" s="6" customFormat="1" x14ac:dyDescent="0.35">
      <c r="A546"/>
    </row>
    <row r="547" spans="1:1" s="6" customFormat="1" x14ac:dyDescent="0.35">
      <c r="A547"/>
    </row>
    <row r="548" spans="1:1" s="6" customFormat="1" x14ac:dyDescent="0.35">
      <c r="A548"/>
    </row>
    <row r="549" spans="1:1" s="6" customFormat="1" x14ac:dyDescent="0.35">
      <c r="A549"/>
    </row>
    <row r="550" spans="1:1" s="6" customFormat="1" x14ac:dyDescent="0.35">
      <c r="A550"/>
    </row>
    <row r="551" spans="1:1" s="6" customFormat="1" x14ac:dyDescent="0.35">
      <c r="A551"/>
    </row>
    <row r="552" spans="1:1" s="6" customFormat="1" x14ac:dyDescent="0.35">
      <c r="A552"/>
    </row>
    <row r="553" spans="1:1" s="6" customFormat="1" x14ac:dyDescent="0.35">
      <c r="A553"/>
    </row>
    <row r="554" spans="1:1" s="6" customFormat="1" x14ac:dyDescent="0.35">
      <c r="A554"/>
    </row>
    <row r="555" spans="1:1" s="6" customFormat="1" x14ac:dyDescent="0.35">
      <c r="A555"/>
    </row>
    <row r="556" spans="1:1" s="6" customFormat="1" x14ac:dyDescent="0.35">
      <c r="A556"/>
    </row>
    <row r="557" spans="1:1" s="6" customFormat="1" x14ac:dyDescent="0.35">
      <c r="A557"/>
    </row>
    <row r="558" spans="1:1" s="6" customFormat="1" x14ac:dyDescent="0.35">
      <c r="A558"/>
    </row>
    <row r="559" spans="1:1" s="6" customFormat="1" x14ac:dyDescent="0.35">
      <c r="A559"/>
    </row>
    <row r="560" spans="1:1" s="6" customFormat="1" x14ac:dyDescent="0.35">
      <c r="A560"/>
    </row>
    <row r="561" spans="1:1" s="6" customFormat="1" x14ac:dyDescent="0.35">
      <c r="A561"/>
    </row>
    <row r="562" spans="1:1" s="6" customFormat="1" x14ac:dyDescent="0.35">
      <c r="A562"/>
    </row>
    <row r="563" spans="1:1" s="6" customFormat="1" x14ac:dyDescent="0.35">
      <c r="A563"/>
    </row>
    <row r="564" spans="1:1" s="6" customFormat="1" x14ac:dyDescent="0.35">
      <c r="A564"/>
    </row>
    <row r="565" spans="1:1" s="6" customFormat="1" x14ac:dyDescent="0.35">
      <c r="A565"/>
    </row>
    <row r="566" spans="1:1" s="6" customFormat="1" x14ac:dyDescent="0.35">
      <c r="A566"/>
    </row>
    <row r="567" spans="1:1" s="6" customFormat="1" x14ac:dyDescent="0.35">
      <c r="A567"/>
    </row>
    <row r="568" spans="1:1" s="6" customFormat="1" x14ac:dyDescent="0.35">
      <c r="A568"/>
    </row>
    <row r="569" spans="1:1" s="6" customFormat="1" x14ac:dyDescent="0.35">
      <c r="A569"/>
    </row>
    <row r="570" spans="1:1" s="6" customFormat="1" x14ac:dyDescent="0.35">
      <c r="A570"/>
    </row>
    <row r="571" spans="1:1" s="6" customFormat="1" x14ac:dyDescent="0.35">
      <c r="A571"/>
    </row>
    <row r="572" spans="1:1" s="6" customFormat="1" x14ac:dyDescent="0.35">
      <c r="A572"/>
    </row>
    <row r="573" spans="1:1" s="6" customFormat="1" x14ac:dyDescent="0.35">
      <c r="A573"/>
    </row>
    <row r="574" spans="1:1" s="6" customFormat="1" x14ac:dyDescent="0.35">
      <c r="A574"/>
    </row>
    <row r="575" spans="1:1" s="6" customFormat="1" x14ac:dyDescent="0.35">
      <c r="A575"/>
    </row>
    <row r="576" spans="1:1" s="6" customFormat="1" x14ac:dyDescent="0.35">
      <c r="A576"/>
    </row>
    <row r="577" spans="1:1" s="6" customFormat="1" x14ac:dyDescent="0.35">
      <c r="A577"/>
    </row>
    <row r="578" spans="1:1" s="6" customFormat="1" x14ac:dyDescent="0.35">
      <c r="A578"/>
    </row>
    <row r="579" spans="1:1" s="6" customFormat="1" x14ac:dyDescent="0.35">
      <c r="A579"/>
    </row>
    <row r="580" spans="1:1" s="6" customFormat="1" x14ac:dyDescent="0.35">
      <c r="A580"/>
    </row>
    <row r="581" spans="1:1" s="6" customFormat="1" x14ac:dyDescent="0.35">
      <c r="A581"/>
    </row>
    <row r="582" spans="1:1" s="6" customFormat="1" x14ac:dyDescent="0.35">
      <c r="A582"/>
    </row>
    <row r="583" spans="1:1" s="6" customFormat="1" x14ac:dyDescent="0.35">
      <c r="A583"/>
    </row>
    <row r="584" spans="1:1" s="6" customFormat="1" x14ac:dyDescent="0.35">
      <c r="A584"/>
    </row>
    <row r="585" spans="1:1" s="6" customFormat="1" x14ac:dyDescent="0.35">
      <c r="A585"/>
    </row>
    <row r="586" spans="1:1" s="6" customFormat="1" x14ac:dyDescent="0.35">
      <c r="A586"/>
    </row>
    <row r="587" spans="1:1" s="6" customFormat="1" x14ac:dyDescent="0.35">
      <c r="A587"/>
    </row>
    <row r="588" spans="1:1" s="6" customFormat="1" x14ac:dyDescent="0.35">
      <c r="A588"/>
    </row>
    <row r="589" spans="1:1" s="6" customFormat="1" x14ac:dyDescent="0.35">
      <c r="A589"/>
    </row>
    <row r="590" spans="1:1" s="6" customFormat="1" x14ac:dyDescent="0.35">
      <c r="A590"/>
    </row>
    <row r="591" spans="1:1" s="6" customFormat="1" x14ac:dyDescent="0.35">
      <c r="A591"/>
    </row>
    <row r="592" spans="1:1" s="6" customFormat="1" x14ac:dyDescent="0.35">
      <c r="A592"/>
    </row>
    <row r="593" spans="1:1" s="6" customFormat="1" x14ac:dyDescent="0.35">
      <c r="A593"/>
    </row>
    <row r="594" spans="1:1" s="6" customFormat="1" x14ac:dyDescent="0.35">
      <c r="A594"/>
    </row>
    <row r="595" spans="1:1" s="6" customFormat="1" x14ac:dyDescent="0.35">
      <c r="A595"/>
    </row>
    <row r="596" spans="1:1" s="6" customFormat="1" x14ac:dyDescent="0.35">
      <c r="A596"/>
    </row>
    <row r="597" spans="1:1" s="6" customFormat="1" x14ac:dyDescent="0.35">
      <c r="A597"/>
    </row>
    <row r="598" spans="1:1" s="6" customFormat="1" x14ac:dyDescent="0.35">
      <c r="A598"/>
    </row>
    <row r="599" spans="1:1" s="6" customFormat="1" x14ac:dyDescent="0.35">
      <c r="A599"/>
    </row>
    <row r="600" spans="1:1" s="6" customFormat="1" x14ac:dyDescent="0.35">
      <c r="A600"/>
    </row>
    <row r="601" spans="1:1" s="6" customFormat="1" x14ac:dyDescent="0.35">
      <c r="A601"/>
    </row>
    <row r="602" spans="1:1" s="6" customFormat="1" x14ac:dyDescent="0.35">
      <c r="A602"/>
    </row>
    <row r="603" spans="1:1" s="6" customFormat="1" x14ac:dyDescent="0.35">
      <c r="A603"/>
    </row>
    <row r="604" spans="1:1" s="6" customFormat="1" x14ac:dyDescent="0.35">
      <c r="A604"/>
    </row>
    <row r="605" spans="1:1" s="6" customFormat="1" x14ac:dyDescent="0.35">
      <c r="A605"/>
    </row>
    <row r="606" spans="1:1" s="6" customFormat="1" x14ac:dyDescent="0.35">
      <c r="A606"/>
    </row>
    <row r="607" spans="1:1" s="6" customFormat="1" x14ac:dyDescent="0.35">
      <c r="A607"/>
    </row>
    <row r="608" spans="1:1" s="6" customFormat="1" x14ac:dyDescent="0.35">
      <c r="A608"/>
    </row>
    <row r="609" spans="1:1" s="6" customFormat="1" x14ac:dyDescent="0.35">
      <c r="A609"/>
    </row>
    <row r="610" spans="1:1" s="6" customFormat="1" x14ac:dyDescent="0.35">
      <c r="A610"/>
    </row>
    <row r="611" spans="1:1" s="6" customFormat="1" x14ac:dyDescent="0.35">
      <c r="A611"/>
    </row>
    <row r="612" spans="1:1" s="6" customFormat="1" x14ac:dyDescent="0.35">
      <c r="A612"/>
    </row>
    <row r="613" spans="1:1" s="6" customFormat="1" x14ac:dyDescent="0.35">
      <c r="A613"/>
    </row>
    <row r="614" spans="1:1" s="6" customFormat="1" x14ac:dyDescent="0.35">
      <c r="A614"/>
    </row>
    <row r="615" spans="1:1" s="6" customFormat="1" x14ac:dyDescent="0.35">
      <c r="A615"/>
    </row>
    <row r="616" spans="1:1" s="6" customFormat="1" x14ac:dyDescent="0.35">
      <c r="A616"/>
    </row>
    <row r="617" spans="1:1" s="6" customFormat="1" x14ac:dyDescent="0.35">
      <c r="A617"/>
    </row>
    <row r="618" spans="1:1" s="6" customFormat="1" x14ac:dyDescent="0.35">
      <c r="A618"/>
    </row>
    <row r="619" spans="1:1" s="6" customFormat="1" x14ac:dyDescent="0.35">
      <c r="A619"/>
    </row>
    <row r="620" spans="1:1" s="6" customFormat="1" x14ac:dyDescent="0.35">
      <c r="A620"/>
    </row>
    <row r="621" spans="1:1" s="6" customFormat="1" x14ac:dyDescent="0.35">
      <c r="A621"/>
    </row>
    <row r="622" spans="1:1" s="6" customFormat="1" x14ac:dyDescent="0.35">
      <c r="A622"/>
    </row>
    <row r="623" spans="1:1" s="6" customFormat="1" x14ac:dyDescent="0.35">
      <c r="A623"/>
    </row>
    <row r="624" spans="1:1" s="6" customFormat="1" x14ac:dyDescent="0.35">
      <c r="A624"/>
    </row>
    <row r="625" spans="1:1" s="6" customFormat="1" x14ac:dyDescent="0.35">
      <c r="A625"/>
    </row>
    <row r="626" spans="1:1" s="6" customFormat="1" x14ac:dyDescent="0.35">
      <c r="A626"/>
    </row>
    <row r="627" spans="1:1" s="6" customFormat="1" x14ac:dyDescent="0.35">
      <c r="A627"/>
    </row>
    <row r="628" spans="1:1" s="6" customFormat="1" x14ac:dyDescent="0.35">
      <c r="A628"/>
    </row>
    <row r="629" spans="1:1" s="6" customFormat="1" x14ac:dyDescent="0.35">
      <c r="A629"/>
    </row>
    <row r="630" spans="1:1" s="6" customFormat="1" x14ac:dyDescent="0.35">
      <c r="A630"/>
    </row>
    <row r="631" spans="1:1" s="6" customFormat="1" x14ac:dyDescent="0.35">
      <c r="A631"/>
    </row>
    <row r="632" spans="1:1" s="6" customFormat="1" x14ac:dyDescent="0.35">
      <c r="A632"/>
    </row>
    <row r="633" spans="1:1" s="6" customFormat="1" x14ac:dyDescent="0.35">
      <c r="A633"/>
    </row>
    <row r="634" spans="1:1" s="6" customFormat="1" x14ac:dyDescent="0.35">
      <c r="A634"/>
    </row>
    <row r="635" spans="1:1" s="6" customFormat="1" x14ac:dyDescent="0.35">
      <c r="A635"/>
    </row>
    <row r="636" spans="1:1" s="6" customFormat="1" x14ac:dyDescent="0.35">
      <c r="A636"/>
    </row>
    <row r="637" spans="1:1" s="6" customFormat="1" x14ac:dyDescent="0.35">
      <c r="A637"/>
    </row>
    <row r="638" spans="1:1" s="6" customFormat="1" x14ac:dyDescent="0.35">
      <c r="A638"/>
    </row>
    <row r="639" spans="1:1" s="6" customFormat="1" x14ac:dyDescent="0.35">
      <c r="A639"/>
    </row>
    <row r="640" spans="1:1" s="6" customFormat="1" x14ac:dyDescent="0.35">
      <c r="A640"/>
    </row>
    <row r="641" spans="1:1" s="6" customFormat="1" x14ac:dyDescent="0.35">
      <c r="A641"/>
    </row>
    <row r="642" spans="1:1" s="6" customFormat="1" x14ac:dyDescent="0.35">
      <c r="A642"/>
    </row>
    <row r="643" spans="1:1" s="6" customFormat="1" x14ac:dyDescent="0.35">
      <c r="A643"/>
    </row>
    <row r="644" spans="1:1" s="6" customFormat="1" x14ac:dyDescent="0.35">
      <c r="A644"/>
    </row>
    <row r="645" spans="1:1" s="6" customFormat="1" x14ac:dyDescent="0.35">
      <c r="A645"/>
    </row>
    <row r="646" spans="1:1" s="6" customFormat="1" x14ac:dyDescent="0.35">
      <c r="A646"/>
    </row>
    <row r="647" spans="1:1" s="6" customFormat="1" x14ac:dyDescent="0.35">
      <c r="A647"/>
    </row>
    <row r="648" spans="1:1" s="6" customFormat="1" x14ac:dyDescent="0.35">
      <c r="A648"/>
    </row>
    <row r="649" spans="1:1" s="6" customFormat="1" x14ac:dyDescent="0.35">
      <c r="A649"/>
    </row>
    <row r="650" spans="1:1" s="6" customFormat="1" x14ac:dyDescent="0.35">
      <c r="A650"/>
    </row>
    <row r="651" spans="1:1" s="6" customFormat="1" x14ac:dyDescent="0.35">
      <c r="A651"/>
    </row>
    <row r="652" spans="1:1" s="6" customFormat="1" x14ac:dyDescent="0.35">
      <c r="A652"/>
    </row>
    <row r="653" spans="1:1" s="6" customFormat="1" x14ac:dyDescent="0.35">
      <c r="A653"/>
    </row>
    <row r="654" spans="1:1" s="6" customFormat="1" x14ac:dyDescent="0.35">
      <c r="A654"/>
    </row>
    <row r="655" spans="1:1" s="6" customFormat="1" x14ac:dyDescent="0.35">
      <c r="A655"/>
    </row>
    <row r="656" spans="1:1" s="6" customFormat="1" x14ac:dyDescent="0.35">
      <c r="A656"/>
    </row>
    <row r="657" spans="1:1" s="6" customFormat="1" x14ac:dyDescent="0.35">
      <c r="A657"/>
    </row>
    <row r="658" spans="1:1" s="6" customFormat="1" x14ac:dyDescent="0.35">
      <c r="A658"/>
    </row>
    <row r="659" spans="1:1" s="6" customFormat="1" x14ac:dyDescent="0.35">
      <c r="A659"/>
    </row>
    <row r="660" spans="1:1" s="6" customFormat="1" x14ac:dyDescent="0.35">
      <c r="A660"/>
    </row>
    <row r="661" spans="1:1" s="6" customFormat="1" x14ac:dyDescent="0.35">
      <c r="A661"/>
    </row>
    <row r="662" spans="1:1" s="6" customFormat="1" x14ac:dyDescent="0.35">
      <c r="A662"/>
    </row>
    <row r="663" spans="1:1" s="6" customFormat="1" x14ac:dyDescent="0.35">
      <c r="A663"/>
    </row>
    <row r="664" spans="1:1" s="6" customFormat="1" x14ac:dyDescent="0.35">
      <c r="A664"/>
    </row>
    <row r="665" spans="1:1" s="6" customFormat="1" x14ac:dyDescent="0.35">
      <c r="A665"/>
    </row>
    <row r="666" spans="1:1" s="6" customFormat="1" x14ac:dyDescent="0.35">
      <c r="A666"/>
    </row>
    <row r="667" spans="1:1" s="6" customFormat="1" x14ac:dyDescent="0.35">
      <c r="A667"/>
    </row>
    <row r="668" spans="1:1" s="6" customFormat="1" x14ac:dyDescent="0.35">
      <c r="A668"/>
    </row>
    <row r="669" spans="1:1" s="6" customFormat="1" x14ac:dyDescent="0.35">
      <c r="A669"/>
    </row>
    <row r="670" spans="1:1" s="6" customFormat="1" x14ac:dyDescent="0.35">
      <c r="A670"/>
    </row>
    <row r="671" spans="1:1" s="6" customFormat="1" x14ac:dyDescent="0.35">
      <c r="A671"/>
    </row>
    <row r="672" spans="1:1" s="6" customFormat="1" x14ac:dyDescent="0.35">
      <c r="A672"/>
    </row>
    <row r="673" spans="1:1" s="6" customFormat="1" x14ac:dyDescent="0.35">
      <c r="A673"/>
    </row>
    <row r="674" spans="1:1" s="6" customFormat="1" x14ac:dyDescent="0.35">
      <c r="A674"/>
    </row>
    <row r="675" spans="1:1" s="6" customFormat="1" x14ac:dyDescent="0.35">
      <c r="A675"/>
    </row>
    <row r="676" spans="1:1" s="6" customFormat="1" x14ac:dyDescent="0.35">
      <c r="A676"/>
    </row>
    <row r="677" spans="1:1" s="6" customFormat="1" x14ac:dyDescent="0.35">
      <c r="A677"/>
    </row>
    <row r="678" spans="1:1" s="6" customFormat="1" x14ac:dyDescent="0.35">
      <c r="A678"/>
    </row>
    <row r="679" spans="1:1" s="6" customFormat="1" x14ac:dyDescent="0.35">
      <c r="A679"/>
    </row>
    <row r="680" spans="1:1" s="6" customFormat="1" x14ac:dyDescent="0.35">
      <c r="A680"/>
    </row>
    <row r="681" spans="1:1" s="6" customFormat="1" x14ac:dyDescent="0.35">
      <c r="A681"/>
    </row>
    <row r="682" spans="1:1" s="6" customFormat="1" x14ac:dyDescent="0.35">
      <c r="A682"/>
    </row>
    <row r="683" spans="1:1" s="6" customFormat="1" x14ac:dyDescent="0.35">
      <c r="A683"/>
    </row>
    <row r="684" spans="1:1" s="6" customFormat="1" x14ac:dyDescent="0.35">
      <c r="A684"/>
    </row>
    <row r="685" spans="1:1" s="6" customFormat="1" x14ac:dyDescent="0.35">
      <c r="A685"/>
    </row>
    <row r="686" spans="1:1" s="6" customFormat="1" x14ac:dyDescent="0.35">
      <c r="A686"/>
    </row>
    <row r="687" spans="1:1" s="6" customFormat="1" x14ac:dyDescent="0.35">
      <c r="A687"/>
    </row>
    <row r="688" spans="1:1" s="6" customFormat="1" x14ac:dyDescent="0.35">
      <c r="A688"/>
    </row>
    <row r="689" spans="1:1" s="6" customFormat="1" x14ac:dyDescent="0.35">
      <c r="A689"/>
    </row>
    <row r="690" spans="1:1" s="6" customFormat="1" x14ac:dyDescent="0.35">
      <c r="A690"/>
    </row>
    <row r="691" spans="1:1" s="6" customFormat="1" x14ac:dyDescent="0.35">
      <c r="A691"/>
    </row>
    <row r="692" spans="1:1" s="6" customFormat="1" x14ac:dyDescent="0.35">
      <c r="A692"/>
    </row>
    <row r="693" spans="1:1" s="6" customFormat="1" x14ac:dyDescent="0.35">
      <c r="A693"/>
    </row>
    <row r="694" spans="1:1" s="6" customFormat="1" x14ac:dyDescent="0.35">
      <c r="A694"/>
    </row>
    <row r="695" spans="1:1" s="6" customFormat="1" x14ac:dyDescent="0.35">
      <c r="A695"/>
    </row>
    <row r="696" spans="1:1" s="6" customFormat="1" x14ac:dyDescent="0.35">
      <c r="A696"/>
    </row>
    <row r="697" spans="1:1" s="6" customFormat="1" x14ac:dyDescent="0.35">
      <c r="A697"/>
    </row>
    <row r="698" spans="1:1" s="6" customFormat="1" x14ac:dyDescent="0.35">
      <c r="A698"/>
    </row>
    <row r="699" spans="1:1" s="6" customFormat="1" x14ac:dyDescent="0.35">
      <c r="A699"/>
    </row>
    <row r="700" spans="1:1" s="6" customFormat="1" x14ac:dyDescent="0.35">
      <c r="A700"/>
    </row>
    <row r="701" spans="1:1" s="6" customFormat="1" x14ac:dyDescent="0.35">
      <c r="A701"/>
    </row>
    <row r="702" spans="1:1" s="6" customFormat="1" x14ac:dyDescent="0.35">
      <c r="A702"/>
    </row>
    <row r="703" spans="1:1" s="6" customFormat="1" x14ac:dyDescent="0.35">
      <c r="A703"/>
    </row>
    <row r="704" spans="1:1" s="6" customFormat="1" x14ac:dyDescent="0.35">
      <c r="A704"/>
    </row>
    <row r="705" spans="1:1" s="6" customFormat="1" x14ac:dyDescent="0.35">
      <c r="A705"/>
    </row>
    <row r="706" spans="1:1" s="6" customFormat="1" x14ac:dyDescent="0.35">
      <c r="A706"/>
    </row>
    <row r="707" spans="1:1" s="6" customFormat="1" x14ac:dyDescent="0.35">
      <c r="A707"/>
    </row>
    <row r="708" spans="1:1" s="6" customFormat="1" x14ac:dyDescent="0.35">
      <c r="A708"/>
    </row>
    <row r="709" spans="1:1" s="6" customFormat="1" x14ac:dyDescent="0.35">
      <c r="A709"/>
    </row>
    <row r="710" spans="1:1" s="6" customFormat="1" x14ac:dyDescent="0.35">
      <c r="A710"/>
    </row>
    <row r="711" spans="1:1" s="6" customFormat="1" x14ac:dyDescent="0.35">
      <c r="A711"/>
    </row>
    <row r="712" spans="1:1" s="6" customFormat="1" x14ac:dyDescent="0.35">
      <c r="A712"/>
    </row>
    <row r="713" spans="1:1" s="6" customFormat="1" x14ac:dyDescent="0.35">
      <c r="A713"/>
    </row>
    <row r="714" spans="1:1" s="6" customFormat="1" x14ac:dyDescent="0.35">
      <c r="A714"/>
    </row>
    <row r="715" spans="1:1" s="6" customFormat="1" x14ac:dyDescent="0.35">
      <c r="A715"/>
    </row>
    <row r="716" spans="1:1" s="6" customFormat="1" x14ac:dyDescent="0.35">
      <c r="A716"/>
    </row>
    <row r="717" spans="1:1" s="6" customFormat="1" x14ac:dyDescent="0.35">
      <c r="A717"/>
    </row>
    <row r="718" spans="1:1" s="6" customFormat="1" x14ac:dyDescent="0.35">
      <c r="A718"/>
    </row>
    <row r="719" spans="1:1" s="6" customFormat="1" x14ac:dyDescent="0.35">
      <c r="A719"/>
    </row>
    <row r="720" spans="1:1" s="6" customFormat="1" x14ac:dyDescent="0.35">
      <c r="A720"/>
    </row>
    <row r="721" spans="1:1" s="6" customFormat="1" x14ac:dyDescent="0.35">
      <c r="A721"/>
    </row>
    <row r="722" spans="1:1" s="6" customFormat="1" x14ac:dyDescent="0.35">
      <c r="A722"/>
    </row>
    <row r="723" spans="1:1" s="6" customFormat="1" x14ac:dyDescent="0.35">
      <c r="A723"/>
    </row>
    <row r="724" spans="1:1" s="6" customFormat="1" x14ac:dyDescent="0.35">
      <c r="A724"/>
    </row>
    <row r="725" spans="1:1" s="6" customFormat="1" x14ac:dyDescent="0.35">
      <c r="A725"/>
    </row>
    <row r="726" spans="1:1" s="6" customFormat="1" x14ac:dyDescent="0.35">
      <c r="A726"/>
    </row>
    <row r="727" spans="1:1" s="6" customFormat="1" x14ac:dyDescent="0.35">
      <c r="A727"/>
    </row>
    <row r="728" spans="1:1" s="6" customFormat="1" x14ac:dyDescent="0.35">
      <c r="A728"/>
    </row>
    <row r="729" spans="1:1" s="6" customFormat="1" x14ac:dyDescent="0.35">
      <c r="A729"/>
    </row>
    <row r="730" spans="1:1" s="6" customFormat="1" x14ac:dyDescent="0.35">
      <c r="A730"/>
    </row>
    <row r="731" spans="1:1" s="6" customFormat="1" x14ac:dyDescent="0.35">
      <c r="A731"/>
    </row>
    <row r="732" spans="1:1" s="6" customFormat="1" x14ac:dyDescent="0.35">
      <c r="A732"/>
    </row>
    <row r="733" spans="1:1" s="6" customFormat="1" x14ac:dyDescent="0.35">
      <c r="A733"/>
    </row>
    <row r="734" spans="1:1" s="6" customFormat="1" x14ac:dyDescent="0.35">
      <c r="A734"/>
    </row>
    <row r="735" spans="1:1" s="6" customFormat="1" x14ac:dyDescent="0.35">
      <c r="A735"/>
    </row>
    <row r="736" spans="1:1" s="6" customFormat="1" x14ac:dyDescent="0.35">
      <c r="A736"/>
    </row>
    <row r="737" spans="1:1" s="6" customFormat="1" x14ac:dyDescent="0.35">
      <c r="A737"/>
    </row>
    <row r="738" spans="1:1" s="6" customFormat="1" x14ac:dyDescent="0.35">
      <c r="A738"/>
    </row>
    <row r="739" spans="1:1" s="6" customFormat="1" x14ac:dyDescent="0.35">
      <c r="A739"/>
    </row>
    <row r="740" spans="1:1" s="6" customFormat="1" x14ac:dyDescent="0.35">
      <c r="A740"/>
    </row>
    <row r="741" spans="1:1" s="6" customFormat="1" x14ac:dyDescent="0.35">
      <c r="A741"/>
    </row>
    <row r="742" spans="1:1" s="6" customFormat="1" x14ac:dyDescent="0.35">
      <c r="A742"/>
    </row>
    <row r="743" spans="1:1" s="6" customFormat="1" x14ac:dyDescent="0.35">
      <c r="A743"/>
    </row>
    <row r="744" spans="1:1" s="6" customFormat="1" x14ac:dyDescent="0.35">
      <c r="A744"/>
    </row>
    <row r="745" spans="1:1" s="6" customFormat="1" x14ac:dyDescent="0.35">
      <c r="A745"/>
    </row>
    <row r="746" spans="1:1" s="6" customFormat="1" x14ac:dyDescent="0.35">
      <c r="A746"/>
    </row>
    <row r="747" spans="1:1" s="6" customFormat="1" x14ac:dyDescent="0.35">
      <c r="A747"/>
    </row>
    <row r="748" spans="1:1" s="6" customFormat="1" x14ac:dyDescent="0.35">
      <c r="A748"/>
    </row>
    <row r="749" spans="1:1" s="6" customFormat="1" x14ac:dyDescent="0.35">
      <c r="A749"/>
    </row>
    <row r="750" spans="1:1" s="6" customFormat="1" x14ac:dyDescent="0.35">
      <c r="A750"/>
    </row>
    <row r="751" spans="1:1" s="6" customFormat="1" x14ac:dyDescent="0.35">
      <c r="A751"/>
    </row>
    <row r="752" spans="1:1" s="6" customFormat="1" x14ac:dyDescent="0.35">
      <c r="A752"/>
    </row>
    <row r="753" spans="1:1" s="6" customFormat="1" x14ac:dyDescent="0.35">
      <c r="A753"/>
    </row>
    <row r="754" spans="1:1" s="6" customFormat="1" x14ac:dyDescent="0.35">
      <c r="A754"/>
    </row>
    <row r="755" spans="1:1" s="6" customFormat="1" x14ac:dyDescent="0.35">
      <c r="A755"/>
    </row>
    <row r="756" spans="1:1" s="6" customFormat="1" x14ac:dyDescent="0.35">
      <c r="A756"/>
    </row>
    <row r="757" spans="1:1" s="6" customFormat="1" x14ac:dyDescent="0.35">
      <c r="A757"/>
    </row>
    <row r="758" spans="1:1" s="6" customFormat="1" x14ac:dyDescent="0.35">
      <c r="A758"/>
    </row>
    <row r="759" spans="1:1" s="6" customFormat="1" x14ac:dyDescent="0.35">
      <c r="A759"/>
    </row>
    <row r="760" spans="1:1" s="6" customFormat="1" x14ac:dyDescent="0.35">
      <c r="A760"/>
    </row>
    <row r="761" spans="1:1" s="6" customFormat="1" x14ac:dyDescent="0.35">
      <c r="A761"/>
    </row>
    <row r="762" spans="1:1" s="6" customFormat="1" x14ac:dyDescent="0.35">
      <c r="A762"/>
    </row>
    <row r="763" spans="1:1" s="6" customFormat="1" x14ac:dyDescent="0.35">
      <c r="A763"/>
    </row>
    <row r="764" spans="1:1" s="6" customFormat="1" x14ac:dyDescent="0.35">
      <c r="A764"/>
    </row>
    <row r="765" spans="1:1" s="6" customFormat="1" x14ac:dyDescent="0.35">
      <c r="A765"/>
    </row>
    <row r="766" spans="1:1" s="6" customFormat="1" x14ac:dyDescent="0.35">
      <c r="A766"/>
    </row>
    <row r="767" spans="1:1" s="6" customFormat="1" x14ac:dyDescent="0.35">
      <c r="A767"/>
    </row>
    <row r="768" spans="1:1" s="6" customFormat="1" x14ac:dyDescent="0.35">
      <c r="A768"/>
    </row>
    <row r="769" spans="1:1" s="6" customFormat="1" x14ac:dyDescent="0.35">
      <c r="A769"/>
    </row>
    <row r="770" spans="1:1" s="6" customFormat="1" x14ac:dyDescent="0.35">
      <c r="A770"/>
    </row>
    <row r="771" spans="1:1" s="6" customFormat="1" x14ac:dyDescent="0.35">
      <c r="A771"/>
    </row>
    <row r="772" spans="1:1" s="6" customFormat="1" x14ac:dyDescent="0.35">
      <c r="A772"/>
    </row>
    <row r="773" spans="1:1" s="6" customFormat="1" x14ac:dyDescent="0.35">
      <c r="A773"/>
    </row>
    <row r="774" spans="1:1" s="6" customFormat="1" x14ac:dyDescent="0.35">
      <c r="A774"/>
    </row>
    <row r="775" spans="1:1" s="6" customFormat="1" x14ac:dyDescent="0.35">
      <c r="A775"/>
    </row>
    <row r="776" spans="1:1" s="6" customFormat="1" x14ac:dyDescent="0.35">
      <c r="A776"/>
    </row>
    <row r="777" spans="1:1" s="6" customFormat="1" x14ac:dyDescent="0.35">
      <c r="A777"/>
    </row>
    <row r="778" spans="1:1" s="6" customFormat="1" x14ac:dyDescent="0.35">
      <c r="A778"/>
    </row>
    <row r="779" spans="1:1" s="6" customFormat="1" x14ac:dyDescent="0.35">
      <c r="A779"/>
    </row>
    <row r="780" spans="1:1" s="6" customFormat="1" x14ac:dyDescent="0.35">
      <c r="A780"/>
    </row>
    <row r="781" spans="1:1" s="6" customFormat="1" x14ac:dyDescent="0.35">
      <c r="A781"/>
    </row>
    <row r="782" spans="1:1" s="6" customFormat="1" x14ac:dyDescent="0.35">
      <c r="A782"/>
    </row>
    <row r="783" spans="1:1" s="6" customFormat="1" x14ac:dyDescent="0.35">
      <c r="A783"/>
    </row>
    <row r="784" spans="1:1" s="6" customFormat="1" x14ac:dyDescent="0.35">
      <c r="A784"/>
    </row>
    <row r="785" spans="1:1" s="6" customFormat="1" x14ac:dyDescent="0.35">
      <c r="A785"/>
    </row>
    <row r="786" spans="1:1" s="6" customFormat="1" x14ac:dyDescent="0.35">
      <c r="A786"/>
    </row>
    <row r="787" spans="1:1" s="6" customFormat="1" x14ac:dyDescent="0.35">
      <c r="A787"/>
    </row>
    <row r="788" spans="1:1" s="6" customFormat="1" x14ac:dyDescent="0.35">
      <c r="A788"/>
    </row>
    <row r="789" spans="1:1" s="6" customFormat="1" x14ac:dyDescent="0.35">
      <c r="A789"/>
    </row>
    <row r="790" spans="1:1" s="6" customFormat="1" x14ac:dyDescent="0.35">
      <c r="A790"/>
    </row>
    <row r="791" spans="1:1" s="6" customFormat="1" x14ac:dyDescent="0.35">
      <c r="A791"/>
    </row>
    <row r="792" spans="1:1" s="6" customFormat="1" x14ac:dyDescent="0.35">
      <c r="A792"/>
    </row>
    <row r="793" spans="1:1" s="6" customFormat="1" x14ac:dyDescent="0.35">
      <c r="A793"/>
    </row>
    <row r="794" spans="1:1" s="6" customFormat="1" x14ac:dyDescent="0.35">
      <c r="A794"/>
    </row>
    <row r="795" spans="1:1" s="6" customFormat="1" x14ac:dyDescent="0.35">
      <c r="A795"/>
    </row>
    <row r="796" spans="1:1" s="6" customFormat="1" x14ac:dyDescent="0.35">
      <c r="A796"/>
    </row>
    <row r="797" spans="1:1" s="6" customFormat="1" x14ac:dyDescent="0.35">
      <c r="A797"/>
    </row>
    <row r="798" spans="1:1" s="6" customFormat="1" x14ac:dyDescent="0.35">
      <c r="A798"/>
    </row>
    <row r="799" spans="1:1" s="6" customFormat="1" x14ac:dyDescent="0.35">
      <c r="A799"/>
    </row>
    <row r="800" spans="1:1" s="6" customFormat="1" x14ac:dyDescent="0.35">
      <c r="A800"/>
    </row>
    <row r="801" spans="1:1" s="6" customFormat="1" x14ac:dyDescent="0.35">
      <c r="A801"/>
    </row>
    <row r="802" spans="1:1" s="6" customFormat="1" x14ac:dyDescent="0.35">
      <c r="A802"/>
    </row>
    <row r="803" spans="1:1" s="6" customFormat="1" x14ac:dyDescent="0.35">
      <c r="A803"/>
    </row>
    <row r="804" spans="1:1" s="6" customFormat="1" x14ac:dyDescent="0.35">
      <c r="A804"/>
    </row>
    <row r="805" spans="1:1" s="6" customFormat="1" x14ac:dyDescent="0.35">
      <c r="A805"/>
    </row>
    <row r="806" spans="1:1" s="6" customFormat="1" x14ac:dyDescent="0.35">
      <c r="A806"/>
    </row>
    <row r="807" spans="1:1" s="6" customFormat="1" x14ac:dyDescent="0.35">
      <c r="A807"/>
    </row>
    <row r="808" spans="1:1" s="6" customFormat="1" x14ac:dyDescent="0.35">
      <c r="A808"/>
    </row>
    <row r="809" spans="1:1" s="6" customFormat="1" x14ac:dyDescent="0.35">
      <c r="A809"/>
    </row>
    <row r="810" spans="1:1" s="6" customFormat="1" x14ac:dyDescent="0.35">
      <c r="A810"/>
    </row>
    <row r="811" spans="1:1" s="6" customFormat="1" x14ac:dyDescent="0.35">
      <c r="A811"/>
    </row>
    <row r="812" spans="1:1" s="6" customFormat="1" x14ac:dyDescent="0.35">
      <c r="A812"/>
    </row>
    <row r="813" spans="1:1" s="6" customFormat="1" x14ac:dyDescent="0.35">
      <c r="A813"/>
    </row>
    <row r="814" spans="1:1" s="6" customFormat="1" x14ac:dyDescent="0.35">
      <c r="A814"/>
    </row>
    <row r="815" spans="1:1" s="6" customFormat="1" x14ac:dyDescent="0.35">
      <c r="A815"/>
    </row>
    <row r="816" spans="1:1" s="6" customFormat="1" x14ac:dyDescent="0.35">
      <c r="A816"/>
    </row>
    <row r="817" spans="1:1" s="6" customFormat="1" x14ac:dyDescent="0.35">
      <c r="A817"/>
    </row>
    <row r="818" spans="1:1" s="6" customFormat="1" x14ac:dyDescent="0.35">
      <c r="A818"/>
    </row>
    <row r="819" spans="1:1" s="6" customFormat="1" x14ac:dyDescent="0.35">
      <c r="A819"/>
    </row>
    <row r="820" spans="1:1" s="6" customFormat="1" x14ac:dyDescent="0.35">
      <c r="A820"/>
    </row>
    <row r="821" spans="1:1" s="6" customFormat="1" x14ac:dyDescent="0.35">
      <c r="A821"/>
    </row>
    <row r="822" spans="1:1" s="6" customFormat="1" x14ac:dyDescent="0.35">
      <c r="A822"/>
    </row>
    <row r="823" spans="1:1" s="6" customFormat="1" x14ac:dyDescent="0.35">
      <c r="A823"/>
    </row>
    <row r="824" spans="1:1" s="6" customFormat="1" x14ac:dyDescent="0.35">
      <c r="A824"/>
    </row>
    <row r="825" spans="1:1" s="6" customFormat="1" x14ac:dyDescent="0.35">
      <c r="A825"/>
    </row>
    <row r="826" spans="1:1" s="6" customFormat="1" x14ac:dyDescent="0.35">
      <c r="A826"/>
    </row>
    <row r="827" spans="1:1" s="6" customFormat="1" x14ac:dyDescent="0.35">
      <c r="A827"/>
    </row>
    <row r="828" spans="1:1" s="6" customFormat="1" x14ac:dyDescent="0.35">
      <c r="A828"/>
    </row>
    <row r="829" spans="1:1" s="6" customFormat="1" x14ac:dyDescent="0.35">
      <c r="A829"/>
    </row>
    <row r="830" spans="1:1" s="6" customFormat="1" x14ac:dyDescent="0.35">
      <c r="A830"/>
    </row>
    <row r="831" spans="1:1" s="6" customFormat="1" x14ac:dyDescent="0.35">
      <c r="A831"/>
    </row>
    <row r="832" spans="1:1" s="6" customFormat="1" x14ac:dyDescent="0.35">
      <c r="A832"/>
    </row>
    <row r="833" spans="1:1" s="6" customFormat="1" x14ac:dyDescent="0.35">
      <c r="A833"/>
    </row>
    <row r="834" spans="1:1" s="6" customFormat="1" x14ac:dyDescent="0.35">
      <c r="A834"/>
    </row>
    <row r="835" spans="1:1" s="6" customFormat="1" x14ac:dyDescent="0.35">
      <c r="A835"/>
    </row>
    <row r="836" spans="1:1" s="6" customFormat="1" x14ac:dyDescent="0.35">
      <c r="A836"/>
    </row>
    <row r="837" spans="1:1" s="6" customFormat="1" x14ac:dyDescent="0.35">
      <c r="A837"/>
    </row>
    <row r="838" spans="1:1" s="6" customFormat="1" x14ac:dyDescent="0.35">
      <c r="A838"/>
    </row>
    <row r="839" spans="1:1" s="6" customFormat="1" x14ac:dyDescent="0.35">
      <c r="A839"/>
    </row>
    <row r="840" spans="1:1" s="6" customFormat="1" x14ac:dyDescent="0.35">
      <c r="A840"/>
    </row>
    <row r="841" spans="1:1" s="6" customFormat="1" x14ac:dyDescent="0.35">
      <c r="A841"/>
    </row>
    <row r="842" spans="1:1" s="6" customFormat="1" x14ac:dyDescent="0.35">
      <c r="A842"/>
    </row>
    <row r="843" spans="1:1" s="6" customFormat="1" x14ac:dyDescent="0.35">
      <c r="A843"/>
    </row>
    <row r="844" spans="1:1" s="6" customFormat="1" x14ac:dyDescent="0.35">
      <c r="A844"/>
    </row>
    <row r="845" spans="1:1" s="6" customFormat="1" x14ac:dyDescent="0.35">
      <c r="A845"/>
    </row>
    <row r="846" spans="1:1" s="6" customFormat="1" x14ac:dyDescent="0.35">
      <c r="A846"/>
    </row>
    <row r="847" spans="1:1" s="6" customFormat="1" x14ac:dyDescent="0.35">
      <c r="A847"/>
    </row>
    <row r="848" spans="1:1" s="6" customFormat="1" x14ac:dyDescent="0.35">
      <c r="A848"/>
    </row>
    <row r="849" spans="1:1" s="6" customFormat="1" x14ac:dyDescent="0.35">
      <c r="A849"/>
    </row>
    <row r="850" spans="1:1" s="6" customFormat="1" x14ac:dyDescent="0.35">
      <c r="A850"/>
    </row>
    <row r="851" spans="1:1" s="6" customFormat="1" x14ac:dyDescent="0.35">
      <c r="A851"/>
    </row>
    <row r="852" spans="1:1" s="6" customFormat="1" x14ac:dyDescent="0.35">
      <c r="A852"/>
    </row>
    <row r="853" spans="1:1" s="6" customFormat="1" x14ac:dyDescent="0.35">
      <c r="A853"/>
    </row>
    <row r="854" spans="1:1" s="6" customFormat="1" x14ac:dyDescent="0.35">
      <c r="A854"/>
    </row>
    <row r="855" spans="1:1" s="6" customFormat="1" x14ac:dyDescent="0.35">
      <c r="A855"/>
    </row>
    <row r="856" spans="1:1" s="6" customFormat="1" x14ac:dyDescent="0.35">
      <c r="A856"/>
    </row>
    <row r="857" spans="1:1" s="6" customFormat="1" x14ac:dyDescent="0.35">
      <c r="A857"/>
    </row>
    <row r="858" spans="1:1" s="6" customFormat="1" x14ac:dyDescent="0.35">
      <c r="A858"/>
    </row>
    <row r="859" spans="1:1" s="6" customFormat="1" x14ac:dyDescent="0.35">
      <c r="A859"/>
    </row>
    <row r="860" spans="1:1" s="6" customFormat="1" x14ac:dyDescent="0.35">
      <c r="A860"/>
    </row>
    <row r="861" spans="1:1" s="6" customFormat="1" x14ac:dyDescent="0.35">
      <c r="A861"/>
    </row>
    <row r="862" spans="1:1" s="6" customFormat="1" x14ac:dyDescent="0.35">
      <c r="A862"/>
    </row>
    <row r="863" spans="1:1" s="6" customFormat="1" x14ac:dyDescent="0.35">
      <c r="A863"/>
    </row>
    <row r="864" spans="1:1" s="6" customFormat="1" x14ac:dyDescent="0.35">
      <c r="A864"/>
    </row>
    <row r="865" spans="1:1" s="6" customFormat="1" x14ac:dyDescent="0.35">
      <c r="A865"/>
    </row>
    <row r="866" spans="1:1" s="6" customFormat="1" x14ac:dyDescent="0.35">
      <c r="A866"/>
    </row>
    <row r="867" spans="1:1" s="6" customFormat="1" x14ac:dyDescent="0.35">
      <c r="A867"/>
    </row>
    <row r="868" spans="1:1" s="6" customFormat="1" x14ac:dyDescent="0.35">
      <c r="A868"/>
    </row>
    <row r="869" spans="1:1" s="6" customFormat="1" x14ac:dyDescent="0.35">
      <c r="A869"/>
    </row>
    <row r="870" spans="1:1" s="6" customFormat="1" x14ac:dyDescent="0.35">
      <c r="A870"/>
    </row>
    <row r="871" spans="1:1" s="6" customFormat="1" x14ac:dyDescent="0.35">
      <c r="A871"/>
    </row>
    <row r="872" spans="1:1" s="6" customFormat="1" x14ac:dyDescent="0.35">
      <c r="A872"/>
    </row>
    <row r="873" spans="1:1" s="6" customFormat="1" x14ac:dyDescent="0.35">
      <c r="A873"/>
    </row>
    <row r="874" spans="1:1" s="6" customFormat="1" x14ac:dyDescent="0.35">
      <c r="A874"/>
    </row>
    <row r="875" spans="1:1" s="6" customFormat="1" x14ac:dyDescent="0.35">
      <c r="A875"/>
    </row>
    <row r="876" spans="1:1" s="6" customFormat="1" x14ac:dyDescent="0.35">
      <c r="A876"/>
    </row>
    <row r="877" spans="1:1" s="6" customFormat="1" x14ac:dyDescent="0.35">
      <c r="A877"/>
    </row>
    <row r="878" spans="1:1" s="6" customFormat="1" x14ac:dyDescent="0.35">
      <c r="A878"/>
    </row>
    <row r="879" spans="1:1" s="6" customFormat="1" x14ac:dyDescent="0.35">
      <c r="A879"/>
    </row>
    <row r="880" spans="1:1" s="6" customFormat="1" x14ac:dyDescent="0.35">
      <c r="A880"/>
    </row>
    <row r="881" spans="1:1" s="6" customFormat="1" x14ac:dyDescent="0.35">
      <c r="A881"/>
    </row>
    <row r="882" spans="1:1" s="6" customFormat="1" x14ac:dyDescent="0.35">
      <c r="A882"/>
    </row>
    <row r="883" spans="1:1" s="6" customFormat="1" x14ac:dyDescent="0.35">
      <c r="A883"/>
    </row>
    <row r="884" spans="1:1" s="6" customFormat="1" x14ac:dyDescent="0.35">
      <c r="A884"/>
    </row>
    <row r="885" spans="1:1" s="6" customFormat="1" x14ac:dyDescent="0.35">
      <c r="A885"/>
    </row>
    <row r="886" spans="1:1" s="6" customFormat="1" x14ac:dyDescent="0.35">
      <c r="A886"/>
    </row>
    <row r="887" spans="1:1" s="6" customFormat="1" x14ac:dyDescent="0.35">
      <c r="A887"/>
    </row>
    <row r="888" spans="1:1" s="6" customFormat="1" x14ac:dyDescent="0.35">
      <c r="A888"/>
    </row>
    <row r="889" spans="1:1" s="6" customFormat="1" x14ac:dyDescent="0.35">
      <c r="A889"/>
    </row>
    <row r="890" spans="1:1" s="6" customFormat="1" x14ac:dyDescent="0.35">
      <c r="A890"/>
    </row>
    <row r="891" spans="1:1" s="6" customFormat="1" x14ac:dyDescent="0.35">
      <c r="A891"/>
    </row>
    <row r="892" spans="1:1" s="6" customFormat="1" x14ac:dyDescent="0.35">
      <c r="A892"/>
    </row>
    <row r="893" spans="1:1" s="6" customFormat="1" x14ac:dyDescent="0.35">
      <c r="A893"/>
    </row>
    <row r="894" spans="1:1" s="6" customFormat="1" x14ac:dyDescent="0.35">
      <c r="A894"/>
    </row>
    <row r="895" spans="1:1" s="6" customFormat="1" x14ac:dyDescent="0.35">
      <c r="A895"/>
    </row>
    <row r="896" spans="1:1" s="6" customFormat="1" x14ac:dyDescent="0.35">
      <c r="A896"/>
    </row>
    <row r="897" spans="1:1" s="6" customFormat="1" x14ac:dyDescent="0.35">
      <c r="A897"/>
    </row>
    <row r="898" spans="1:1" s="6" customFormat="1" x14ac:dyDescent="0.35">
      <c r="A898"/>
    </row>
    <row r="899" spans="1:1" s="6" customFormat="1" x14ac:dyDescent="0.35">
      <c r="A899"/>
    </row>
    <row r="900" spans="1:1" s="6" customFormat="1" x14ac:dyDescent="0.35">
      <c r="A900"/>
    </row>
    <row r="901" spans="1:1" s="6" customFormat="1" x14ac:dyDescent="0.35">
      <c r="A901"/>
    </row>
    <row r="902" spans="1:1" s="6" customFormat="1" x14ac:dyDescent="0.35">
      <c r="A902"/>
    </row>
    <row r="903" spans="1:1" s="6" customFormat="1" x14ac:dyDescent="0.35">
      <c r="A903"/>
    </row>
    <row r="904" spans="1:1" s="6" customFormat="1" x14ac:dyDescent="0.35">
      <c r="A904"/>
    </row>
    <row r="905" spans="1:1" s="6" customFormat="1" x14ac:dyDescent="0.35">
      <c r="A905"/>
    </row>
    <row r="906" spans="1:1" s="6" customFormat="1" x14ac:dyDescent="0.35">
      <c r="A906"/>
    </row>
    <row r="907" spans="1:1" s="6" customFormat="1" x14ac:dyDescent="0.35">
      <c r="A907"/>
    </row>
    <row r="908" spans="1:1" s="6" customFormat="1" x14ac:dyDescent="0.35">
      <c r="A908"/>
    </row>
    <row r="909" spans="1:1" s="6" customFormat="1" x14ac:dyDescent="0.35">
      <c r="A909"/>
    </row>
    <row r="910" spans="1:1" s="6" customFormat="1" x14ac:dyDescent="0.35">
      <c r="A910"/>
    </row>
    <row r="911" spans="1:1" s="6" customFormat="1" x14ac:dyDescent="0.35">
      <c r="A911"/>
    </row>
    <row r="912" spans="1:1" s="6" customFormat="1" x14ac:dyDescent="0.35">
      <c r="A912"/>
    </row>
    <row r="913" spans="1:1" s="6" customFormat="1" x14ac:dyDescent="0.35">
      <c r="A913"/>
    </row>
    <row r="914" spans="1:1" s="6" customFormat="1" x14ac:dyDescent="0.35">
      <c r="A914"/>
    </row>
    <row r="915" spans="1:1" s="6" customFormat="1" x14ac:dyDescent="0.35">
      <c r="A915"/>
    </row>
    <row r="916" spans="1:1" s="6" customFormat="1" x14ac:dyDescent="0.35">
      <c r="A916"/>
    </row>
    <row r="917" spans="1:1" s="6" customFormat="1" x14ac:dyDescent="0.35">
      <c r="A917"/>
    </row>
    <row r="918" spans="1:1" s="6" customFormat="1" x14ac:dyDescent="0.35">
      <c r="A918"/>
    </row>
    <row r="919" spans="1:1" s="6" customFormat="1" x14ac:dyDescent="0.35">
      <c r="A919"/>
    </row>
    <row r="920" spans="1:1" s="6" customFormat="1" x14ac:dyDescent="0.35">
      <c r="A920"/>
    </row>
    <row r="921" spans="1:1" s="6" customFormat="1" x14ac:dyDescent="0.35">
      <c r="A921"/>
    </row>
    <row r="922" spans="1:1" s="6" customFormat="1" x14ac:dyDescent="0.35">
      <c r="A922"/>
    </row>
    <row r="923" spans="1:1" s="6" customFormat="1" x14ac:dyDescent="0.35">
      <c r="A923"/>
    </row>
    <row r="924" spans="1:1" s="6" customFormat="1" x14ac:dyDescent="0.35">
      <c r="A924"/>
    </row>
    <row r="925" spans="1:1" s="6" customFormat="1" x14ac:dyDescent="0.35">
      <c r="A925"/>
    </row>
    <row r="926" spans="1:1" s="6" customFormat="1" x14ac:dyDescent="0.35">
      <c r="A926"/>
    </row>
    <row r="927" spans="1:1" s="6" customFormat="1" x14ac:dyDescent="0.35">
      <c r="A927"/>
    </row>
    <row r="928" spans="1:1" s="6" customFormat="1" x14ac:dyDescent="0.35">
      <c r="A928"/>
    </row>
    <row r="929" spans="1:1" s="6" customFormat="1" x14ac:dyDescent="0.35">
      <c r="A929"/>
    </row>
    <row r="930" spans="1:1" s="6" customFormat="1" x14ac:dyDescent="0.35">
      <c r="A930"/>
    </row>
    <row r="931" spans="1:1" s="6" customFormat="1" x14ac:dyDescent="0.35">
      <c r="A931"/>
    </row>
    <row r="932" spans="1:1" s="6" customFormat="1" x14ac:dyDescent="0.35">
      <c r="A932"/>
    </row>
    <row r="933" spans="1:1" s="6" customFormat="1" x14ac:dyDescent="0.35">
      <c r="A933"/>
    </row>
    <row r="934" spans="1:1" s="6" customFormat="1" x14ac:dyDescent="0.35">
      <c r="A934"/>
    </row>
    <row r="935" spans="1:1" s="6" customFormat="1" x14ac:dyDescent="0.35">
      <c r="A935"/>
    </row>
    <row r="936" spans="1:1" s="6" customFormat="1" x14ac:dyDescent="0.35">
      <c r="A936"/>
    </row>
    <row r="937" spans="1:1" s="6" customFormat="1" x14ac:dyDescent="0.35">
      <c r="A937"/>
    </row>
    <row r="938" spans="1:1" s="6" customFormat="1" x14ac:dyDescent="0.35">
      <c r="A938"/>
    </row>
    <row r="939" spans="1:1" s="6" customFormat="1" x14ac:dyDescent="0.35">
      <c r="A939"/>
    </row>
    <row r="940" spans="1:1" s="6" customFormat="1" x14ac:dyDescent="0.35">
      <c r="A940"/>
    </row>
    <row r="941" spans="1:1" s="6" customFormat="1" x14ac:dyDescent="0.35">
      <c r="A941"/>
    </row>
    <row r="942" spans="1:1" s="6" customFormat="1" x14ac:dyDescent="0.35">
      <c r="A942"/>
    </row>
    <row r="943" spans="1:1" s="6" customFormat="1" x14ac:dyDescent="0.35">
      <c r="A943"/>
    </row>
    <row r="944" spans="1:1" s="6" customFormat="1" x14ac:dyDescent="0.35">
      <c r="A944"/>
    </row>
    <row r="945" spans="1:1" s="6" customFormat="1" x14ac:dyDescent="0.35">
      <c r="A945"/>
    </row>
    <row r="946" spans="1:1" s="6" customFormat="1" x14ac:dyDescent="0.35">
      <c r="A946"/>
    </row>
    <row r="947" spans="1:1" s="6" customFormat="1" x14ac:dyDescent="0.35">
      <c r="A947"/>
    </row>
    <row r="948" spans="1:1" s="6" customFormat="1" x14ac:dyDescent="0.35">
      <c r="A948"/>
    </row>
    <row r="949" spans="1:1" s="6" customFormat="1" x14ac:dyDescent="0.35">
      <c r="A949"/>
    </row>
    <row r="950" spans="1:1" s="6" customFormat="1" x14ac:dyDescent="0.35">
      <c r="A950"/>
    </row>
    <row r="951" spans="1:1" s="6" customFormat="1" x14ac:dyDescent="0.35">
      <c r="A951"/>
    </row>
    <row r="952" spans="1:1" s="6" customFormat="1" x14ac:dyDescent="0.35">
      <c r="A952"/>
    </row>
    <row r="953" spans="1:1" s="6" customFormat="1" x14ac:dyDescent="0.35">
      <c r="A953"/>
    </row>
    <row r="954" spans="1:1" s="6" customFormat="1" x14ac:dyDescent="0.35">
      <c r="A954"/>
    </row>
    <row r="955" spans="1:1" s="6" customFormat="1" x14ac:dyDescent="0.35">
      <c r="A955"/>
    </row>
    <row r="956" spans="1:1" s="6" customFormat="1" x14ac:dyDescent="0.35">
      <c r="A956"/>
    </row>
    <row r="957" spans="1:1" s="6" customFormat="1" x14ac:dyDescent="0.35">
      <c r="A957"/>
    </row>
    <row r="958" spans="1:1" s="6" customFormat="1" x14ac:dyDescent="0.35">
      <c r="A958"/>
    </row>
    <row r="959" spans="1:1" s="6" customFormat="1" x14ac:dyDescent="0.35">
      <c r="A959"/>
    </row>
    <row r="960" spans="1:1" s="6" customFormat="1" x14ac:dyDescent="0.35">
      <c r="A960"/>
    </row>
    <row r="961" spans="1:1" s="6" customFormat="1" x14ac:dyDescent="0.35">
      <c r="A961"/>
    </row>
    <row r="962" spans="1:1" s="6" customFormat="1" x14ac:dyDescent="0.35">
      <c r="A962"/>
    </row>
    <row r="963" spans="1:1" s="6" customFormat="1" x14ac:dyDescent="0.35">
      <c r="A963"/>
    </row>
    <row r="964" spans="1:1" s="6" customFormat="1" x14ac:dyDescent="0.35">
      <c r="A964"/>
    </row>
    <row r="965" spans="1:1" s="6" customFormat="1" x14ac:dyDescent="0.35">
      <c r="A965"/>
    </row>
    <row r="966" spans="1:1" s="6" customFormat="1" x14ac:dyDescent="0.35">
      <c r="A966"/>
    </row>
    <row r="967" spans="1:1" s="6" customFormat="1" x14ac:dyDescent="0.35">
      <c r="A967"/>
    </row>
    <row r="968" spans="1:1" s="6" customFormat="1" x14ac:dyDescent="0.35">
      <c r="A968"/>
    </row>
    <row r="969" spans="1:1" s="6" customFormat="1" x14ac:dyDescent="0.35">
      <c r="A969"/>
    </row>
    <row r="970" spans="1:1" s="6" customFormat="1" x14ac:dyDescent="0.35">
      <c r="A970"/>
    </row>
    <row r="971" spans="1:1" s="6" customFormat="1" x14ac:dyDescent="0.35">
      <c r="A971"/>
    </row>
    <row r="972" spans="1:1" s="6" customFormat="1" x14ac:dyDescent="0.35">
      <c r="A972"/>
    </row>
    <row r="973" spans="1:1" s="6" customFormat="1" x14ac:dyDescent="0.35">
      <c r="A973"/>
    </row>
    <row r="974" spans="1:1" s="6" customFormat="1" x14ac:dyDescent="0.35">
      <c r="A974"/>
    </row>
    <row r="975" spans="1:1" s="6" customFormat="1" x14ac:dyDescent="0.35">
      <c r="A975"/>
    </row>
    <row r="976" spans="1:1" s="6" customFormat="1" x14ac:dyDescent="0.35">
      <c r="A976"/>
    </row>
    <row r="977" spans="1:1" s="6" customFormat="1" x14ac:dyDescent="0.35">
      <c r="A977"/>
    </row>
    <row r="978" spans="1:1" s="6" customFormat="1" x14ac:dyDescent="0.35">
      <c r="A978"/>
    </row>
    <row r="979" spans="1:1" s="6" customFormat="1" x14ac:dyDescent="0.35">
      <c r="A979"/>
    </row>
    <row r="980" spans="1:1" s="6" customFormat="1" x14ac:dyDescent="0.35">
      <c r="A980"/>
    </row>
    <row r="981" spans="1:1" s="6" customFormat="1" x14ac:dyDescent="0.35">
      <c r="A981"/>
    </row>
    <row r="982" spans="1:1" s="6" customFormat="1" x14ac:dyDescent="0.35">
      <c r="A982"/>
    </row>
    <row r="983" spans="1:1" s="6" customFormat="1" x14ac:dyDescent="0.35">
      <c r="A983"/>
    </row>
    <row r="984" spans="1:1" s="6" customFormat="1" x14ac:dyDescent="0.35">
      <c r="A984"/>
    </row>
    <row r="985" spans="1:1" s="6" customFormat="1" x14ac:dyDescent="0.35">
      <c r="A985"/>
    </row>
    <row r="986" spans="1:1" s="6" customFormat="1" x14ac:dyDescent="0.35">
      <c r="A986"/>
    </row>
    <row r="987" spans="1:1" s="6" customFormat="1" x14ac:dyDescent="0.35">
      <c r="A987"/>
    </row>
    <row r="988" spans="1:1" s="6" customFormat="1" x14ac:dyDescent="0.35">
      <c r="A988"/>
    </row>
    <row r="989" spans="1:1" s="6" customFormat="1" x14ac:dyDescent="0.35">
      <c r="A989"/>
    </row>
    <row r="990" spans="1:1" s="6" customFormat="1" x14ac:dyDescent="0.35">
      <c r="A990"/>
    </row>
    <row r="991" spans="1:1" s="6" customFormat="1" x14ac:dyDescent="0.35">
      <c r="A991"/>
    </row>
    <row r="992" spans="1:1" s="6" customFormat="1" x14ac:dyDescent="0.35">
      <c r="A992"/>
    </row>
    <row r="993" spans="1:1" s="6" customFormat="1" x14ac:dyDescent="0.35">
      <c r="A993"/>
    </row>
    <row r="994" spans="1:1" s="6" customFormat="1" x14ac:dyDescent="0.35">
      <c r="A994"/>
    </row>
    <row r="995" spans="1:1" s="6" customFormat="1" x14ac:dyDescent="0.35">
      <c r="A995"/>
    </row>
    <row r="996" spans="1:1" s="6" customFormat="1" x14ac:dyDescent="0.35">
      <c r="A996"/>
    </row>
    <row r="997" spans="1:1" s="6" customFormat="1" x14ac:dyDescent="0.35">
      <c r="A997"/>
    </row>
    <row r="998" spans="1:1" s="6" customFormat="1" x14ac:dyDescent="0.35">
      <c r="A998"/>
    </row>
    <row r="999" spans="1:1" s="6" customFormat="1" x14ac:dyDescent="0.35">
      <c r="A999"/>
    </row>
    <row r="1000" spans="1:1" s="6" customFormat="1" x14ac:dyDescent="0.35">
      <c r="A1000"/>
    </row>
    <row r="1001" spans="1:1" s="6" customFormat="1" x14ac:dyDescent="0.35">
      <c r="A1001"/>
    </row>
    <row r="1002" spans="1:1" s="6" customFormat="1" x14ac:dyDescent="0.35">
      <c r="A1002"/>
    </row>
    <row r="1003" spans="1:1" s="6" customFormat="1" x14ac:dyDescent="0.35">
      <c r="A1003"/>
    </row>
    <row r="1004" spans="1:1" s="6" customFormat="1" x14ac:dyDescent="0.35">
      <c r="A1004"/>
    </row>
    <row r="1005" spans="1:1" s="6" customFormat="1" x14ac:dyDescent="0.35">
      <c r="A1005"/>
    </row>
    <row r="1006" spans="1:1" s="6" customFormat="1" x14ac:dyDescent="0.35">
      <c r="A1006"/>
    </row>
    <row r="1007" spans="1:1" s="6" customFormat="1" x14ac:dyDescent="0.35">
      <c r="A1007"/>
    </row>
    <row r="1008" spans="1:1" s="6" customFormat="1" x14ac:dyDescent="0.35">
      <c r="A1008"/>
    </row>
    <row r="1009" spans="1:1" s="6" customFormat="1" x14ac:dyDescent="0.35">
      <c r="A1009"/>
    </row>
    <row r="1010" spans="1:1" s="6" customFormat="1" x14ac:dyDescent="0.35">
      <c r="A1010"/>
    </row>
    <row r="1011" spans="1:1" s="6" customFormat="1" x14ac:dyDescent="0.35">
      <c r="A1011"/>
    </row>
    <row r="1012" spans="1:1" s="6" customFormat="1" x14ac:dyDescent="0.35">
      <c r="A1012"/>
    </row>
    <row r="1013" spans="1:1" s="6" customFormat="1" x14ac:dyDescent="0.35">
      <c r="A1013"/>
    </row>
    <row r="1014" spans="1:1" s="6" customFormat="1" x14ac:dyDescent="0.35">
      <c r="A1014"/>
    </row>
    <row r="1015" spans="1:1" s="6" customFormat="1" x14ac:dyDescent="0.35">
      <c r="A1015"/>
    </row>
    <row r="1016" spans="1:1" s="6" customFormat="1" x14ac:dyDescent="0.35">
      <c r="A1016"/>
    </row>
    <row r="1017" spans="1:1" s="6" customFormat="1" x14ac:dyDescent="0.35">
      <c r="A1017"/>
    </row>
    <row r="1018" spans="1:1" s="6" customFormat="1" x14ac:dyDescent="0.35">
      <c r="A1018"/>
    </row>
    <row r="1019" spans="1:1" s="6" customFormat="1" x14ac:dyDescent="0.35">
      <c r="A1019"/>
    </row>
    <row r="1020" spans="1:1" s="6" customFormat="1" x14ac:dyDescent="0.35">
      <c r="A1020"/>
    </row>
    <row r="1021" spans="1:1" s="6" customFormat="1" x14ac:dyDescent="0.35">
      <c r="A1021"/>
    </row>
    <row r="1022" spans="1:1" s="6" customFormat="1" x14ac:dyDescent="0.35">
      <c r="A1022"/>
    </row>
    <row r="1023" spans="1:1" s="6" customFormat="1" x14ac:dyDescent="0.35">
      <c r="A1023"/>
    </row>
    <row r="1024" spans="1:1" s="6" customFormat="1" x14ac:dyDescent="0.35">
      <c r="A1024"/>
    </row>
    <row r="1025" spans="1:1" s="6" customFormat="1" x14ac:dyDescent="0.35">
      <c r="A1025"/>
    </row>
    <row r="1026" spans="1:1" s="6" customFormat="1" x14ac:dyDescent="0.35">
      <c r="A1026"/>
    </row>
    <row r="1027" spans="1:1" s="6" customFormat="1" x14ac:dyDescent="0.35">
      <c r="A1027"/>
    </row>
    <row r="1028" spans="1:1" s="6" customFormat="1" x14ac:dyDescent="0.35">
      <c r="A1028"/>
    </row>
    <row r="1029" spans="1:1" s="6" customFormat="1" x14ac:dyDescent="0.35">
      <c r="A1029"/>
    </row>
    <row r="1030" spans="1:1" s="6" customFormat="1" x14ac:dyDescent="0.35">
      <c r="A1030"/>
    </row>
    <row r="1031" spans="1:1" s="6" customFormat="1" x14ac:dyDescent="0.35">
      <c r="A1031"/>
    </row>
    <row r="1032" spans="1:1" s="6" customFormat="1" x14ac:dyDescent="0.35">
      <c r="A1032"/>
    </row>
    <row r="1033" spans="1:1" s="6" customFormat="1" x14ac:dyDescent="0.35">
      <c r="A1033"/>
    </row>
    <row r="1034" spans="1:1" s="6" customFormat="1" x14ac:dyDescent="0.35">
      <c r="A1034"/>
    </row>
    <row r="1035" spans="1:1" s="6" customFormat="1" x14ac:dyDescent="0.35">
      <c r="A1035"/>
    </row>
    <row r="1036" spans="1:1" s="6" customFormat="1" x14ac:dyDescent="0.35">
      <c r="A1036"/>
    </row>
    <row r="1037" spans="1:1" s="6" customFormat="1" x14ac:dyDescent="0.35">
      <c r="A1037"/>
    </row>
    <row r="1038" spans="1:1" s="6" customFormat="1" x14ac:dyDescent="0.35">
      <c r="A1038"/>
    </row>
    <row r="1039" spans="1:1" s="6" customFormat="1" x14ac:dyDescent="0.35">
      <c r="A1039"/>
    </row>
    <row r="1040" spans="1:1" s="6" customFormat="1" x14ac:dyDescent="0.35">
      <c r="A1040"/>
    </row>
    <row r="1041" spans="1:1" s="6" customFormat="1" x14ac:dyDescent="0.35">
      <c r="A1041"/>
    </row>
    <row r="1042" spans="1:1" s="6" customFormat="1" x14ac:dyDescent="0.35">
      <c r="A1042"/>
    </row>
    <row r="1043" spans="1:1" s="6" customFormat="1" x14ac:dyDescent="0.35">
      <c r="A1043"/>
    </row>
    <row r="1044" spans="1:1" s="6" customFormat="1" x14ac:dyDescent="0.35">
      <c r="A1044"/>
    </row>
    <row r="1045" spans="1:1" s="6" customFormat="1" x14ac:dyDescent="0.35">
      <c r="A1045"/>
    </row>
    <row r="1046" spans="1:1" s="6" customFormat="1" x14ac:dyDescent="0.35">
      <c r="A1046"/>
    </row>
    <row r="1047" spans="1:1" s="6" customFormat="1" x14ac:dyDescent="0.35">
      <c r="A1047"/>
    </row>
    <row r="1048" spans="1:1" s="6" customFormat="1" x14ac:dyDescent="0.35">
      <c r="A1048"/>
    </row>
    <row r="1049" spans="1:1" s="6" customFormat="1" x14ac:dyDescent="0.35">
      <c r="A1049"/>
    </row>
    <row r="1050" spans="1:1" s="6" customFormat="1" x14ac:dyDescent="0.35">
      <c r="A1050"/>
    </row>
    <row r="1051" spans="1:1" s="6" customFormat="1" x14ac:dyDescent="0.35">
      <c r="A1051"/>
    </row>
    <row r="1052" spans="1:1" s="6" customFormat="1" x14ac:dyDescent="0.35">
      <c r="A1052"/>
    </row>
    <row r="1053" spans="1:1" s="6" customFormat="1" x14ac:dyDescent="0.35">
      <c r="A1053"/>
    </row>
    <row r="1054" spans="1:1" s="6" customFormat="1" x14ac:dyDescent="0.35">
      <c r="A1054"/>
    </row>
    <row r="1055" spans="1:1" s="6" customFormat="1" x14ac:dyDescent="0.35">
      <c r="A1055"/>
    </row>
    <row r="1056" spans="1:1" s="6" customFormat="1" x14ac:dyDescent="0.35">
      <c r="A1056"/>
    </row>
    <row r="1057" spans="1:1" s="6" customFormat="1" x14ac:dyDescent="0.35">
      <c r="A1057"/>
    </row>
    <row r="1058" spans="1:1" s="6" customFormat="1" x14ac:dyDescent="0.35">
      <c r="A1058"/>
    </row>
    <row r="1059" spans="1:1" s="6" customFormat="1" x14ac:dyDescent="0.35">
      <c r="A1059"/>
    </row>
    <row r="1060" spans="1:1" s="6" customFormat="1" x14ac:dyDescent="0.35">
      <c r="A1060"/>
    </row>
    <row r="1061" spans="1:1" s="6" customFormat="1" x14ac:dyDescent="0.35">
      <c r="A1061"/>
    </row>
    <row r="1062" spans="1:1" s="6" customFormat="1" x14ac:dyDescent="0.35">
      <c r="A1062"/>
    </row>
    <row r="1063" spans="1:1" s="6" customFormat="1" x14ac:dyDescent="0.35">
      <c r="A1063"/>
    </row>
    <row r="1064" spans="1:1" s="6" customFormat="1" x14ac:dyDescent="0.35">
      <c r="A1064"/>
    </row>
    <row r="1065" spans="1:1" s="6" customFormat="1" x14ac:dyDescent="0.35">
      <c r="A1065"/>
    </row>
    <row r="1066" spans="1:1" s="6" customFormat="1" x14ac:dyDescent="0.35">
      <c r="A1066"/>
    </row>
    <row r="1067" spans="1:1" s="6" customFormat="1" x14ac:dyDescent="0.35">
      <c r="A1067"/>
    </row>
    <row r="1068" spans="1:1" s="6" customFormat="1" x14ac:dyDescent="0.35">
      <c r="A1068"/>
    </row>
    <row r="1069" spans="1:1" s="6" customFormat="1" x14ac:dyDescent="0.35">
      <c r="A1069"/>
    </row>
    <row r="1070" spans="1:1" s="6" customFormat="1" x14ac:dyDescent="0.35">
      <c r="A1070"/>
    </row>
    <row r="1071" spans="1:1" s="6" customFormat="1" x14ac:dyDescent="0.35">
      <c r="A1071"/>
    </row>
    <row r="1072" spans="1:1" s="6" customFormat="1" x14ac:dyDescent="0.35">
      <c r="A1072"/>
    </row>
    <row r="1073" spans="1:1" s="6" customFormat="1" x14ac:dyDescent="0.35">
      <c r="A1073"/>
    </row>
    <row r="1074" spans="1:1" s="6" customFormat="1" x14ac:dyDescent="0.35">
      <c r="A1074"/>
    </row>
    <row r="1075" spans="1:1" s="6" customFormat="1" x14ac:dyDescent="0.35">
      <c r="A1075"/>
    </row>
    <row r="1076" spans="1:1" s="6" customFormat="1" x14ac:dyDescent="0.35">
      <c r="A1076"/>
    </row>
    <row r="1077" spans="1:1" s="6" customFormat="1" x14ac:dyDescent="0.35">
      <c r="A1077"/>
    </row>
    <row r="1078" spans="1:1" s="6" customFormat="1" x14ac:dyDescent="0.35">
      <c r="A1078"/>
    </row>
    <row r="1079" spans="1:1" s="6" customFormat="1" x14ac:dyDescent="0.35">
      <c r="A1079"/>
    </row>
    <row r="1080" spans="1:1" s="6" customFormat="1" x14ac:dyDescent="0.35">
      <c r="A1080"/>
    </row>
    <row r="1081" spans="1:1" s="6" customFormat="1" x14ac:dyDescent="0.35">
      <c r="A1081"/>
    </row>
    <row r="1082" spans="1:1" s="6" customFormat="1" x14ac:dyDescent="0.35">
      <c r="A1082"/>
    </row>
    <row r="1083" spans="1:1" s="6" customFormat="1" x14ac:dyDescent="0.35">
      <c r="A1083"/>
    </row>
    <row r="1084" spans="1:1" s="6" customFormat="1" x14ac:dyDescent="0.35">
      <c r="A1084"/>
    </row>
    <row r="1085" spans="1:1" s="6" customFormat="1" x14ac:dyDescent="0.35">
      <c r="A1085"/>
    </row>
    <row r="1086" spans="1:1" s="6" customFormat="1" x14ac:dyDescent="0.35">
      <c r="A1086"/>
    </row>
    <row r="1087" spans="1:1" s="6" customFormat="1" x14ac:dyDescent="0.35">
      <c r="A1087"/>
    </row>
    <row r="1088" spans="1:1" s="6" customFormat="1" x14ac:dyDescent="0.35">
      <c r="A1088"/>
    </row>
    <row r="1089" spans="1:1" s="6" customFormat="1" x14ac:dyDescent="0.35">
      <c r="A1089"/>
    </row>
    <row r="1090" spans="1:1" s="6" customFormat="1" x14ac:dyDescent="0.35">
      <c r="A1090"/>
    </row>
    <row r="1091" spans="1:1" s="6" customFormat="1" x14ac:dyDescent="0.35">
      <c r="A1091"/>
    </row>
    <row r="1092" spans="1:1" s="6" customFormat="1" x14ac:dyDescent="0.35">
      <c r="A1092"/>
    </row>
    <row r="1093" spans="1:1" s="6" customFormat="1" x14ac:dyDescent="0.35">
      <c r="A1093"/>
    </row>
    <row r="1094" spans="1:1" s="6" customFormat="1" x14ac:dyDescent="0.35">
      <c r="A1094"/>
    </row>
    <row r="1095" spans="1:1" s="6" customFormat="1" x14ac:dyDescent="0.35">
      <c r="A1095"/>
    </row>
    <row r="1096" spans="1:1" s="6" customFormat="1" x14ac:dyDescent="0.35">
      <c r="A1096"/>
    </row>
    <row r="1097" spans="1:1" s="6" customFormat="1" x14ac:dyDescent="0.35">
      <c r="A1097"/>
    </row>
    <row r="1098" spans="1:1" s="6" customFormat="1" x14ac:dyDescent="0.35">
      <c r="A1098"/>
    </row>
    <row r="1099" spans="1:1" s="6" customFormat="1" x14ac:dyDescent="0.35">
      <c r="A1099"/>
    </row>
    <row r="1100" spans="1:1" s="6" customFormat="1" x14ac:dyDescent="0.35">
      <c r="A1100"/>
    </row>
    <row r="1101" spans="1:1" s="6" customFormat="1" x14ac:dyDescent="0.35">
      <c r="A1101"/>
    </row>
    <row r="1102" spans="1:1" s="6" customFormat="1" x14ac:dyDescent="0.35">
      <c r="A1102"/>
    </row>
    <row r="1103" spans="1:1" s="6" customFormat="1" x14ac:dyDescent="0.35">
      <c r="A1103"/>
    </row>
    <row r="1104" spans="1:1" s="6" customFormat="1" x14ac:dyDescent="0.35">
      <c r="A1104"/>
    </row>
    <row r="1105" spans="1:1" s="6" customFormat="1" x14ac:dyDescent="0.35">
      <c r="A1105"/>
    </row>
    <row r="1106" spans="1:1" s="6" customFormat="1" x14ac:dyDescent="0.35">
      <c r="A1106"/>
    </row>
    <row r="1107" spans="1:1" s="6" customFormat="1" x14ac:dyDescent="0.35">
      <c r="A1107"/>
    </row>
    <row r="1108" spans="1:1" s="6" customFormat="1" x14ac:dyDescent="0.35">
      <c r="A1108"/>
    </row>
    <row r="1109" spans="1:1" s="6" customFormat="1" x14ac:dyDescent="0.35">
      <c r="A1109"/>
    </row>
    <row r="1110" spans="1:1" s="6" customFormat="1" x14ac:dyDescent="0.35">
      <c r="A1110"/>
    </row>
    <row r="1111" spans="1:1" s="6" customFormat="1" x14ac:dyDescent="0.35">
      <c r="A1111"/>
    </row>
    <row r="1112" spans="1:1" s="6" customFormat="1" x14ac:dyDescent="0.35">
      <c r="A1112"/>
    </row>
    <row r="1113" spans="1:1" s="6" customFormat="1" x14ac:dyDescent="0.35">
      <c r="A1113"/>
    </row>
    <row r="1114" spans="1:1" s="6" customFormat="1" x14ac:dyDescent="0.35">
      <c r="A1114"/>
    </row>
    <row r="1115" spans="1:1" s="6" customFormat="1" x14ac:dyDescent="0.35">
      <c r="A1115"/>
    </row>
    <row r="1116" spans="1:1" s="6" customFormat="1" x14ac:dyDescent="0.35">
      <c r="A1116"/>
    </row>
    <row r="1117" spans="1:1" s="6" customFormat="1" x14ac:dyDescent="0.35">
      <c r="A1117"/>
    </row>
    <row r="1118" spans="1:1" s="6" customFormat="1" x14ac:dyDescent="0.35">
      <c r="A1118"/>
    </row>
    <row r="1119" spans="1:1" s="6" customFormat="1" x14ac:dyDescent="0.35">
      <c r="A1119"/>
    </row>
    <row r="1120" spans="1:1" s="6" customFormat="1" x14ac:dyDescent="0.35">
      <c r="A1120"/>
    </row>
    <row r="1121" spans="1:1" s="6" customFormat="1" x14ac:dyDescent="0.35">
      <c r="A1121"/>
    </row>
    <row r="1122" spans="1:1" s="6" customFormat="1" x14ac:dyDescent="0.35">
      <c r="A1122"/>
    </row>
    <row r="1123" spans="1:1" s="6" customFormat="1" x14ac:dyDescent="0.35">
      <c r="A1123"/>
    </row>
    <row r="1124" spans="1:1" s="6" customFormat="1" x14ac:dyDescent="0.35">
      <c r="A1124"/>
    </row>
    <row r="1125" spans="1:1" s="6" customFormat="1" x14ac:dyDescent="0.35">
      <c r="A1125"/>
    </row>
    <row r="1126" spans="1:1" s="6" customFormat="1" x14ac:dyDescent="0.35">
      <c r="A1126"/>
    </row>
    <row r="1127" spans="1:1" s="6" customFormat="1" x14ac:dyDescent="0.35">
      <c r="A1127"/>
    </row>
    <row r="1128" spans="1:1" s="6" customFormat="1" x14ac:dyDescent="0.35">
      <c r="A1128"/>
    </row>
    <row r="1129" spans="1:1" s="6" customFormat="1" x14ac:dyDescent="0.35">
      <c r="A1129"/>
    </row>
    <row r="1130" spans="1:1" s="6" customFormat="1" x14ac:dyDescent="0.35">
      <c r="A1130"/>
    </row>
    <row r="1131" spans="1:1" s="6" customFormat="1" x14ac:dyDescent="0.35">
      <c r="A1131"/>
    </row>
    <row r="1132" spans="1:1" s="6" customFormat="1" x14ac:dyDescent="0.35">
      <c r="A1132"/>
    </row>
    <row r="1133" spans="1:1" s="6" customFormat="1" x14ac:dyDescent="0.35">
      <c r="A1133"/>
    </row>
    <row r="1134" spans="1:1" s="6" customFormat="1" x14ac:dyDescent="0.35">
      <c r="A1134"/>
    </row>
    <row r="1135" spans="1:1" s="6" customFormat="1" x14ac:dyDescent="0.35">
      <c r="A1135"/>
    </row>
    <row r="1136" spans="1:1" s="6" customFormat="1" x14ac:dyDescent="0.35">
      <c r="A1136"/>
    </row>
    <row r="1137" spans="1:1" s="6" customFormat="1" x14ac:dyDescent="0.35">
      <c r="A1137"/>
    </row>
    <row r="1138" spans="1:1" s="6" customFormat="1" x14ac:dyDescent="0.35">
      <c r="A1138"/>
    </row>
    <row r="1139" spans="1:1" s="6" customFormat="1" x14ac:dyDescent="0.35">
      <c r="A1139"/>
    </row>
    <row r="1140" spans="1:1" s="6" customFormat="1" x14ac:dyDescent="0.35">
      <c r="A1140"/>
    </row>
    <row r="1141" spans="1:1" s="6" customFormat="1" x14ac:dyDescent="0.35">
      <c r="A1141"/>
    </row>
    <row r="1142" spans="1:1" s="6" customFormat="1" x14ac:dyDescent="0.35">
      <c r="A1142"/>
    </row>
    <row r="1143" spans="1:1" s="6" customFormat="1" x14ac:dyDescent="0.35">
      <c r="A1143"/>
    </row>
    <row r="1144" spans="1:1" s="6" customFormat="1" x14ac:dyDescent="0.35">
      <c r="A1144"/>
    </row>
    <row r="1145" spans="1:1" s="6" customFormat="1" x14ac:dyDescent="0.35">
      <c r="A1145"/>
    </row>
    <row r="1146" spans="1:1" s="6" customFormat="1" x14ac:dyDescent="0.35">
      <c r="A1146"/>
    </row>
    <row r="1147" spans="1:1" s="6" customFormat="1" x14ac:dyDescent="0.35">
      <c r="A1147"/>
    </row>
    <row r="1148" spans="1:1" s="6" customFormat="1" x14ac:dyDescent="0.35">
      <c r="A1148"/>
    </row>
    <row r="1149" spans="1:1" s="6" customFormat="1" x14ac:dyDescent="0.35">
      <c r="A1149"/>
    </row>
    <row r="1150" spans="1:1" s="6" customFormat="1" x14ac:dyDescent="0.35">
      <c r="A1150"/>
    </row>
    <row r="1151" spans="1:1" s="6" customFormat="1" x14ac:dyDescent="0.35">
      <c r="A1151"/>
    </row>
    <row r="1152" spans="1:1" s="6" customFormat="1" x14ac:dyDescent="0.35">
      <c r="A1152"/>
    </row>
    <row r="1153" spans="1:1" s="6" customFormat="1" x14ac:dyDescent="0.35">
      <c r="A1153"/>
    </row>
    <row r="1154" spans="1:1" s="6" customFormat="1" x14ac:dyDescent="0.35">
      <c r="A1154"/>
    </row>
    <row r="1155" spans="1:1" s="6" customFormat="1" x14ac:dyDescent="0.35">
      <c r="A1155"/>
    </row>
    <row r="1156" spans="1:1" s="6" customFormat="1" x14ac:dyDescent="0.35">
      <c r="A1156"/>
    </row>
    <row r="1157" spans="1:1" s="6" customFormat="1" x14ac:dyDescent="0.35">
      <c r="A1157"/>
    </row>
    <row r="1158" spans="1:1" s="6" customFormat="1" x14ac:dyDescent="0.35">
      <c r="A1158"/>
    </row>
    <row r="1159" spans="1:1" s="6" customFormat="1" x14ac:dyDescent="0.35">
      <c r="A1159"/>
    </row>
    <row r="1160" spans="1:1" s="6" customFormat="1" x14ac:dyDescent="0.35">
      <c r="A1160"/>
    </row>
    <row r="1161" spans="1:1" s="6" customFormat="1" x14ac:dyDescent="0.35">
      <c r="A1161"/>
    </row>
    <row r="1162" spans="1:1" s="6" customFormat="1" x14ac:dyDescent="0.35">
      <c r="A1162"/>
    </row>
    <row r="1163" spans="1:1" s="6" customFormat="1" x14ac:dyDescent="0.35">
      <c r="A1163"/>
    </row>
    <row r="1164" spans="1:1" s="6" customFormat="1" x14ac:dyDescent="0.35">
      <c r="A1164"/>
    </row>
    <row r="1165" spans="1:1" s="6" customFormat="1" x14ac:dyDescent="0.35">
      <c r="A1165"/>
    </row>
    <row r="1166" spans="1:1" s="6" customFormat="1" x14ac:dyDescent="0.35">
      <c r="A1166"/>
    </row>
    <row r="1167" spans="1:1" s="6" customFormat="1" x14ac:dyDescent="0.35">
      <c r="A1167"/>
    </row>
    <row r="1168" spans="1:1" s="6" customFormat="1" x14ac:dyDescent="0.35">
      <c r="A1168"/>
    </row>
    <row r="1169" spans="1:1" s="6" customFormat="1" x14ac:dyDescent="0.35">
      <c r="A1169"/>
    </row>
    <row r="1170" spans="1:1" s="6" customFormat="1" x14ac:dyDescent="0.35">
      <c r="A1170"/>
    </row>
    <row r="1171" spans="1:1" s="6" customFormat="1" x14ac:dyDescent="0.35">
      <c r="A1171"/>
    </row>
    <row r="1172" spans="1:1" s="6" customFormat="1" x14ac:dyDescent="0.35">
      <c r="A1172"/>
    </row>
    <row r="1173" spans="1:1" s="6" customFormat="1" x14ac:dyDescent="0.35">
      <c r="A1173"/>
    </row>
    <row r="1174" spans="1:1" s="6" customFormat="1" x14ac:dyDescent="0.35">
      <c r="A1174"/>
    </row>
    <row r="1175" spans="1:1" s="6" customFormat="1" x14ac:dyDescent="0.35">
      <c r="A1175"/>
    </row>
    <row r="1176" spans="1:1" s="6" customFormat="1" x14ac:dyDescent="0.35">
      <c r="A1176"/>
    </row>
    <row r="1177" spans="1:1" s="6" customFormat="1" x14ac:dyDescent="0.35">
      <c r="A1177"/>
    </row>
    <row r="1178" spans="1:1" s="6" customFormat="1" x14ac:dyDescent="0.35">
      <c r="A1178"/>
    </row>
    <row r="1179" spans="1:1" s="6" customFormat="1" x14ac:dyDescent="0.35">
      <c r="A1179"/>
    </row>
    <row r="1180" spans="1:1" s="6" customFormat="1" x14ac:dyDescent="0.35">
      <c r="A1180"/>
    </row>
    <row r="1181" spans="1:1" s="6" customFormat="1" x14ac:dyDescent="0.35">
      <c r="A1181"/>
    </row>
    <row r="1182" spans="1:1" s="6" customFormat="1" x14ac:dyDescent="0.35">
      <c r="A1182"/>
    </row>
    <row r="1183" spans="1:1" s="6" customFormat="1" x14ac:dyDescent="0.35">
      <c r="A1183"/>
    </row>
    <row r="1184" spans="1:1" s="6" customFormat="1" x14ac:dyDescent="0.35">
      <c r="A1184"/>
    </row>
    <row r="1185" spans="1:1" s="6" customFormat="1" x14ac:dyDescent="0.35">
      <c r="A1185"/>
    </row>
    <row r="1186" spans="1:1" s="6" customFormat="1" x14ac:dyDescent="0.35">
      <c r="A1186"/>
    </row>
    <row r="1187" spans="1:1" s="6" customFormat="1" x14ac:dyDescent="0.35">
      <c r="A1187"/>
    </row>
    <row r="1188" spans="1:1" s="6" customFormat="1" x14ac:dyDescent="0.35">
      <c r="A1188"/>
    </row>
    <row r="1189" spans="1:1" s="6" customFormat="1" x14ac:dyDescent="0.35">
      <c r="A1189"/>
    </row>
    <row r="1190" spans="1:1" s="6" customFormat="1" x14ac:dyDescent="0.35">
      <c r="A1190"/>
    </row>
    <row r="1191" spans="1:1" s="6" customFormat="1" x14ac:dyDescent="0.35">
      <c r="A1191"/>
    </row>
    <row r="1192" spans="1:1" s="6" customFormat="1" x14ac:dyDescent="0.35">
      <c r="A1192"/>
    </row>
    <row r="1193" spans="1:1" s="6" customFormat="1" x14ac:dyDescent="0.35">
      <c r="A1193"/>
    </row>
    <row r="1194" spans="1:1" s="6" customFormat="1" x14ac:dyDescent="0.35">
      <c r="A1194"/>
    </row>
    <row r="1195" spans="1:1" s="6" customFormat="1" x14ac:dyDescent="0.35">
      <c r="A1195"/>
    </row>
    <row r="1196" spans="1:1" s="6" customFormat="1" x14ac:dyDescent="0.35">
      <c r="A1196"/>
    </row>
    <row r="1197" spans="1:1" s="6" customFormat="1" x14ac:dyDescent="0.35">
      <c r="A1197"/>
    </row>
    <row r="1198" spans="1:1" s="6" customFormat="1" x14ac:dyDescent="0.35">
      <c r="A1198"/>
    </row>
    <row r="1199" spans="1:1" s="6" customFormat="1" x14ac:dyDescent="0.35">
      <c r="A1199"/>
    </row>
    <row r="1200" spans="1:1" s="6" customFormat="1" x14ac:dyDescent="0.35">
      <c r="A1200"/>
    </row>
    <row r="1201" spans="1:1" s="6" customFormat="1" x14ac:dyDescent="0.35">
      <c r="A1201"/>
    </row>
    <row r="1202" spans="1:1" s="6" customFormat="1" x14ac:dyDescent="0.35">
      <c r="A1202"/>
    </row>
    <row r="1203" spans="1:1" s="6" customFormat="1" x14ac:dyDescent="0.35">
      <c r="A1203"/>
    </row>
    <row r="1204" spans="1:1" s="6" customFormat="1" x14ac:dyDescent="0.35">
      <c r="A1204"/>
    </row>
    <row r="1205" spans="1:1" s="6" customFormat="1" x14ac:dyDescent="0.35">
      <c r="A1205"/>
    </row>
    <row r="1206" spans="1:1" s="6" customFormat="1" x14ac:dyDescent="0.35">
      <c r="A1206"/>
    </row>
    <row r="1207" spans="1:1" s="6" customFormat="1" x14ac:dyDescent="0.35">
      <c r="A1207"/>
    </row>
    <row r="1208" spans="1:1" s="6" customFormat="1" x14ac:dyDescent="0.35">
      <c r="A1208"/>
    </row>
    <row r="1209" spans="1:1" s="6" customFormat="1" x14ac:dyDescent="0.35">
      <c r="A1209"/>
    </row>
    <row r="1210" spans="1:1" s="6" customFormat="1" x14ac:dyDescent="0.35">
      <c r="A1210"/>
    </row>
    <row r="1211" spans="1:1" s="6" customFormat="1" x14ac:dyDescent="0.35">
      <c r="A1211"/>
    </row>
    <row r="1212" spans="1:1" s="6" customFormat="1" x14ac:dyDescent="0.35">
      <c r="A1212"/>
    </row>
    <row r="1213" spans="1:1" s="6" customFormat="1" x14ac:dyDescent="0.35">
      <c r="A1213"/>
    </row>
    <row r="1214" spans="1:1" s="6" customFormat="1" x14ac:dyDescent="0.35">
      <c r="A1214"/>
    </row>
    <row r="1215" spans="1:1" s="6" customFormat="1" x14ac:dyDescent="0.35">
      <c r="A1215"/>
    </row>
    <row r="1216" spans="1:1" s="6" customFormat="1" x14ac:dyDescent="0.35">
      <c r="A1216"/>
    </row>
    <row r="1217" spans="1:1" s="6" customFormat="1" x14ac:dyDescent="0.35">
      <c r="A1217"/>
    </row>
    <row r="1218" spans="1:1" s="6" customFormat="1" x14ac:dyDescent="0.35">
      <c r="A1218"/>
    </row>
    <row r="1219" spans="1:1" s="6" customFormat="1" x14ac:dyDescent="0.35">
      <c r="A1219"/>
    </row>
    <row r="1220" spans="1:1" s="6" customFormat="1" x14ac:dyDescent="0.35">
      <c r="A1220"/>
    </row>
    <row r="1221" spans="1:1" s="6" customFormat="1" x14ac:dyDescent="0.35">
      <c r="A1221"/>
    </row>
    <row r="1222" spans="1:1" s="6" customFormat="1" x14ac:dyDescent="0.35">
      <c r="A1222"/>
    </row>
    <row r="1223" spans="1:1" s="6" customFormat="1" x14ac:dyDescent="0.35">
      <c r="A1223"/>
    </row>
    <row r="1224" spans="1:1" s="6" customFormat="1" x14ac:dyDescent="0.35">
      <c r="A1224"/>
    </row>
    <row r="1225" spans="1:1" s="6" customFormat="1" x14ac:dyDescent="0.35">
      <c r="A1225"/>
    </row>
    <row r="1226" spans="1:1" s="6" customFormat="1" x14ac:dyDescent="0.35">
      <c r="A1226"/>
    </row>
    <row r="1227" spans="1:1" s="6" customFormat="1" x14ac:dyDescent="0.35">
      <c r="A1227"/>
    </row>
    <row r="1228" spans="1:1" s="6" customFormat="1" x14ac:dyDescent="0.35">
      <c r="A1228"/>
    </row>
    <row r="1229" spans="1:1" s="6" customFormat="1" x14ac:dyDescent="0.35">
      <c r="A1229"/>
    </row>
    <row r="1230" spans="1:1" s="6" customFormat="1" x14ac:dyDescent="0.35">
      <c r="A1230"/>
    </row>
    <row r="1231" spans="1:1" s="6" customFormat="1" x14ac:dyDescent="0.35">
      <c r="A1231"/>
    </row>
    <row r="1232" spans="1:1" s="6" customFormat="1" x14ac:dyDescent="0.35">
      <c r="A1232"/>
    </row>
    <row r="1233" spans="1:1" s="6" customFormat="1" x14ac:dyDescent="0.35">
      <c r="A1233"/>
    </row>
    <row r="1234" spans="1:1" s="6" customFormat="1" x14ac:dyDescent="0.35">
      <c r="A1234"/>
    </row>
    <row r="1235" spans="1:1" s="6" customFormat="1" x14ac:dyDescent="0.35">
      <c r="A1235"/>
    </row>
    <row r="1236" spans="1:1" s="6" customFormat="1" x14ac:dyDescent="0.35">
      <c r="A1236"/>
    </row>
    <row r="1237" spans="1:1" s="6" customFormat="1" x14ac:dyDescent="0.35">
      <c r="A1237"/>
    </row>
    <row r="1238" spans="1:1" s="6" customFormat="1" x14ac:dyDescent="0.35">
      <c r="A1238"/>
    </row>
    <row r="1239" spans="1:1" s="6" customFormat="1" x14ac:dyDescent="0.35">
      <c r="A1239"/>
    </row>
    <row r="1240" spans="1:1" s="6" customFormat="1" x14ac:dyDescent="0.35">
      <c r="A1240"/>
    </row>
    <row r="1241" spans="1:1" s="6" customFormat="1" x14ac:dyDescent="0.35">
      <c r="A1241"/>
    </row>
    <row r="1242" spans="1:1" s="6" customFormat="1" x14ac:dyDescent="0.35">
      <c r="A1242"/>
    </row>
    <row r="1243" spans="1:1" s="6" customFormat="1" x14ac:dyDescent="0.35">
      <c r="A1243"/>
    </row>
    <row r="1244" spans="1:1" s="6" customFormat="1" x14ac:dyDescent="0.35">
      <c r="A1244"/>
    </row>
    <row r="1245" spans="1:1" s="6" customFormat="1" x14ac:dyDescent="0.35">
      <c r="A1245"/>
    </row>
    <row r="1246" spans="1:1" s="6" customFormat="1" x14ac:dyDescent="0.35">
      <c r="A1246"/>
    </row>
    <row r="1247" spans="1:1" s="6" customFormat="1" x14ac:dyDescent="0.35">
      <c r="A1247"/>
    </row>
    <row r="1248" spans="1:1" s="6" customFormat="1" x14ac:dyDescent="0.35">
      <c r="A1248"/>
    </row>
    <row r="1249" spans="1:1" s="6" customFormat="1" x14ac:dyDescent="0.35">
      <c r="A1249"/>
    </row>
    <row r="1250" spans="1:1" s="6" customFormat="1" x14ac:dyDescent="0.35">
      <c r="A1250"/>
    </row>
    <row r="1251" spans="1:1" s="6" customFormat="1" x14ac:dyDescent="0.35">
      <c r="A1251"/>
    </row>
    <row r="1252" spans="1:1" s="6" customFormat="1" x14ac:dyDescent="0.35">
      <c r="A1252"/>
    </row>
    <row r="1253" spans="1:1" s="6" customFormat="1" x14ac:dyDescent="0.35">
      <c r="A1253"/>
    </row>
    <row r="1254" spans="1:1" s="6" customFormat="1" x14ac:dyDescent="0.35">
      <c r="A1254"/>
    </row>
    <row r="1255" spans="1:1" s="6" customFormat="1" x14ac:dyDescent="0.35">
      <c r="A1255"/>
    </row>
    <row r="1256" spans="1:1" s="6" customFormat="1" x14ac:dyDescent="0.35">
      <c r="A1256"/>
    </row>
    <row r="1257" spans="1:1" s="6" customFormat="1" x14ac:dyDescent="0.35">
      <c r="A1257"/>
    </row>
    <row r="1258" spans="1:1" s="6" customFormat="1" x14ac:dyDescent="0.35">
      <c r="A1258"/>
    </row>
    <row r="1259" spans="1:1" s="6" customFormat="1" x14ac:dyDescent="0.35">
      <c r="A1259"/>
    </row>
    <row r="1260" spans="1:1" s="6" customFormat="1" x14ac:dyDescent="0.35">
      <c r="A1260"/>
    </row>
    <row r="1261" spans="1:1" s="6" customFormat="1" x14ac:dyDescent="0.35">
      <c r="A1261"/>
    </row>
    <row r="1262" spans="1:1" s="6" customFormat="1" x14ac:dyDescent="0.35">
      <c r="A1262"/>
    </row>
    <row r="1263" spans="1:1" s="6" customFormat="1" x14ac:dyDescent="0.35">
      <c r="A1263"/>
    </row>
    <row r="1264" spans="1:1" s="6" customFormat="1" x14ac:dyDescent="0.35">
      <c r="A1264"/>
    </row>
    <row r="1265" spans="1:1" s="6" customFormat="1" x14ac:dyDescent="0.35">
      <c r="A1265"/>
    </row>
    <row r="1266" spans="1:1" s="6" customFormat="1" x14ac:dyDescent="0.35">
      <c r="A1266"/>
    </row>
    <row r="1267" spans="1:1" s="6" customFormat="1" x14ac:dyDescent="0.35">
      <c r="A1267"/>
    </row>
    <row r="1268" spans="1:1" s="6" customFormat="1" x14ac:dyDescent="0.35">
      <c r="A1268"/>
    </row>
    <row r="1269" spans="1:1" s="6" customFormat="1" x14ac:dyDescent="0.35">
      <c r="A1269"/>
    </row>
    <row r="1270" spans="1:1" s="6" customFormat="1" x14ac:dyDescent="0.35">
      <c r="A1270"/>
    </row>
    <row r="1271" spans="1:1" s="6" customFormat="1" x14ac:dyDescent="0.35">
      <c r="A1271"/>
    </row>
    <row r="1272" spans="1:1" s="6" customFormat="1" x14ac:dyDescent="0.35">
      <c r="A1272"/>
    </row>
    <row r="1273" spans="1:1" s="6" customFormat="1" x14ac:dyDescent="0.35">
      <c r="A1273"/>
    </row>
    <row r="1274" spans="1:1" s="6" customFormat="1" x14ac:dyDescent="0.35">
      <c r="A1274"/>
    </row>
    <row r="1275" spans="1:1" s="6" customFormat="1" x14ac:dyDescent="0.35">
      <c r="A1275"/>
    </row>
    <row r="1276" spans="1:1" s="6" customFormat="1" x14ac:dyDescent="0.35">
      <c r="A1276"/>
    </row>
    <row r="1277" spans="1:1" s="6" customFormat="1" x14ac:dyDescent="0.35">
      <c r="A1277"/>
    </row>
    <row r="1278" spans="1:1" s="6" customFormat="1" x14ac:dyDescent="0.35">
      <c r="A1278"/>
    </row>
    <row r="1279" spans="1:1" s="6" customFormat="1" x14ac:dyDescent="0.35">
      <c r="A1279"/>
    </row>
    <row r="1280" spans="1:1" s="6" customFormat="1" x14ac:dyDescent="0.35">
      <c r="A1280"/>
    </row>
    <row r="1281" spans="1:1" s="6" customFormat="1" x14ac:dyDescent="0.35">
      <c r="A1281"/>
    </row>
    <row r="1282" spans="1:1" s="6" customFormat="1" x14ac:dyDescent="0.35">
      <c r="A1282"/>
    </row>
    <row r="1283" spans="1:1" s="6" customFormat="1" x14ac:dyDescent="0.35">
      <c r="A1283"/>
    </row>
    <row r="1284" spans="1:1" s="6" customFormat="1" x14ac:dyDescent="0.35">
      <c r="A1284"/>
    </row>
    <row r="1285" spans="1:1" s="6" customFormat="1" x14ac:dyDescent="0.35">
      <c r="A1285"/>
    </row>
    <row r="1286" spans="1:1" s="6" customFormat="1" x14ac:dyDescent="0.35">
      <c r="A1286"/>
    </row>
    <row r="1287" spans="1:1" s="6" customFormat="1" x14ac:dyDescent="0.35">
      <c r="A1287"/>
    </row>
    <row r="1288" spans="1:1" s="6" customFormat="1" x14ac:dyDescent="0.35">
      <c r="A1288"/>
    </row>
    <row r="1289" spans="1:1" s="6" customFormat="1" x14ac:dyDescent="0.35">
      <c r="A1289"/>
    </row>
    <row r="1290" spans="1:1" s="6" customFormat="1" x14ac:dyDescent="0.35">
      <c r="A1290"/>
    </row>
    <row r="1291" spans="1:1" s="6" customFormat="1" x14ac:dyDescent="0.35">
      <c r="A1291"/>
    </row>
    <row r="1292" spans="1:1" s="6" customFormat="1" x14ac:dyDescent="0.35">
      <c r="A1292"/>
    </row>
    <row r="1293" spans="1:1" s="6" customFormat="1" x14ac:dyDescent="0.35">
      <c r="A1293"/>
    </row>
    <row r="1294" spans="1:1" s="6" customFormat="1" x14ac:dyDescent="0.35">
      <c r="A1294"/>
    </row>
    <row r="1295" spans="1:1" s="6" customFormat="1" x14ac:dyDescent="0.35">
      <c r="A1295"/>
    </row>
    <row r="1296" spans="1:1" s="6" customFormat="1" x14ac:dyDescent="0.35">
      <c r="A1296"/>
    </row>
    <row r="1297" spans="1:1" s="6" customFormat="1" x14ac:dyDescent="0.35">
      <c r="A1297"/>
    </row>
    <row r="1298" spans="1:1" s="6" customFormat="1" x14ac:dyDescent="0.35">
      <c r="A1298"/>
    </row>
    <row r="1299" spans="1:1" s="6" customFormat="1" x14ac:dyDescent="0.35">
      <c r="A1299"/>
    </row>
    <row r="1300" spans="1:1" s="6" customFormat="1" x14ac:dyDescent="0.35">
      <c r="A1300"/>
    </row>
    <row r="1301" spans="1:1" s="6" customFormat="1" x14ac:dyDescent="0.35">
      <c r="A1301"/>
    </row>
    <row r="1302" spans="1:1" s="6" customFormat="1" x14ac:dyDescent="0.35">
      <c r="A1302"/>
    </row>
    <row r="1303" spans="1:1" s="6" customFormat="1" x14ac:dyDescent="0.35">
      <c r="A1303"/>
    </row>
    <row r="1304" spans="1:1" s="6" customFormat="1" x14ac:dyDescent="0.35">
      <c r="A1304"/>
    </row>
    <row r="1305" spans="1:1" s="6" customFormat="1" x14ac:dyDescent="0.35">
      <c r="A1305"/>
    </row>
    <row r="1306" spans="1:1" s="6" customFormat="1" x14ac:dyDescent="0.35">
      <c r="A1306"/>
    </row>
    <row r="1307" spans="1:1" s="6" customFormat="1" x14ac:dyDescent="0.35">
      <c r="A1307"/>
    </row>
    <row r="1308" spans="1:1" s="6" customFormat="1" x14ac:dyDescent="0.35">
      <c r="A1308"/>
    </row>
    <row r="1309" spans="1:1" s="6" customFormat="1" x14ac:dyDescent="0.35">
      <c r="A1309"/>
    </row>
    <row r="1310" spans="1:1" s="6" customFormat="1" x14ac:dyDescent="0.35">
      <c r="A1310"/>
    </row>
    <row r="1311" spans="1:1" s="6" customFormat="1" x14ac:dyDescent="0.35">
      <c r="A1311"/>
    </row>
    <row r="1312" spans="1:1" s="6" customFormat="1" x14ac:dyDescent="0.35">
      <c r="A1312"/>
    </row>
    <row r="1313" spans="1:1" s="6" customFormat="1" x14ac:dyDescent="0.35">
      <c r="A1313"/>
    </row>
    <row r="1314" spans="1:1" s="6" customFormat="1" x14ac:dyDescent="0.35">
      <c r="A1314"/>
    </row>
    <row r="1315" spans="1:1" s="6" customFormat="1" x14ac:dyDescent="0.35">
      <c r="A1315"/>
    </row>
    <row r="1316" spans="1:1" s="6" customFormat="1" x14ac:dyDescent="0.35">
      <c r="A1316"/>
    </row>
    <row r="1317" spans="1:1" s="6" customFormat="1" x14ac:dyDescent="0.35">
      <c r="A1317"/>
    </row>
    <row r="1318" spans="1:1" s="6" customFormat="1" x14ac:dyDescent="0.35">
      <c r="A1318"/>
    </row>
    <row r="1319" spans="1:1" s="6" customFormat="1" x14ac:dyDescent="0.35">
      <c r="A1319"/>
    </row>
    <row r="1320" spans="1:1" s="6" customFormat="1" x14ac:dyDescent="0.35">
      <c r="A1320"/>
    </row>
    <row r="1321" spans="1:1" s="6" customFormat="1" x14ac:dyDescent="0.35">
      <c r="A1321"/>
    </row>
    <row r="1322" spans="1:1" s="6" customFormat="1" x14ac:dyDescent="0.35">
      <c r="A1322"/>
    </row>
    <row r="1323" spans="1:1" s="6" customFormat="1" x14ac:dyDescent="0.35">
      <c r="A1323"/>
    </row>
    <row r="1324" spans="1:1" s="6" customFormat="1" x14ac:dyDescent="0.35">
      <c r="A1324"/>
    </row>
    <row r="1325" spans="1:1" s="6" customFormat="1" x14ac:dyDescent="0.35">
      <c r="A1325"/>
    </row>
    <row r="1326" spans="1:1" s="6" customFormat="1" x14ac:dyDescent="0.35">
      <c r="A1326"/>
    </row>
    <row r="1327" spans="1:1" s="6" customFormat="1" x14ac:dyDescent="0.35">
      <c r="A1327"/>
    </row>
    <row r="1328" spans="1:1" s="6" customFormat="1" x14ac:dyDescent="0.35">
      <c r="A1328"/>
    </row>
    <row r="1329" spans="1:1" s="6" customFormat="1" x14ac:dyDescent="0.35">
      <c r="A1329"/>
    </row>
    <row r="1330" spans="1:1" s="6" customFormat="1" x14ac:dyDescent="0.35">
      <c r="A1330"/>
    </row>
    <row r="1331" spans="1:1" s="6" customFormat="1" x14ac:dyDescent="0.35">
      <c r="A1331"/>
    </row>
    <row r="1332" spans="1:1" s="6" customFormat="1" x14ac:dyDescent="0.35">
      <c r="A1332"/>
    </row>
    <row r="1333" spans="1:1" s="6" customFormat="1" x14ac:dyDescent="0.35">
      <c r="A1333"/>
    </row>
    <row r="1334" spans="1:1" s="6" customFormat="1" x14ac:dyDescent="0.35">
      <c r="A1334"/>
    </row>
    <row r="1335" spans="1:1" s="6" customFormat="1" x14ac:dyDescent="0.35">
      <c r="A1335"/>
    </row>
    <row r="1336" spans="1:1" s="6" customFormat="1" x14ac:dyDescent="0.35">
      <c r="A1336"/>
    </row>
    <row r="1337" spans="1:1" s="6" customFormat="1" x14ac:dyDescent="0.35">
      <c r="A1337"/>
    </row>
    <row r="1338" spans="1:1" s="6" customFormat="1" x14ac:dyDescent="0.35">
      <c r="A1338"/>
    </row>
    <row r="1339" spans="1:1" s="6" customFormat="1" x14ac:dyDescent="0.35">
      <c r="A1339"/>
    </row>
    <row r="1340" spans="1:1" s="6" customFormat="1" x14ac:dyDescent="0.35">
      <c r="A1340"/>
    </row>
    <row r="1341" spans="1:1" s="6" customFormat="1" x14ac:dyDescent="0.35">
      <c r="A1341"/>
    </row>
    <row r="1342" spans="1:1" s="6" customFormat="1" x14ac:dyDescent="0.35">
      <c r="A1342"/>
    </row>
    <row r="1343" spans="1:1" s="6" customFormat="1" x14ac:dyDescent="0.35">
      <c r="A1343"/>
    </row>
    <row r="1344" spans="1:1" s="6" customFormat="1" x14ac:dyDescent="0.35">
      <c r="A1344"/>
    </row>
    <row r="1345" spans="1:1" s="6" customFormat="1" x14ac:dyDescent="0.35">
      <c r="A1345"/>
    </row>
    <row r="1346" spans="1:1" s="6" customFormat="1" x14ac:dyDescent="0.35">
      <c r="A1346"/>
    </row>
    <row r="1347" spans="1:1" s="6" customFormat="1" x14ac:dyDescent="0.35">
      <c r="A1347"/>
    </row>
    <row r="1348" spans="1:1" s="6" customFormat="1" x14ac:dyDescent="0.35">
      <c r="A1348"/>
    </row>
    <row r="1349" spans="1:1" s="6" customFormat="1" x14ac:dyDescent="0.35">
      <c r="A1349"/>
    </row>
    <row r="1350" spans="1:1" s="6" customFormat="1" x14ac:dyDescent="0.35">
      <c r="A1350"/>
    </row>
    <row r="1351" spans="1:1" s="6" customFormat="1" x14ac:dyDescent="0.35">
      <c r="A1351"/>
    </row>
    <row r="1352" spans="1:1" s="6" customFormat="1" x14ac:dyDescent="0.35">
      <c r="A1352"/>
    </row>
    <row r="1353" spans="1:1" s="6" customFormat="1" x14ac:dyDescent="0.35">
      <c r="A1353"/>
    </row>
    <row r="1354" spans="1:1" s="6" customFormat="1" x14ac:dyDescent="0.35">
      <c r="A1354"/>
    </row>
    <row r="1355" spans="1:1" s="6" customFormat="1" x14ac:dyDescent="0.35">
      <c r="A1355"/>
    </row>
    <row r="1356" spans="1:1" s="6" customFormat="1" x14ac:dyDescent="0.35">
      <c r="A1356"/>
    </row>
    <row r="1357" spans="1:1" s="6" customFormat="1" x14ac:dyDescent="0.35">
      <c r="A1357"/>
    </row>
    <row r="1358" spans="1:1" s="6" customFormat="1" x14ac:dyDescent="0.35">
      <c r="A1358"/>
    </row>
    <row r="1359" spans="1:1" s="6" customFormat="1" x14ac:dyDescent="0.35">
      <c r="A1359"/>
    </row>
    <row r="1360" spans="1:1" s="6" customFormat="1" x14ac:dyDescent="0.35">
      <c r="A1360"/>
    </row>
    <row r="1361" spans="1:1" s="6" customFormat="1" x14ac:dyDescent="0.35">
      <c r="A1361"/>
    </row>
    <row r="1362" spans="1:1" s="6" customFormat="1" x14ac:dyDescent="0.35">
      <c r="A1362"/>
    </row>
    <row r="1363" spans="1:1" s="6" customFormat="1" x14ac:dyDescent="0.35">
      <c r="A1363"/>
    </row>
    <row r="1364" spans="1:1" s="6" customFormat="1" x14ac:dyDescent="0.35">
      <c r="A1364"/>
    </row>
    <row r="1365" spans="1:1" s="6" customFormat="1" x14ac:dyDescent="0.35">
      <c r="A1365"/>
    </row>
    <row r="1366" spans="1:1" s="6" customFormat="1" x14ac:dyDescent="0.35">
      <c r="A1366"/>
    </row>
    <row r="1367" spans="1:1" s="6" customFormat="1" x14ac:dyDescent="0.35">
      <c r="A1367"/>
    </row>
    <row r="1368" spans="1:1" s="6" customFormat="1" x14ac:dyDescent="0.35">
      <c r="A1368"/>
    </row>
    <row r="1369" spans="1:1" s="6" customFormat="1" x14ac:dyDescent="0.35">
      <c r="A1369"/>
    </row>
    <row r="1370" spans="1:1" s="6" customFormat="1" x14ac:dyDescent="0.35">
      <c r="A1370"/>
    </row>
    <row r="1371" spans="1:1" s="6" customFormat="1" x14ac:dyDescent="0.35">
      <c r="A1371"/>
    </row>
    <row r="1372" spans="1:1" s="6" customFormat="1" x14ac:dyDescent="0.35">
      <c r="A1372"/>
    </row>
    <row r="1373" spans="1:1" s="6" customFormat="1" x14ac:dyDescent="0.35">
      <c r="A1373"/>
    </row>
    <row r="1374" spans="1:1" s="6" customFormat="1" x14ac:dyDescent="0.35">
      <c r="A1374"/>
    </row>
    <row r="1375" spans="1:1" s="6" customFormat="1" x14ac:dyDescent="0.35">
      <c r="A1375"/>
    </row>
    <row r="1376" spans="1:1" s="6" customFormat="1" x14ac:dyDescent="0.35">
      <c r="A1376"/>
    </row>
    <row r="1377" spans="1:1" s="6" customFormat="1" x14ac:dyDescent="0.35">
      <c r="A1377"/>
    </row>
    <row r="1378" spans="1:1" s="6" customFormat="1" x14ac:dyDescent="0.35">
      <c r="A1378"/>
    </row>
    <row r="1379" spans="1:1" s="6" customFormat="1" x14ac:dyDescent="0.35">
      <c r="A1379"/>
    </row>
    <row r="1380" spans="1:1" s="6" customFormat="1" x14ac:dyDescent="0.35">
      <c r="A1380"/>
    </row>
    <row r="1381" spans="1:1" s="6" customFormat="1" x14ac:dyDescent="0.35">
      <c r="A1381"/>
    </row>
    <row r="1382" spans="1:1" s="6" customFormat="1" x14ac:dyDescent="0.35">
      <c r="A1382"/>
    </row>
    <row r="1383" spans="1:1" s="6" customFormat="1" x14ac:dyDescent="0.35">
      <c r="A1383"/>
    </row>
    <row r="1384" spans="1:1" s="6" customFormat="1" x14ac:dyDescent="0.35">
      <c r="A1384"/>
    </row>
    <row r="1385" spans="1:1" s="6" customFormat="1" x14ac:dyDescent="0.35">
      <c r="A1385"/>
    </row>
    <row r="1386" spans="1:1" s="6" customFormat="1" x14ac:dyDescent="0.35">
      <c r="A1386"/>
    </row>
    <row r="1387" spans="1:1" s="6" customFormat="1" x14ac:dyDescent="0.35">
      <c r="A1387"/>
    </row>
    <row r="1388" spans="1:1" s="6" customFormat="1" x14ac:dyDescent="0.35">
      <c r="A1388"/>
    </row>
    <row r="1389" spans="1:1" s="6" customFormat="1" x14ac:dyDescent="0.35">
      <c r="A1389"/>
    </row>
    <row r="1390" spans="1:1" s="6" customFormat="1" x14ac:dyDescent="0.35">
      <c r="A1390"/>
    </row>
    <row r="1391" spans="1:1" s="6" customFormat="1" x14ac:dyDescent="0.35">
      <c r="A1391"/>
    </row>
    <row r="1392" spans="1:1" s="6" customFormat="1" x14ac:dyDescent="0.35">
      <c r="A1392"/>
    </row>
    <row r="1393" spans="1:1" s="6" customFormat="1" x14ac:dyDescent="0.35">
      <c r="A1393"/>
    </row>
    <row r="1394" spans="1:1" s="6" customFormat="1" x14ac:dyDescent="0.35">
      <c r="A1394"/>
    </row>
    <row r="1395" spans="1:1" s="6" customFormat="1" x14ac:dyDescent="0.35">
      <c r="A1395"/>
    </row>
    <row r="1396" spans="1:1" s="6" customFormat="1" x14ac:dyDescent="0.35">
      <c r="A1396"/>
    </row>
    <row r="1397" spans="1:1" s="6" customFormat="1" x14ac:dyDescent="0.35">
      <c r="A1397"/>
    </row>
    <row r="1398" spans="1:1" s="6" customFormat="1" x14ac:dyDescent="0.35">
      <c r="A1398"/>
    </row>
    <row r="1399" spans="1:1" s="6" customFormat="1" x14ac:dyDescent="0.35">
      <c r="A1399"/>
    </row>
    <row r="1400" spans="1:1" s="6" customFormat="1" x14ac:dyDescent="0.35">
      <c r="A1400"/>
    </row>
    <row r="1401" spans="1:1" s="6" customFormat="1" x14ac:dyDescent="0.35">
      <c r="A1401"/>
    </row>
    <row r="1402" spans="1:1" s="6" customFormat="1" x14ac:dyDescent="0.35">
      <c r="A1402"/>
    </row>
    <row r="1403" spans="1:1" s="6" customFormat="1" x14ac:dyDescent="0.35">
      <c r="A1403"/>
    </row>
    <row r="1404" spans="1:1" s="6" customFormat="1" x14ac:dyDescent="0.35">
      <c r="A1404"/>
    </row>
    <row r="1405" spans="1:1" s="6" customFormat="1" x14ac:dyDescent="0.35">
      <c r="A1405"/>
    </row>
    <row r="1406" spans="1:1" s="6" customFormat="1" x14ac:dyDescent="0.35">
      <c r="A1406"/>
    </row>
    <row r="1407" spans="1:1" s="6" customFormat="1" x14ac:dyDescent="0.35">
      <c r="A1407"/>
    </row>
    <row r="1408" spans="1:1" s="6" customFormat="1" x14ac:dyDescent="0.35">
      <c r="A1408"/>
    </row>
    <row r="1409" spans="1:1" s="6" customFormat="1" x14ac:dyDescent="0.35">
      <c r="A1409"/>
    </row>
    <row r="1410" spans="1:1" s="6" customFormat="1" x14ac:dyDescent="0.35">
      <c r="A1410"/>
    </row>
    <row r="1411" spans="1:1" s="6" customFormat="1" x14ac:dyDescent="0.35">
      <c r="A1411"/>
    </row>
    <row r="1412" spans="1:1" s="6" customFormat="1" x14ac:dyDescent="0.35">
      <c r="A1412"/>
    </row>
    <row r="1413" spans="1:1" s="6" customFormat="1" x14ac:dyDescent="0.35">
      <c r="A1413"/>
    </row>
    <row r="1414" spans="1:1" s="6" customFormat="1" x14ac:dyDescent="0.35">
      <c r="A1414"/>
    </row>
    <row r="1415" spans="1:1" s="6" customFormat="1" x14ac:dyDescent="0.35">
      <c r="A1415"/>
    </row>
    <row r="1416" spans="1:1" s="6" customFormat="1" x14ac:dyDescent="0.35">
      <c r="A1416"/>
    </row>
    <row r="1417" spans="1:1" s="6" customFormat="1" x14ac:dyDescent="0.35">
      <c r="A1417"/>
    </row>
    <row r="1418" spans="1:1" s="6" customFormat="1" x14ac:dyDescent="0.35">
      <c r="A1418"/>
    </row>
    <row r="1419" spans="1:1" s="6" customFormat="1" x14ac:dyDescent="0.35">
      <c r="A1419"/>
    </row>
    <row r="1420" spans="1:1" s="6" customFormat="1" x14ac:dyDescent="0.35">
      <c r="A1420"/>
    </row>
    <row r="1421" spans="1:1" s="6" customFormat="1" x14ac:dyDescent="0.35">
      <c r="A1421"/>
    </row>
    <row r="1422" spans="1:1" s="6" customFormat="1" x14ac:dyDescent="0.35">
      <c r="A1422"/>
    </row>
    <row r="1423" spans="1:1" s="6" customFormat="1" x14ac:dyDescent="0.35">
      <c r="A1423"/>
    </row>
    <row r="1424" spans="1:1" s="6" customFormat="1" x14ac:dyDescent="0.35">
      <c r="A1424"/>
    </row>
    <row r="1425" spans="1:1" s="6" customFormat="1" x14ac:dyDescent="0.35">
      <c r="A1425"/>
    </row>
    <row r="1426" spans="1:1" s="6" customFormat="1" x14ac:dyDescent="0.35">
      <c r="A1426"/>
    </row>
    <row r="1427" spans="1:1" s="6" customFormat="1" x14ac:dyDescent="0.35">
      <c r="A1427"/>
    </row>
    <row r="1428" spans="1:1" s="6" customFormat="1" x14ac:dyDescent="0.35">
      <c r="A1428"/>
    </row>
    <row r="1429" spans="1:1" s="6" customFormat="1" x14ac:dyDescent="0.35">
      <c r="A1429"/>
    </row>
    <row r="1430" spans="1:1" s="6" customFormat="1" x14ac:dyDescent="0.35">
      <c r="A1430"/>
    </row>
    <row r="1431" spans="1:1" s="6" customFormat="1" x14ac:dyDescent="0.35">
      <c r="A1431"/>
    </row>
    <row r="1432" spans="1:1" s="6" customFormat="1" x14ac:dyDescent="0.35">
      <c r="A1432"/>
    </row>
    <row r="1433" spans="1:1" s="6" customFormat="1" x14ac:dyDescent="0.35">
      <c r="A1433"/>
    </row>
    <row r="1434" spans="1:1" s="6" customFormat="1" x14ac:dyDescent="0.35">
      <c r="A1434"/>
    </row>
    <row r="1435" spans="1:1" s="6" customFormat="1" x14ac:dyDescent="0.35">
      <c r="A1435"/>
    </row>
    <row r="1436" spans="1:1" s="6" customFormat="1" x14ac:dyDescent="0.35">
      <c r="A1436"/>
    </row>
    <row r="1437" spans="1:1" s="6" customFormat="1" x14ac:dyDescent="0.35">
      <c r="A1437"/>
    </row>
    <row r="1438" spans="1:1" s="6" customFormat="1" x14ac:dyDescent="0.35">
      <c r="A1438"/>
    </row>
    <row r="1439" spans="1:1" s="6" customFormat="1" x14ac:dyDescent="0.35">
      <c r="A1439"/>
    </row>
    <row r="1440" spans="1:1" s="6" customFormat="1" x14ac:dyDescent="0.35">
      <c r="A1440"/>
    </row>
    <row r="1441" spans="1:1" s="6" customFormat="1" x14ac:dyDescent="0.35">
      <c r="A1441"/>
    </row>
    <row r="1442" spans="1:1" s="6" customFormat="1" x14ac:dyDescent="0.35">
      <c r="A1442"/>
    </row>
    <row r="1443" spans="1:1" s="6" customFormat="1" x14ac:dyDescent="0.35">
      <c r="A1443"/>
    </row>
    <row r="1444" spans="1:1" s="6" customFormat="1" x14ac:dyDescent="0.35">
      <c r="A1444"/>
    </row>
    <row r="1445" spans="1:1" s="6" customFormat="1" x14ac:dyDescent="0.35">
      <c r="A1445"/>
    </row>
    <row r="1446" spans="1:1" s="6" customFormat="1" x14ac:dyDescent="0.35">
      <c r="A1446"/>
    </row>
    <row r="1447" spans="1:1" s="6" customFormat="1" x14ac:dyDescent="0.35">
      <c r="A1447"/>
    </row>
    <row r="1448" spans="1:1" s="6" customFormat="1" x14ac:dyDescent="0.35">
      <c r="A1448"/>
    </row>
    <row r="1449" spans="1:1" s="6" customFormat="1" x14ac:dyDescent="0.35">
      <c r="A1449"/>
    </row>
    <row r="1450" spans="1:1" s="6" customFormat="1" x14ac:dyDescent="0.35">
      <c r="A1450"/>
    </row>
    <row r="1451" spans="1:1" s="6" customFormat="1" x14ac:dyDescent="0.35">
      <c r="A1451"/>
    </row>
    <row r="1452" spans="1:1" s="6" customFormat="1" x14ac:dyDescent="0.35">
      <c r="A1452"/>
    </row>
    <row r="1453" spans="1:1" s="6" customFormat="1" x14ac:dyDescent="0.35">
      <c r="A1453"/>
    </row>
    <row r="1454" spans="1:1" s="6" customFormat="1" x14ac:dyDescent="0.35">
      <c r="A1454"/>
    </row>
    <row r="1455" spans="1:1" s="6" customFormat="1" x14ac:dyDescent="0.35">
      <c r="A1455"/>
    </row>
    <row r="1456" spans="1:1" s="6" customFormat="1" x14ac:dyDescent="0.35">
      <c r="A1456"/>
    </row>
    <row r="1457" spans="1:1" s="6" customFormat="1" x14ac:dyDescent="0.35">
      <c r="A1457"/>
    </row>
    <row r="1458" spans="1:1" s="6" customFormat="1" x14ac:dyDescent="0.35">
      <c r="A1458"/>
    </row>
    <row r="1459" spans="1:1" s="6" customFormat="1" x14ac:dyDescent="0.35">
      <c r="A1459"/>
    </row>
    <row r="1460" spans="1:1" s="6" customFormat="1" x14ac:dyDescent="0.35">
      <c r="A1460"/>
    </row>
    <row r="1461" spans="1:1" s="6" customFormat="1" x14ac:dyDescent="0.35">
      <c r="A1461"/>
    </row>
    <row r="1462" spans="1:1" s="6" customFormat="1" x14ac:dyDescent="0.35">
      <c r="A1462"/>
    </row>
    <row r="1463" spans="1:1" s="6" customFormat="1" x14ac:dyDescent="0.35">
      <c r="A1463"/>
    </row>
    <row r="1464" spans="1:1" s="6" customFormat="1" x14ac:dyDescent="0.35">
      <c r="A1464"/>
    </row>
    <row r="1465" spans="1:1" s="6" customFormat="1" x14ac:dyDescent="0.35">
      <c r="A1465"/>
    </row>
    <row r="1466" spans="1:1" s="6" customFormat="1" x14ac:dyDescent="0.35">
      <c r="A1466"/>
    </row>
    <row r="1467" spans="1:1" s="6" customFormat="1" x14ac:dyDescent="0.35">
      <c r="A1467"/>
    </row>
    <row r="1468" spans="1:1" s="6" customFormat="1" x14ac:dyDescent="0.35">
      <c r="A1468"/>
    </row>
    <row r="1469" spans="1:1" s="6" customFormat="1" x14ac:dyDescent="0.35">
      <c r="A1469"/>
    </row>
    <row r="1470" spans="1:1" s="6" customFormat="1" x14ac:dyDescent="0.35">
      <c r="A1470"/>
    </row>
    <row r="1471" spans="1:1" s="6" customFormat="1" x14ac:dyDescent="0.35">
      <c r="A1471"/>
    </row>
    <row r="1472" spans="1:1" s="6" customFormat="1" x14ac:dyDescent="0.35">
      <c r="A1472"/>
    </row>
    <row r="1473" spans="1:1" s="6" customFormat="1" x14ac:dyDescent="0.35">
      <c r="A1473"/>
    </row>
    <row r="1474" spans="1:1" s="6" customFormat="1" x14ac:dyDescent="0.35">
      <c r="A1474"/>
    </row>
    <row r="1475" spans="1:1" s="6" customFormat="1" x14ac:dyDescent="0.35">
      <c r="A1475"/>
    </row>
    <row r="1476" spans="1:1" s="6" customFormat="1" x14ac:dyDescent="0.35">
      <c r="A1476"/>
    </row>
    <row r="1477" spans="1:1" s="6" customFormat="1" x14ac:dyDescent="0.35">
      <c r="A1477"/>
    </row>
    <row r="1478" spans="1:1" s="6" customFormat="1" x14ac:dyDescent="0.35">
      <c r="A1478"/>
    </row>
    <row r="1479" spans="1:1" s="6" customFormat="1" x14ac:dyDescent="0.35">
      <c r="A1479"/>
    </row>
    <row r="1480" spans="1:1" s="6" customFormat="1" x14ac:dyDescent="0.35">
      <c r="A1480"/>
    </row>
    <row r="1481" spans="1:1" s="6" customFormat="1" x14ac:dyDescent="0.35">
      <c r="A1481"/>
    </row>
    <row r="1482" spans="1:1" s="6" customFormat="1" x14ac:dyDescent="0.35">
      <c r="A1482"/>
    </row>
    <row r="1483" spans="1:1" s="6" customFormat="1" x14ac:dyDescent="0.35">
      <c r="A1483"/>
    </row>
    <row r="1484" spans="1:1" s="6" customFormat="1" x14ac:dyDescent="0.35">
      <c r="A1484"/>
    </row>
    <row r="1485" spans="1:1" s="6" customFormat="1" x14ac:dyDescent="0.35">
      <c r="A1485"/>
    </row>
    <row r="1486" spans="1:1" s="6" customFormat="1" x14ac:dyDescent="0.35">
      <c r="A1486"/>
    </row>
    <row r="1487" spans="1:1" s="6" customFormat="1" x14ac:dyDescent="0.35">
      <c r="A1487"/>
    </row>
    <row r="1488" spans="1:1" s="6" customFormat="1" x14ac:dyDescent="0.35">
      <c r="A1488"/>
    </row>
    <row r="1489" spans="1:1" s="6" customFormat="1" x14ac:dyDescent="0.35">
      <c r="A1489"/>
    </row>
    <row r="1490" spans="1:1" s="6" customFormat="1" x14ac:dyDescent="0.35">
      <c r="A1490"/>
    </row>
    <row r="1491" spans="1:1" s="6" customFormat="1" x14ac:dyDescent="0.35">
      <c r="A1491"/>
    </row>
    <row r="1492" spans="1:1" s="6" customFormat="1" x14ac:dyDescent="0.35">
      <c r="A1492"/>
    </row>
    <row r="1493" spans="1:1" s="6" customFormat="1" x14ac:dyDescent="0.35">
      <c r="A1493"/>
    </row>
    <row r="1494" spans="1:1" s="6" customFormat="1" x14ac:dyDescent="0.35">
      <c r="A1494"/>
    </row>
    <row r="1495" spans="1:1" s="6" customFormat="1" x14ac:dyDescent="0.35">
      <c r="A1495"/>
    </row>
    <row r="1496" spans="1:1" s="6" customFormat="1" x14ac:dyDescent="0.35">
      <c r="A1496"/>
    </row>
    <row r="1497" spans="1:1" s="6" customFormat="1" x14ac:dyDescent="0.35">
      <c r="A1497"/>
    </row>
    <row r="1498" spans="1:1" s="6" customFormat="1" x14ac:dyDescent="0.35">
      <c r="A1498"/>
    </row>
    <row r="1499" spans="1:1" s="6" customFormat="1" x14ac:dyDescent="0.35">
      <c r="A1499"/>
    </row>
    <row r="1500" spans="1:1" s="6" customFormat="1" x14ac:dyDescent="0.35">
      <c r="A1500"/>
    </row>
    <row r="1501" spans="1:1" s="6" customFormat="1" x14ac:dyDescent="0.35">
      <c r="A1501"/>
    </row>
    <row r="1502" spans="1:1" s="6" customFormat="1" x14ac:dyDescent="0.35">
      <c r="A1502"/>
    </row>
    <row r="1503" spans="1:1" s="6" customFormat="1" x14ac:dyDescent="0.35">
      <c r="A1503"/>
    </row>
    <row r="1504" spans="1:1" s="6" customFormat="1" x14ac:dyDescent="0.35">
      <c r="A1504"/>
    </row>
    <row r="1505" spans="1:1" s="6" customFormat="1" x14ac:dyDescent="0.35">
      <c r="A1505"/>
    </row>
    <row r="1506" spans="1:1" s="6" customFormat="1" x14ac:dyDescent="0.35">
      <c r="A1506"/>
    </row>
    <row r="1507" spans="1:1" s="6" customFormat="1" x14ac:dyDescent="0.35">
      <c r="A1507"/>
    </row>
    <row r="1508" spans="1:1" s="6" customFormat="1" x14ac:dyDescent="0.35">
      <c r="A1508"/>
    </row>
    <row r="1509" spans="1:1" s="6" customFormat="1" x14ac:dyDescent="0.35">
      <c r="A1509"/>
    </row>
    <row r="1510" spans="1:1" s="6" customFormat="1" x14ac:dyDescent="0.35">
      <c r="A1510"/>
    </row>
    <row r="1511" spans="1:1" s="6" customFormat="1" x14ac:dyDescent="0.35">
      <c r="A1511"/>
    </row>
    <row r="1512" spans="1:1" s="6" customFormat="1" x14ac:dyDescent="0.35">
      <c r="A1512"/>
    </row>
    <row r="1513" spans="1:1" s="6" customFormat="1" x14ac:dyDescent="0.35">
      <c r="A1513"/>
    </row>
    <row r="1514" spans="1:1" s="6" customFormat="1" x14ac:dyDescent="0.35">
      <c r="A1514"/>
    </row>
    <row r="1515" spans="1:1" s="6" customFormat="1" x14ac:dyDescent="0.35">
      <c r="A1515"/>
    </row>
    <row r="1516" spans="1:1" s="6" customFormat="1" x14ac:dyDescent="0.35">
      <c r="A1516"/>
    </row>
    <row r="1517" spans="1:1" s="6" customFormat="1" x14ac:dyDescent="0.35">
      <c r="A1517"/>
    </row>
    <row r="1518" spans="1:1" s="6" customFormat="1" x14ac:dyDescent="0.35">
      <c r="A1518"/>
    </row>
    <row r="1519" spans="1:1" s="6" customFormat="1" x14ac:dyDescent="0.35">
      <c r="A1519"/>
    </row>
    <row r="1520" spans="1:1" s="6" customFormat="1" x14ac:dyDescent="0.35">
      <c r="A1520"/>
    </row>
    <row r="1521" spans="1:1" s="6" customFormat="1" x14ac:dyDescent="0.35">
      <c r="A1521"/>
    </row>
    <row r="1522" spans="1:1" s="6" customFormat="1" x14ac:dyDescent="0.35">
      <c r="A1522"/>
    </row>
    <row r="1523" spans="1:1" s="6" customFormat="1" x14ac:dyDescent="0.35">
      <c r="A1523"/>
    </row>
    <row r="1524" spans="1:1" s="6" customFormat="1" x14ac:dyDescent="0.35">
      <c r="A1524"/>
    </row>
    <row r="1525" spans="1:1" s="6" customFormat="1" x14ac:dyDescent="0.35">
      <c r="A1525"/>
    </row>
    <row r="1526" spans="1:1" s="6" customFormat="1" x14ac:dyDescent="0.35">
      <c r="A1526"/>
    </row>
    <row r="1527" spans="1:1" s="6" customFormat="1" x14ac:dyDescent="0.35">
      <c r="A1527"/>
    </row>
    <row r="1528" spans="1:1" s="6" customFormat="1" x14ac:dyDescent="0.35">
      <c r="A1528"/>
    </row>
    <row r="1529" spans="1:1" s="6" customFormat="1" x14ac:dyDescent="0.35">
      <c r="A1529"/>
    </row>
    <row r="1530" spans="1:1" s="6" customFormat="1" x14ac:dyDescent="0.35">
      <c r="A1530"/>
    </row>
    <row r="1531" spans="1:1" s="6" customFormat="1" x14ac:dyDescent="0.35">
      <c r="A1531"/>
    </row>
    <row r="1532" spans="1:1" s="6" customFormat="1" x14ac:dyDescent="0.35">
      <c r="A1532"/>
    </row>
    <row r="1533" spans="1:1" s="6" customFormat="1" x14ac:dyDescent="0.35">
      <c r="A1533"/>
    </row>
    <row r="1534" spans="1:1" s="6" customFormat="1" x14ac:dyDescent="0.35">
      <c r="A1534"/>
    </row>
    <row r="1535" spans="1:1" s="6" customFormat="1" x14ac:dyDescent="0.35">
      <c r="A1535"/>
    </row>
    <row r="1536" spans="1:1" s="6" customFormat="1" x14ac:dyDescent="0.35">
      <c r="A1536"/>
    </row>
    <row r="1537" spans="1:1" s="6" customFormat="1" x14ac:dyDescent="0.35">
      <c r="A1537"/>
    </row>
    <row r="1538" spans="1:1" s="6" customFormat="1" x14ac:dyDescent="0.35">
      <c r="A1538"/>
    </row>
    <row r="1539" spans="1:1" s="6" customFormat="1" x14ac:dyDescent="0.35">
      <c r="A1539"/>
    </row>
    <row r="1540" spans="1:1" s="6" customFormat="1" x14ac:dyDescent="0.35">
      <c r="A1540"/>
    </row>
    <row r="1541" spans="1:1" s="6" customFormat="1" x14ac:dyDescent="0.35">
      <c r="A1541"/>
    </row>
    <row r="1542" spans="1:1" s="6" customFormat="1" x14ac:dyDescent="0.35">
      <c r="A1542"/>
    </row>
    <row r="1543" spans="1:1" s="6" customFormat="1" x14ac:dyDescent="0.35">
      <c r="A1543"/>
    </row>
    <row r="1544" spans="1:1" s="6" customFormat="1" x14ac:dyDescent="0.35">
      <c r="A1544"/>
    </row>
    <row r="1545" spans="1:1" s="6" customFormat="1" x14ac:dyDescent="0.35">
      <c r="A1545"/>
    </row>
    <row r="1546" spans="1:1" s="6" customFormat="1" x14ac:dyDescent="0.35">
      <c r="A1546"/>
    </row>
    <row r="1547" spans="1:1" s="6" customFormat="1" x14ac:dyDescent="0.35">
      <c r="A1547"/>
    </row>
    <row r="1548" spans="1:1" s="6" customFormat="1" x14ac:dyDescent="0.35">
      <c r="A1548"/>
    </row>
    <row r="1549" spans="1:1" s="6" customFormat="1" x14ac:dyDescent="0.35">
      <c r="A1549"/>
    </row>
    <row r="1550" spans="1:1" s="6" customFormat="1" x14ac:dyDescent="0.35">
      <c r="A1550"/>
    </row>
    <row r="1551" spans="1:1" s="6" customFormat="1" x14ac:dyDescent="0.35">
      <c r="A1551"/>
    </row>
    <row r="1552" spans="1:1" s="6" customFormat="1" x14ac:dyDescent="0.35">
      <c r="A1552"/>
    </row>
    <row r="1553" spans="1:1" s="6" customFormat="1" x14ac:dyDescent="0.35">
      <c r="A1553"/>
    </row>
    <row r="1554" spans="1:1" s="6" customFormat="1" x14ac:dyDescent="0.35">
      <c r="A1554"/>
    </row>
    <row r="1555" spans="1:1" s="6" customFormat="1" x14ac:dyDescent="0.35">
      <c r="A1555"/>
    </row>
    <row r="1556" spans="1:1" s="6" customFormat="1" x14ac:dyDescent="0.35">
      <c r="A1556"/>
    </row>
    <row r="1557" spans="1:1" s="6" customFormat="1" x14ac:dyDescent="0.35">
      <c r="A1557"/>
    </row>
    <row r="1558" spans="1:1" s="6" customFormat="1" x14ac:dyDescent="0.35">
      <c r="A1558"/>
    </row>
    <row r="1559" spans="1:1" s="6" customFormat="1" x14ac:dyDescent="0.35">
      <c r="A1559"/>
    </row>
    <row r="1560" spans="1:1" s="6" customFormat="1" x14ac:dyDescent="0.35">
      <c r="A1560"/>
    </row>
    <row r="1561" spans="1:1" s="6" customFormat="1" x14ac:dyDescent="0.35">
      <c r="A1561"/>
    </row>
    <row r="1562" spans="1:1" s="6" customFormat="1" x14ac:dyDescent="0.35">
      <c r="A1562"/>
    </row>
    <row r="1563" spans="1:1" s="6" customFormat="1" x14ac:dyDescent="0.35">
      <c r="A1563"/>
    </row>
    <row r="1564" spans="1:1" s="6" customFormat="1" x14ac:dyDescent="0.35">
      <c r="A1564"/>
    </row>
    <row r="1565" spans="1:1" s="6" customFormat="1" x14ac:dyDescent="0.35">
      <c r="A1565"/>
    </row>
    <row r="1566" spans="1:1" s="6" customFormat="1" x14ac:dyDescent="0.35">
      <c r="A1566"/>
    </row>
    <row r="1567" spans="1:1" s="6" customFormat="1" x14ac:dyDescent="0.35">
      <c r="A1567"/>
    </row>
    <row r="1568" spans="1:1" s="6" customFormat="1" x14ac:dyDescent="0.35">
      <c r="A1568"/>
    </row>
    <row r="1569" spans="1:1" s="6" customFormat="1" x14ac:dyDescent="0.35">
      <c r="A1569"/>
    </row>
    <row r="1570" spans="1:1" s="6" customFormat="1" x14ac:dyDescent="0.35">
      <c r="A1570"/>
    </row>
    <row r="1571" spans="1:1" s="6" customFormat="1" x14ac:dyDescent="0.35">
      <c r="A1571"/>
    </row>
    <row r="1572" spans="1:1" s="6" customFormat="1" x14ac:dyDescent="0.35">
      <c r="A1572"/>
    </row>
    <row r="1573" spans="1:1" s="6" customFormat="1" x14ac:dyDescent="0.35">
      <c r="A1573"/>
    </row>
    <row r="1574" spans="1:1" s="6" customFormat="1" x14ac:dyDescent="0.35">
      <c r="A1574"/>
    </row>
    <row r="1575" spans="1:1" s="6" customFormat="1" x14ac:dyDescent="0.35">
      <c r="A1575"/>
    </row>
    <row r="1576" spans="1:1" s="6" customFormat="1" x14ac:dyDescent="0.35">
      <c r="A1576"/>
    </row>
    <row r="1577" spans="1:1" s="6" customFormat="1" x14ac:dyDescent="0.35">
      <c r="A1577"/>
    </row>
    <row r="1578" spans="1:1" s="6" customFormat="1" x14ac:dyDescent="0.35">
      <c r="A1578"/>
    </row>
    <row r="1579" spans="1:1" s="6" customFormat="1" x14ac:dyDescent="0.35">
      <c r="A1579"/>
    </row>
    <row r="1580" spans="1:1" s="6" customFormat="1" x14ac:dyDescent="0.35">
      <c r="A1580"/>
    </row>
    <row r="1581" spans="1:1" s="6" customFormat="1" x14ac:dyDescent="0.35">
      <c r="A1581"/>
    </row>
    <row r="1582" spans="1:1" s="6" customFormat="1" x14ac:dyDescent="0.35">
      <c r="A1582"/>
    </row>
    <row r="1583" spans="1:1" s="6" customFormat="1" x14ac:dyDescent="0.35">
      <c r="A1583"/>
    </row>
    <row r="1584" spans="1:1" s="6" customFormat="1" x14ac:dyDescent="0.35">
      <c r="A1584"/>
    </row>
    <row r="1585" spans="1:1" s="6" customFormat="1" x14ac:dyDescent="0.35">
      <c r="A1585"/>
    </row>
    <row r="1586" spans="1:1" s="6" customFormat="1" x14ac:dyDescent="0.35">
      <c r="A1586"/>
    </row>
    <row r="1587" spans="1:1" s="6" customFormat="1" x14ac:dyDescent="0.35">
      <c r="A1587"/>
    </row>
    <row r="1588" spans="1:1" s="6" customFormat="1" x14ac:dyDescent="0.35">
      <c r="A1588"/>
    </row>
    <row r="1589" spans="1:1" s="6" customFormat="1" x14ac:dyDescent="0.35">
      <c r="A1589"/>
    </row>
    <row r="1590" spans="1:1" s="6" customFormat="1" x14ac:dyDescent="0.35">
      <c r="A1590"/>
    </row>
    <row r="1591" spans="1:1" s="6" customFormat="1" x14ac:dyDescent="0.35">
      <c r="A1591"/>
    </row>
    <row r="1592" spans="1:1" s="6" customFormat="1" x14ac:dyDescent="0.35">
      <c r="A1592"/>
    </row>
    <row r="1593" spans="1:1" s="6" customFormat="1" x14ac:dyDescent="0.35">
      <c r="A1593"/>
    </row>
    <row r="1594" spans="1:1" s="6" customFormat="1" x14ac:dyDescent="0.35">
      <c r="A1594"/>
    </row>
    <row r="1595" spans="1:1" s="6" customFormat="1" x14ac:dyDescent="0.35">
      <c r="A1595"/>
    </row>
    <row r="1596" spans="1:1" s="6" customFormat="1" x14ac:dyDescent="0.35">
      <c r="A1596"/>
    </row>
    <row r="1597" spans="1:1" s="6" customFormat="1" x14ac:dyDescent="0.35">
      <c r="A1597"/>
    </row>
    <row r="1598" spans="1:1" s="6" customFormat="1" x14ac:dyDescent="0.35">
      <c r="A1598"/>
    </row>
    <row r="1599" spans="1:1" s="6" customFormat="1" x14ac:dyDescent="0.35">
      <c r="A1599"/>
    </row>
    <row r="1600" spans="1:1" s="6" customFormat="1" x14ac:dyDescent="0.35">
      <c r="A1600"/>
    </row>
    <row r="1601" spans="1:1" s="6" customFormat="1" x14ac:dyDescent="0.35">
      <c r="A1601"/>
    </row>
    <row r="1602" spans="1:1" s="6" customFormat="1" x14ac:dyDescent="0.35">
      <c r="A1602"/>
    </row>
    <row r="1603" spans="1:1" s="6" customFormat="1" x14ac:dyDescent="0.35">
      <c r="A1603"/>
    </row>
    <row r="1604" spans="1:1" s="6" customFormat="1" x14ac:dyDescent="0.35">
      <c r="A1604"/>
    </row>
    <row r="1605" spans="1:1" s="6" customFormat="1" x14ac:dyDescent="0.35">
      <c r="A1605"/>
    </row>
    <row r="1606" spans="1:1" s="6" customFormat="1" x14ac:dyDescent="0.35">
      <c r="A1606"/>
    </row>
    <row r="1607" spans="1:1" s="6" customFormat="1" x14ac:dyDescent="0.35">
      <c r="A1607"/>
    </row>
    <row r="1608" spans="1:1" s="6" customFormat="1" x14ac:dyDescent="0.35">
      <c r="A1608"/>
    </row>
    <row r="1609" spans="1:1" s="6" customFormat="1" x14ac:dyDescent="0.35">
      <c r="A1609"/>
    </row>
    <row r="1610" spans="1:1" s="6" customFormat="1" x14ac:dyDescent="0.35">
      <c r="A1610"/>
    </row>
    <row r="1611" spans="1:1" s="6" customFormat="1" x14ac:dyDescent="0.35">
      <c r="A1611"/>
    </row>
    <row r="1612" spans="1:1" s="6" customFormat="1" x14ac:dyDescent="0.35">
      <c r="A1612"/>
    </row>
    <row r="1613" spans="1:1" s="6" customFormat="1" x14ac:dyDescent="0.35">
      <c r="A1613"/>
    </row>
    <row r="1614" spans="1:1" s="6" customFormat="1" x14ac:dyDescent="0.35">
      <c r="A1614"/>
    </row>
    <row r="1615" spans="1:1" s="6" customFormat="1" x14ac:dyDescent="0.35">
      <c r="A1615"/>
    </row>
    <row r="1616" spans="1:1" s="6" customFormat="1" x14ac:dyDescent="0.35">
      <c r="A1616"/>
    </row>
    <row r="1617" spans="1:1" s="6" customFormat="1" x14ac:dyDescent="0.35">
      <c r="A1617"/>
    </row>
    <row r="1618" spans="1:1" s="6" customFormat="1" x14ac:dyDescent="0.35">
      <c r="A1618"/>
    </row>
    <row r="1619" spans="1:1" s="6" customFormat="1" x14ac:dyDescent="0.35">
      <c r="A1619"/>
    </row>
    <row r="1620" spans="1:1" s="6" customFormat="1" x14ac:dyDescent="0.35">
      <c r="A1620"/>
    </row>
    <row r="1621" spans="1:1" s="6" customFormat="1" x14ac:dyDescent="0.35">
      <c r="A1621"/>
    </row>
    <row r="1622" spans="1:1" s="6" customFormat="1" x14ac:dyDescent="0.35">
      <c r="A1622"/>
    </row>
    <row r="1623" spans="1:1" s="6" customFormat="1" x14ac:dyDescent="0.35">
      <c r="A1623"/>
    </row>
    <row r="1624" spans="1:1" s="6" customFormat="1" x14ac:dyDescent="0.35">
      <c r="A1624"/>
    </row>
    <row r="1625" spans="1:1" s="6" customFormat="1" x14ac:dyDescent="0.35">
      <c r="A1625"/>
    </row>
    <row r="1626" spans="1:1" s="6" customFormat="1" x14ac:dyDescent="0.35">
      <c r="A1626"/>
    </row>
    <row r="1627" spans="1:1" s="6" customFormat="1" x14ac:dyDescent="0.35">
      <c r="A1627"/>
    </row>
    <row r="1628" spans="1:1" s="6" customFormat="1" x14ac:dyDescent="0.35">
      <c r="A1628"/>
    </row>
    <row r="1629" spans="1:1" s="6" customFormat="1" x14ac:dyDescent="0.35">
      <c r="A1629"/>
    </row>
    <row r="1630" spans="1:1" s="6" customFormat="1" x14ac:dyDescent="0.35">
      <c r="A1630"/>
    </row>
    <row r="1631" spans="1:1" s="6" customFormat="1" x14ac:dyDescent="0.35">
      <c r="A1631"/>
    </row>
    <row r="1632" spans="1:1" s="6" customFormat="1" x14ac:dyDescent="0.35">
      <c r="A1632"/>
    </row>
    <row r="1633" spans="1:1" s="6" customFormat="1" x14ac:dyDescent="0.35">
      <c r="A1633"/>
    </row>
    <row r="1634" spans="1:1" s="6" customFormat="1" x14ac:dyDescent="0.35">
      <c r="A1634"/>
    </row>
    <row r="1635" spans="1:1" s="6" customFormat="1" x14ac:dyDescent="0.35">
      <c r="A1635"/>
    </row>
    <row r="1636" spans="1:1" s="6" customFormat="1" x14ac:dyDescent="0.35">
      <c r="A1636"/>
    </row>
    <row r="1637" spans="1:1" s="6" customFormat="1" x14ac:dyDescent="0.35">
      <c r="A1637"/>
    </row>
    <row r="1638" spans="1:1" s="6" customFormat="1" x14ac:dyDescent="0.35">
      <c r="A1638"/>
    </row>
    <row r="1639" spans="1:1" s="6" customFormat="1" x14ac:dyDescent="0.35">
      <c r="A1639"/>
    </row>
    <row r="1640" spans="1:1" s="6" customFormat="1" x14ac:dyDescent="0.35">
      <c r="A1640"/>
    </row>
    <row r="1641" spans="1:1" s="6" customFormat="1" x14ac:dyDescent="0.35">
      <c r="A1641"/>
    </row>
    <row r="1642" spans="1:1" s="6" customFormat="1" x14ac:dyDescent="0.35">
      <c r="A1642"/>
    </row>
    <row r="1643" spans="1:1" s="6" customFormat="1" x14ac:dyDescent="0.35">
      <c r="A1643"/>
    </row>
    <row r="1644" spans="1:1" s="6" customFormat="1" x14ac:dyDescent="0.35">
      <c r="A1644"/>
    </row>
    <row r="1645" spans="1:1" s="6" customFormat="1" x14ac:dyDescent="0.35">
      <c r="A1645"/>
    </row>
    <row r="1646" spans="1:1" s="6" customFormat="1" x14ac:dyDescent="0.35">
      <c r="A1646"/>
    </row>
    <row r="1647" spans="1:1" s="6" customFormat="1" x14ac:dyDescent="0.35">
      <c r="A1647"/>
    </row>
    <row r="1648" spans="1:1" s="6" customFormat="1" x14ac:dyDescent="0.35">
      <c r="A1648"/>
    </row>
    <row r="1649" spans="1:1" s="6" customFormat="1" x14ac:dyDescent="0.35">
      <c r="A1649"/>
    </row>
    <row r="1650" spans="1:1" s="6" customFormat="1" x14ac:dyDescent="0.35">
      <c r="A1650"/>
    </row>
    <row r="1651" spans="1:1" s="6" customFormat="1" x14ac:dyDescent="0.35">
      <c r="A1651"/>
    </row>
    <row r="1652" spans="1:1" s="6" customFormat="1" x14ac:dyDescent="0.35">
      <c r="A1652"/>
    </row>
    <row r="1653" spans="1:1" s="6" customFormat="1" x14ac:dyDescent="0.35">
      <c r="A1653"/>
    </row>
    <row r="1654" spans="1:1" s="6" customFormat="1" x14ac:dyDescent="0.35">
      <c r="A1654"/>
    </row>
    <row r="1655" spans="1:1" s="6" customFormat="1" x14ac:dyDescent="0.35">
      <c r="A1655"/>
    </row>
    <row r="1656" spans="1:1" s="6" customFormat="1" x14ac:dyDescent="0.35">
      <c r="A1656"/>
    </row>
    <row r="1657" spans="1:1" s="6" customFormat="1" x14ac:dyDescent="0.35">
      <c r="A1657"/>
    </row>
    <row r="1658" spans="1:1" s="6" customFormat="1" x14ac:dyDescent="0.35">
      <c r="A1658"/>
    </row>
    <row r="1659" spans="1:1" s="6" customFormat="1" x14ac:dyDescent="0.35">
      <c r="A1659"/>
    </row>
    <row r="1660" spans="1:1" s="6" customFormat="1" x14ac:dyDescent="0.35">
      <c r="A1660"/>
    </row>
    <row r="1661" spans="1:1" s="6" customFormat="1" x14ac:dyDescent="0.35">
      <c r="A1661"/>
    </row>
    <row r="1662" spans="1:1" s="6" customFormat="1" x14ac:dyDescent="0.35">
      <c r="A1662"/>
    </row>
    <row r="1663" spans="1:1" s="6" customFormat="1" x14ac:dyDescent="0.35">
      <c r="A1663"/>
    </row>
    <row r="1664" spans="1:1" s="6" customFormat="1" x14ac:dyDescent="0.35">
      <c r="A1664"/>
    </row>
    <row r="1665" spans="1:1" s="6" customFormat="1" x14ac:dyDescent="0.35">
      <c r="A1665"/>
    </row>
    <row r="1666" spans="1:1" s="6" customFormat="1" x14ac:dyDescent="0.35">
      <c r="A1666"/>
    </row>
    <row r="1667" spans="1:1" s="6" customFormat="1" x14ac:dyDescent="0.35">
      <c r="A1667"/>
    </row>
    <row r="1668" spans="1:1" s="6" customFormat="1" x14ac:dyDescent="0.35">
      <c r="A1668"/>
    </row>
    <row r="1669" spans="1:1" s="6" customFormat="1" x14ac:dyDescent="0.35">
      <c r="A1669"/>
    </row>
    <row r="1670" spans="1:1" s="6" customFormat="1" x14ac:dyDescent="0.35">
      <c r="A1670"/>
    </row>
    <row r="1671" spans="1:1" s="6" customFormat="1" x14ac:dyDescent="0.35">
      <c r="A1671"/>
    </row>
    <row r="1672" spans="1:1" s="6" customFormat="1" x14ac:dyDescent="0.35">
      <c r="A1672"/>
    </row>
    <row r="1673" spans="1:1" s="6" customFormat="1" x14ac:dyDescent="0.35">
      <c r="A1673"/>
    </row>
    <row r="1674" spans="1:1" s="6" customFormat="1" x14ac:dyDescent="0.35">
      <c r="A1674"/>
    </row>
    <row r="1675" spans="1:1" s="6" customFormat="1" x14ac:dyDescent="0.35">
      <c r="A1675"/>
    </row>
    <row r="1676" spans="1:1" s="6" customFormat="1" x14ac:dyDescent="0.35">
      <c r="A1676"/>
    </row>
    <row r="1677" spans="1:1" s="6" customFormat="1" x14ac:dyDescent="0.35">
      <c r="A1677"/>
    </row>
    <row r="1678" spans="1:1" s="6" customFormat="1" x14ac:dyDescent="0.35">
      <c r="A1678"/>
    </row>
    <row r="1679" spans="1:1" s="6" customFormat="1" x14ac:dyDescent="0.35">
      <c r="A1679"/>
    </row>
    <row r="1680" spans="1:1" s="6" customFormat="1" x14ac:dyDescent="0.35">
      <c r="A1680"/>
    </row>
    <row r="1681" spans="1:1" s="6" customFormat="1" x14ac:dyDescent="0.35">
      <c r="A1681"/>
    </row>
    <row r="1682" spans="1:1" s="6" customFormat="1" x14ac:dyDescent="0.35">
      <c r="A1682"/>
    </row>
    <row r="1683" spans="1:1" s="6" customFormat="1" x14ac:dyDescent="0.35">
      <c r="A1683"/>
    </row>
    <row r="1684" spans="1:1" s="6" customFormat="1" x14ac:dyDescent="0.35">
      <c r="A1684"/>
    </row>
    <row r="1685" spans="1:1" s="6" customFormat="1" x14ac:dyDescent="0.35">
      <c r="A1685"/>
    </row>
    <row r="1686" spans="1:1" s="6" customFormat="1" x14ac:dyDescent="0.35">
      <c r="A1686"/>
    </row>
    <row r="1687" spans="1:1" s="6" customFormat="1" x14ac:dyDescent="0.35">
      <c r="A1687"/>
    </row>
    <row r="1688" spans="1:1" s="6" customFormat="1" x14ac:dyDescent="0.35">
      <c r="A1688"/>
    </row>
    <row r="1689" spans="1:1" s="6" customFormat="1" x14ac:dyDescent="0.35">
      <c r="A1689"/>
    </row>
    <row r="1690" spans="1:1" s="6" customFormat="1" x14ac:dyDescent="0.35">
      <c r="A1690"/>
    </row>
    <row r="1691" spans="1:1" s="6" customFormat="1" x14ac:dyDescent="0.35">
      <c r="A1691"/>
    </row>
    <row r="1692" spans="1:1" s="6" customFormat="1" x14ac:dyDescent="0.35">
      <c r="A1692"/>
    </row>
    <row r="1693" spans="1:1" s="6" customFormat="1" x14ac:dyDescent="0.35">
      <c r="A1693"/>
    </row>
    <row r="1694" spans="1:1" s="6" customFormat="1" x14ac:dyDescent="0.35">
      <c r="A1694"/>
    </row>
    <row r="1695" spans="1:1" s="6" customFormat="1" x14ac:dyDescent="0.35">
      <c r="A1695"/>
    </row>
    <row r="1696" spans="1:1" s="6" customFormat="1" x14ac:dyDescent="0.35">
      <c r="A1696"/>
    </row>
    <row r="1697" spans="1:1" s="6" customFormat="1" x14ac:dyDescent="0.35">
      <c r="A1697"/>
    </row>
    <row r="1698" spans="1:1" s="6" customFormat="1" x14ac:dyDescent="0.35">
      <c r="A1698"/>
    </row>
    <row r="1699" spans="1:1" s="6" customFormat="1" x14ac:dyDescent="0.35">
      <c r="A1699"/>
    </row>
    <row r="1700" spans="1:1" s="6" customFormat="1" x14ac:dyDescent="0.35">
      <c r="A1700"/>
    </row>
    <row r="1701" spans="1:1" s="6" customFormat="1" x14ac:dyDescent="0.35">
      <c r="A1701"/>
    </row>
    <row r="1702" spans="1:1" s="6" customFormat="1" x14ac:dyDescent="0.35">
      <c r="A1702"/>
    </row>
    <row r="1703" spans="1:1" s="6" customFormat="1" x14ac:dyDescent="0.35">
      <c r="A1703"/>
    </row>
    <row r="1704" spans="1:1" s="6" customFormat="1" x14ac:dyDescent="0.35">
      <c r="A1704"/>
    </row>
    <row r="1705" spans="1:1" s="6" customFormat="1" x14ac:dyDescent="0.35">
      <c r="A1705"/>
    </row>
    <row r="1706" spans="1:1" s="6" customFormat="1" x14ac:dyDescent="0.35">
      <c r="A1706"/>
    </row>
    <row r="1707" spans="1:1" s="6" customFormat="1" x14ac:dyDescent="0.35">
      <c r="A1707"/>
    </row>
    <row r="1708" spans="1:1" s="6" customFormat="1" x14ac:dyDescent="0.35">
      <c r="A1708"/>
    </row>
    <row r="1709" spans="1:1" s="6" customFormat="1" x14ac:dyDescent="0.35">
      <c r="A1709"/>
    </row>
    <row r="1710" spans="1:1" s="6" customFormat="1" x14ac:dyDescent="0.35">
      <c r="A1710"/>
    </row>
    <row r="1711" spans="1:1" s="6" customFormat="1" x14ac:dyDescent="0.35">
      <c r="A1711"/>
    </row>
    <row r="1712" spans="1:1" s="6" customFormat="1" x14ac:dyDescent="0.35">
      <c r="A1712"/>
    </row>
    <row r="1713" spans="1:1" s="6" customFormat="1" x14ac:dyDescent="0.35">
      <c r="A1713"/>
    </row>
    <row r="1714" spans="1:1" s="6" customFormat="1" x14ac:dyDescent="0.35">
      <c r="A1714"/>
    </row>
    <row r="1715" spans="1:1" s="6" customFormat="1" x14ac:dyDescent="0.35">
      <c r="A1715"/>
    </row>
    <row r="1716" spans="1:1" s="6" customFormat="1" x14ac:dyDescent="0.35">
      <c r="A1716"/>
    </row>
    <row r="1717" spans="1:1" s="6" customFormat="1" x14ac:dyDescent="0.35">
      <c r="A1717"/>
    </row>
    <row r="1718" spans="1:1" s="6" customFormat="1" x14ac:dyDescent="0.35">
      <c r="A1718"/>
    </row>
    <row r="1719" spans="1:1" s="6" customFormat="1" x14ac:dyDescent="0.35">
      <c r="A1719"/>
    </row>
    <row r="1720" spans="1:1" s="6" customFormat="1" x14ac:dyDescent="0.35">
      <c r="A1720"/>
    </row>
    <row r="1721" spans="1:1" s="6" customFormat="1" x14ac:dyDescent="0.35">
      <c r="A1721"/>
    </row>
    <row r="1722" spans="1:1" s="6" customFormat="1" x14ac:dyDescent="0.35">
      <c r="A1722"/>
    </row>
    <row r="1723" spans="1:1" s="6" customFormat="1" x14ac:dyDescent="0.35">
      <c r="A1723"/>
    </row>
    <row r="1724" spans="1:1" s="6" customFormat="1" x14ac:dyDescent="0.35">
      <c r="A1724"/>
    </row>
    <row r="1725" spans="1:1" s="6" customFormat="1" x14ac:dyDescent="0.35">
      <c r="A1725"/>
    </row>
    <row r="1726" spans="1:1" s="6" customFormat="1" x14ac:dyDescent="0.35">
      <c r="A1726"/>
    </row>
    <row r="1727" spans="1:1" s="6" customFormat="1" x14ac:dyDescent="0.35">
      <c r="A1727"/>
    </row>
    <row r="1728" spans="1:1" s="6" customFormat="1" x14ac:dyDescent="0.35">
      <c r="A1728"/>
    </row>
    <row r="1729" spans="1:1" s="6" customFormat="1" x14ac:dyDescent="0.35">
      <c r="A1729"/>
    </row>
    <row r="1730" spans="1:1" s="6" customFormat="1" x14ac:dyDescent="0.35">
      <c r="A1730"/>
    </row>
    <row r="1731" spans="1:1" s="6" customFormat="1" x14ac:dyDescent="0.35">
      <c r="A1731"/>
    </row>
    <row r="1732" spans="1:1" s="6" customFormat="1" x14ac:dyDescent="0.35">
      <c r="A1732"/>
    </row>
    <row r="1733" spans="1:1" s="6" customFormat="1" x14ac:dyDescent="0.35">
      <c r="A1733"/>
    </row>
    <row r="1734" spans="1:1" s="6" customFormat="1" x14ac:dyDescent="0.35">
      <c r="A1734"/>
    </row>
    <row r="1735" spans="1:1" s="6" customFormat="1" x14ac:dyDescent="0.35">
      <c r="A1735"/>
    </row>
    <row r="1736" spans="1:1" s="6" customFormat="1" x14ac:dyDescent="0.35">
      <c r="A1736"/>
    </row>
    <row r="1737" spans="1:1" s="6" customFormat="1" x14ac:dyDescent="0.35">
      <c r="A1737"/>
    </row>
    <row r="1738" spans="1:1" s="6" customFormat="1" x14ac:dyDescent="0.35">
      <c r="A1738"/>
    </row>
    <row r="1739" spans="1:1" s="6" customFormat="1" x14ac:dyDescent="0.35">
      <c r="A1739"/>
    </row>
    <row r="1740" spans="1:1" s="6" customFormat="1" x14ac:dyDescent="0.35">
      <c r="A1740"/>
    </row>
    <row r="1741" spans="1:1" s="6" customFormat="1" x14ac:dyDescent="0.35">
      <c r="A1741"/>
    </row>
    <row r="1742" spans="1:1" s="6" customFormat="1" x14ac:dyDescent="0.35">
      <c r="A1742"/>
    </row>
    <row r="1743" spans="1:1" s="6" customFormat="1" x14ac:dyDescent="0.35">
      <c r="A1743"/>
    </row>
    <row r="1744" spans="1:1" s="6" customFormat="1" x14ac:dyDescent="0.35">
      <c r="A1744"/>
    </row>
    <row r="1745" spans="1:1" s="6" customFormat="1" x14ac:dyDescent="0.35">
      <c r="A1745"/>
    </row>
    <row r="1746" spans="1:1" s="6" customFormat="1" x14ac:dyDescent="0.35">
      <c r="A1746"/>
    </row>
    <row r="1747" spans="1:1" s="6" customFormat="1" x14ac:dyDescent="0.35">
      <c r="A1747"/>
    </row>
    <row r="1748" spans="1:1" s="6" customFormat="1" x14ac:dyDescent="0.35">
      <c r="A1748"/>
    </row>
    <row r="1749" spans="1:1" s="6" customFormat="1" x14ac:dyDescent="0.35">
      <c r="A1749"/>
    </row>
    <row r="1750" spans="1:1" s="6" customFormat="1" x14ac:dyDescent="0.35">
      <c r="A1750"/>
    </row>
    <row r="1751" spans="1:1" s="6" customFormat="1" x14ac:dyDescent="0.35">
      <c r="A1751"/>
    </row>
    <row r="1752" spans="1:1" s="6" customFormat="1" x14ac:dyDescent="0.35">
      <c r="A1752"/>
    </row>
    <row r="1753" spans="1:1" s="6" customFormat="1" x14ac:dyDescent="0.35">
      <c r="A1753"/>
    </row>
    <row r="1754" spans="1:1" s="6" customFormat="1" x14ac:dyDescent="0.35">
      <c r="A1754"/>
    </row>
    <row r="1755" spans="1:1" s="6" customFormat="1" x14ac:dyDescent="0.35">
      <c r="A1755"/>
    </row>
    <row r="1756" spans="1:1" s="6" customFormat="1" x14ac:dyDescent="0.35">
      <c r="A1756"/>
    </row>
    <row r="1757" spans="1:1" s="6" customFormat="1" x14ac:dyDescent="0.35">
      <c r="A1757"/>
    </row>
    <row r="1758" spans="1:1" s="6" customFormat="1" x14ac:dyDescent="0.35">
      <c r="A1758"/>
    </row>
    <row r="1759" spans="1:1" s="6" customFormat="1" x14ac:dyDescent="0.35">
      <c r="A1759"/>
    </row>
    <row r="1760" spans="1:1" s="6" customFormat="1" x14ac:dyDescent="0.35">
      <c r="A1760"/>
    </row>
    <row r="1761" spans="1:1" s="6" customFormat="1" x14ac:dyDescent="0.35">
      <c r="A1761"/>
    </row>
    <row r="1762" spans="1:1" s="6" customFormat="1" x14ac:dyDescent="0.35">
      <c r="A1762"/>
    </row>
    <row r="1763" spans="1:1" s="6" customFormat="1" x14ac:dyDescent="0.35">
      <c r="A1763"/>
    </row>
    <row r="1764" spans="1:1" s="6" customFormat="1" x14ac:dyDescent="0.35">
      <c r="A1764"/>
    </row>
    <row r="1765" spans="1:1" s="6" customFormat="1" x14ac:dyDescent="0.35">
      <c r="A1765"/>
    </row>
    <row r="1766" spans="1:1" s="6" customFormat="1" x14ac:dyDescent="0.35">
      <c r="A1766"/>
    </row>
    <row r="1767" spans="1:1" s="6" customFormat="1" x14ac:dyDescent="0.35">
      <c r="A1767"/>
    </row>
    <row r="1768" spans="1:1" s="6" customFormat="1" x14ac:dyDescent="0.35">
      <c r="A1768"/>
    </row>
    <row r="1769" spans="1:1" s="6" customFormat="1" x14ac:dyDescent="0.35">
      <c r="A1769"/>
    </row>
    <row r="1770" spans="1:1" s="6" customFormat="1" x14ac:dyDescent="0.35">
      <c r="A1770"/>
    </row>
    <row r="1771" spans="1:1" s="6" customFormat="1" x14ac:dyDescent="0.35">
      <c r="A1771"/>
    </row>
    <row r="1772" spans="1:1" s="6" customFormat="1" x14ac:dyDescent="0.35">
      <c r="A1772"/>
    </row>
    <row r="1773" spans="1:1" s="6" customFormat="1" x14ac:dyDescent="0.35">
      <c r="A1773"/>
    </row>
    <row r="1774" spans="1:1" s="6" customFormat="1" x14ac:dyDescent="0.35">
      <c r="A1774"/>
    </row>
    <row r="1775" spans="1:1" s="6" customFormat="1" x14ac:dyDescent="0.35">
      <c r="A1775"/>
    </row>
    <row r="1776" spans="1:1" s="6" customFormat="1" x14ac:dyDescent="0.35">
      <c r="A1776"/>
    </row>
    <row r="1777" spans="1:1" s="6" customFormat="1" x14ac:dyDescent="0.35">
      <c r="A1777"/>
    </row>
    <row r="1778" spans="1:1" s="6" customFormat="1" x14ac:dyDescent="0.35">
      <c r="A1778"/>
    </row>
    <row r="1779" spans="1:1" s="6" customFormat="1" x14ac:dyDescent="0.35">
      <c r="A1779"/>
    </row>
    <row r="1780" spans="1:1" s="6" customFormat="1" x14ac:dyDescent="0.35">
      <c r="A1780"/>
    </row>
    <row r="1781" spans="1:1" s="6" customFormat="1" x14ac:dyDescent="0.35">
      <c r="A1781"/>
    </row>
    <row r="1782" spans="1:1" s="6" customFormat="1" x14ac:dyDescent="0.35">
      <c r="A1782"/>
    </row>
    <row r="1783" spans="1:1" s="6" customFormat="1" x14ac:dyDescent="0.35">
      <c r="A1783"/>
    </row>
    <row r="1784" spans="1:1" s="6" customFormat="1" x14ac:dyDescent="0.35">
      <c r="A1784"/>
    </row>
    <row r="1785" spans="1:1" s="6" customFormat="1" x14ac:dyDescent="0.35">
      <c r="A1785"/>
    </row>
    <row r="1786" spans="1:1" s="6" customFormat="1" x14ac:dyDescent="0.35">
      <c r="A1786"/>
    </row>
    <row r="1787" spans="1:1" s="6" customFormat="1" x14ac:dyDescent="0.35">
      <c r="A1787"/>
    </row>
    <row r="1788" spans="1:1" s="6" customFormat="1" x14ac:dyDescent="0.35">
      <c r="A1788"/>
    </row>
    <row r="1789" spans="1:1" s="6" customFormat="1" x14ac:dyDescent="0.35">
      <c r="A1789"/>
    </row>
    <row r="1790" spans="1:1" s="6" customFormat="1" x14ac:dyDescent="0.35">
      <c r="A1790"/>
    </row>
    <row r="1791" spans="1:1" s="6" customFormat="1" x14ac:dyDescent="0.35">
      <c r="A1791"/>
    </row>
    <row r="1792" spans="1:1" s="6" customFormat="1" x14ac:dyDescent="0.35">
      <c r="A1792"/>
    </row>
    <row r="1793" spans="1:1" s="6" customFormat="1" x14ac:dyDescent="0.35">
      <c r="A1793"/>
    </row>
    <row r="1794" spans="1:1" s="6" customFormat="1" x14ac:dyDescent="0.35">
      <c r="A1794"/>
    </row>
    <row r="1795" spans="1:1" s="6" customFormat="1" x14ac:dyDescent="0.35">
      <c r="A1795"/>
    </row>
    <row r="1796" spans="1:1" s="6" customFormat="1" x14ac:dyDescent="0.35">
      <c r="A1796"/>
    </row>
    <row r="1797" spans="1:1" s="6" customFormat="1" x14ac:dyDescent="0.35">
      <c r="A1797"/>
    </row>
    <row r="1798" spans="1:1" s="6" customFormat="1" x14ac:dyDescent="0.35">
      <c r="A1798"/>
    </row>
    <row r="1799" spans="1:1" s="6" customFormat="1" x14ac:dyDescent="0.35">
      <c r="A1799"/>
    </row>
    <row r="1800" spans="1:1" s="6" customFormat="1" x14ac:dyDescent="0.35">
      <c r="A1800"/>
    </row>
    <row r="1801" spans="1:1" s="6" customFormat="1" x14ac:dyDescent="0.35">
      <c r="A1801"/>
    </row>
    <row r="1802" spans="1:1" s="6" customFormat="1" x14ac:dyDescent="0.35">
      <c r="A1802"/>
    </row>
    <row r="1803" spans="1:1" s="6" customFormat="1" x14ac:dyDescent="0.35">
      <c r="A1803"/>
    </row>
    <row r="1804" spans="1:1" s="6" customFormat="1" x14ac:dyDescent="0.35">
      <c r="A1804"/>
    </row>
    <row r="1805" spans="1:1" s="6" customFormat="1" x14ac:dyDescent="0.35">
      <c r="A1805"/>
    </row>
    <row r="1806" spans="1:1" s="6" customFormat="1" x14ac:dyDescent="0.35">
      <c r="A1806"/>
    </row>
    <row r="1807" spans="1:1" s="6" customFormat="1" x14ac:dyDescent="0.35">
      <c r="A1807"/>
    </row>
    <row r="1808" spans="1:1" s="6" customFormat="1" x14ac:dyDescent="0.35">
      <c r="A1808"/>
    </row>
    <row r="1809" spans="1:1" s="6" customFormat="1" x14ac:dyDescent="0.35">
      <c r="A1809"/>
    </row>
    <row r="1810" spans="1:1" s="6" customFormat="1" x14ac:dyDescent="0.35">
      <c r="A1810"/>
    </row>
    <row r="1811" spans="1:1" s="6" customFormat="1" x14ac:dyDescent="0.35">
      <c r="A1811"/>
    </row>
    <row r="1812" spans="1:1" s="6" customFormat="1" x14ac:dyDescent="0.35">
      <c r="A1812"/>
    </row>
    <row r="1813" spans="1:1" s="6" customFormat="1" x14ac:dyDescent="0.35">
      <c r="A1813"/>
    </row>
    <row r="1814" spans="1:1" s="6" customFormat="1" x14ac:dyDescent="0.35">
      <c r="A1814"/>
    </row>
    <row r="1815" spans="1:1" s="6" customFormat="1" x14ac:dyDescent="0.35">
      <c r="A1815"/>
    </row>
    <row r="1816" spans="1:1" s="6" customFormat="1" x14ac:dyDescent="0.35">
      <c r="A1816"/>
    </row>
    <row r="1817" spans="1:1" s="6" customFormat="1" x14ac:dyDescent="0.35">
      <c r="A1817"/>
    </row>
    <row r="1818" spans="1:1" s="6" customFormat="1" x14ac:dyDescent="0.35">
      <c r="A1818"/>
    </row>
    <row r="1819" spans="1:1" s="6" customFormat="1" x14ac:dyDescent="0.35">
      <c r="A1819"/>
    </row>
    <row r="1820" spans="1:1" s="6" customFormat="1" x14ac:dyDescent="0.35">
      <c r="A1820"/>
    </row>
    <row r="1821" spans="1:1" s="6" customFormat="1" x14ac:dyDescent="0.35">
      <c r="A1821"/>
    </row>
    <row r="1822" spans="1:1" s="6" customFormat="1" x14ac:dyDescent="0.35">
      <c r="A1822"/>
    </row>
    <row r="1823" spans="1:1" s="6" customFormat="1" x14ac:dyDescent="0.35">
      <c r="A1823"/>
    </row>
    <row r="1824" spans="1:1" s="6" customFormat="1" x14ac:dyDescent="0.35">
      <c r="A1824"/>
    </row>
    <row r="1825" spans="1:1" s="6" customFormat="1" x14ac:dyDescent="0.35">
      <c r="A1825"/>
    </row>
    <row r="1826" spans="1:1" s="6" customFormat="1" x14ac:dyDescent="0.35">
      <c r="A1826"/>
    </row>
    <row r="1827" spans="1:1" s="6" customFormat="1" x14ac:dyDescent="0.35">
      <c r="A1827"/>
    </row>
    <row r="1828" spans="1:1" s="6" customFormat="1" x14ac:dyDescent="0.35">
      <c r="A1828"/>
    </row>
    <row r="1829" spans="1:1" s="6" customFormat="1" x14ac:dyDescent="0.35">
      <c r="A1829"/>
    </row>
    <row r="1830" spans="1:1" s="6" customFormat="1" x14ac:dyDescent="0.35">
      <c r="A1830"/>
    </row>
    <row r="1831" spans="1:1" s="6" customFormat="1" x14ac:dyDescent="0.35">
      <c r="A1831"/>
    </row>
    <row r="1832" spans="1:1" s="6" customFormat="1" x14ac:dyDescent="0.35">
      <c r="A1832"/>
    </row>
    <row r="1833" spans="1:1" s="6" customFormat="1" x14ac:dyDescent="0.35">
      <c r="A1833"/>
    </row>
    <row r="1834" spans="1:1" s="6" customFormat="1" x14ac:dyDescent="0.35">
      <c r="A1834"/>
    </row>
    <row r="1835" spans="1:1" s="6" customFormat="1" x14ac:dyDescent="0.35">
      <c r="A1835"/>
    </row>
    <row r="1836" spans="1:1" s="6" customFormat="1" x14ac:dyDescent="0.35">
      <c r="A1836"/>
    </row>
    <row r="1837" spans="1:1" s="6" customFormat="1" x14ac:dyDescent="0.35">
      <c r="A1837"/>
    </row>
    <row r="1838" spans="1:1" s="6" customFormat="1" x14ac:dyDescent="0.35">
      <c r="A1838"/>
    </row>
    <row r="1839" spans="1:1" s="6" customFormat="1" x14ac:dyDescent="0.35">
      <c r="A1839"/>
    </row>
    <row r="1840" spans="1:1" s="6" customFormat="1" x14ac:dyDescent="0.35">
      <c r="A1840"/>
    </row>
    <row r="1841" spans="1:1" s="6" customFormat="1" x14ac:dyDescent="0.35">
      <c r="A1841"/>
    </row>
    <row r="1842" spans="1:1" s="6" customFormat="1" x14ac:dyDescent="0.35">
      <c r="A1842"/>
    </row>
    <row r="1843" spans="1:1" s="6" customFormat="1" x14ac:dyDescent="0.35">
      <c r="A1843"/>
    </row>
    <row r="1844" spans="1:1" s="6" customFormat="1" x14ac:dyDescent="0.35">
      <c r="A1844"/>
    </row>
    <row r="1845" spans="1:1" s="6" customFormat="1" x14ac:dyDescent="0.35">
      <c r="A1845"/>
    </row>
    <row r="1846" spans="1:1" s="6" customFormat="1" x14ac:dyDescent="0.35">
      <c r="A1846"/>
    </row>
    <row r="1847" spans="1:1" s="6" customFormat="1" x14ac:dyDescent="0.35">
      <c r="A1847"/>
    </row>
    <row r="1848" spans="1:1" s="6" customFormat="1" x14ac:dyDescent="0.35">
      <c r="A1848"/>
    </row>
    <row r="1849" spans="1:1" s="6" customFormat="1" x14ac:dyDescent="0.35">
      <c r="A1849"/>
    </row>
    <row r="1850" spans="1:1" s="6" customFormat="1" x14ac:dyDescent="0.35">
      <c r="A1850"/>
    </row>
    <row r="1851" spans="1:1" s="6" customFormat="1" x14ac:dyDescent="0.35">
      <c r="A1851"/>
    </row>
    <row r="1852" spans="1:1" s="6" customFormat="1" x14ac:dyDescent="0.35">
      <c r="A1852"/>
    </row>
    <row r="1853" spans="1:1" s="6" customFormat="1" x14ac:dyDescent="0.35">
      <c r="A1853"/>
    </row>
    <row r="1854" spans="1:1" s="6" customFormat="1" x14ac:dyDescent="0.35">
      <c r="A1854"/>
    </row>
    <row r="1855" spans="1:1" s="6" customFormat="1" x14ac:dyDescent="0.35">
      <c r="A1855"/>
    </row>
    <row r="1856" spans="1:1" s="6" customFormat="1" x14ac:dyDescent="0.35">
      <c r="A1856"/>
    </row>
    <row r="1857" spans="1:1" s="6" customFormat="1" x14ac:dyDescent="0.35">
      <c r="A1857"/>
    </row>
    <row r="1858" spans="1:1" s="6" customFormat="1" x14ac:dyDescent="0.35">
      <c r="A1858"/>
    </row>
    <row r="1859" spans="1:1" s="6" customFormat="1" x14ac:dyDescent="0.35">
      <c r="A1859"/>
    </row>
    <row r="1860" spans="1:1" s="6" customFormat="1" x14ac:dyDescent="0.35">
      <c r="A1860"/>
    </row>
    <row r="1861" spans="1:1" s="6" customFormat="1" x14ac:dyDescent="0.35">
      <c r="A1861"/>
    </row>
    <row r="1862" spans="1:1" s="6" customFormat="1" x14ac:dyDescent="0.35">
      <c r="A1862"/>
    </row>
    <row r="1863" spans="1:1" s="6" customFormat="1" x14ac:dyDescent="0.35">
      <c r="A1863"/>
    </row>
    <row r="1864" spans="1:1" s="6" customFormat="1" x14ac:dyDescent="0.35">
      <c r="A1864"/>
    </row>
    <row r="1865" spans="1:1" s="6" customFormat="1" x14ac:dyDescent="0.35">
      <c r="A1865"/>
    </row>
    <row r="1866" spans="1:1" s="6" customFormat="1" x14ac:dyDescent="0.35">
      <c r="A1866"/>
    </row>
    <row r="1867" spans="1:1" s="6" customFormat="1" x14ac:dyDescent="0.35">
      <c r="A1867"/>
    </row>
    <row r="1868" spans="1:1" s="6" customFormat="1" x14ac:dyDescent="0.35">
      <c r="A1868"/>
    </row>
    <row r="1869" spans="1:1" s="6" customFormat="1" x14ac:dyDescent="0.35">
      <c r="A1869"/>
    </row>
    <row r="1870" spans="1:1" s="6" customFormat="1" x14ac:dyDescent="0.35">
      <c r="A1870"/>
    </row>
    <row r="1871" spans="1:1" s="6" customFormat="1" x14ac:dyDescent="0.35">
      <c r="A1871"/>
    </row>
    <row r="1872" spans="1:1" s="6" customFormat="1" x14ac:dyDescent="0.35">
      <c r="A1872"/>
    </row>
    <row r="1873" spans="1:1" s="6" customFormat="1" x14ac:dyDescent="0.35">
      <c r="A1873"/>
    </row>
    <row r="1874" spans="1:1" s="6" customFormat="1" x14ac:dyDescent="0.35">
      <c r="A1874"/>
    </row>
    <row r="1875" spans="1:1" s="6" customFormat="1" x14ac:dyDescent="0.35">
      <c r="A1875"/>
    </row>
    <row r="1876" spans="1:1" s="6" customFormat="1" x14ac:dyDescent="0.35">
      <c r="A1876"/>
    </row>
    <row r="1877" spans="1:1" s="6" customFormat="1" x14ac:dyDescent="0.35">
      <c r="A1877"/>
    </row>
    <row r="1878" spans="1:1" s="6" customFormat="1" x14ac:dyDescent="0.35">
      <c r="A1878"/>
    </row>
    <row r="1879" spans="1:1" s="6" customFormat="1" x14ac:dyDescent="0.35">
      <c r="A1879"/>
    </row>
    <row r="1880" spans="1:1" s="6" customFormat="1" x14ac:dyDescent="0.35">
      <c r="A1880"/>
    </row>
    <row r="1881" spans="1:1" s="6" customFormat="1" x14ac:dyDescent="0.35">
      <c r="A1881"/>
    </row>
    <row r="1882" spans="1:1" s="6" customFormat="1" x14ac:dyDescent="0.35">
      <c r="A1882"/>
    </row>
    <row r="1883" spans="1:1" s="6" customFormat="1" x14ac:dyDescent="0.35">
      <c r="A1883"/>
    </row>
    <row r="1884" spans="1:1" s="6" customFormat="1" x14ac:dyDescent="0.35">
      <c r="A1884"/>
    </row>
    <row r="1885" spans="1:1" s="6" customFormat="1" x14ac:dyDescent="0.35">
      <c r="A1885"/>
    </row>
    <row r="1886" spans="1:1" s="6" customFormat="1" x14ac:dyDescent="0.35">
      <c r="A1886"/>
    </row>
    <row r="1887" spans="1:1" s="6" customFormat="1" x14ac:dyDescent="0.35">
      <c r="A1887"/>
    </row>
    <row r="1888" spans="1:1" s="6" customFormat="1" x14ac:dyDescent="0.35">
      <c r="A1888"/>
    </row>
    <row r="1889" spans="1:1" s="6" customFormat="1" x14ac:dyDescent="0.35">
      <c r="A1889"/>
    </row>
    <row r="1890" spans="1:1" s="6" customFormat="1" x14ac:dyDescent="0.35">
      <c r="A1890"/>
    </row>
    <row r="1891" spans="1:1" s="6" customFormat="1" x14ac:dyDescent="0.35">
      <c r="A1891"/>
    </row>
    <row r="1892" spans="1:1" s="6" customFormat="1" x14ac:dyDescent="0.35">
      <c r="A1892"/>
    </row>
    <row r="1893" spans="1:1" s="6" customFormat="1" x14ac:dyDescent="0.35">
      <c r="A1893"/>
    </row>
    <row r="1894" spans="1:1" s="6" customFormat="1" x14ac:dyDescent="0.35">
      <c r="A1894"/>
    </row>
    <row r="1895" spans="1:1" s="6" customFormat="1" x14ac:dyDescent="0.35">
      <c r="A1895"/>
    </row>
  </sheetData>
  <sheetProtection formatCells="0" formatColumns="0" formatRows="0" insertRows="0"/>
  <mergeCells count="3">
    <mergeCell ref="A1:A12"/>
    <mergeCell ref="A33:A34"/>
    <mergeCell ref="A13:A32"/>
  </mergeCells>
  <conditionalFormatting sqref="D33:AK34">
    <cfRule type="cellIs" dxfId="38" priority="1" operator="equal">
      <formula>"OK"</formula>
    </cfRule>
    <cfRule type="cellIs" dxfId="37" priority="2" operator="equal">
      <formula>"ERROR"</formula>
    </cfRule>
    <cfRule type="cellIs" dxfId="36" priority="3" operator="equal">
      <formula>"""OK"""</formula>
    </cfRule>
    <cfRule type="cellIs" dxfId="35" priority="4" operator="equal">
      <formula>"""ERROR"""</formula>
    </cfRule>
  </conditionalFormatting>
  <dataValidations count="7">
    <dataValidation type="list" allowBlank="1" showInputMessage="1" showErrorMessage="1" promptTitle="Note " prompt="If the desired material does not figure on the list, please add it as well as its following parameters manuelly to the list in the worksheet &quot;wheel_materials&quot;" sqref="Q7:AK7">
      <formula1>rng_wheel_material_names</formula1>
    </dataValidation>
    <dataValidation type="list" allowBlank="1" showInputMessage="1" showErrorMessage="1" promptTitle="Note" prompt="If the desired material does not figrue on the list, please add it as well as its following parameters to the list in the worksheet &quot;rail-materials&quot;" sqref="Q8:AK10">
      <formula1>rng_rail_material_names</formula1>
    </dataValidation>
    <dataValidation type="decimal" allowBlank="1" showInputMessage="1" showErrorMessage="1" sqref="Q13:XFD32">
      <formula1>0</formula1>
      <formula2>1E+99</formula2>
    </dataValidation>
    <dataValidation type="decimal" allowBlank="1" showInputMessage="1" showErrorMessage="1" sqref="Q11:XFD12">
      <formula1>0</formula1>
      <formula2>1000000000000000000</formula2>
    </dataValidation>
    <dataValidation type="decimal" allowBlank="1" showInputMessage="1" showErrorMessage="1" sqref="Q4:XFD6">
      <formula1>0</formula1>
      <formula2>1000000000000000</formula2>
    </dataValidation>
    <dataValidation type="list" allowBlank="1" showInputMessage="1" showErrorMessage="1" promptTitle="Note" prompt="If the desired geometry does not figrue on the list, please add it as well as its following parameters to the list in the worksheet &quot;wheel_geometries&quot;" sqref="Q1:AK1">
      <formula1>rng_wheel_geometry_names</formula1>
    </dataValidation>
    <dataValidation type="list" allowBlank="1" showInputMessage="1" showErrorMessage="1" promptTitle="Note" prompt="If the desired geometry does not figrue on the list, please add it as well as its following parameters to the list in the worksheet &quot;raill_geometries&quot;" sqref="Q2:AK3">
      <formula1>rng_rail_geometry_names</formula1>
    </dataValidation>
  </dataValidations>
  <pageMargins left="0.7" right="0.7" top="0.78740157499999996" bottom="0.78740157499999996"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
  <sheetViews>
    <sheetView topLeftCell="A2" workbookViewId="0">
      <selection activeCell="B61" sqref="B61"/>
    </sheetView>
  </sheetViews>
  <sheetFormatPr baseColWidth="10" defaultColWidth="11.453125" defaultRowHeight="14" x14ac:dyDescent="0.3"/>
  <cols>
    <col min="1" max="3" width="25.1796875" style="11" customWidth="1"/>
    <col min="4" max="4" width="38.1796875" style="11" bestFit="1" customWidth="1"/>
    <col min="5" max="5" width="26.81640625" style="11" customWidth="1"/>
    <col min="6" max="6" width="30.453125" style="11" bestFit="1" customWidth="1"/>
    <col min="7" max="7" width="25.1796875" style="11" customWidth="1"/>
    <col min="8" max="8" width="29.7265625" style="11" bestFit="1" customWidth="1"/>
    <col min="9" max="9" width="36.7265625" style="11" customWidth="1"/>
    <col min="10" max="16384" width="11.453125" style="13"/>
  </cols>
  <sheetData>
    <row r="1" spans="1:9" hidden="1" x14ac:dyDescent="0.3">
      <c r="A1" s="22" t="s">
        <v>2</v>
      </c>
      <c r="B1" s="23" t="s">
        <v>3</v>
      </c>
      <c r="C1" s="23" t="s">
        <v>61</v>
      </c>
      <c r="D1" s="23" t="s">
        <v>4</v>
      </c>
      <c r="E1" s="25" t="s">
        <v>1</v>
      </c>
      <c r="F1" s="25" t="s">
        <v>5</v>
      </c>
      <c r="G1" s="23" t="s">
        <v>6</v>
      </c>
      <c r="H1" s="23" t="s">
        <v>7</v>
      </c>
      <c r="I1" s="24" t="s">
        <v>57</v>
      </c>
    </row>
    <row r="2" spans="1:9" ht="42" x14ac:dyDescent="0.3">
      <c r="A2" s="3" t="s">
        <v>97</v>
      </c>
      <c r="B2" s="3" t="s">
        <v>98</v>
      </c>
      <c r="C2" s="3" t="s">
        <v>99</v>
      </c>
      <c r="D2" s="3" t="s">
        <v>100</v>
      </c>
      <c r="E2" s="25" t="s">
        <v>102</v>
      </c>
      <c r="F2" s="25" t="s">
        <v>101</v>
      </c>
      <c r="G2" s="23" t="s">
        <v>105</v>
      </c>
      <c r="H2" s="3" t="s">
        <v>104</v>
      </c>
      <c r="I2" s="26" t="s">
        <v>103</v>
      </c>
    </row>
    <row r="3" spans="1:9" x14ac:dyDescent="0.3">
      <c r="A3" s="9" t="s">
        <v>13</v>
      </c>
      <c r="B3" s="10" t="s">
        <v>15</v>
      </c>
      <c r="C3" s="10" t="s">
        <v>28</v>
      </c>
      <c r="D3" s="10">
        <v>0</v>
      </c>
      <c r="E3" s="10">
        <v>360</v>
      </c>
      <c r="F3" s="10">
        <v>125</v>
      </c>
      <c r="G3" s="10">
        <v>210000</v>
      </c>
      <c r="H3" s="10" t="s">
        <v>0</v>
      </c>
      <c r="I3" s="10">
        <v>0</v>
      </c>
    </row>
    <row r="4" spans="1:9" x14ac:dyDescent="0.3">
      <c r="A4" s="9" t="s">
        <v>14</v>
      </c>
      <c r="B4" s="10" t="s">
        <v>15</v>
      </c>
      <c r="C4" s="10" t="s">
        <v>28</v>
      </c>
      <c r="D4" s="10">
        <v>0</v>
      </c>
      <c r="E4" s="10">
        <v>410</v>
      </c>
      <c r="F4" s="10">
        <v>145</v>
      </c>
      <c r="G4" s="10">
        <v>210000</v>
      </c>
      <c r="H4" s="10" t="s">
        <v>0</v>
      </c>
      <c r="I4" s="10">
        <v>0</v>
      </c>
    </row>
    <row r="5" spans="1:9" x14ac:dyDescent="0.3">
      <c r="A5" s="9" t="s">
        <v>16</v>
      </c>
      <c r="B5" s="10" t="s">
        <v>15</v>
      </c>
      <c r="C5" s="10" t="s">
        <v>28</v>
      </c>
      <c r="D5" s="10">
        <v>0</v>
      </c>
      <c r="E5" s="10">
        <v>520</v>
      </c>
      <c r="F5" s="10">
        <v>175</v>
      </c>
      <c r="G5" s="10">
        <v>210000</v>
      </c>
      <c r="H5" s="10" t="s">
        <v>0</v>
      </c>
      <c r="I5" s="10">
        <v>0</v>
      </c>
    </row>
    <row r="6" spans="1:9" x14ac:dyDescent="0.3">
      <c r="A6" s="9" t="s">
        <v>17</v>
      </c>
      <c r="B6" s="10" t="s">
        <v>18</v>
      </c>
      <c r="C6" s="12" t="s">
        <v>22</v>
      </c>
      <c r="D6" s="10">
        <v>0</v>
      </c>
      <c r="E6" s="10">
        <v>760</v>
      </c>
      <c r="F6" s="10">
        <v>225</v>
      </c>
      <c r="G6" s="10">
        <v>210000</v>
      </c>
      <c r="H6" s="10" t="s">
        <v>0</v>
      </c>
      <c r="I6" s="10">
        <v>0</v>
      </c>
    </row>
    <row r="7" spans="1:9" x14ac:dyDescent="0.3">
      <c r="A7" s="9" t="s">
        <v>19</v>
      </c>
      <c r="B7" s="10" t="s">
        <v>20</v>
      </c>
      <c r="C7" s="12" t="s">
        <v>23</v>
      </c>
      <c r="D7" s="10">
        <v>0</v>
      </c>
      <c r="E7" s="10">
        <v>520</v>
      </c>
      <c r="F7" s="10">
        <v>155</v>
      </c>
      <c r="G7" s="10">
        <v>210000</v>
      </c>
      <c r="H7" s="10" t="s">
        <v>0</v>
      </c>
      <c r="I7" s="10">
        <v>0</v>
      </c>
    </row>
    <row r="8" spans="1:9" x14ac:dyDescent="0.3">
      <c r="A8" s="9" t="s">
        <v>21</v>
      </c>
      <c r="B8" s="10" t="s">
        <v>20</v>
      </c>
      <c r="C8" s="10" t="s">
        <v>24</v>
      </c>
      <c r="D8" s="10">
        <v>0</v>
      </c>
      <c r="E8" s="10">
        <v>640</v>
      </c>
      <c r="F8" s="10">
        <v>190</v>
      </c>
      <c r="G8" s="10">
        <v>210000</v>
      </c>
      <c r="H8" s="10" t="s">
        <v>0</v>
      </c>
      <c r="I8" s="10">
        <v>0</v>
      </c>
    </row>
    <row r="9" spans="1:9" x14ac:dyDescent="0.3">
      <c r="A9" s="9" t="s">
        <v>25</v>
      </c>
      <c r="B9" s="10" t="s">
        <v>26</v>
      </c>
      <c r="C9" s="10" t="s">
        <v>27</v>
      </c>
      <c r="D9" s="10">
        <v>0</v>
      </c>
      <c r="E9" s="10">
        <v>870</v>
      </c>
      <c r="F9" s="10">
        <v>260</v>
      </c>
      <c r="G9" s="10">
        <v>210000</v>
      </c>
      <c r="H9" s="10" t="s">
        <v>0</v>
      </c>
      <c r="I9" s="10">
        <v>0</v>
      </c>
    </row>
  </sheetData>
  <phoneticPr fontId="1" type="noConversion"/>
  <dataValidations count="2">
    <dataValidation type="list" allowBlank="1" showInputMessage="1" showErrorMessage="1" sqref="D3:D1048576">
      <formula1>"0,1"</formula1>
    </dataValidation>
    <dataValidation type="decimal" allowBlank="1" showInputMessage="1" showErrorMessage="1" sqref="E3:I1048576">
      <formula1>0</formula1>
      <formula2>1E+99</formula2>
    </dataValidation>
  </dataValidations>
  <pageMargins left="0.7" right="0.7" top="0.78740157499999996" bottom="0.78740157499999996" header="0.3" footer="0.3"/>
  <pageSetup paperSize="9" orientation="portrait" horizontalDpi="1200" verticalDpi="120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
  <sheetViews>
    <sheetView topLeftCell="A2" workbookViewId="0">
      <selection activeCell="H3" sqref="H3"/>
    </sheetView>
  </sheetViews>
  <sheetFormatPr baseColWidth="10" defaultColWidth="10.81640625" defaultRowHeight="14.5" x14ac:dyDescent="0.35"/>
  <cols>
    <col min="1" max="1" width="17.81640625" style="11" bestFit="1" customWidth="1"/>
    <col min="2" max="2" width="11.453125" style="11" bestFit="1" customWidth="1"/>
    <col min="3" max="3" width="20.453125" style="11" bestFit="1" customWidth="1"/>
    <col min="4" max="4" width="38.1796875" style="11" bestFit="1" customWidth="1"/>
    <col min="5" max="5" width="22.7265625" style="11" bestFit="1" customWidth="1"/>
    <col min="6" max="6" width="17.81640625" style="11" bestFit="1" customWidth="1"/>
    <col min="7" max="7" width="24.26953125" style="11" bestFit="1" customWidth="1"/>
    <col min="8" max="8" width="29.7265625" style="11" bestFit="1" customWidth="1"/>
    <col min="9" max="9" width="23.453125" style="11" customWidth="1"/>
    <col min="10" max="16384" width="10.81640625" style="6"/>
  </cols>
  <sheetData>
    <row r="1" spans="1:9" hidden="1" x14ac:dyDescent="0.35">
      <c r="A1" s="27" t="s">
        <v>2</v>
      </c>
      <c r="B1" s="28" t="s">
        <v>3</v>
      </c>
      <c r="C1" s="28" t="s">
        <v>61</v>
      </c>
      <c r="D1" s="28" t="s">
        <v>4</v>
      </c>
      <c r="E1" s="28" t="s">
        <v>1</v>
      </c>
      <c r="F1" s="28" t="s">
        <v>5</v>
      </c>
      <c r="G1" s="28" t="s">
        <v>6</v>
      </c>
      <c r="H1" s="28" t="s">
        <v>7</v>
      </c>
      <c r="I1" s="29" t="s">
        <v>57</v>
      </c>
    </row>
    <row r="2" spans="1:9" ht="42" x14ac:dyDescent="0.35">
      <c r="A2" s="3" t="s">
        <v>97</v>
      </c>
      <c r="B2" s="3" t="s">
        <v>98</v>
      </c>
      <c r="C2" s="3" t="s">
        <v>99</v>
      </c>
      <c r="D2" s="3" t="s">
        <v>100</v>
      </c>
      <c r="E2" s="25" t="s">
        <v>102</v>
      </c>
      <c r="F2" s="25" t="s">
        <v>101</v>
      </c>
      <c r="G2" s="23" t="s">
        <v>105</v>
      </c>
      <c r="H2" s="3" t="s">
        <v>104</v>
      </c>
      <c r="I2" s="26" t="s">
        <v>106</v>
      </c>
    </row>
    <row r="3" spans="1:9" x14ac:dyDescent="0.35">
      <c r="A3" s="9" t="s">
        <v>29</v>
      </c>
      <c r="B3" s="9" t="s">
        <v>8</v>
      </c>
      <c r="C3" s="14">
        <v>1.6552</v>
      </c>
      <c r="D3" s="9">
        <v>0</v>
      </c>
      <c r="E3" s="9">
        <v>520</v>
      </c>
      <c r="F3" s="9">
        <v>155</v>
      </c>
      <c r="G3" s="9">
        <v>210000</v>
      </c>
      <c r="H3" s="9" t="s">
        <v>0</v>
      </c>
      <c r="I3" s="9">
        <v>0</v>
      </c>
    </row>
    <row r="4" spans="1:9" x14ac:dyDescent="0.35">
      <c r="A4" s="9" t="s">
        <v>30</v>
      </c>
      <c r="B4" s="15" t="s">
        <v>9</v>
      </c>
      <c r="C4" s="16">
        <v>0.70599999999999996</v>
      </c>
      <c r="D4" s="9">
        <v>0</v>
      </c>
      <c r="E4" s="9">
        <v>600</v>
      </c>
      <c r="F4" s="15">
        <v>210</v>
      </c>
      <c r="G4" s="15">
        <v>177000</v>
      </c>
      <c r="H4" s="9" t="s">
        <v>0</v>
      </c>
      <c r="I4" s="15">
        <v>0</v>
      </c>
    </row>
    <row r="5" spans="1:9" x14ac:dyDescent="0.35">
      <c r="A5" s="9" t="s">
        <v>31</v>
      </c>
      <c r="B5" s="15" t="s">
        <v>9</v>
      </c>
      <c r="C5" s="16">
        <v>0.70699999999999996</v>
      </c>
      <c r="D5" s="9">
        <v>0</v>
      </c>
      <c r="E5" s="9">
        <v>700</v>
      </c>
      <c r="F5" s="15">
        <v>245</v>
      </c>
      <c r="G5" s="15">
        <v>180000</v>
      </c>
      <c r="H5" s="9" t="s">
        <v>0</v>
      </c>
      <c r="I5" s="15">
        <v>0</v>
      </c>
    </row>
    <row r="6" spans="1:9" x14ac:dyDescent="0.35">
      <c r="A6" s="9" t="s">
        <v>32</v>
      </c>
      <c r="B6" s="15" t="s">
        <v>10</v>
      </c>
      <c r="C6" s="16">
        <v>1.7218</v>
      </c>
      <c r="D6" s="9">
        <v>0</v>
      </c>
      <c r="E6" s="9">
        <v>650</v>
      </c>
      <c r="F6" s="15">
        <v>190</v>
      </c>
      <c r="G6" s="15">
        <v>210000</v>
      </c>
      <c r="H6" s="9" t="s">
        <v>0</v>
      </c>
      <c r="I6" s="15">
        <v>0</v>
      </c>
    </row>
    <row r="7" spans="1:9" x14ac:dyDescent="0.35">
      <c r="A7" s="9" t="s">
        <v>33</v>
      </c>
      <c r="B7" s="15" t="s">
        <v>10</v>
      </c>
      <c r="C7" s="16">
        <v>1.7224999999999999</v>
      </c>
      <c r="D7" s="9">
        <v>0</v>
      </c>
      <c r="E7" s="9">
        <v>700</v>
      </c>
      <c r="F7" s="15">
        <v>210</v>
      </c>
      <c r="G7" s="15">
        <v>210000</v>
      </c>
      <c r="H7" s="9" t="s">
        <v>0</v>
      </c>
      <c r="I7" s="15">
        <v>0</v>
      </c>
    </row>
    <row r="8" spans="1:9" x14ac:dyDescent="0.35">
      <c r="A8" s="9" t="s">
        <v>34</v>
      </c>
      <c r="B8" s="15" t="s">
        <v>10</v>
      </c>
      <c r="C8" s="16">
        <v>1.7224999999999999</v>
      </c>
      <c r="D8" s="9">
        <v>0</v>
      </c>
      <c r="E8" s="9">
        <v>500</v>
      </c>
      <c r="F8" s="15">
        <v>225</v>
      </c>
      <c r="G8" s="15">
        <v>210000</v>
      </c>
      <c r="H8" s="9" t="s">
        <v>0</v>
      </c>
      <c r="I8" s="15">
        <v>0</v>
      </c>
    </row>
    <row r="9" spans="1:9" x14ac:dyDescent="0.35">
      <c r="A9" s="9" t="s">
        <v>35</v>
      </c>
      <c r="B9" s="15" t="s">
        <v>11</v>
      </c>
      <c r="C9" s="16">
        <v>1.6956</v>
      </c>
      <c r="D9" s="9">
        <v>0</v>
      </c>
      <c r="E9" s="9">
        <v>1000</v>
      </c>
      <c r="F9" s="15">
        <v>295</v>
      </c>
      <c r="G9" s="15">
        <v>210000</v>
      </c>
      <c r="H9" s="9" t="s">
        <v>0</v>
      </c>
      <c r="I9" s="15">
        <v>0</v>
      </c>
    </row>
    <row r="10" spans="1:9" x14ac:dyDescent="0.35">
      <c r="A10" s="9" t="s">
        <v>55</v>
      </c>
      <c r="B10" s="15" t="s">
        <v>12</v>
      </c>
      <c r="C10" s="16">
        <v>1.7224999999999999</v>
      </c>
      <c r="D10" s="9">
        <v>1</v>
      </c>
      <c r="E10" s="9">
        <v>420</v>
      </c>
      <c r="F10" s="15">
        <v>252</v>
      </c>
      <c r="G10" s="15">
        <v>210000</v>
      </c>
      <c r="H10" s="9" t="s">
        <v>0</v>
      </c>
      <c r="I10" s="15">
        <v>0</v>
      </c>
    </row>
  </sheetData>
  <dataValidations count="2">
    <dataValidation type="list" allowBlank="1" showInputMessage="1" showErrorMessage="1" sqref="D11:D1048576">
      <formula1>"0,1"</formula1>
    </dataValidation>
    <dataValidation type="decimal" allowBlank="1" showInputMessage="1" showErrorMessage="1" sqref="E11:E1048576 F11:I1048576">
      <formula1>0</formula1>
      <formula2>1E+99</formula2>
    </dataValidation>
  </dataValidations>
  <pageMargins left="0.7" right="0.7" top="0.78740157499999996" bottom="0.78740157499999996"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opLeftCell="A2" workbookViewId="0">
      <selection sqref="A1:XFD1"/>
    </sheetView>
  </sheetViews>
  <sheetFormatPr baseColWidth="10" defaultRowHeight="14.5" x14ac:dyDescent="0.35"/>
  <cols>
    <col min="1" max="1" width="17.54296875" style="6" customWidth="1"/>
    <col min="2" max="2" width="28.81640625" style="6" bestFit="1" customWidth="1"/>
    <col min="3" max="3" width="32" style="6" bestFit="1" customWidth="1"/>
    <col min="4" max="4" width="23.81640625" style="6" bestFit="1" customWidth="1"/>
    <col min="5" max="5" width="17.54296875" style="6" customWidth="1"/>
  </cols>
  <sheetData>
    <row r="1" spans="1:5" hidden="1" x14ac:dyDescent="0.35">
      <c r="A1" s="18" t="s">
        <v>2</v>
      </c>
      <c r="B1" s="19" t="s">
        <v>62</v>
      </c>
      <c r="C1" s="19" t="s">
        <v>63</v>
      </c>
      <c r="D1" s="19" t="s">
        <v>64</v>
      </c>
      <c r="E1" s="20" t="s">
        <v>67</v>
      </c>
    </row>
    <row r="2" spans="1:5" x14ac:dyDescent="0.35">
      <c r="A2" s="5" t="s">
        <v>97</v>
      </c>
      <c r="B2" s="2" t="s">
        <v>110</v>
      </c>
      <c r="C2" s="2" t="s">
        <v>107</v>
      </c>
      <c r="D2" s="2" t="s">
        <v>108</v>
      </c>
      <c r="E2" s="2" t="s">
        <v>109</v>
      </c>
    </row>
    <row r="3" spans="1:5" x14ac:dyDescent="0.35">
      <c r="A3" s="17" t="s">
        <v>73</v>
      </c>
      <c r="B3" s="17">
        <v>70</v>
      </c>
      <c r="C3" s="17">
        <v>100</v>
      </c>
      <c r="D3" s="17">
        <v>20</v>
      </c>
      <c r="E3" s="17">
        <v>450</v>
      </c>
    </row>
    <row r="4" spans="1:5" x14ac:dyDescent="0.35">
      <c r="A4" s="17" t="s">
        <v>74</v>
      </c>
      <c r="B4" s="17">
        <v>60</v>
      </c>
      <c r="C4" s="17">
        <v>400</v>
      </c>
      <c r="D4" s="17">
        <v>10</v>
      </c>
      <c r="E4" s="17">
        <v>600</v>
      </c>
    </row>
  </sheetData>
  <dataValidations count="1">
    <dataValidation type="decimal" allowBlank="1" showInputMessage="1" showErrorMessage="1" sqref="B5:E1048576">
      <formula1>0</formula1>
      <formula2>1E+99</formula2>
    </dataValidation>
  </dataValidations>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opLeftCell="A2" workbookViewId="0">
      <selection activeCell="C20" sqref="C20"/>
    </sheetView>
  </sheetViews>
  <sheetFormatPr baseColWidth="10" defaultColWidth="10.81640625" defaultRowHeight="14.5" x14ac:dyDescent="0.35"/>
  <cols>
    <col min="1" max="1" width="22.54296875" style="1" customWidth="1"/>
    <col min="2" max="2" width="31.453125" style="1" bestFit="1" customWidth="1"/>
    <col min="3" max="3" width="32" style="1" bestFit="1" customWidth="1"/>
    <col min="4" max="4" width="22.54296875" style="1" customWidth="1"/>
    <col min="5" max="16384" width="10.81640625" style="6"/>
  </cols>
  <sheetData>
    <row r="1" spans="1:4" hidden="1" x14ac:dyDescent="0.35">
      <c r="A1" s="18" t="s">
        <v>2</v>
      </c>
      <c r="B1" s="19" t="s">
        <v>62</v>
      </c>
      <c r="C1" s="19" t="s">
        <v>63</v>
      </c>
      <c r="D1" s="19" t="s">
        <v>64</v>
      </c>
    </row>
    <row r="2" spans="1:4" x14ac:dyDescent="0.35">
      <c r="A2" s="5" t="s">
        <v>97</v>
      </c>
      <c r="B2" s="2" t="s">
        <v>111</v>
      </c>
      <c r="C2" s="2" t="s">
        <v>112</v>
      </c>
      <c r="D2" s="2" t="s">
        <v>108</v>
      </c>
    </row>
    <row r="3" spans="1:4" x14ac:dyDescent="0.35">
      <c r="A3" s="4" t="s">
        <v>65</v>
      </c>
      <c r="B3" s="4">
        <v>63</v>
      </c>
      <c r="C3" s="4">
        <v>100</v>
      </c>
      <c r="D3" s="4">
        <v>20</v>
      </c>
    </row>
    <row r="4" spans="1:4" x14ac:dyDescent="0.35">
      <c r="A4" s="4" t="s">
        <v>66</v>
      </c>
      <c r="B4" s="4">
        <v>88</v>
      </c>
      <c r="C4" s="4">
        <v>400</v>
      </c>
      <c r="D4" s="4">
        <v>10</v>
      </c>
    </row>
  </sheetData>
  <dataValidations count="1">
    <dataValidation type="decimal" allowBlank="1" showInputMessage="1" showErrorMessage="1" sqref="B3:D1048576">
      <formula1>0</formula1>
      <formula2>1E+99</formula2>
    </dataValidation>
  </dataValidations>
  <pageMargins left="0.7" right="0.7" top="0.78740157499999996" bottom="0.78740157499999996"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F6" sqref="F6"/>
    </sheetView>
  </sheetViews>
  <sheetFormatPr baseColWidth="10" defaultRowHeight="14" x14ac:dyDescent="0.3"/>
  <cols>
    <col min="1" max="1" width="10.90625" style="1"/>
    <col min="2" max="2" width="42.54296875" style="1" bestFit="1" customWidth="1"/>
    <col min="3" max="3" width="18.453125" style="1" customWidth="1"/>
    <col min="4" max="4" width="19.7265625" style="1" customWidth="1"/>
    <col min="5" max="5" width="20.7265625" style="1" customWidth="1"/>
    <col min="6" max="6" width="19.7265625" style="1" customWidth="1"/>
    <col min="7" max="16384" width="10.90625" style="1"/>
  </cols>
  <sheetData>
    <row r="2" spans="2:6" x14ac:dyDescent="0.3">
      <c r="B2" s="1" t="s">
        <v>128</v>
      </c>
    </row>
    <row r="3" spans="2:6" ht="14.5" thickBot="1" x14ac:dyDescent="0.35"/>
    <row r="4" spans="2:6" x14ac:dyDescent="0.3">
      <c r="B4" s="30"/>
      <c r="C4" s="36" t="s">
        <v>124</v>
      </c>
      <c r="D4" s="36" t="s">
        <v>125</v>
      </c>
      <c r="E4" s="36" t="s">
        <v>126</v>
      </c>
      <c r="F4" s="36" t="s">
        <v>127</v>
      </c>
    </row>
    <row r="5" spans="2:6" x14ac:dyDescent="0.3">
      <c r="B5" s="31" t="s">
        <v>121</v>
      </c>
      <c r="C5" s="34">
        <v>1</v>
      </c>
      <c r="D5" s="34">
        <v>1</v>
      </c>
      <c r="E5" s="34">
        <v>0.95</v>
      </c>
      <c r="F5" s="34">
        <v>0.9</v>
      </c>
    </row>
    <row r="6" spans="2:6" ht="28" x14ac:dyDescent="0.3">
      <c r="B6" s="32" t="s">
        <v>122</v>
      </c>
      <c r="C6" s="34">
        <v>0.9</v>
      </c>
      <c r="D6" s="34">
        <v>0.85</v>
      </c>
      <c r="E6" s="34">
        <v>0.8</v>
      </c>
      <c r="F6" s="34">
        <v>0.7</v>
      </c>
    </row>
    <row r="7" spans="2:6" ht="14.5" thickBot="1" x14ac:dyDescent="0.35">
      <c r="B7" s="33" t="s">
        <v>123</v>
      </c>
      <c r="C7" s="35">
        <v>0.8</v>
      </c>
      <c r="D7" s="35">
        <v>0.75</v>
      </c>
      <c r="E7" s="35">
        <v>0.7</v>
      </c>
      <c r="F7" s="35">
        <v>0.6</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8</vt:i4>
      </vt:variant>
    </vt:vector>
  </HeadingPairs>
  <TitlesOfParts>
    <vt:vector size="14" baseType="lpstr">
      <vt:lpstr>Input_variables</vt:lpstr>
      <vt:lpstr>rail_materials</vt:lpstr>
      <vt:lpstr>wheel_materials</vt:lpstr>
      <vt:lpstr>wheel_geometries</vt:lpstr>
      <vt:lpstr>rail_geometries</vt:lpstr>
      <vt:lpstr>EN-13001-3-3 Table 4</vt:lpstr>
      <vt:lpstr>rng_rail_geometries</vt:lpstr>
      <vt:lpstr>rng_rail_geometry_names</vt:lpstr>
      <vt:lpstr>rng_rail_material_names</vt:lpstr>
      <vt:lpstr>rng_rail_names</vt:lpstr>
      <vt:lpstr>rng_wheel_geometries</vt:lpstr>
      <vt:lpstr>rng_wheel_geometry_names</vt:lpstr>
      <vt:lpstr>rng_wheel_material_names</vt:lpstr>
      <vt:lpstr>wheel_names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yacine zahrouni</dc:creator>
  <cp:lastModifiedBy>Laile, Mathias</cp:lastModifiedBy>
  <cp:lastPrinted>2021-01-29T09:34:33Z</cp:lastPrinted>
  <dcterms:created xsi:type="dcterms:W3CDTF">2020-11-06T12:16:22Z</dcterms:created>
  <dcterms:modified xsi:type="dcterms:W3CDTF">2021-04-08T21:08:31Z</dcterms:modified>
</cp:coreProperties>
</file>