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tables/table1.xml" ContentType="application/vnd.openxmlformats-officedocument.spreadsheetml.table+xml"/>
  <Override PartName="/xl/comments2.xml" ContentType="application/vnd.openxmlformats-officedocument.spreadsheetml.comments+xml"/>
  <Override PartName="/xl/tables/table2.xml" ContentType="application/vnd.openxmlformats-officedocument.spreadsheetml.table+xml"/>
  <Override PartName="/xl/comments3.xml" ContentType="application/vnd.openxmlformats-officedocument.spreadsheetml.comments+xml"/>
  <Override PartName="/xl/drawings/drawing3.xml" ContentType="application/vnd.openxmlformats-officedocument.drawing+xml"/>
  <Override PartName="/xl/tables/table3.xml" ContentType="application/vnd.openxmlformats-officedocument.spreadsheetml.table+xml"/>
  <Override PartName="/xl/drawings/drawing4.xml" ContentType="application/vnd.openxmlformats-officedocument.drawing+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Dokumente\MARS\mars-softwaredemonstrator\tests\input_file\"/>
    </mc:Choice>
  </mc:AlternateContent>
  <bookViews>
    <workbookView xWindow="0" yWindow="0" windowWidth="28800" windowHeight="12450" activeTab="1"/>
  </bookViews>
  <sheets>
    <sheet name="General information" sheetId="10" r:id="rId1"/>
    <sheet name="Input_variables" sheetId="1" r:id="rId2"/>
    <sheet name="rail_materials" sheetId="4" r:id="rId3"/>
    <sheet name="wheel_materials" sheetId="6" r:id="rId4"/>
    <sheet name="wheel_geometries" sheetId="7" r:id="rId5"/>
    <sheet name="rail_geometries" sheetId="8" r:id="rId6"/>
    <sheet name="EN-13001-3-3 Table 4" sheetId="9" r:id="rId7"/>
  </sheets>
  <definedNames>
    <definedName name="rng_rail_geometries">railgeometries[Name]</definedName>
    <definedName name="rng_rail_geometry_names">railgeometries[Name]</definedName>
    <definedName name="rng_rail_material_names">railmaterials[Name]</definedName>
    <definedName name="rng_rail_names">railmaterials[Name]</definedName>
    <definedName name="rng_wheel_geometries">wheelgeometries[Name]</definedName>
    <definedName name="rng_wheel_geometry_names">wheelgeometries[Name]</definedName>
    <definedName name="rng_wheel_material_names">wheelmaterials4[Name]</definedName>
    <definedName name="wheel_names">wheelmaterials4[Name]</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33" i="1" l="1"/>
  <c r="Q33" i="1"/>
  <c r="R33" i="1"/>
  <c r="S33" i="1"/>
  <c r="T33" i="1"/>
  <c r="U33" i="1"/>
  <c r="V33" i="1"/>
  <c r="W33" i="1"/>
  <c r="X33" i="1"/>
  <c r="Y33" i="1"/>
  <c r="Z33" i="1"/>
  <c r="AA33" i="1"/>
  <c r="AB33" i="1"/>
  <c r="AC33" i="1"/>
  <c r="AD33" i="1"/>
  <c r="AE33" i="1"/>
  <c r="AF33" i="1"/>
  <c r="AG33" i="1"/>
  <c r="AH33" i="1"/>
  <c r="AI33" i="1"/>
  <c r="AJ33" i="1"/>
  <c r="AK33" i="1"/>
  <c r="AL33" i="1"/>
  <c r="AM33" i="1"/>
  <c r="AN33" i="1"/>
  <c r="AO33" i="1"/>
  <c r="AP33" i="1"/>
  <c r="AQ33" i="1"/>
  <c r="AR33" i="1"/>
  <c r="AS33" i="1"/>
  <c r="AT33" i="1"/>
  <c r="AU33" i="1"/>
  <c r="AV33" i="1"/>
  <c r="AW33" i="1"/>
  <c r="AX33" i="1"/>
  <c r="AY33" i="1"/>
  <c r="AZ33" i="1"/>
  <c r="BA33" i="1"/>
  <c r="BB33" i="1"/>
  <c r="BC33" i="1"/>
  <c r="BD33" i="1"/>
  <c r="BE33" i="1"/>
  <c r="BF33" i="1"/>
  <c r="BG33" i="1"/>
  <c r="BH33" i="1"/>
  <c r="BI33" i="1"/>
  <c r="BJ33" i="1"/>
  <c r="BK33" i="1"/>
  <c r="BL33" i="1"/>
  <c r="BM33" i="1"/>
  <c r="BN33" i="1"/>
  <c r="BO33" i="1"/>
  <c r="BP33" i="1"/>
  <c r="BQ33" i="1"/>
  <c r="BR33" i="1"/>
  <c r="BS33" i="1"/>
  <c r="BT33" i="1"/>
  <c r="BU33" i="1"/>
  <c r="BV33" i="1"/>
  <c r="BW33" i="1"/>
  <c r="BX33" i="1"/>
  <c r="BY33" i="1"/>
  <c r="BZ33" i="1"/>
  <c r="CA33" i="1"/>
  <c r="CB33" i="1"/>
  <c r="CC33" i="1"/>
  <c r="CD33" i="1"/>
  <c r="CE33" i="1"/>
  <c r="CF33" i="1"/>
  <c r="CG33" i="1"/>
  <c r="CH33" i="1"/>
  <c r="CI33" i="1"/>
  <c r="CJ33" i="1"/>
  <c r="CK33" i="1"/>
  <c r="CL33" i="1"/>
  <c r="CM33" i="1"/>
  <c r="CN33" i="1"/>
  <c r="CO33" i="1"/>
  <c r="CP33" i="1"/>
  <c r="CQ33" i="1"/>
  <c r="CR33" i="1"/>
  <c r="CS33" i="1"/>
  <c r="CT33" i="1"/>
  <c r="CU33" i="1"/>
  <c r="CV33" i="1"/>
  <c r="CW33" i="1"/>
  <c r="CX33" i="1"/>
  <c r="CY33" i="1"/>
  <c r="CZ33" i="1"/>
  <c r="DA33" i="1"/>
  <c r="DB33" i="1"/>
  <c r="DC33" i="1"/>
  <c r="DD33" i="1"/>
  <c r="DE33" i="1"/>
  <c r="DF33" i="1"/>
  <c r="DG33" i="1"/>
  <c r="DH33" i="1"/>
  <c r="DI33" i="1"/>
  <c r="DJ33" i="1"/>
  <c r="DK33" i="1"/>
  <c r="DL33" i="1"/>
  <c r="DM33" i="1"/>
  <c r="DN33" i="1"/>
  <c r="DO33" i="1"/>
  <c r="DP33" i="1"/>
  <c r="DQ33" i="1"/>
  <c r="DR33" i="1"/>
  <c r="DS33" i="1"/>
  <c r="DT33" i="1"/>
  <c r="DU33" i="1"/>
  <c r="DV33" i="1"/>
  <c r="DW33" i="1"/>
  <c r="DX33" i="1"/>
  <c r="DY33" i="1"/>
  <c r="DZ33" i="1"/>
  <c r="EA33" i="1"/>
  <c r="EB33" i="1"/>
  <c r="EC33" i="1"/>
  <c r="ED33" i="1"/>
  <c r="EE33" i="1"/>
  <c r="EF33" i="1"/>
  <c r="EG33" i="1"/>
  <c r="EH33" i="1"/>
  <c r="EI33" i="1"/>
  <c r="EJ33" i="1"/>
  <c r="EK33" i="1"/>
  <c r="EL33" i="1"/>
  <c r="EM33" i="1"/>
  <c r="EN33" i="1"/>
  <c r="EO33" i="1"/>
  <c r="EP33" i="1"/>
  <c r="EQ33" i="1"/>
  <c r="ER33" i="1"/>
  <c r="ES33" i="1"/>
  <c r="ET33" i="1"/>
  <c r="EU33" i="1"/>
  <c r="EV33" i="1"/>
  <c r="EW33" i="1"/>
  <c r="EX33" i="1"/>
  <c r="EY33" i="1"/>
  <c r="EZ33" i="1"/>
  <c r="FA33" i="1"/>
  <c r="FB33" i="1"/>
  <c r="FC33" i="1"/>
  <c r="FD33" i="1"/>
  <c r="P34" i="1"/>
  <c r="Q34" i="1"/>
  <c r="R34" i="1"/>
  <c r="S34" i="1"/>
  <c r="T34" i="1"/>
  <c r="U34" i="1"/>
  <c r="V34" i="1"/>
  <c r="W34" i="1"/>
  <c r="X34" i="1"/>
  <c r="Y34" i="1"/>
  <c r="Z34" i="1"/>
  <c r="AA34" i="1"/>
  <c r="AB34" i="1"/>
  <c r="AC34" i="1"/>
  <c r="AD34" i="1"/>
  <c r="AE34" i="1"/>
  <c r="AF34" i="1"/>
  <c r="AG34" i="1"/>
  <c r="AH34" i="1"/>
  <c r="AI34" i="1"/>
  <c r="AJ34" i="1"/>
  <c r="AK34" i="1"/>
  <c r="AL34" i="1"/>
  <c r="AM34" i="1"/>
  <c r="AN34" i="1"/>
  <c r="AO34" i="1"/>
  <c r="AP34" i="1"/>
  <c r="AQ34" i="1"/>
  <c r="AR34" i="1"/>
  <c r="AS34" i="1"/>
  <c r="AT34" i="1"/>
  <c r="AU34" i="1"/>
  <c r="AV34" i="1"/>
  <c r="AW34" i="1"/>
  <c r="AX34" i="1"/>
  <c r="AY34" i="1"/>
  <c r="AZ34" i="1"/>
  <c r="BA34" i="1"/>
  <c r="BB34" i="1"/>
  <c r="BC34" i="1"/>
  <c r="BD34" i="1"/>
  <c r="BE34" i="1"/>
  <c r="BF34" i="1"/>
  <c r="BG34" i="1"/>
  <c r="BH34" i="1"/>
  <c r="BI34" i="1"/>
  <c r="BJ34" i="1"/>
  <c r="BK34" i="1"/>
  <c r="BL34" i="1"/>
  <c r="BM34" i="1"/>
  <c r="BN34" i="1"/>
  <c r="BO34" i="1"/>
  <c r="BP34" i="1"/>
  <c r="BQ34" i="1"/>
  <c r="BR34" i="1"/>
  <c r="BS34" i="1"/>
  <c r="BT34" i="1"/>
  <c r="BU34" i="1"/>
  <c r="BV34" i="1"/>
  <c r="BW34" i="1"/>
  <c r="BX34" i="1"/>
  <c r="BY34" i="1"/>
  <c r="BZ34" i="1"/>
  <c r="CA34" i="1"/>
  <c r="CB34" i="1"/>
  <c r="CC34" i="1"/>
  <c r="CD34" i="1"/>
  <c r="CE34" i="1"/>
  <c r="CF34" i="1"/>
  <c r="CG34" i="1"/>
  <c r="CH34" i="1"/>
  <c r="CI34" i="1"/>
  <c r="CJ34" i="1"/>
  <c r="CK34" i="1"/>
  <c r="CL34" i="1"/>
  <c r="CM34" i="1"/>
  <c r="CN34" i="1"/>
  <c r="CO34" i="1"/>
  <c r="CP34" i="1"/>
  <c r="CQ34" i="1"/>
  <c r="CR34" i="1"/>
  <c r="CS34" i="1"/>
  <c r="CT34" i="1"/>
  <c r="CU34" i="1"/>
  <c r="CV34" i="1"/>
  <c r="CW34" i="1"/>
  <c r="CX34" i="1"/>
  <c r="CY34" i="1"/>
  <c r="CZ34" i="1"/>
  <c r="DA34" i="1"/>
  <c r="DB34" i="1"/>
  <c r="DC34" i="1"/>
  <c r="DD34" i="1"/>
  <c r="DE34" i="1"/>
  <c r="DF34" i="1"/>
  <c r="DG34" i="1"/>
  <c r="DH34" i="1"/>
  <c r="DI34" i="1"/>
  <c r="DJ34" i="1"/>
  <c r="DK34" i="1"/>
  <c r="DL34" i="1"/>
  <c r="DM34" i="1"/>
  <c r="DN34" i="1"/>
  <c r="DO34" i="1"/>
  <c r="DP34" i="1"/>
  <c r="DQ34" i="1"/>
  <c r="DR34" i="1"/>
  <c r="DS34" i="1"/>
  <c r="DT34" i="1"/>
  <c r="DU34" i="1"/>
  <c r="DV34" i="1"/>
  <c r="DW34" i="1"/>
  <c r="DX34" i="1"/>
  <c r="DY34" i="1"/>
  <c r="DZ34" i="1"/>
  <c r="EA34" i="1"/>
  <c r="EB34" i="1"/>
  <c r="EC34" i="1"/>
  <c r="ED34" i="1"/>
  <c r="EE34" i="1"/>
  <c r="EF34" i="1"/>
  <c r="EG34" i="1"/>
  <c r="EH34" i="1"/>
  <c r="EI34" i="1"/>
  <c r="EJ34" i="1"/>
  <c r="EK34" i="1"/>
  <c r="EL34" i="1"/>
  <c r="EM34" i="1"/>
  <c r="EN34" i="1"/>
  <c r="EO34" i="1"/>
  <c r="EP34" i="1"/>
  <c r="EQ34" i="1"/>
  <c r="ER34" i="1"/>
  <c r="ES34" i="1"/>
  <c r="ET34" i="1"/>
  <c r="EU34" i="1"/>
  <c r="EV34" i="1"/>
  <c r="EW34" i="1"/>
  <c r="EX34" i="1"/>
  <c r="EY34" i="1"/>
  <c r="EZ34" i="1"/>
  <c r="FA34" i="1"/>
  <c r="FB34" i="1"/>
  <c r="FC34" i="1"/>
  <c r="FD34" i="1"/>
  <c r="E33" i="1" l="1"/>
  <c r="F33" i="1"/>
  <c r="G33" i="1"/>
  <c r="H33" i="1"/>
  <c r="I33" i="1"/>
  <c r="J33" i="1"/>
  <c r="K33" i="1"/>
  <c r="L33" i="1"/>
  <c r="M33" i="1"/>
  <c r="N33" i="1"/>
  <c r="O33" i="1"/>
  <c r="D33" i="1"/>
  <c r="K34" i="1"/>
  <c r="L34" i="1"/>
  <c r="M34" i="1"/>
  <c r="N34" i="1"/>
  <c r="O34" i="1"/>
  <c r="E34" i="1"/>
  <c r="F34" i="1"/>
  <c r="G34" i="1"/>
  <c r="H34" i="1"/>
  <c r="I34" i="1"/>
  <c r="J34" i="1"/>
  <c r="D34" i="1"/>
</calcChain>
</file>

<file path=xl/comments1.xml><?xml version="1.0" encoding="utf-8"?>
<comments xmlns="http://schemas.openxmlformats.org/spreadsheetml/2006/main">
  <authors>
    <author>Laile, Mathias</author>
  </authors>
  <commentList>
    <comment ref="B5" authorId="0" shapeId="0">
      <text>
        <r>
          <rPr>
            <b/>
            <sz val="9"/>
            <color indexed="81"/>
            <rFont val="Segoe UI"/>
            <charset val="1"/>
          </rPr>
          <t xml:space="preserve">Note:
</t>
        </r>
        <r>
          <rPr>
            <sz val="9"/>
            <color indexed="81"/>
            <rFont val="Segoe UI"/>
            <family val="2"/>
          </rPr>
          <t>For point contacts this parameter is automatically set to 1.
For line contacts see EN-13001-3-3 Table 4
Possible values:
(0.6, 0.7, 0.75, 0.8, 0.85, 0.9, 0.95)</t>
        </r>
        <r>
          <rPr>
            <b/>
            <sz val="9"/>
            <color indexed="81"/>
            <rFont val="Segoe UI"/>
            <charset val="1"/>
          </rPr>
          <t xml:space="preserve">
</t>
        </r>
        <r>
          <rPr>
            <sz val="9"/>
            <color indexed="81"/>
            <rFont val="Segoe UI"/>
            <charset val="1"/>
          </rPr>
          <t xml:space="preserve">
</t>
        </r>
      </text>
    </comment>
    <comment ref="B6" authorId="0" shapeId="0">
      <text>
        <r>
          <rPr>
            <sz val="9"/>
            <color indexed="81"/>
            <rFont val="Segoe UI"/>
            <family val="2"/>
          </rPr>
          <t xml:space="preserve">Driven Wheel AND unclean environment
else --&gt; 1
</t>
        </r>
      </text>
    </comment>
    <comment ref="B7" authorId="0" shapeId="0">
      <text>
        <r>
          <rPr>
            <sz val="9"/>
            <color indexed="81"/>
            <rFont val="Segoe UI"/>
            <family val="2"/>
          </rPr>
          <t>See sketch
Computed automatically if set to 0 as follows:
abs(b_r - b_w) / 2</t>
        </r>
      </text>
    </comment>
    <comment ref="B9" authorId="0" shapeId="0">
      <text>
        <r>
          <rPr>
            <b/>
            <sz val="9"/>
            <color indexed="81"/>
            <rFont val="Segoe UI"/>
            <family val="2"/>
          </rPr>
          <t xml:space="preserve">Note:
</t>
        </r>
        <r>
          <rPr>
            <sz val="9"/>
            <color indexed="81"/>
            <rFont val="Segoe UI"/>
            <family val="2"/>
          </rPr>
          <t xml:space="preserve">
Design contact force for fatigue
Is computed automatically if set to 0 under following assumptions:
-Lift center of gravity at highest point (Crane Height)
-Maximum acclererations in x and y
Since this force (F_sd_f) is used on both sides of the proof of fatigue strength it effectiveley cancels out. Therefore, this force does not have an effect on the proof of fatigue's results. It is only relevant if you want to compare the predicted k_c to your own computation.</t>
        </r>
      </text>
    </comment>
    <comment ref="B10" authorId="0" shapeId="0">
      <text>
        <r>
          <rPr>
            <b/>
            <sz val="9"/>
            <color indexed="81"/>
            <rFont val="Segoe UI"/>
            <charset val="1"/>
          </rPr>
          <t>Note:</t>
        </r>
        <r>
          <rPr>
            <sz val="9"/>
            <color indexed="81"/>
            <rFont val="Segoe UI"/>
            <family val="2"/>
          </rPr>
          <t xml:space="preserve">
Design contact force for fatigue
Is computed automatically if set to 0 under following assumptions:
-Lift center of gravity at highest point (Crane Height)
-Maximum acclererations in x and y
Since this force (F_sd_f) is used on both sides of the proof of fatigue strength it effectiveley cancels out. Therefore, this force does not have an effect on the proof of fatigue's results. It is only relevant if you want to compare the predicted k_c to your own computation.</t>
        </r>
      </text>
    </comment>
    <comment ref="B11" authorId="0" shapeId="0">
      <text>
        <r>
          <rPr>
            <b/>
            <sz val="9"/>
            <color indexed="81"/>
            <rFont val="Segoe UI"/>
            <family val="2"/>
          </rPr>
          <t xml:space="preserve">Note:
</t>
        </r>
        <r>
          <rPr>
            <sz val="9"/>
            <color indexed="81"/>
            <rFont val="Segoe UI"/>
            <family val="2"/>
          </rPr>
          <t xml:space="preserve">
Only relevant for static proof.
Includes the relevant dynamic factors and risk factors.
The worst case scenario (highest dynamic and risk factors) is expected here</t>
        </r>
      </text>
    </comment>
    <comment ref="B12" authorId="0" shapeId="0">
      <text>
        <r>
          <rPr>
            <b/>
            <sz val="9"/>
            <color indexed="81"/>
            <rFont val="Segoe UI"/>
            <charset val="1"/>
          </rPr>
          <t xml:space="preserve">Note:
</t>
        </r>
        <r>
          <rPr>
            <sz val="9"/>
            <color indexed="81"/>
            <rFont val="Segoe UI"/>
            <family val="2"/>
          </rPr>
          <t>Only relevant for static proof.
Includes the relevant dynamic factors and risk factors.
The worst case scenario (highest dynamic and risk factors) is expected here.</t>
        </r>
      </text>
    </comment>
    <comment ref="B13" authorId="0" shapeId="0">
      <text>
        <r>
          <rPr>
            <sz val="9"/>
            <color indexed="81"/>
            <rFont val="Segoe UI"/>
            <family val="2"/>
          </rPr>
          <t>(8, 45)</t>
        </r>
        <r>
          <rPr>
            <sz val="9"/>
            <color indexed="81"/>
            <rFont val="Segoe UI"/>
            <charset val="1"/>
          </rPr>
          <t xml:space="preserve">
</t>
        </r>
      </text>
    </comment>
    <comment ref="B14" authorId="0" shapeId="0">
      <text>
        <r>
          <rPr>
            <sz val="9"/>
            <color indexed="81"/>
            <rFont val="Segoe UI"/>
            <family val="2"/>
          </rPr>
          <t xml:space="preserve">(0.25, 0.5)
</t>
        </r>
      </text>
    </comment>
    <comment ref="B15" authorId="0" shapeId="0">
      <text>
        <r>
          <rPr>
            <sz val="9"/>
            <color indexed="81"/>
            <rFont val="Segoe UI"/>
            <family val="2"/>
          </rPr>
          <t>1-Mast:
(150, 350)
2-Mast:
(75, 500) --&gt; Value for BOTH masts together</t>
        </r>
      </text>
    </comment>
    <comment ref="B16" authorId="0" shapeId="0">
      <text>
        <r>
          <rPr>
            <sz val="9"/>
            <color indexed="81"/>
            <rFont val="Segoe UI"/>
            <family val="2"/>
          </rPr>
          <t>1 Mast:
(0.2, 0.5)
2 Mast:
(0.25, 0,75)</t>
        </r>
      </text>
    </comment>
    <comment ref="B17" authorId="0" shapeId="0">
      <text>
        <r>
          <rPr>
            <sz val="9"/>
            <color indexed="81"/>
            <rFont val="Segoe UI"/>
            <family val="2"/>
          </rPr>
          <t>1 Mast:
(2080, 19470)
2 Mast:
(2040, 30100)</t>
        </r>
      </text>
    </comment>
    <comment ref="B18" authorId="0" shapeId="0">
      <text>
        <r>
          <rPr>
            <sz val="9"/>
            <color indexed="81"/>
            <rFont val="Segoe UI"/>
            <family val="2"/>
          </rPr>
          <t>1-Mast:
(2.5, 8)
2-Mast
(3, 11)</t>
        </r>
      </text>
    </comment>
    <comment ref="B19" authorId="0" shapeId="0">
      <text>
        <r>
          <rPr>
            <sz val="9"/>
            <color indexed="81"/>
            <rFont val="Segoe UI"/>
            <family val="2"/>
          </rPr>
          <t>1-Mast:
(0.3, 0.5)
2-Mast:
(0.3, 0,7)</t>
        </r>
      </text>
    </comment>
    <comment ref="B20" authorId="0" shapeId="0">
      <text>
        <r>
          <rPr>
            <sz val="9"/>
            <color indexed="81"/>
            <rFont val="Segoe UI"/>
            <family val="2"/>
          </rPr>
          <t>1-Mast:
(150, 450)
2-Mast:
(150, 550)</t>
        </r>
      </text>
    </comment>
    <comment ref="B21" authorId="0" shapeId="0">
      <text>
        <r>
          <rPr>
            <sz val="9"/>
            <color indexed="81"/>
            <rFont val="Segoe UI"/>
            <family val="2"/>
          </rPr>
          <t>1-Mast:
(575, 5600)
2-Mast:
(650, 9050)</t>
        </r>
      </text>
    </comment>
    <comment ref="B22" authorId="0" shapeId="0">
      <text>
        <r>
          <rPr>
            <sz val="9"/>
            <color indexed="81"/>
            <rFont val="Segoe UI"/>
            <family val="2"/>
          </rPr>
          <t>(0.2, 2.5)</t>
        </r>
      </text>
    </comment>
    <comment ref="B23" authorId="0" shapeId="0">
      <text>
        <r>
          <rPr>
            <sz val="9"/>
            <color indexed="81"/>
            <rFont val="Segoe UI"/>
            <family val="2"/>
          </rPr>
          <t>(0.25, 2)</t>
        </r>
      </text>
    </comment>
    <comment ref="B24" authorId="0" shapeId="0">
      <text>
        <r>
          <rPr>
            <sz val="9"/>
            <color indexed="81"/>
            <rFont val="Segoe UI"/>
            <family val="2"/>
          </rPr>
          <t xml:space="preserve">(1, 5)
</t>
        </r>
      </text>
    </comment>
    <comment ref="B25" authorId="0" shapeId="0">
      <text>
        <r>
          <rPr>
            <sz val="9"/>
            <color indexed="81"/>
            <rFont val="Segoe UI"/>
            <family val="2"/>
          </rPr>
          <t>1-Mast: Distance to Mast CG
(1.1, 3.2)
2-Mast: Fraction of Wheel-Distance
(0.4, 0.6)</t>
        </r>
      </text>
    </comment>
    <comment ref="B26" authorId="0" shapeId="0">
      <text>
        <r>
          <rPr>
            <sz val="9"/>
            <color indexed="81"/>
            <rFont val="Segoe UI"/>
            <family val="2"/>
          </rPr>
          <t>(850, 3000)</t>
        </r>
      </text>
    </comment>
    <comment ref="B27" authorId="0" shapeId="0">
      <text>
        <r>
          <rPr>
            <sz val="9"/>
            <color indexed="81"/>
            <rFont val="Segoe UI"/>
            <family val="2"/>
          </rPr>
          <t>1-Mast:
(150, 1500)
2-Mast
(300, 3000)</t>
        </r>
      </text>
    </comment>
    <comment ref="B28" authorId="0" shapeId="0">
      <text>
        <r>
          <rPr>
            <sz val="9"/>
            <color indexed="81"/>
            <rFont val="Segoe UI"/>
            <family val="2"/>
          </rPr>
          <t>(0.5, 2)</t>
        </r>
      </text>
    </comment>
    <comment ref="B29" authorId="0" shapeId="0">
      <text>
        <r>
          <rPr>
            <sz val="9"/>
            <color indexed="81"/>
            <rFont val="Segoe UI"/>
            <family val="2"/>
          </rPr>
          <t>(30, 150)</t>
        </r>
      </text>
    </comment>
    <comment ref="B32" authorId="0" shapeId="0">
      <text>
        <r>
          <rPr>
            <sz val="9"/>
            <color indexed="81"/>
            <rFont val="Segoe UI"/>
            <family val="2"/>
          </rPr>
          <t xml:space="preserve">(1, 2, 4)
</t>
        </r>
      </text>
    </comment>
    <comment ref="B33" authorId="0" shapeId="0">
      <text>
        <r>
          <rPr>
            <sz val="9"/>
            <color indexed="81"/>
            <rFont val="Segoe UI"/>
            <family val="2"/>
          </rPr>
          <t>Checks, if mass per height times height is smaller or equal to total mass</t>
        </r>
      </text>
    </comment>
    <comment ref="B34" authorId="0" shapeId="0">
      <text>
        <r>
          <rPr>
            <sz val="9"/>
            <color indexed="81"/>
            <rFont val="Segoe UI"/>
            <family val="2"/>
          </rPr>
          <t>Checks, if mass per length times length is smaller or equal to total mass</t>
        </r>
      </text>
    </comment>
  </commentList>
</comments>
</file>

<file path=xl/comments2.xml><?xml version="1.0" encoding="utf-8"?>
<comments xmlns="http://schemas.openxmlformats.org/spreadsheetml/2006/main">
  <authors>
    <author>Laile, Mathias</author>
  </authors>
  <commentList>
    <comment ref="E1" authorId="0" shapeId="0">
      <text>
        <r>
          <rPr>
            <b/>
            <sz val="9"/>
            <color indexed="81"/>
            <rFont val="Segoe UI"/>
            <family val="2"/>
          </rPr>
          <t xml:space="preserve">Note:
</t>
        </r>
        <r>
          <rPr>
            <sz val="9"/>
            <color indexed="81"/>
            <rFont val="Segoe UI"/>
            <family val="2"/>
          </rPr>
          <t xml:space="preserve">If material surface was hardened, yield point before that process
</t>
        </r>
      </text>
    </comment>
    <comment ref="E2" authorId="0" shapeId="0">
      <text>
        <r>
          <rPr>
            <b/>
            <sz val="9"/>
            <color indexed="81"/>
            <rFont val="Segoe UI"/>
            <family val="2"/>
          </rPr>
          <t xml:space="preserve">Note:
</t>
        </r>
        <r>
          <rPr>
            <sz val="9"/>
            <color indexed="81"/>
            <rFont val="Segoe UI"/>
            <family val="2"/>
          </rPr>
          <t xml:space="preserve">If material surface was hardened, yield point before that process
</t>
        </r>
      </text>
    </comment>
  </commentList>
</comments>
</file>

<file path=xl/comments3.xml><?xml version="1.0" encoding="utf-8"?>
<comments xmlns="http://schemas.openxmlformats.org/spreadsheetml/2006/main">
  <authors>
    <author>Laile, Mathias</author>
  </authors>
  <commentList>
    <comment ref="E2" authorId="0" shapeId="0">
      <text>
        <r>
          <rPr>
            <b/>
            <sz val="9"/>
            <color indexed="81"/>
            <rFont val="Segoe UI"/>
            <family val="2"/>
          </rPr>
          <t xml:space="preserve">Note:
</t>
        </r>
        <r>
          <rPr>
            <sz val="9"/>
            <color indexed="81"/>
            <rFont val="Segoe UI"/>
            <family val="2"/>
          </rPr>
          <t xml:space="preserve">If material surface was hardened, yield point before that process
</t>
        </r>
      </text>
    </comment>
  </commentList>
</comments>
</file>

<file path=xl/sharedStrings.xml><?xml version="1.0" encoding="utf-8"?>
<sst xmlns="http://schemas.openxmlformats.org/spreadsheetml/2006/main" count="231" uniqueCount="172">
  <si>
    <t>0.3</t>
  </si>
  <si>
    <t>f_y</t>
  </si>
  <si>
    <t>name</t>
  </si>
  <si>
    <t>norm</t>
  </si>
  <si>
    <t>hardened</t>
  </si>
  <si>
    <t>HB</t>
  </si>
  <si>
    <t>E</t>
  </si>
  <si>
    <t>v</t>
  </si>
  <si>
    <t>EN 10293</t>
  </si>
  <si>
    <t>EN 1563</t>
  </si>
  <si>
    <t>EN 10083-3</t>
  </si>
  <si>
    <t>EN 10280-3</t>
  </si>
  <si>
    <t>EN10083-3</t>
  </si>
  <si>
    <t>S235</t>
  </si>
  <si>
    <t>S275</t>
  </si>
  <si>
    <t>EN 10025-2</t>
  </si>
  <si>
    <t>S355</t>
  </si>
  <si>
    <t>S690Q</t>
  </si>
  <si>
    <t>EN 10025-6</t>
  </si>
  <si>
    <t>C35E</t>
  </si>
  <si>
    <t>EN 10083-2</t>
  </si>
  <si>
    <t>C55</t>
  </si>
  <si>
    <t>"1,8928"</t>
  </si>
  <si>
    <t>"1,1181"</t>
  </si>
  <si>
    <t>"1,0535"</t>
  </si>
  <si>
    <t>R260Mn</t>
  </si>
  <si>
    <t>EN 13674-1</t>
  </si>
  <si>
    <t>"1,0624"</t>
  </si>
  <si>
    <t>"unknown"</t>
  </si>
  <si>
    <t>GE-300</t>
  </si>
  <si>
    <t>EN-GJS600-3</t>
  </si>
  <si>
    <t>EN-GJS700-2</t>
  </si>
  <si>
    <t>25CrMo4</t>
  </si>
  <si>
    <t>34CrMo4</t>
  </si>
  <si>
    <t>42CrMo4</t>
  </si>
  <si>
    <t>33NiCrMoV14-5</t>
  </si>
  <si>
    <t>material_wheel</t>
  </si>
  <si>
    <t>material_rail</t>
  </si>
  <si>
    <t>c_h</t>
  </si>
  <si>
    <t>c_cg_z</t>
  </si>
  <si>
    <t>m_m_h</t>
  </si>
  <si>
    <t>m_cg_x</t>
  </si>
  <si>
    <t>m_m_a</t>
  </si>
  <si>
    <t>t_wd</t>
  </si>
  <si>
    <t>t_cg_x</t>
  </si>
  <si>
    <t>t_m_l</t>
  </si>
  <si>
    <t>t_m_a</t>
  </si>
  <si>
    <t>w_a</t>
  </si>
  <si>
    <t>w_s</t>
  </si>
  <si>
    <t>w_v</t>
  </si>
  <si>
    <t>l_cg_x</t>
  </si>
  <si>
    <t>l_m</t>
  </si>
  <si>
    <t>l_m_ld</t>
  </si>
  <si>
    <t>l_a</t>
  </si>
  <si>
    <t>r_l</t>
  </si>
  <si>
    <t>42CrMo4-hardened</t>
  </si>
  <si>
    <t>alpha</t>
  </si>
  <si>
    <t>z</t>
  </si>
  <si>
    <t>f_2</t>
  </si>
  <si>
    <t>F_sd_f_w</t>
  </si>
  <si>
    <t>F_sd_f_r</t>
  </si>
  <si>
    <t>material_number</t>
  </si>
  <si>
    <t>b</t>
  </si>
  <si>
    <t>r_k</t>
  </si>
  <si>
    <t>r_3</t>
  </si>
  <si>
    <t>D</t>
  </si>
  <si>
    <t>wheel_geometry</t>
  </si>
  <si>
    <t>rail_geometry</t>
  </si>
  <si>
    <t>cycle_mode</t>
  </si>
  <si>
    <t>num_cycles_wheel</t>
  </si>
  <si>
    <t>num_cycles_rail</t>
  </si>
  <si>
    <t>f_f4</t>
  </si>
  <si>
    <t>EN-13001-3-3</t>
  </si>
  <si>
    <t>SC-Height [m]</t>
  </si>
  <si>
    <t>Mast-Mass-Per-Height [kg/m]</t>
  </si>
  <si>
    <t>Mast-Mass-Total [kg]</t>
  </si>
  <si>
    <t>Wheel-Distance [m]</t>
  </si>
  <si>
    <t>Rail-Material</t>
  </si>
  <si>
    <t>Wheel-Material</t>
  </si>
  <si>
    <t>Wheel-Number-of-Working-Cylces (planned life cycle)</t>
  </si>
  <si>
    <t>Traverse-Mass-Per-Length [kg/m]</t>
  </si>
  <si>
    <t>Traverse-Mass-Total [kg]</t>
  </si>
  <si>
    <t>SC-Slip-Time [s]</t>
  </si>
  <si>
    <t>SC-Maximum-Acceleration [m/s²]</t>
  </si>
  <si>
    <t>SC-Maximum-Velocity [m/s]</t>
  </si>
  <si>
    <t>Lift-Mass-Empyt [kg]</t>
  </si>
  <si>
    <t>Load-Average-Mass [kg]</t>
  </si>
  <si>
    <t>Lift-Maximum-Acceleration [m/s²]</t>
  </si>
  <si>
    <t>Rack-Length [m]</t>
  </si>
  <si>
    <t>Decreasing-Factor-for-Non-Uniform-Pressure-Distribution-f_2</t>
  </si>
  <si>
    <t>Wheel-Skew-Angle [rad]</t>
  </si>
  <si>
    <t>Name</t>
  </si>
  <si>
    <t>Norm</t>
  </si>
  <si>
    <t>Material Number</t>
  </si>
  <si>
    <t xml:space="preserve">Hardened Surface (yes = 1, no = 0) </t>
  </si>
  <si>
    <t>Unit-Conform Hardness
HB</t>
  </si>
  <si>
    <t>Yield Point at the Depth of Maximum Shear 
 f_y [N/mm²]</t>
  </si>
  <si>
    <t>Depth-Of-Achieved-Hardeness-Surface z [mm]</t>
  </si>
  <si>
    <t>Radial-Strain-Coefficient-v</t>
  </si>
  <si>
    <t>E-Moduleus [N/mm²]</t>
  </si>
  <si>
    <t>Depth-Of-Achieved-Hardeness-Surface 
z [mm]</t>
  </si>
  <si>
    <t>Second-Wheel-Radius r_k [mm]</t>
  </si>
  <si>
    <t>Edge-Radius r_3 [mm]</t>
  </si>
  <si>
    <t>Diameter D_w</t>
  </si>
  <si>
    <t>Load-bearing-Width b_w [mm]</t>
  </si>
  <si>
    <t>Load-bearing-Width b_r [mm]</t>
  </si>
  <si>
    <t>Rail-Surface-Radius r_k [mm]</t>
  </si>
  <si>
    <t>Width of projecting non-contact area w [mm]</t>
  </si>
  <si>
    <t>w</t>
  </si>
  <si>
    <t>Mast-Center-of-Gravity-x [Fraction of Wheel-Distance]</t>
  </si>
  <si>
    <t>SC-Center-of-Gravity-y [Fraction of SC-Height]</t>
  </si>
  <si>
    <t>Traverse-Center-of-Gravity-x [Fraction of Wheel-Distance]</t>
  </si>
  <si>
    <t>Mast-Mass-Check</t>
  </si>
  <si>
    <t>Traverse-Mass-Check</t>
  </si>
  <si>
    <t>CHECKS</t>
  </si>
  <si>
    <t>wheels with self-aligning suspension</t>
  </si>
  <si>
    <t>rail mounted on elastic support allowing adjustment to the wheel</t>
  </si>
  <si>
    <t>rail support not allowing adjustment to the wheel</t>
  </si>
  <si>
    <t>Tolerance Class 1</t>
  </si>
  <si>
    <t>Tolerance Class 2</t>
  </si>
  <si>
    <t>Tolerance Class 3</t>
  </si>
  <si>
    <t>Tolerance Class 4</t>
  </si>
  <si>
    <t>Table 4 - f_2: pressure distribution</t>
  </si>
  <si>
    <t>Mechanical-Drive-Factor-f_f4</t>
  </si>
  <si>
    <t>Cycle Mode</t>
  </si>
  <si>
    <t>Stacker Crane (SC) And Rack Configuration</t>
  </si>
  <si>
    <t>Rail-Number-of-Working-Cycles (planned life cycle)</t>
  </si>
  <si>
    <t>Lift-Center-of-Gravity-x [m or Fraction of Wheel-Distance]</t>
  </si>
  <si>
    <t>Wheel-Maximum-Contact-Force (Design-Contact-Force); incl. factors [kN]</t>
  </si>
  <si>
    <t>Rail-Maximum-Contact-Force (Design-Contact-Force); incl. factors [kN]</t>
  </si>
  <si>
    <t>F_sd_s_w</t>
  </si>
  <si>
    <t>F_sd_s_r</t>
  </si>
  <si>
    <t>Wheel-Maximum-Contact-Force (Design-Contact-Force); factorless [kN]; can be set to 0</t>
  </si>
  <si>
    <t>Rail-Maximum-Contact-Force (Design-Contact-Force); factorless [kN]; can be set to 0</t>
  </si>
  <si>
    <t>MARS input file</t>
  </si>
  <si>
    <t>It contains four sheets needed for computation: Input_variables, rail_materials, wheel_materials, wheel_geometries, rail_geometries</t>
  </si>
  <si>
    <t>The fifth sheet (EN-13001-3 Table 4) is needed for picking f_2 (see hint in Input_variables sheet)</t>
  </si>
  <si>
    <t>All parameters that are not self explanatory have additional information inside their comment</t>
  </si>
  <si>
    <t>The two figures below show sketches of the 2 and 1 mast configuration.</t>
  </si>
  <si>
    <t>All heights, lengths and center of gravities are expected to be relative to the shwon coordinate system's origin.</t>
  </si>
  <si>
    <t xml:space="preserve">For more information about the software tool visit: </t>
  </si>
  <si>
    <t>This is the input file needed for designing the rail-wheel system of Stacker cranes using the MARS software tool</t>
  </si>
  <si>
    <t>S30</t>
  </si>
  <si>
    <t>S33</t>
  </si>
  <si>
    <t>S41-R10</t>
  </si>
  <si>
    <t>S49</t>
  </si>
  <si>
    <t>UIC60</t>
  </si>
  <si>
    <t>KSA75</t>
  </si>
  <si>
    <t>KSA100</t>
  </si>
  <si>
    <t>KSA120</t>
  </si>
  <si>
    <t>W200-FL</t>
  </si>
  <si>
    <t>W250-FL</t>
  </si>
  <si>
    <t>W315-FL</t>
  </si>
  <si>
    <t>W400</t>
  </si>
  <si>
    <t>W400-FL</t>
  </si>
  <si>
    <t>W500</t>
  </si>
  <si>
    <t>W500-FL</t>
  </si>
  <si>
    <t>W630</t>
  </si>
  <si>
    <t>W630-FL</t>
  </si>
  <si>
    <t>W710</t>
  </si>
  <si>
    <t>W710-FL</t>
  </si>
  <si>
    <t>W800</t>
  </si>
  <si>
    <t>W800-FL</t>
  </si>
  <si>
    <t>W900</t>
  </si>
  <si>
    <t>W1000</t>
  </si>
  <si>
    <t>W900-FL</t>
  </si>
  <si>
    <t>W1000-FL</t>
  </si>
  <si>
    <t>W1120</t>
  </si>
  <si>
    <t>W1250</t>
  </si>
  <si>
    <t>Wheel-Geometry</t>
  </si>
  <si>
    <t>Rail-Geometry</t>
  </si>
  <si>
    <t>http://mars-demonstrator.de/about/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</si>
</sst>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0.00000"/>
    <numFmt numFmtId="165" formatCode="0.0000"/>
    <numFmt numFmtId="166" formatCode="0.0"/>
  </numFmts>
  <fonts count="14" x14ac:knownFonts="1">
    <font>
      <sz val="11"/>
      <color theme="1"/>
      <name val="Calibri"/>
      <family val="2"/>
      <scheme val="minor"/>
    </font>
    <font>
      <sz val="8"/>
      <name val="Calibri"/>
      <family val="2"/>
      <scheme val="minor"/>
    </font>
    <font>
      <sz val="11"/>
      <color rgb="FF006100"/>
      <name val="Calibri"/>
      <family val="2"/>
      <scheme val="minor"/>
    </font>
    <font>
      <b/>
      <sz val="11"/>
      <color theme="0"/>
      <name val="Calibri"/>
      <family val="2"/>
      <scheme val="minor"/>
    </font>
    <font>
      <sz val="11"/>
      <color theme="1"/>
      <name val="Arial"/>
      <family val="2"/>
    </font>
    <font>
      <sz val="11"/>
      <name val="Arial"/>
      <family val="2"/>
    </font>
    <font>
      <b/>
      <sz val="11"/>
      <color theme="0"/>
      <name val="Arial"/>
      <family val="2"/>
    </font>
    <font>
      <sz val="9"/>
      <color indexed="81"/>
      <name val="Segoe UI"/>
      <charset val="1"/>
    </font>
    <font>
      <b/>
      <sz val="9"/>
      <color indexed="81"/>
      <name val="Segoe UI"/>
      <charset val="1"/>
    </font>
    <font>
      <sz val="9"/>
      <color indexed="81"/>
      <name val="Segoe UI"/>
      <family val="2"/>
    </font>
    <font>
      <b/>
      <sz val="9"/>
      <color indexed="81"/>
      <name val="Segoe UI"/>
      <family val="2"/>
    </font>
    <font>
      <b/>
      <sz val="11"/>
      <color theme="1"/>
      <name val="Arial"/>
      <family val="2"/>
    </font>
    <font>
      <u/>
      <sz val="11"/>
      <color theme="10"/>
      <name val="Calibri"/>
      <family val="2"/>
      <scheme val="minor"/>
    </font>
    <font>
      <sz val="11"/>
      <color theme="1"/>
      <name val="Arial"/>
    </font>
  </fonts>
  <fills count="8">
    <fill>
      <patternFill patternType="none"/>
    </fill>
    <fill>
      <patternFill patternType="gray125"/>
    </fill>
    <fill>
      <patternFill patternType="solid">
        <fgColor rgb="FFC6EFCE"/>
      </patternFill>
    </fill>
    <fill>
      <patternFill patternType="solid">
        <fgColor theme="8" tint="-0.499984740745262"/>
        <bgColor indexed="64"/>
      </patternFill>
    </fill>
    <fill>
      <patternFill patternType="solid">
        <fgColor theme="6" tint="-0.499984740745262"/>
        <bgColor indexed="64"/>
      </patternFill>
    </fill>
    <fill>
      <patternFill patternType="solid">
        <fgColor theme="0" tint="-0.14999847407452621"/>
        <bgColor theme="0" tint="-0.14999847407452621"/>
      </patternFill>
    </fill>
    <fill>
      <patternFill patternType="solid">
        <fgColor theme="9" tint="0.39997558519241921"/>
        <bgColor indexed="64"/>
      </patternFill>
    </fill>
    <fill>
      <patternFill patternType="solid">
        <fgColor theme="0"/>
        <bgColor indexed="64"/>
      </patternFill>
    </fill>
  </fills>
  <borders count="18">
    <border>
      <left/>
      <right/>
      <top/>
      <bottom/>
      <diagonal/>
    </border>
    <border>
      <left/>
      <right/>
      <top style="thin">
        <color indexed="64"/>
      </top>
      <bottom/>
      <diagonal/>
    </border>
    <border>
      <left style="medium">
        <color indexed="64"/>
      </left>
      <right style="medium">
        <color indexed="64"/>
      </right>
      <top/>
      <bottom/>
      <diagonal/>
    </border>
    <border>
      <left style="medium">
        <color indexed="64"/>
      </left>
      <right style="medium">
        <color indexed="64"/>
      </right>
      <top style="thin">
        <color indexed="64"/>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style="medium">
        <color indexed="64"/>
      </top>
      <bottom/>
      <diagonal/>
    </border>
    <border>
      <left style="medium">
        <color indexed="64"/>
      </left>
      <right/>
      <top/>
      <bottom style="medium">
        <color indexed="64"/>
      </bottom>
      <diagonal/>
    </border>
    <border>
      <left/>
      <right/>
      <top/>
      <bottom style="medium">
        <color indexed="64"/>
      </bottom>
      <diagonal/>
    </border>
  </borders>
  <cellStyleXfs count="3">
    <xf numFmtId="0" fontId="0" fillId="0" borderId="0"/>
    <xf numFmtId="0" fontId="2" fillId="2" borderId="0"/>
    <xf numFmtId="0" fontId="12" fillId="0" borderId="0" applyNumberFormat="0" applyFill="0" applyBorder="0" applyAlignment="0" applyProtection="0"/>
  </cellStyleXfs>
  <cellXfs count="56">
    <xf numFmtId="0" fontId="0" fillId="0" borderId="0" xfId="0"/>
    <xf numFmtId="0" fontId="4" fillId="0" borderId="0" xfId="0" applyFont="1"/>
    <xf numFmtId="0" fontId="3" fillId="4" borderId="0" xfId="0" applyFont="1" applyFill="1" applyAlignment="1">
      <alignment horizontal="center"/>
    </xf>
    <xf numFmtId="0" fontId="6" fillId="4" borderId="0" xfId="1" applyFont="1" applyFill="1" applyAlignment="1">
      <alignment horizontal="center" vertical="center"/>
    </xf>
    <xf numFmtId="0" fontId="4" fillId="0" borderId="0" xfId="0" applyFont="1" applyAlignment="1">
      <alignment horizontal="center" vertical="center"/>
    </xf>
    <xf numFmtId="0" fontId="6" fillId="4" borderId="0" xfId="0" applyFont="1" applyFill="1" applyAlignment="1">
      <alignment horizontal="center"/>
    </xf>
    <xf numFmtId="0" fontId="0" fillId="0" borderId="0" xfId="0" applyProtection="1">
      <protection locked="0"/>
    </xf>
    <xf numFmtId="0" fontId="5" fillId="5" borderId="0" xfId="0" applyFont="1" applyFill="1" applyBorder="1" applyAlignment="1" applyProtection="1">
      <alignment horizontal="left" vertical="center"/>
      <protection locked="0"/>
    </xf>
    <xf numFmtId="0" fontId="5" fillId="0" borderId="0" xfId="0" applyFont="1" applyBorder="1" applyAlignment="1" applyProtection="1">
      <alignment horizontal="left" vertical="center"/>
    </xf>
    <xf numFmtId="0" fontId="5" fillId="0" borderId="0" xfId="0" applyFont="1" applyAlignment="1" applyProtection="1">
      <alignment horizontal="center" vertical="center"/>
      <protection locked="0"/>
    </xf>
    <xf numFmtId="0" fontId="4" fillId="0" borderId="0" xfId="0" applyFont="1" applyAlignment="1" applyProtection="1">
      <alignment horizontal="center"/>
      <protection locked="0"/>
    </xf>
    <xf numFmtId="0" fontId="4" fillId="0" borderId="0" xfId="0" applyFont="1" applyProtection="1">
      <protection locked="0"/>
    </xf>
    <xf numFmtId="3" fontId="4" fillId="0" borderId="0" xfId="0" applyNumberFormat="1" applyFont="1" applyAlignment="1" applyProtection="1">
      <alignment horizontal="center"/>
      <protection locked="0"/>
    </xf>
    <xf numFmtId="0" fontId="4" fillId="0" borderId="0" xfId="0" applyFont="1" applyProtection="1"/>
    <xf numFmtId="165" fontId="5" fillId="0" borderId="0" xfId="0" applyNumberFormat="1" applyFont="1" applyAlignment="1" applyProtection="1">
      <alignment horizontal="center" vertical="center"/>
      <protection locked="0"/>
    </xf>
    <xf numFmtId="0" fontId="5" fillId="0" borderId="0" xfId="0" applyFont="1" applyAlignment="1" applyProtection="1">
      <alignment horizontal="center"/>
      <protection locked="0"/>
    </xf>
    <xf numFmtId="164" fontId="5" fillId="0" borderId="0" xfId="0" applyNumberFormat="1" applyFont="1" applyAlignment="1" applyProtection="1">
      <alignment horizontal="center"/>
      <protection locked="0"/>
    </xf>
    <xf numFmtId="0" fontId="0" fillId="0" borderId="0" xfId="0" applyAlignment="1" applyProtection="1">
      <alignment horizontal="center"/>
      <protection locked="0"/>
    </xf>
    <xf numFmtId="0" fontId="6" fillId="4" borderId="4" xfId="0" applyFont="1" applyFill="1" applyBorder="1" applyAlignment="1">
      <alignment horizontal="center"/>
    </xf>
    <xf numFmtId="0" fontId="3" fillId="4" borderId="5" xfId="0" applyFont="1" applyFill="1" applyBorder="1" applyAlignment="1">
      <alignment horizontal="center"/>
    </xf>
    <xf numFmtId="0" fontId="3" fillId="4" borderId="6" xfId="0" applyFont="1" applyFill="1" applyBorder="1" applyAlignment="1">
      <alignment horizontal="center"/>
    </xf>
    <xf numFmtId="0" fontId="6" fillId="4" borderId="4" xfId="1" applyNumberFormat="1" applyFont="1" applyFill="1" applyBorder="1" applyAlignment="1">
      <alignment horizontal="center" vertical="center"/>
    </xf>
    <xf numFmtId="0" fontId="6" fillId="4" borderId="5" xfId="1" applyNumberFormat="1" applyFont="1" applyFill="1" applyBorder="1" applyAlignment="1">
      <alignment horizontal="center" vertical="center"/>
    </xf>
    <xf numFmtId="0" fontId="6" fillId="4" borderId="6" xfId="1" applyNumberFormat="1" applyFont="1" applyFill="1" applyBorder="1" applyAlignment="1">
      <alignment horizontal="center" vertical="center"/>
    </xf>
    <xf numFmtId="0" fontId="6" fillId="4" borderId="5" xfId="1" applyNumberFormat="1" applyFont="1" applyFill="1" applyBorder="1" applyAlignment="1">
      <alignment horizontal="center" vertical="center" wrapText="1"/>
    </xf>
    <xf numFmtId="0" fontId="6" fillId="4" borderId="6" xfId="1" applyNumberFormat="1" applyFont="1" applyFill="1" applyBorder="1" applyAlignment="1">
      <alignment horizontal="center" vertical="center" wrapText="1"/>
    </xf>
    <xf numFmtId="0" fontId="6" fillId="4" borderId="4" xfId="1" applyNumberFormat="1" applyFont="1" applyFill="1" applyBorder="1" applyAlignment="1">
      <alignment horizontal="center"/>
    </xf>
    <xf numFmtId="0" fontId="6" fillId="4" borderId="5" xfId="1" applyNumberFormat="1" applyFont="1" applyFill="1" applyBorder="1" applyAlignment="1">
      <alignment horizontal="center"/>
    </xf>
    <xf numFmtId="0" fontId="6" fillId="4" borderId="6" xfId="1" applyNumberFormat="1" applyFont="1" applyFill="1" applyBorder="1" applyAlignment="1">
      <alignment horizontal="center"/>
    </xf>
    <xf numFmtId="0" fontId="4" fillId="0" borderId="9" xfId="0" applyFont="1" applyBorder="1"/>
    <xf numFmtId="0" fontId="4" fillId="0" borderId="10" xfId="0" applyFont="1" applyBorder="1"/>
    <xf numFmtId="0" fontId="4" fillId="0" borderId="10" xfId="0" applyFont="1" applyBorder="1" applyAlignment="1">
      <alignment wrapText="1"/>
    </xf>
    <xf numFmtId="0" fontId="4" fillId="0" borderId="11" xfId="0" applyFont="1" applyBorder="1"/>
    <xf numFmtId="0" fontId="4" fillId="0" borderId="13" xfId="0" applyFont="1" applyBorder="1" applyAlignment="1">
      <alignment horizontal="center" vertical="center"/>
    </xf>
    <xf numFmtId="0" fontId="4" fillId="0" borderId="14" xfId="0" applyFont="1" applyBorder="1" applyAlignment="1">
      <alignment horizontal="center" vertical="center"/>
    </xf>
    <xf numFmtId="0" fontId="4" fillId="0" borderId="12" xfId="0" applyFont="1" applyBorder="1" applyAlignment="1">
      <alignment horizontal="center"/>
    </xf>
    <xf numFmtId="0" fontId="0" fillId="0" borderId="0" xfId="0" applyBorder="1" applyProtection="1">
      <protection locked="0"/>
    </xf>
    <xf numFmtId="2" fontId="0" fillId="0" borderId="0" xfId="0" applyNumberFormat="1" applyBorder="1" applyProtection="1">
      <protection locked="0"/>
    </xf>
    <xf numFmtId="0" fontId="4" fillId="0" borderId="17" xfId="0" applyFont="1" applyBorder="1" applyAlignment="1" applyProtection="1">
      <alignment horizontal="left"/>
      <protection locked="0"/>
    </xf>
    <xf numFmtId="0" fontId="0" fillId="0" borderId="17" xfId="0" applyBorder="1" applyProtection="1">
      <protection locked="0"/>
    </xf>
    <xf numFmtId="0" fontId="5" fillId="5" borderId="1" xfId="0" applyFont="1" applyFill="1" applyBorder="1" applyAlignment="1" applyProtection="1">
      <alignment horizontal="left" vertical="center"/>
      <protection locked="0"/>
    </xf>
    <xf numFmtId="0" fontId="5" fillId="5" borderId="0" xfId="0" applyFont="1" applyFill="1" applyBorder="1" applyAlignment="1" applyProtection="1">
      <alignment horizontal="left" vertical="center" wrapText="1"/>
      <protection locked="0"/>
    </xf>
    <xf numFmtId="0" fontId="11" fillId="7" borderId="0" xfId="0" applyFont="1" applyFill="1"/>
    <xf numFmtId="0" fontId="4" fillId="7" borderId="0" xfId="0" applyFont="1" applyFill="1"/>
    <xf numFmtId="0" fontId="12" fillId="7" borderId="0" xfId="2" applyFill="1"/>
    <xf numFmtId="0" fontId="13" fillId="0" borderId="0" xfId="0" applyFont="1" applyAlignment="1">
      <alignment horizontal="center" vertical="center"/>
    </xf>
    <xf numFmtId="166" fontId="5" fillId="5" borderId="0" xfId="0" applyNumberFormat="1" applyFont="1" applyFill="1" applyBorder="1" applyAlignment="1" applyProtection="1">
      <alignment horizontal="left" vertical="center"/>
      <protection locked="0"/>
    </xf>
    <xf numFmtId="0" fontId="5" fillId="0" borderId="0" xfId="0" applyFont="1" applyBorder="1" applyAlignment="1" applyProtection="1">
      <alignment horizontal="left" vertical="center"/>
      <protection locked="0"/>
    </xf>
    <xf numFmtId="166" fontId="5" fillId="0" borderId="0" xfId="0" applyNumberFormat="1" applyFont="1" applyBorder="1" applyAlignment="1" applyProtection="1">
      <alignment horizontal="left" vertical="center"/>
      <protection locked="0"/>
    </xf>
    <xf numFmtId="0" fontId="6" fillId="3" borderId="7" xfId="0" applyFont="1" applyFill="1" applyBorder="1" applyAlignment="1">
      <alignment horizontal="center" vertical="center" textRotation="90"/>
    </xf>
    <xf numFmtId="0" fontId="6" fillId="3" borderId="2" xfId="0" applyFont="1" applyFill="1" applyBorder="1" applyAlignment="1">
      <alignment horizontal="center" vertical="center" textRotation="90"/>
    </xf>
    <xf numFmtId="0" fontId="11" fillId="6" borderId="15" xfId="0" applyFont="1" applyFill="1" applyBorder="1" applyAlignment="1">
      <alignment horizontal="center" vertical="center"/>
    </xf>
    <xf numFmtId="0" fontId="11" fillId="6" borderId="16" xfId="0" applyFont="1" applyFill="1" applyBorder="1" applyAlignment="1">
      <alignment horizontal="center" vertical="center"/>
    </xf>
    <xf numFmtId="0" fontId="6" fillId="4" borderId="3" xfId="0" applyFont="1" applyFill="1" applyBorder="1" applyAlignment="1">
      <alignment horizontal="center" vertical="center" textRotation="90"/>
    </xf>
    <xf numFmtId="0" fontId="6" fillId="4" borderId="2" xfId="0" applyFont="1" applyFill="1" applyBorder="1" applyAlignment="1">
      <alignment horizontal="center" vertical="center" textRotation="90"/>
    </xf>
    <xf numFmtId="0" fontId="6" fillId="4" borderId="8" xfId="0" applyFont="1" applyFill="1" applyBorder="1" applyAlignment="1">
      <alignment horizontal="center" vertical="center" textRotation="90"/>
    </xf>
  </cellXfs>
  <cellStyles count="3">
    <cellStyle name="Gut" xfId="1" builtinId="26"/>
    <cellStyle name="Link" xfId="2" builtinId="8"/>
    <cellStyle name="Standard" xfId="0" builtinId="0"/>
  </cellStyles>
  <dxfs count="39">
    <dxf>
      <font>
        <strike val="0"/>
        <outline val="0"/>
        <shadow val="0"/>
        <u val="none"/>
        <vertAlign val="baseline"/>
        <sz val="11"/>
        <name val="Arial"/>
        <scheme val="none"/>
      </font>
      <alignment horizontal="center" vertical="center" textRotation="0" wrapText="0" indent="0" justifyLastLine="0" shrinkToFit="0" readingOrder="0"/>
    </dxf>
    <dxf>
      <font>
        <strike val="0"/>
        <outline val="0"/>
        <shadow val="0"/>
        <u val="none"/>
        <vertAlign val="baseline"/>
        <sz val="11"/>
        <name val="Arial"/>
        <scheme val="none"/>
      </font>
      <alignment horizontal="center" vertical="center" textRotation="0" wrapText="0" indent="0" justifyLastLine="0" shrinkToFit="0" readingOrder="0"/>
    </dxf>
    <dxf>
      <font>
        <strike val="0"/>
        <outline val="0"/>
        <shadow val="0"/>
        <u val="none"/>
        <vertAlign val="baseline"/>
        <sz val="11"/>
        <name val="Arial"/>
        <scheme val="none"/>
      </font>
      <alignment horizontal="center" vertical="center" textRotation="0" wrapText="0" indent="0" justifyLastLine="0" shrinkToFit="0" readingOrder="0"/>
    </dxf>
    <dxf>
      <font>
        <strike val="0"/>
        <outline val="0"/>
        <shadow val="0"/>
        <u val="none"/>
        <vertAlign val="baseline"/>
        <sz val="11"/>
        <name val="Arial"/>
        <scheme val="none"/>
      </font>
      <alignment horizontal="center" vertical="center" textRotation="0" wrapText="0" indent="0" justifyLastLine="0" shrinkToFit="0" readingOrder="0"/>
    </dxf>
    <dxf>
      <font>
        <strike val="0"/>
        <outline val="0"/>
        <shadow val="0"/>
        <u val="none"/>
        <vertAlign val="baseline"/>
        <sz val="11"/>
        <name val="Arial"/>
        <scheme val="none"/>
      </font>
      <alignment horizontal="center" vertical="center" textRotation="0" wrapText="0" indent="0" justifyLastLine="0" shrinkToFit="0" readingOrder="0"/>
    </dxf>
    <dxf>
      <font>
        <b/>
        <i val="0"/>
        <strike val="0"/>
        <condense val="0"/>
        <extend val="0"/>
        <outline val="0"/>
        <shadow val="0"/>
        <u val="none"/>
        <vertAlign val="baseline"/>
        <sz val="11"/>
        <color theme="0"/>
        <name val="Calibri"/>
        <scheme val="minor"/>
      </font>
      <fill>
        <patternFill patternType="solid">
          <fgColor indexed="64"/>
          <bgColor theme="6" tint="-0.499984740745262"/>
        </patternFill>
      </fill>
      <alignment horizontal="center" vertical="bottom" textRotation="0" wrapText="0" indent="0" justifyLastLine="0" shrinkToFit="0" readingOrder="0"/>
    </dxf>
    <dxf>
      <alignment horizontal="center" vertical="bottom" textRotation="0" wrapText="0" indent="0" justifyLastLine="0" shrinkToFit="0" readingOrder="0"/>
      <protection locked="0" hidden="0"/>
    </dxf>
    <dxf>
      <alignment horizontal="center" vertical="bottom" textRotation="0" wrapText="0" indent="0" justifyLastLine="0" shrinkToFit="0" readingOrder="0"/>
      <protection locked="0" hidden="0"/>
    </dxf>
    <dxf>
      <alignment horizontal="center" vertical="bottom" textRotation="0" wrapText="0" indent="0" justifyLastLine="0" shrinkToFit="0" readingOrder="0"/>
      <protection locked="0" hidden="0"/>
    </dxf>
    <dxf>
      <alignment horizontal="center" vertical="bottom" textRotation="0" wrapText="0" indent="0" justifyLastLine="0" shrinkToFit="0" readingOrder="0"/>
      <protection locked="0" hidden="0"/>
    </dxf>
    <dxf>
      <alignment horizontal="center" vertical="bottom" textRotation="0" wrapText="0" indent="0" justifyLastLine="0" shrinkToFit="0" readingOrder="0"/>
      <protection locked="0" hidden="0"/>
    </dxf>
    <dxf>
      <alignment horizontal="center" vertical="bottom" textRotation="0" wrapText="0" indent="0" justifyLastLine="0" shrinkToFit="0" readingOrder="0"/>
      <protection locked="0" hidden="0"/>
    </dxf>
    <dxf>
      <font>
        <b/>
        <strike val="0"/>
        <outline val="0"/>
        <shadow val="0"/>
        <u val="none"/>
        <vertAlign val="baseline"/>
        <sz val="11"/>
        <color theme="0"/>
        <name val="Calibri"/>
        <scheme val="minor"/>
      </font>
      <fill>
        <patternFill patternType="solid">
          <fgColor indexed="64"/>
          <bgColor theme="6" tint="-0.499984740745262"/>
        </patternFill>
      </fill>
      <alignment horizontal="center" vertical="bottom" textRotation="0" wrapText="0" indent="0" justifyLastLine="0" shrinkToFit="0" readingOrder="0"/>
    </dxf>
    <dxf>
      <font>
        <b val="0"/>
        <i val="0"/>
        <strike val="0"/>
        <condense val="0"/>
        <extend val="0"/>
        <outline val="0"/>
        <shadow val="0"/>
        <u val="none"/>
        <vertAlign val="baseline"/>
        <sz val="11"/>
        <color auto="1"/>
        <name val="Arial"/>
        <scheme val="none"/>
      </font>
      <alignment horizontal="center" vertical="bottom" textRotation="0" wrapText="0" indent="0" justifyLastLine="0" shrinkToFit="0" readingOrder="0"/>
      <protection locked="0" hidden="0"/>
    </dxf>
    <dxf>
      <font>
        <b val="0"/>
        <i val="0"/>
        <strike val="0"/>
        <condense val="0"/>
        <extend val="0"/>
        <outline val="0"/>
        <shadow val="0"/>
        <u val="none"/>
        <vertAlign val="baseline"/>
        <sz val="11"/>
        <color auto="1"/>
        <name val="Arial"/>
        <scheme val="none"/>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auto="1"/>
        <name val="Arial"/>
        <scheme val="none"/>
      </font>
      <alignment horizontal="center" vertical="bottom" textRotation="0" wrapText="0" indent="0" justifyLastLine="0" shrinkToFit="0" readingOrder="0"/>
      <protection locked="0" hidden="0"/>
    </dxf>
    <dxf>
      <font>
        <b val="0"/>
        <i val="0"/>
        <strike val="0"/>
        <condense val="0"/>
        <extend val="0"/>
        <outline val="0"/>
        <shadow val="0"/>
        <u val="none"/>
        <vertAlign val="baseline"/>
        <sz val="11"/>
        <color auto="1"/>
        <name val="Arial"/>
        <scheme val="none"/>
      </font>
      <alignment horizontal="center" vertical="bottom" textRotation="0" wrapText="0" indent="0" justifyLastLine="0" shrinkToFit="0" readingOrder="0"/>
      <protection locked="0" hidden="0"/>
    </dxf>
    <dxf>
      <font>
        <b val="0"/>
        <i val="0"/>
        <strike val="0"/>
        <condense val="0"/>
        <extend val="0"/>
        <outline val="0"/>
        <shadow val="0"/>
        <u val="none"/>
        <vertAlign val="baseline"/>
        <sz val="11"/>
        <color auto="1"/>
        <name val="Arial"/>
        <scheme val="none"/>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auto="1"/>
        <name val="Arial"/>
        <scheme val="none"/>
      </font>
      <alignment horizontal="center" vertical="bottom" textRotation="0" wrapText="0" indent="0" justifyLastLine="0" shrinkToFit="0" readingOrder="0"/>
      <protection locked="0" hidden="0"/>
    </dxf>
    <dxf>
      <font>
        <b val="0"/>
        <i val="0"/>
        <strike val="0"/>
        <condense val="0"/>
        <extend val="0"/>
        <outline val="0"/>
        <shadow val="0"/>
        <u val="none"/>
        <vertAlign val="baseline"/>
        <sz val="11"/>
        <color auto="1"/>
        <name val="Arial"/>
        <scheme val="none"/>
      </font>
      <numFmt numFmtId="164" formatCode="0.00000"/>
      <alignment horizontal="center" vertical="bottom" textRotation="0" wrapText="0" indent="0" justifyLastLine="0" shrinkToFit="0" readingOrder="0"/>
      <protection locked="0" hidden="0"/>
    </dxf>
    <dxf>
      <font>
        <b val="0"/>
        <i val="0"/>
        <strike val="0"/>
        <condense val="0"/>
        <extend val="0"/>
        <outline val="0"/>
        <shadow val="0"/>
        <u val="none"/>
        <vertAlign val="baseline"/>
        <sz val="11"/>
        <color auto="1"/>
        <name val="Arial"/>
        <scheme val="none"/>
      </font>
      <alignment horizontal="center" vertical="bottom" textRotation="0" wrapText="0" indent="0" justifyLastLine="0" shrinkToFit="0" readingOrder="0"/>
      <protection locked="0" hidden="0"/>
    </dxf>
    <dxf>
      <font>
        <b val="0"/>
        <i val="0"/>
        <strike val="0"/>
        <condense val="0"/>
        <extend val="0"/>
        <outline val="0"/>
        <shadow val="0"/>
        <u val="none"/>
        <vertAlign val="baseline"/>
        <sz val="11"/>
        <color auto="1"/>
        <name val="Arial"/>
        <scheme val="none"/>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auto="1"/>
        <name val="Arial"/>
        <scheme val="none"/>
      </font>
      <alignment horizontal="center" vertical="bottom" textRotation="0" wrapText="0" indent="0" justifyLastLine="0" shrinkToFit="0" readingOrder="0"/>
      <protection locked="0" hidden="0"/>
    </dxf>
    <dxf>
      <font>
        <b/>
        <i val="0"/>
        <strike val="0"/>
        <condense val="0"/>
        <extend val="0"/>
        <outline val="0"/>
        <shadow val="0"/>
        <u val="none"/>
        <vertAlign val="baseline"/>
        <sz val="11"/>
        <color theme="0"/>
        <name val="Arial"/>
        <scheme val="none"/>
      </font>
      <numFmt numFmtId="0" formatCode="General"/>
      <fill>
        <patternFill patternType="solid">
          <fgColor indexed="64"/>
          <bgColor theme="6" tint="-0.499984740745262"/>
        </patternFill>
      </fill>
      <alignment horizontal="center" vertical="center" textRotation="0" wrapText="1" indent="0" justifyLastLine="0" shrinkToFit="0" readingOrder="0"/>
    </dxf>
    <dxf>
      <font>
        <strike val="0"/>
        <outline val="0"/>
        <shadow val="0"/>
        <u val="none"/>
        <vertAlign val="baseline"/>
        <sz val="11"/>
        <name val="Arial"/>
        <scheme val="none"/>
      </font>
      <alignment horizontal="center" vertical="bottom" textRotation="0" wrapText="0" indent="0" justifyLastLine="0" shrinkToFit="0" readingOrder="0"/>
      <protection locked="0" hidden="0"/>
    </dxf>
    <dxf>
      <font>
        <strike val="0"/>
        <outline val="0"/>
        <shadow val="0"/>
        <u val="none"/>
        <vertAlign val="baseline"/>
        <sz val="11"/>
        <name val="Arial"/>
        <scheme val="none"/>
      </font>
      <alignment horizontal="center" vertical="bottom" textRotation="0" wrapText="0" indent="0" justifyLastLine="0" shrinkToFit="0" readingOrder="0"/>
      <protection locked="0" hidden="0"/>
    </dxf>
    <dxf>
      <font>
        <strike val="0"/>
        <outline val="0"/>
        <shadow val="0"/>
        <u val="none"/>
        <vertAlign val="baseline"/>
        <sz val="11"/>
        <name val="Arial"/>
        <scheme val="none"/>
      </font>
      <alignment horizontal="center" vertical="bottom" textRotation="0" wrapText="0" indent="0" justifyLastLine="0" shrinkToFit="0" readingOrder="0"/>
      <protection locked="0" hidden="0"/>
    </dxf>
    <dxf>
      <font>
        <strike val="0"/>
        <outline val="0"/>
        <shadow val="0"/>
        <u val="none"/>
        <vertAlign val="baseline"/>
        <sz val="11"/>
        <name val="Arial"/>
        <scheme val="none"/>
      </font>
      <alignment horizontal="center" vertical="bottom" textRotation="0" wrapText="0" indent="0" justifyLastLine="0" shrinkToFit="0" readingOrder="0"/>
      <protection locked="0" hidden="0"/>
    </dxf>
    <dxf>
      <font>
        <strike val="0"/>
        <outline val="0"/>
        <shadow val="0"/>
        <u val="none"/>
        <vertAlign val="baseline"/>
        <sz val="11"/>
        <name val="Arial"/>
        <scheme val="none"/>
      </font>
      <alignment horizontal="center" vertical="bottom" textRotation="0" wrapText="0" indent="0" justifyLastLine="0" shrinkToFit="0" readingOrder="0"/>
      <protection locked="0" hidden="0"/>
    </dxf>
    <dxf>
      <font>
        <strike val="0"/>
        <outline val="0"/>
        <shadow val="0"/>
        <u val="none"/>
        <vertAlign val="baseline"/>
        <sz val="11"/>
        <name val="Arial"/>
        <scheme val="none"/>
      </font>
      <alignment horizontal="center" vertical="bottom" textRotation="0" wrapText="0" indent="0" justifyLastLine="0" shrinkToFit="0" readingOrder="0"/>
      <protection locked="0" hidden="0"/>
    </dxf>
    <dxf>
      <font>
        <strike val="0"/>
        <outline val="0"/>
        <shadow val="0"/>
        <u val="none"/>
        <vertAlign val="baseline"/>
        <sz val="11"/>
        <name val="Arial"/>
        <scheme val="none"/>
      </font>
      <alignment horizontal="center" vertical="bottom" textRotation="0" wrapText="0" indent="0" justifyLastLine="0" shrinkToFit="0" readingOrder="0"/>
      <protection locked="0" hidden="0"/>
    </dxf>
    <dxf>
      <font>
        <strike val="0"/>
        <outline val="0"/>
        <shadow val="0"/>
        <u val="none"/>
        <vertAlign val="baseline"/>
        <sz val="11"/>
        <name val="Arial"/>
        <scheme val="none"/>
      </font>
      <alignment horizontal="center" vertical="bottom" textRotation="0" wrapText="0" indent="0" justifyLastLine="0" shrinkToFit="0" readingOrder="0"/>
      <protection locked="0" hidden="0"/>
    </dxf>
    <dxf>
      <font>
        <b val="0"/>
        <i val="0"/>
        <strike val="0"/>
        <condense val="0"/>
        <extend val="0"/>
        <outline val="0"/>
        <shadow val="0"/>
        <u val="none"/>
        <vertAlign val="baseline"/>
        <sz val="11"/>
        <color auto="1"/>
        <name val="Arial"/>
        <scheme val="none"/>
      </font>
      <alignment horizontal="center" vertical="center" textRotation="0" wrapText="0" indent="0" justifyLastLine="0" shrinkToFit="0" readingOrder="0"/>
      <protection locked="0" hidden="0"/>
    </dxf>
    <dxf>
      <font>
        <strike val="0"/>
        <outline val="0"/>
        <shadow val="0"/>
        <u val="none"/>
        <vertAlign val="baseline"/>
        <sz val="11"/>
        <name val="Arial"/>
        <scheme val="none"/>
      </font>
      <alignment horizontal="center" vertical="bottom" textRotation="0" wrapText="0" indent="0" justifyLastLine="0" shrinkToFit="0" readingOrder="0"/>
      <protection locked="0" hidden="0"/>
    </dxf>
    <dxf>
      <font>
        <b/>
        <strike val="0"/>
        <outline val="0"/>
        <shadow val="0"/>
        <u val="none"/>
        <vertAlign val="baseline"/>
        <sz val="11"/>
        <color theme="0"/>
        <name val="Arial"/>
        <scheme val="none"/>
      </font>
      <fill>
        <patternFill patternType="solid">
          <fgColor indexed="64"/>
          <bgColor theme="6" tint="-0.499984740745262"/>
        </patternFill>
      </fill>
      <alignment horizontal="center" vertical="center" textRotation="0" wrapText="0" indent="0" justifyLastLine="0" shrinkToFit="0" readingOrder="0"/>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1" Type="http://schemas.openxmlformats.org/officeDocument/2006/relationships/image" Target="../media/image4.png"/></Relationships>
</file>

<file path=xl/drawings/_rels/drawing4.xml.rels><?xml version="1.0" encoding="UTF-8" standalone="yes"?>
<Relationships xmlns="http://schemas.openxmlformats.org/package/2006/relationships"><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20</xdr:row>
      <xdr:rowOff>83825</xdr:rowOff>
    </xdr:from>
    <xdr:to>
      <xdr:col>4</xdr:col>
      <xdr:colOff>223839</xdr:colOff>
      <xdr:row>36</xdr:row>
      <xdr:rowOff>17945</xdr:rowOff>
    </xdr:to>
    <xdr:pic>
      <xdr:nvPicPr>
        <xdr:cNvPr id="2" name="Grafik 1"/>
        <xdr:cNvPicPr>
          <a:picLocks noChangeAspect="1"/>
        </xdr:cNvPicPr>
      </xdr:nvPicPr>
      <xdr:blipFill>
        <a:blip xmlns:r="http://schemas.openxmlformats.org/officeDocument/2006/relationships" r:embed="rId1"/>
        <a:stretch>
          <a:fillRect/>
        </a:stretch>
      </xdr:blipFill>
      <xdr:spPr>
        <a:xfrm>
          <a:off x="762000" y="3531875"/>
          <a:ext cx="2509839" cy="2829720"/>
        </a:xfrm>
        <a:prstGeom prst="rect">
          <a:avLst/>
        </a:prstGeom>
      </xdr:spPr>
    </xdr:pic>
    <xdr:clientData/>
  </xdr:twoCellAnchor>
  <xdr:twoCellAnchor editAs="oneCell">
    <xdr:from>
      <xdr:col>5</xdr:col>
      <xdr:colOff>215424</xdr:colOff>
      <xdr:row>20</xdr:row>
      <xdr:rowOff>38100</xdr:rowOff>
    </xdr:from>
    <xdr:to>
      <xdr:col>8</xdr:col>
      <xdr:colOff>431061</xdr:colOff>
      <xdr:row>36</xdr:row>
      <xdr:rowOff>95251</xdr:rowOff>
    </xdr:to>
    <xdr:pic>
      <xdr:nvPicPr>
        <xdr:cNvPr id="3" name="Grafik 2"/>
        <xdr:cNvPicPr>
          <a:picLocks noChangeAspect="1"/>
        </xdr:cNvPicPr>
      </xdr:nvPicPr>
      <xdr:blipFill>
        <a:blip xmlns:r="http://schemas.openxmlformats.org/officeDocument/2006/relationships" r:embed="rId2"/>
        <a:stretch>
          <a:fillRect/>
        </a:stretch>
      </xdr:blipFill>
      <xdr:spPr>
        <a:xfrm>
          <a:off x="4215924" y="3600450"/>
          <a:ext cx="2615937" cy="290195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165100</xdr:colOff>
      <xdr:row>36</xdr:row>
      <xdr:rowOff>88900</xdr:rowOff>
    </xdr:from>
    <xdr:to>
      <xdr:col>6</xdr:col>
      <xdr:colOff>854075</xdr:colOff>
      <xdr:row>52</xdr:row>
      <xdr:rowOff>110358</xdr:rowOff>
    </xdr:to>
    <xdr:pic>
      <xdr:nvPicPr>
        <xdr:cNvPr id="2" name="Grafik 1"/>
        <xdr:cNvPicPr>
          <a:picLocks noChangeAspect="1"/>
        </xdr:cNvPicPr>
      </xdr:nvPicPr>
      <xdr:blipFill>
        <a:blip xmlns:r="http://schemas.openxmlformats.org/officeDocument/2006/relationships" r:embed="rId1"/>
        <a:stretch>
          <a:fillRect/>
        </a:stretch>
      </xdr:blipFill>
      <xdr:spPr>
        <a:xfrm>
          <a:off x="10604500" y="6965950"/>
          <a:ext cx="1993900" cy="3069458"/>
        </a:xfrm>
        <a:prstGeom prst="rect">
          <a:avLst/>
        </a:prstGeom>
      </xdr:spPr>
    </xdr:pic>
    <xdr:clientData/>
  </xdr:twoCellAnchor>
  <xdr:twoCellAnchor editAs="oneCell">
    <xdr:from>
      <xdr:col>1</xdr:col>
      <xdr:colOff>1308100</xdr:colOff>
      <xdr:row>37</xdr:row>
      <xdr:rowOff>71125</xdr:rowOff>
    </xdr:from>
    <xdr:to>
      <xdr:col>1</xdr:col>
      <xdr:colOff>3932239</xdr:colOff>
      <xdr:row>52</xdr:row>
      <xdr:rowOff>87795</xdr:rowOff>
    </xdr:to>
    <xdr:pic>
      <xdr:nvPicPr>
        <xdr:cNvPr id="5" name="Grafik 4"/>
        <xdr:cNvPicPr>
          <a:picLocks noChangeAspect="1"/>
        </xdr:cNvPicPr>
      </xdr:nvPicPr>
      <xdr:blipFill>
        <a:blip xmlns:r="http://schemas.openxmlformats.org/officeDocument/2006/relationships" r:embed="rId2"/>
        <a:stretch>
          <a:fillRect/>
        </a:stretch>
      </xdr:blipFill>
      <xdr:spPr>
        <a:xfrm>
          <a:off x="2070100" y="6903725"/>
          <a:ext cx="2624139" cy="2778920"/>
        </a:xfrm>
        <a:prstGeom prst="rect">
          <a:avLst/>
        </a:prstGeom>
      </xdr:spPr>
    </xdr:pic>
    <xdr:clientData/>
  </xdr:twoCellAnchor>
  <xdr:twoCellAnchor editAs="oneCell">
    <xdr:from>
      <xdr:col>1</xdr:col>
      <xdr:colOff>4723924</xdr:colOff>
      <xdr:row>37</xdr:row>
      <xdr:rowOff>25400</xdr:rowOff>
    </xdr:from>
    <xdr:to>
      <xdr:col>4</xdr:col>
      <xdr:colOff>37361</xdr:colOff>
      <xdr:row>52</xdr:row>
      <xdr:rowOff>165101</xdr:rowOff>
    </xdr:to>
    <xdr:pic>
      <xdr:nvPicPr>
        <xdr:cNvPr id="6" name="Grafik 5"/>
        <xdr:cNvPicPr>
          <a:picLocks noChangeAspect="1"/>
        </xdr:cNvPicPr>
      </xdr:nvPicPr>
      <xdr:blipFill>
        <a:blip xmlns:r="http://schemas.openxmlformats.org/officeDocument/2006/relationships" r:embed="rId3"/>
        <a:stretch>
          <a:fillRect/>
        </a:stretch>
      </xdr:blipFill>
      <xdr:spPr>
        <a:xfrm>
          <a:off x="5485924" y="6858000"/>
          <a:ext cx="2615937" cy="290195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7</xdr:col>
      <xdr:colOff>114300</xdr:colOff>
      <xdr:row>2</xdr:row>
      <xdr:rowOff>76200</xdr:rowOff>
    </xdr:from>
    <xdr:to>
      <xdr:col>9</xdr:col>
      <xdr:colOff>314569</xdr:colOff>
      <xdr:row>14</xdr:row>
      <xdr:rowOff>107950</xdr:rowOff>
    </xdr:to>
    <xdr:pic>
      <xdr:nvPicPr>
        <xdr:cNvPr id="2" name="Grafik 1"/>
        <xdr:cNvPicPr>
          <a:picLocks noChangeAspect="1"/>
        </xdr:cNvPicPr>
      </xdr:nvPicPr>
      <xdr:blipFill>
        <a:blip xmlns:r="http://schemas.openxmlformats.org/officeDocument/2006/relationships" r:embed="rId1"/>
        <a:stretch>
          <a:fillRect/>
        </a:stretch>
      </xdr:blipFill>
      <xdr:spPr>
        <a:xfrm>
          <a:off x="10001250" y="444500"/>
          <a:ext cx="1724269" cy="224155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5</xdr:col>
      <xdr:colOff>488950</xdr:colOff>
      <xdr:row>6</xdr:row>
      <xdr:rowOff>158750</xdr:rowOff>
    </xdr:from>
    <xdr:to>
      <xdr:col>8</xdr:col>
      <xdr:colOff>64223</xdr:colOff>
      <xdr:row>19</xdr:row>
      <xdr:rowOff>25400</xdr:rowOff>
    </xdr:to>
    <xdr:pic>
      <xdr:nvPicPr>
        <xdr:cNvPr id="2" name="Grafik 1"/>
        <xdr:cNvPicPr>
          <a:picLocks noChangeAspect="1"/>
        </xdr:cNvPicPr>
      </xdr:nvPicPr>
      <xdr:blipFill>
        <a:blip xmlns:r="http://schemas.openxmlformats.org/officeDocument/2006/relationships" r:embed="rId1"/>
        <a:stretch>
          <a:fillRect/>
        </a:stretch>
      </xdr:blipFill>
      <xdr:spPr>
        <a:xfrm>
          <a:off x="8826500" y="1263650"/>
          <a:ext cx="1861273" cy="2260600"/>
        </a:xfrm>
        <a:prstGeom prst="rect">
          <a:avLst/>
        </a:prstGeom>
      </xdr:spPr>
    </xdr:pic>
    <xdr:clientData/>
  </xdr:twoCellAnchor>
</xdr:wsDr>
</file>

<file path=xl/tables/table1.xml><?xml version="1.0" encoding="utf-8"?>
<table xmlns="http://schemas.openxmlformats.org/spreadsheetml/2006/main" id="1" name="railmaterials" displayName="railmaterials" ref="A2:I9" totalsRowShown="0" headerRowDxfId="34" dataDxfId="33" headerRowCellStyle="Gut">
  <autoFilter ref="A2:I9"/>
  <tableColumns count="9">
    <tableColumn id="1" name="Name" dataDxfId="32"/>
    <tableColumn id="2" name="Norm" dataDxfId="31"/>
    <tableColumn id="3" name="Material Number" dataDxfId="30"/>
    <tableColumn id="4" name="Hardened Surface (yes = 1, no = 0) " dataDxfId="29"/>
    <tableColumn id="5" name="Yield Point at the Depth of Maximum Shear _x000a_ f_y [N/mm²]" dataDxfId="28"/>
    <tableColumn id="6" name="Unit-Conform Hardness_x000a_HB" dataDxfId="27"/>
    <tableColumn id="7" name="E-Moduleus [N/mm²]" dataDxfId="26"/>
    <tableColumn id="8" name="Radial-Strain-Coefficient-v" dataDxfId="25"/>
    <tableColumn id="9" name="Depth-Of-Achieved-Hardeness-Surface z [mm]" dataDxfId="24"/>
  </tableColumns>
  <tableStyleInfo name="TableStyleMedium2" showFirstColumn="0" showLastColumn="0" showRowStripes="1" showColumnStripes="0"/>
</table>
</file>

<file path=xl/tables/table2.xml><?xml version="1.0" encoding="utf-8"?>
<table xmlns="http://schemas.openxmlformats.org/spreadsheetml/2006/main" id="3" name="wheelmaterials4" displayName="wheelmaterials4" ref="A2:I10" totalsRowShown="0" headerRowDxfId="23" dataDxfId="22" headerRowCellStyle="Gut">
  <autoFilter ref="A2:I10"/>
  <tableColumns count="9">
    <tableColumn id="1" name="Name" dataDxfId="21"/>
    <tableColumn id="2" name="Norm" dataDxfId="20"/>
    <tableColumn id="3" name="Material Number" dataDxfId="19"/>
    <tableColumn id="4" name="Hardened Surface (yes = 1, no = 0) " dataDxfId="18"/>
    <tableColumn id="9" name="Yield Point at the Depth of Maximum Shear _x000a_ f_y [N/mm²]" dataDxfId="17"/>
    <tableColumn id="5" name="Unit-Conform Hardness_x000a_HB" dataDxfId="16"/>
    <tableColumn id="6" name="E-Moduleus [N/mm²]" dataDxfId="15"/>
    <tableColumn id="7" name="Radial-Strain-Coefficient-v" dataDxfId="14"/>
    <tableColumn id="8" name="Depth-Of-Achieved-Hardeness-Surface _x000a_z [mm]" dataDxfId="13"/>
  </tableColumns>
  <tableStyleInfo name="TableStyleMedium2" showFirstColumn="0" showLastColumn="0" showRowStripes="1" showColumnStripes="0"/>
</table>
</file>

<file path=xl/tables/table3.xml><?xml version="1.0" encoding="utf-8"?>
<table xmlns="http://schemas.openxmlformats.org/spreadsheetml/2006/main" id="4" name="wheelgeometries" displayName="wheelgeometries" ref="A2:E21" totalsRowShown="0" headerRowDxfId="12" dataDxfId="11">
  <autoFilter ref="A2:E21"/>
  <tableColumns count="5">
    <tableColumn id="1" name="Name" dataDxfId="10"/>
    <tableColumn id="2" name="Load-bearing-Width b_w [mm]" dataDxfId="9"/>
    <tableColumn id="3" name="Second-Wheel-Radius r_k [mm]" dataDxfId="8"/>
    <tableColumn id="4" name="Edge-Radius r_3 [mm]" dataDxfId="7"/>
    <tableColumn id="5" name="Diameter D_w" dataDxfId="6"/>
  </tableColumns>
  <tableStyleInfo name="TableStyleMedium2" showFirstColumn="0" showLastColumn="0" showRowStripes="1" showColumnStripes="0"/>
</table>
</file>

<file path=xl/tables/table4.xml><?xml version="1.0" encoding="utf-8"?>
<table xmlns="http://schemas.openxmlformats.org/spreadsheetml/2006/main" id="2" name="railgeometries" displayName="railgeometries" ref="A2:D10" totalsRowShown="0" headerRowDxfId="5" dataDxfId="4">
  <autoFilter ref="A2:D10"/>
  <tableColumns count="4">
    <tableColumn id="1" name="Name" dataDxfId="3"/>
    <tableColumn id="2" name="Load-bearing-Width b_r [mm]" dataDxfId="2"/>
    <tableColumn id="3" name="Rail-Surface-Radius r_k [mm]" dataDxfId="1"/>
    <tableColumn id="4" name="Edge-Radius r_3 [mm]" dataDxfId="0"/>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mars-demonstrator.de/about/" TargetMode="Externa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2.v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table" Target="../tables/table2.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49"/>
  <sheetViews>
    <sheetView workbookViewId="0">
      <selection activeCell="K27" sqref="K27"/>
    </sheetView>
  </sheetViews>
  <sheetFormatPr baseColWidth="10" defaultColWidth="11.42578125" defaultRowHeight="14.25" x14ac:dyDescent="0.2"/>
  <cols>
    <col min="1" max="16384" width="11.42578125" style="1"/>
  </cols>
  <sheetData>
    <row r="1" spans="1:30" x14ac:dyDescent="0.2">
      <c r="B1" s="43"/>
      <c r="C1" s="43"/>
      <c r="D1" s="43"/>
      <c r="E1" s="43"/>
      <c r="F1" s="43"/>
      <c r="G1" s="43"/>
      <c r="H1" s="43"/>
      <c r="I1" s="43"/>
      <c r="J1" s="43"/>
      <c r="K1" s="43"/>
      <c r="L1" s="43"/>
      <c r="M1" s="43"/>
      <c r="N1" s="43"/>
      <c r="O1" s="43"/>
      <c r="P1" s="43"/>
      <c r="Q1" s="43"/>
      <c r="R1" s="43"/>
      <c r="S1" s="43"/>
      <c r="T1" s="43"/>
      <c r="U1" s="43"/>
      <c r="V1" s="43"/>
      <c r="W1" s="43"/>
      <c r="X1" s="43"/>
      <c r="Y1" s="43"/>
      <c r="Z1" s="43"/>
      <c r="AA1" s="43"/>
      <c r="AB1" s="43"/>
      <c r="AC1" s="43"/>
      <c r="AD1" s="43"/>
    </row>
    <row r="2" spans="1:30" ht="15" x14ac:dyDescent="0.25">
      <c r="A2" s="43"/>
      <c r="B2" s="42" t="s">
        <v>134</v>
      </c>
      <c r="C2" s="43"/>
      <c r="D2" s="43"/>
      <c r="E2" s="43"/>
      <c r="F2" s="43"/>
      <c r="G2" s="43"/>
      <c r="H2" s="43"/>
      <c r="I2" s="43"/>
      <c r="J2" s="43"/>
      <c r="K2" s="43"/>
      <c r="L2" s="43"/>
      <c r="M2" s="43"/>
      <c r="N2" s="43"/>
      <c r="O2" s="43"/>
      <c r="P2" s="43"/>
      <c r="Q2" s="43"/>
      <c r="R2" s="43"/>
      <c r="S2" s="43"/>
      <c r="T2" s="43"/>
      <c r="U2" s="43"/>
      <c r="V2" s="43"/>
      <c r="W2" s="43"/>
      <c r="X2" s="43"/>
      <c r="Y2" s="43"/>
      <c r="Z2" s="43"/>
      <c r="AA2" s="43"/>
      <c r="AB2" s="43"/>
      <c r="AC2" s="43"/>
      <c r="AD2" s="43"/>
    </row>
    <row r="3" spans="1:30" x14ac:dyDescent="0.2">
      <c r="A3" s="43"/>
      <c r="B3" s="43"/>
      <c r="C3" s="43"/>
      <c r="D3" s="43"/>
      <c r="E3" s="43"/>
      <c r="F3" s="43"/>
      <c r="G3" s="43"/>
      <c r="H3" s="43"/>
      <c r="I3" s="43"/>
      <c r="J3" s="43"/>
      <c r="K3" s="43"/>
      <c r="L3" s="43"/>
      <c r="M3" s="43"/>
      <c r="N3" s="43"/>
      <c r="O3" s="43"/>
      <c r="P3" s="43"/>
      <c r="Q3" s="43"/>
      <c r="R3" s="43"/>
      <c r="S3" s="43"/>
      <c r="T3" s="43"/>
      <c r="U3" s="43"/>
      <c r="V3" s="43"/>
      <c r="W3" s="43"/>
      <c r="X3" s="43"/>
      <c r="Y3" s="43"/>
      <c r="Z3" s="43"/>
      <c r="AA3" s="43"/>
      <c r="AB3" s="43"/>
      <c r="AC3" s="43"/>
      <c r="AD3" s="43"/>
    </row>
    <row r="4" spans="1:30" x14ac:dyDescent="0.2">
      <c r="A4" s="43"/>
      <c r="B4" s="43" t="s">
        <v>141</v>
      </c>
      <c r="C4" s="43"/>
      <c r="D4" s="43"/>
      <c r="E4" s="43"/>
      <c r="F4" s="43"/>
      <c r="G4" s="43"/>
      <c r="H4" s="43"/>
      <c r="I4" s="43"/>
      <c r="J4" s="43"/>
      <c r="K4" s="43"/>
      <c r="L4" s="43"/>
      <c r="M4" s="43"/>
      <c r="N4" s="43"/>
      <c r="O4" s="43"/>
      <c r="P4" s="43"/>
      <c r="Q4" s="43"/>
      <c r="R4" s="43"/>
      <c r="S4" s="43"/>
      <c r="T4" s="43"/>
      <c r="U4" s="43"/>
      <c r="V4" s="43"/>
      <c r="W4" s="43"/>
      <c r="X4" s="43"/>
      <c r="Y4" s="43"/>
      <c r="Z4" s="43"/>
      <c r="AA4" s="43"/>
      <c r="AB4" s="43"/>
      <c r="AC4" s="43"/>
      <c r="AD4" s="43"/>
    </row>
    <row r="5" spans="1:30" x14ac:dyDescent="0.2">
      <c r="A5" s="43"/>
      <c r="B5" s="43" t="s">
        <v>135</v>
      </c>
      <c r="C5" s="43"/>
      <c r="D5" s="43"/>
      <c r="E5" s="43"/>
      <c r="F5" s="43"/>
      <c r="G5" s="43"/>
      <c r="H5" s="43"/>
      <c r="I5" s="43"/>
      <c r="J5" s="43"/>
      <c r="K5" s="43"/>
      <c r="L5" s="43"/>
      <c r="M5" s="43"/>
      <c r="N5" s="43"/>
      <c r="O5" s="43"/>
      <c r="P5" s="43"/>
      <c r="Q5" s="43"/>
      <c r="R5" s="43"/>
      <c r="S5" s="43"/>
      <c r="T5" s="43"/>
      <c r="U5" s="43"/>
      <c r="V5" s="43"/>
      <c r="W5" s="43"/>
      <c r="X5" s="43"/>
      <c r="Y5" s="43"/>
      <c r="Z5" s="43"/>
      <c r="AA5" s="43"/>
      <c r="AB5" s="43"/>
      <c r="AC5" s="43"/>
      <c r="AD5" s="43"/>
    </row>
    <row r="6" spans="1:30" x14ac:dyDescent="0.2">
      <c r="A6" s="43"/>
      <c r="B6" s="43" t="s">
        <v>136</v>
      </c>
      <c r="C6" s="43"/>
      <c r="D6" s="43"/>
      <c r="E6" s="43"/>
      <c r="F6" s="43"/>
      <c r="G6" s="43"/>
      <c r="H6" s="43"/>
      <c r="I6" s="43"/>
      <c r="J6" s="43"/>
      <c r="K6" s="43"/>
      <c r="L6" s="43"/>
      <c r="M6" s="43"/>
      <c r="N6" s="43"/>
      <c r="O6" s="43"/>
      <c r="P6" s="43"/>
      <c r="Q6" s="43"/>
      <c r="R6" s="43"/>
      <c r="S6" s="43"/>
      <c r="T6" s="43"/>
      <c r="U6" s="43"/>
      <c r="V6" s="43"/>
      <c r="W6" s="43"/>
      <c r="X6" s="43"/>
      <c r="Y6" s="43"/>
      <c r="Z6" s="43"/>
      <c r="AA6" s="43"/>
      <c r="AB6" s="43"/>
      <c r="AC6" s="43"/>
      <c r="AD6" s="43"/>
    </row>
    <row r="7" spans="1:30" x14ac:dyDescent="0.2">
      <c r="A7" s="43"/>
      <c r="B7" s="43"/>
      <c r="C7" s="43"/>
      <c r="D7" s="43"/>
      <c r="E7" s="43"/>
      <c r="F7" s="43"/>
      <c r="G7" s="43"/>
      <c r="H7" s="43"/>
      <c r="I7" s="43"/>
      <c r="J7" s="43"/>
      <c r="K7" s="43"/>
      <c r="L7" s="43"/>
      <c r="M7" s="43"/>
      <c r="N7" s="43"/>
      <c r="O7" s="43"/>
      <c r="P7" s="43"/>
      <c r="Q7" s="43"/>
      <c r="R7" s="43"/>
      <c r="S7" s="43"/>
      <c r="T7" s="43"/>
      <c r="U7" s="43"/>
      <c r="V7" s="43"/>
      <c r="W7" s="43"/>
      <c r="X7" s="43"/>
      <c r="Y7" s="43"/>
      <c r="Z7" s="43"/>
      <c r="AA7" s="43"/>
      <c r="AB7" s="43"/>
      <c r="AC7" s="43"/>
      <c r="AD7" s="43"/>
    </row>
    <row r="8" spans="1:30" x14ac:dyDescent="0.2">
      <c r="A8" s="43"/>
      <c r="B8" s="43" t="s">
        <v>137</v>
      </c>
      <c r="C8" s="43"/>
      <c r="D8" s="43"/>
      <c r="E8" s="43"/>
      <c r="F8" s="43"/>
      <c r="G8" s="43"/>
      <c r="H8" s="43"/>
      <c r="I8" s="43"/>
      <c r="J8" s="43"/>
      <c r="K8" s="43"/>
      <c r="L8" s="43"/>
      <c r="M8" s="43"/>
      <c r="N8" s="43"/>
      <c r="O8" s="43"/>
      <c r="P8" s="43"/>
      <c r="Q8" s="43"/>
      <c r="R8" s="43"/>
      <c r="S8" s="43"/>
      <c r="T8" s="43"/>
      <c r="U8" s="43"/>
      <c r="V8" s="43"/>
      <c r="W8" s="43"/>
      <c r="X8" s="43"/>
      <c r="Y8" s="43"/>
      <c r="Z8" s="43"/>
      <c r="AA8" s="43"/>
      <c r="AB8" s="43"/>
      <c r="AC8" s="43"/>
      <c r="AD8" s="43"/>
    </row>
    <row r="9" spans="1:30" x14ac:dyDescent="0.2">
      <c r="A9" s="43"/>
      <c r="B9" s="43"/>
      <c r="C9" s="43"/>
      <c r="D9" s="43"/>
      <c r="E9" s="43"/>
      <c r="F9" s="43"/>
      <c r="G9" s="43"/>
      <c r="H9" s="43"/>
      <c r="I9" s="43"/>
      <c r="J9" s="43"/>
      <c r="K9" s="43"/>
      <c r="L9" s="43"/>
      <c r="M9" s="43"/>
      <c r="N9" s="43"/>
      <c r="O9" s="43"/>
      <c r="P9" s="43"/>
      <c r="Q9" s="43"/>
      <c r="R9" s="43"/>
      <c r="S9" s="43"/>
      <c r="T9" s="43"/>
      <c r="U9" s="43"/>
      <c r="V9" s="43"/>
      <c r="W9" s="43"/>
      <c r="X9" s="43"/>
      <c r="Y9" s="43"/>
      <c r="Z9" s="43"/>
      <c r="AA9" s="43"/>
      <c r="AB9" s="43"/>
      <c r="AC9" s="43"/>
      <c r="AD9" s="43"/>
    </row>
    <row r="10" spans="1:30" x14ac:dyDescent="0.2">
      <c r="A10" s="43"/>
      <c r="B10" s="43" t="s">
        <v>138</v>
      </c>
      <c r="C10" s="43"/>
      <c r="D10" s="43"/>
      <c r="E10" s="43"/>
      <c r="F10" s="43"/>
      <c r="G10" s="43"/>
      <c r="H10" s="43"/>
      <c r="I10" s="43"/>
      <c r="J10" s="43"/>
      <c r="K10" s="43"/>
      <c r="L10" s="43"/>
      <c r="M10" s="43"/>
      <c r="N10" s="43"/>
      <c r="O10" s="43"/>
      <c r="P10" s="43"/>
      <c r="Q10" s="43"/>
      <c r="R10" s="43"/>
      <c r="S10" s="43"/>
      <c r="T10" s="43"/>
      <c r="U10" s="43"/>
      <c r="V10" s="43"/>
      <c r="W10" s="43"/>
      <c r="X10" s="43"/>
      <c r="Y10" s="43"/>
      <c r="Z10" s="43"/>
      <c r="AA10" s="43"/>
      <c r="AB10" s="43"/>
      <c r="AC10" s="43"/>
      <c r="AD10" s="43"/>
    </row>
    <row r="11" spans="1:30" x14ac:dyDescent="0.2">
      <c r="A11" s="43"/>
      <c r="B11" s="43" t="s">
        <v>139</v>
      </c>
      <c r="C11" s="43"/>
      <c r="D11" s="43"/>
      <c r="E11" s="43"/>
      <c r="F11" s="43"/>
      <c r="G11" s="43"/>
      <c r="H11" s="43"/>
      <c r="I11" s="43"/>
      <c r="J11" s="43"/>
      <c r="K11" s="43"/>
      <c r="L11" s="43"/>
      <c r="M11" s="43"/>
      <c r="N11" s="43"/>
      <c r="O11" s="43"/>
      <c r="P11" s="43"/>
      <c r="Q11" s="43"/>
      <c r="R11" s="43"/>
      <c r="S11" s="43"/>
      <c r="T11" s="43"/>
      <c r="U11" s="43"/>
      <c r="V11" s="43"/>
      <c r="W11" s="43"/>
      <c r="X11" s="43"/>
      <c r="Y11" s="43"/>
      <c r="Z11" s="43"/>
      <c r="AA11" s="43"/>
      <c r="AB11" s="43"/>
      <c r="AC11" s="43"/>
      <c r="AD11" s="43"/>
    </row>
    <row r="12" spans="1:30" x14ac:dyDescent="0.2">
      <c r="A12" s="43"/>
      <c r="B12" s="43"/>
      <c r="C12" s="43"/>
      <c r="D12" s="43"/>
      <c r="E12" s="43"/>
      <c r="F12" s="43"/>
      <c r="G12" s="43"/>
      <c r="H12" s="43"/>
      <c r="I12" s="43"/>
      <c r="J12" s="43"/>
      <c r="K12" s="43"/>
      <c r="L12" s="43"/>
      <c r="M12" s="43"/>
      <c r="N12" s="43"/>
      <c r="O12" s="43"/>
      <c r="P12" s="43"/>
      <c r="Q12" s="43"/>
      <c r="R12" s="43"/>
      <c r="S12" s="43"/>
      <c r="T12" s="43"/>
      <c r="U12" s="43"/>
      <c r="V12" s="43"/>
      <c r="W12" s="43"/>
      <c r="X12" s="43"/>
      <c r="Y12" s="43"/>
      <c r="Z12" s="43"/>
      <c r="AA12" s="43"/>
      <c r="AB12" s="43"/>
      <c r="AC12" s="43"/>
      <c r="AD12" s="43"/>
    </row>
    <row r="13" spans="1:30" x14ac:dyDescent="0.2">
      <c r="A13" s="43"/>
      <c r="B13" s="43" t="s">
        <v>140</v>
      </c>
      <c r="C13" s="43"/>
      <c r="D13" s="43"/>
      <c r="E13" s="43"/>
      <c r="F13" s="43"/>
      <c r="G13" s="43"/>
      <c r="H13" s="43"/>
      <c r="I13" s="43"/>
      <c r="J13" s="43"/>
      <c r="K13" s="43"/>
      <c r="L13" s="43"/>
      <c r="M13" s="43"/>
      <c r="N13" s="43"/>
      <c r="O13" s="43"/>
      <c r="P13" s="43"/>
      <c r="Q13" s="43"/>
      <c r="R13" s="43"/>
      <c r="S13" s="43"/>
      <c r="T13" s="43"/>
      <c r="U13" s="43"/>
      <c r="V13" s="43"/>
      <c r="W13" s="43"/>
      <c r="X13" s="43"/>
      <c r="Y13" s="43"/>
      <c r="Z13" s="43"/>
      <c r="AA13" s="43"/>
      <c r="AB13" s="43"/>
      <c r="AC13" s="43"/>
      <c r="AD13" s="43"/>
    </row>
    <row r="14" spans="1:30" ht="15" x14ac:dyDescent="0.25">
      <c r="A14" s="43"/>
      <c r="B14" s="44" t="s">
        <v>171</v>
      </c>
      <c r="C14" s="43"/>
      <c r="D14" s="43"/>
      <c r="E14" s="43"/>
      <c r="F14" s="43"/>
      <c r="G14" s="43"/>
      <c r="H14" s="43"/>
      <c r="I14" s="43"/>
      <c r="J14" s="43"/>
      <c r="K14" s="43"/>
      <c r="L14" s="43"/>
      <c r="M14" s="43"/>
      <c r="N14" s="43"/>
      <c r="O14" s="43"/>
      <c r="P14" s="43"/>
      <c r="Q14" s="43"/>
      <c r="R14" s="43"/>
      <c r="S14" s="43"/>
      <c r="T14" s="43"/>
      <c r="U14" s="43"/>
      <c r="V14" s="43"/>
      <c r="W14" s="43"/>
      <c r="X14" s="43"/>
      <c r="Y14" s="43"/>
      <c r="Z14" s="43"/>
      <c r="AA14" s="43"/>
      <c r="AB14" s="43"/>
      <c r="AC14" s="43"/>
      <c r="AD14" s="43"/>
    </row>
    <row r="15" spans="1:30" x14ac:dyDescent="0.2">
      <c r="A15" s="43"/>
      <c r="B15" s="43"/>
      <c r="C15" s="43"/>
      <c r="D15" s="43"/>
      <c r="E15" s="43"/>
      <c r="F15" s="43"/>
      <c r="G15" s="43"/>
      <c r="H15" s="43"/>
      <c r="I15" s="43"/>
      <c r="J15" s="43"/>
      <c r="K15" s="43"/>
      <c r="L15" s="43"/>
      <c r="M15" s="43"/>
      <c r="N15" s="43"/>
      <c r="O15" s="43"/>
      <c r="P15" s="43"/>
      <c r="Q15" s="43"/>
      <c r="R15" s="43"/>
      <c r="S15" s="43"/>
      <c r="T15" s="43"/>
      <c r="U15" s="43"/>
      <c r="V15" s="43"/>
      <c r="W15" s="43"/>
      <c r="X15" s="43"/>
      <c r="Y15" s="43"/>
      <c r="Z15" s="43"/>
      <c r="AA15" s="43"/>
      <c r="AB15" s="43"/>
      <c r="AC15" s="43"/>
      <c r="AD15" s="43"/>
    </row>
    <row r="16" spans="1:30" x14ac:dyDescent="0.2">
      <c r="A16" s="43"/>
      <c r="B16" s="43"/>
      <c r="C16" s="43"/>
      <c r="D16" s="43"/>
      <c r="E16" s="43"/>
      <c r="F16" s="43"/>
      <c r="G16" s="43"/>
      <c r="H16" s="43"/>
      <c r="I16" s="43"/>
      <c r="J16" s="43"/>
      <c r="K16" s="43"/>
      <c r="L16" s="43"/>
      <c r="M16" s="43"/>
      <c r="N16" s="43"/>
      <c r="O16" s="43"/>
      <c r="P16" s="43"/>
      <c r="Q16" s="43"/>
      <c r="R16" s="43"/>
      <c r="S16" s="43"/>
      <c r="T16" s="43"/>
      <c r="U16" s="43"/>
      <c r="V16" s="43"/>
      <c r="W16" s="43"/>
      <c r="X16" s="43"/>
      <c r="Y16" s="43"/>
      <c r="Z16" s="43"/>
      <c r="AA16" s="43"/>
      <c r="AB16" s="43"/>
      <c r="AC16" s="43"/>
      <c r="AD16" s="43"/>
    </row>
    <row r="17" spans="1:30" x14ac:dyDescent="0.2">
      <c r="A17" s="43"/>
      <c r="B17" s="43"/>
      <c r="C17" s="43"/>
      <c r="D17" s="43"/>
      <c r="E17" s="43"/>
      <c r="F17" s="43"/>
      <c r="G17" s="43"/>
      <c r="H17" s="43"/>
      <c r="I17" s="43"/>
      <c r="J17" s="43"/>
      <c r="K17" s="43"/>
      <c r="L17" s="43"/>
      <c r="M17" s="43"/>
      <c r="N17" s="43"/>
      <c r="O17" s="43"/>
      <c r="P17" s="43"/>
      <c r="Q17" s="43"/>
      <c r="R17" s="43"/>
      <c r="S17" s="43"/>
      <c r="T17" s="43"/>
      <c r="U17" s="43"/>
      <c r="V17" s="43"/>
      <c r="W17" s="43"/>
      <c r="X17" s="43"/>
      <c r="Y17" s="43"/>
      <c r="Z17" s="43"/>
      <c r="AA17" s="43"/>
      <c r="AB17" s="43"/>
      <c r="AC17" s="43"/>
      <c r="AD17" s="43"/>
    </row>
    <row r="18" spans="1:30" x14ac:dyDescent="0.2">
      <c r="A18" s="43"/>
      <c r="B18" s="43"/>
      <c r="C18" s="43"/>
      <c r="D18" s="43"/>
      <c r="E18" s="43"/>
      <c r="F18" s="43"/>
      <c r="G18" s="43"/>
      <c r="H18" s="43"/>
      <c r="I18" s="43"/>
      <c r="J18" s="43"/>
      <c r="K18" s="43"/>
      <c r="L18" s="43"/>
      <c r="M18" s="43"/>
      <c r="N18" s="43"/>
      <c r="O18" s="43"/>
      <c r="P18" s="43"/>
      <c r="Q18" s="43"/>
      <c r="R18" s="43"/>
      <c r="S18" s="43"/>
      <c r="T18" s="43"/>
      <c r="U18" s="43"/>
      <c r="V18" s="43"/>
      <c r="W18" s="43"/>
      <c r="X18" s="43"/>
      <c r="Y18" s="43"/>
      <c r="Z18" s="43"/>
      <c r="AA18" s="43"/>
      <c r="AB18" s="43"/>
      <c r="AC18" s="43"/>
      <c r="AD18" s="43"/>
    </row>
    <row r="19" spans="1:30" x14ac:dyDescent="0.2">
      <c r="A19" s="43"/>
      <c r="B19" s="43"/>
      <c r="C19" s="43"/>
      <c r="D19" s="43"/>
      <c r="E19" s="43"/>
      <c r="F19" s="43"/>
      <c r="G19" s="43"/>
      <c r="H19" s="43"/>
      <c r="I19" s="43"/>
      <c r="J19" s="43"/>
      <c r="K19" s="43"/>
      <c r="L19" s="43"/>
      <c r="M19" s="43"/>
      <c r="N19" s="43"/>
      <c r="O19" s="43"/>
      <c r="P19" s="43"/>
      <c r="Q19" s="43"/>
      <c r="R19" s="43"/>
      <c r="S19" s="43"/>
      <c r="T19" s="43"/>
      <c r="U19" s="43"/>
      <c r="V19" s="43"/>
      <c r="W19" s="43"/>
      <c r="X19" s="43"/>
      <c r="Y19" s="43"/>
      <c r="Z19" s="43"/>
      <c r="AA19" s="43"/>
      <c r="AB19" s="43"/>
      <c r="AC19" s="43"/>
      <c r="AD19" s="43"/>
    </row>
    <row r="20" spans="1:30" x14ac:dyDescent="0.2">
      <c r="A20" s="43"/>
      <c r="B20" s="43"/>
      <c r="C20" s="43"/>
      <c r="D20" s="43"/>
      <c r="E20" s="43"/>
      <c r="F20" s="43"/>
      <c r="G20" s="43"/>
      <c r="H20" s="43"/>
      <c r="I20" s="43"/>
      <c r="J20" s="43"/>
      <c r="K20" s="43"/>
      <c r="L20" s="43"/>
      <c r="M20" s="43"/>
      <c r="N20" s="43"/>
      <c r="O20" s="43"/>
      <c r="P20" s="43"/>
      <c r="Q20" s="43"/>
      <c r="R20" s="43"/>
      <c r="S20" s="43"/>
      <c r="T20" s="43"/>
      <c r="U20" s="43"/>
      <c r="V20" s="43"/>
      <c r="W20" s="43"/>
      <c r="X20" s="43"/>
      <c r="Y20" s="43"/>
      <c r="Z20" s="43"/>
      <c r="AA20" s="43"/>
      <c r="AB20" s="43"/>
      <c r="AC20" s="43"/>
      <c r="AD20" s="43"/>
    </row>
    <row r="21" spans="1:30" x14ac:dyDescent="0.2">
      <c r="A21" s="43"/>
      <c r="B21" s="43"/>
      <c r="C21" s="43"/>
      <c r="D21" s="43"/>
      <c r="E21" s="43"/>
      <c r="F21" s="43"/>
      <c r="G21" s="43"/>
      <c r="H21" s="43"/>
      <c r="I21" s="43"/>
      <c r="J21" s="43"/>
      <c r="K21" s="43"/>
      <c r="L21" s="43"/>
      <c r="M21" s="43"/>
      <c r="N21" s="43"/>
      <c r="O21" s="43"/>
      <c r="P21" s="43"/>
      <c r="Q21" s="43"/>
      <c r="R21" s="43"/>
      <c r="S21" s="43"/>
      <c r="T21" s="43"/>
      <c r="U21" s="43"/>
      <c r="V21" s="43"/>
      <c r="W21" s="43"/>
      <c r="X21" s="43"/>
      <c r="Y21" s="43"/>
      <c r="Z21" s="43"/>
      <c r="AA21" s="43"/>
      <c r="AB21" s="43"/>
      <c r="AC21" s="43"/>
      <c r="AD21" s="43"/>
    </row>
    <row r="22" spans="1:30" x14ac:dyDescent="0.2">
      <c r="A22" s="43"/>
      <c r="B22" s="43"/>
      <c r="C22" s="43"/>
      <c r="D22" s="43"/>
      <c r="E22" s="43"/>
      <c r="F22" s="43"/>
      <c r="G22" s="43"/>
      <c r="H22" s="43"/>
      <c r="I22" s="43"/>
      <c r="J22" s="43"/>
      <c r="K22" s="43"/>
      <c r="L22" s="43"/>
      <c r="M22" s="43"/>
      <c r="N22" s="43"/>
      <c r="O22" s="43"/>
      <c r="P22" s="43"/>
      <c r="Q22" s="43"/>
      <c r="R22" s="43"/>
      <c r="S22" s="43"/>
      <c r="T22" s="43"/>
      <c r="U22" s="43"/>
      <c r="V22" s="43"/>
      <c r="W22" s="43"/>
      <c r="X22" s="43"/>
      <c r="Y22" s="43"/>
      <c r="Z22" s="43"/>
      <c r="AA22" s="43"/>
      <c r="AB22" s="43"/>
      <c r="AC22" s="43"/>
      <c r="AD22" s="43"/>
    </row>
    <row r="23" spans="1:30" x14ac:dyDescent="0.2">
      <c r="A23" s="43"/>
      <c r="B23" s="43"/>
      <c r="C23" s="43"/>
      <c r="D23" s="43"/>
      <c r="E23" s="43"/>
      <c r="F23" s="43"/>
      <c r="G23" s="43"/>
      <c r="H23" s="43"/>
      <c r="I23" s="43"/>
      <c r="J23" s="43"/>
      <c r="K23" s="43"/>
      <c r="L23" s="43"/>
      <c r="M23" s="43"/>
      <c r="N23" s="43"/>
      <c r="O23" s="43"/>
      <c r="P23" s="43"/>
      <c r="Q23" s="43"/>
      <c r="R23" s="43"/>
      <c r="S23" s="43"/>
      <c r="T23" s="43"/>
      <c r="U23" s="43"/>
      <c r="V23" s="43"/>
      <c r="W23" s="43"/>
      <c r="X23" s="43"/>
      <c r="Y23" s="43"/>
      <c r="Z23" s="43"/>
      <c r="AA23" s="43"/>
      <c r="AB23" s="43"/>
      <c r="AC23" s="43"/>
      <c r="AD23" s="43"/>
    </row>
    <row r="24" spans="1:30" x14ac:dyDescent="0.2">
      <c r="A24" s="43"/>
      <c r="B24" s="43"/>
      <c r="C24" s="43"/>
      <c r="D24" s="43"/>
      <c r="E24" s="43"/>
      <c r="F24" s="43"/>
      <c r="G24" s="43"/>
      <c r="H24" s="43"/>
      <c r="I24" s="43"/>
      <c r="J24" s="43"/>
      <c r="K24" s="43"/>
      <c r="L24" s="43"/>
      <c r="M24" s="43"/>
      <c r="N24" s="43"/>
      <c r="O24" s="43"/>
      <c r="P24" s="43"/>
      <c r="Q24" s="43"/>
      <c r="R24" s="43"/>
      <c r="S24" s="43"/>
      <c r="T24" s="43"/>
      <c r="U24" s="43"/>
      <c r="V24" s="43"/>
      <c r="W24" s="43"/>
      <c r="X24" s="43"/>
      <c r="Y24" s="43"/>
      <c r="Z24" s="43"/>
      <c r="AA24" s="43"/>
      <c r="AB24" s="43"/>
      <c r="AC24" s="43"/>
      <c r="AD24" s="43"/>
    </row>
    <row r="25" spans="1:30" x14ac:dyDescent="0.2">
      <c r="A25" s="43"/>
      <c r="B25" s="43"/>
      <c r="C25" s="43"/>
      <c r="D25" s="43"/>
      <c r="E25" s="43"/>
      <c r="F25" s="43"/>
      <c r="G25" s="43"/>
      <c r="H25" s="43"/>
      <c r="I25" s="43"/>
      <c r="J25" s="43"/>
      <c r="K25" s="43"/>
      <c r="L25" s="43"/>
      <c r="M25" s="43"/>
      <c r="N25" s="43"/>
      <c r="O25" s="43"/>
      <c r="P25" s="43"/>
      <c r="Q25" s="43"/>
      <c r="R25" s="43"/>
      <c r="S25" s="43"/>
      <c r="T25" s="43"/>
      <c r="U25" s="43"/>
      <c r="V25" s="43"/>
      <c r="W25" s="43"/>
      <c r="X25" s="43"/>
      <c r="Y25" s="43"/>
      <c r="Z25" s="43"/>
      <c r="AA25" s="43"/>
      <c r="AB25" s="43"/>
      <c r="AC25" s="43"/>
      <c r="AD25" s="43"/>
    </row>
    <row r="26" spans="1:30" x14ac:dyDescent="0.2">
      <c r="A26" s="43"/>
      <c r="B26" s="43"/>
      <c r="C26" s="43"/>
      <c r="D26" s="43"/>
      <c r="E26" s="43"/>
      <c r="F26" s="43"/>
      <c r="G26" s="43"/>
      <c r="H26" s="43"/>
      <c r="I26" s="43"/>
      <c r="J26" s="43"/>
      <c r="K26" s="43"/>
      <c r="L26" s="43"/>
      <c r="M26" s="43"/>
      <c r="N26" s="43"/>
      <c r="O26" s="43"/>
      <c r="P26" s="43"/>
      <c r="Q26" s="43"/>
      <c r="R26" s="43"/>
      <c r="S26" s="43"/>
      <c r="T26" s="43"/>
      <c r="U26" s="43"/>
      <c r="V26" s="43"/>
      <c r="W26" s="43"/>
      <c r="X26" s="43"/>
      <c r="Y26" s="43"/>
      <c r="Z26" s="43"/>
      <c r="AA26" s="43"/>
      <c r="AB26" s="43"/>
      <c r="AC26" s="43"/>
      <c r="AD26" s="43"/>
    </row>
    <row r="27" spans="1:30" x14ac:dyDescent="0.2">
      <c r="A27" s="43"/>
      <c r="B27" s="43"/>
      <c r="C27" s="43"/>
      <c r="D27" s="43"/>
      <c r="E27" s="43"/>
      <c r="F27" s="43"/>
      <c r="G27" s="43"/>
      <c r="H27" s="43"/>
      <c r="I27" s="43"/>
      <c r="J27" s="43"/>
      <c r="K27" s="43"/>
      <c r="L27" s="43"/>
      <c r="M27" s="43"/>
      <c r="N27" s="43"/>
      <c r="O27" s="43"/>
      <c r="P27" s="43"/>
      <c r="Q27" s="43"/>
      <c r="R27" s="43"/>
      <c r="S27" s="43"/>
      <c r="T27" s="43"/>
      <c r="U27" s="43"/>
      <c r="V27" s="43"/>
      <c r="W27" s="43"/>
      <c r="X27" s="43"/>
      <c r="Y27" s="43"/>
      <c r="Z27" s="43"/>
      <c r="AA27" s="43"/>
      <c r="AB27" s="43"/>
      <c r="AC27" s="43"/>
      <c r="AD27" s="43"/>
    </row>
    <row r="28" spans="1:30" x14ac:dyDescent="0.2">
      <c r="A28" s="43"/>
      <c r="B28" s="43"/>
      <c r="C28" s="43"/>
      <c r="D28" s="43"/>
      <c r="E28" s="43"/>
      <c r="F28" s="43"/>
      <c r="G28" s="43"/>
      <c r="H28" s="43"/>
      <c r="I28" s="43"/>
      <c r="J28" s="43"/>
      <c r="K28" s="43"/>
      <c r="L28" s="43"/>
      <c r="M28" s="43"/>
      <c r="N28" s="43"/>
      <c r="O28" s="43"/>
      <c r="P28" s="43"/>
      <c r="Q28" s="43"/>
      <c r="R28" s="43"/>
      <c r="S28" s="43"/>
      <c r="T28" s="43"/>
      <c r="U28" s="43"/>
      <c r="V28" s="43"/>
      <c r="W28" s="43"/>
      <c r="X28" s="43"/>
      <c r="Y28" s="43"/>
      <c r="Z28" s="43"/>
      <c r="AA28" s="43"/>
      <c r="AB28" s="43"/>
      <c r="AC28" s="43"/>
      <c r="AD28" s="43"/>
    </row>
    <row r="29" spans="1:30" x14ac:dyDescent="0.2">
      <c r="A29" s="43"/>
      <c r="B29" s="43"/>
      <c r="C29" s="43"/>
      <c r="D29" s="43"/>
      <c r="E29" s="43"/>
      <c r="F29" s="43"/>
      <c r="G29" s="43"/>
      <c r="H29" s="43"/>
      <c r="I29" s="43"/>
      <c r="J29" s="43"/>
      <c r="K29" s="43"/>
      <c r="L29" s="43"/>
      <c r="M29" s="43"/>
      <c r="N29" s="43"/>
      <c r="O29" s="43"/>
      <c r="P29" s="43"/>
      <c r="Q29" s="43"/>
      <c r="R29" s="43"/>
      <c r="S29" s="43"/>
      <c r="T29" s="43"/>
      <c r="U29" s="43"/>
      <c r="V29" s="43"/>
      <c r="W29" s="43"/>
      <c r="X29" s="43"/>
      <c r="Y29" s="43"/>
      <c r="Z29" s="43"/>
      <c r="AA29" s="43"/>
      <c r="AB29" s="43"/>
      <c r="AC29" s="43"/>
      <c r="AD29" s="43"/>
    </row>
    <row r="30" spans="1:30" x14ac:dyDescent="0.2">
      <c r="A30" s="43"/>
      <c r="B30" s="43"/>
      <c r="C30" s="43"/>
      <c r="D30" s="43"/>
      <c r="E30" s="43"/>
      <c r="F30" s="43"/>
      <c r="G30" s="43"/>
      <c r="H30" s="43"/>
      <c r="I30" s="43"/>
      <c r="J30" s="43"/>
      <c r="K30" s="43"/>
      <c r="L30" s="43"/>
      <c r="M30" s="43"/>
      <c r="N30" s="43"/>
      <c r="O30" s="43"/>
      <c r="P30" s="43"/>
      <c r="Q30" s="43"/>
      <c r="R30" s="43"/>
      <c r="S30" s="43"/>
      <c r="T30" s="43"/>
      <c r="U30" s="43"/>
      <c r="V30" s="43"/>
      <c r="W30" s="43"/>
      <c r="X30" s="43"/>
      <c r="Y30" s="43"/>
      <c r="Z30" s="43"/>
      <c r="AA30" s="43"/>
      <c r="AB30" s="43"/>
      <c r="AC30" s="43"/>
      <c r="AD30" s="43"/>
    </row>
    <row r="31" spans="1:30" x14ac:dyDescent="0.2">
      <c r="A31" s="43"/>
      <c r="B31" s="43"/>
      <c r="C31" s="43"/>
      <c r="D31" s="43"/>
      <c r="E31" s="43"/>
      <c r="F31" s="43"/>
      <c r="G31" s="43"/>
      <c r="H31" s="43"/>
      <c r="I31" s="43"/>
      <c r="J31" s="43"/>
      <c r="K31" s="43"/>
      <c r="L31" s="43"/>
      <c r="M31" s="43"/>
      <c r="N31" s="43"/>
      <c r="O31" s="43"/>
      <c r="P31" s="43"/>
      <c r="Q31" s="43"/>
      <c r="R31" s="43"/>
      <c r="S31" s="43"/>
      <c r="T31" s="43"/>
      <c r="U31" s="43"/>
      <c r="V31" s="43"/>
      <c r="W31" s="43"/>
      <c r="X31" s="43"/>
      <c r="Y31" s="43"/>
      <c r="Z31" s="43"/>
      <c r="AA31" s="43"/>
      <c r="AB31" s="43"/>
      <c r="AC31" s="43"/>
      <c r="AD31" s="43"/>
    </row>
    <row r="32" spans="1:30" x14ac:dyDescent="0.2">
      <c r="A32" s="43"/>
      <c r="B32" s="43"/>
      <c r="C32" s="43"/>
      <c r="D32" s="43"/>
      <c r="E32" s="43"/>
      <c r="F32" s="43"/>
      <c r="G32" s="43"/>
      <c r="H32" s="43"/>
      <c r="I32" s="43"/>
      <c r="J32" s="43"/>
      <c r="K32" s="43"/>
      <c r="L32" s="43"/>
      <c r="M32" s="43"/>
      <c r="N32" s="43"/>
      <c r="O32" s="43"/>
      <c r="P32" s="43"/>
      <c r="Q32" s="43"/>
      <c r="R32" s="43"/>
      <c r="S32" s="43"/>
      <c r="T32" s="43"/>
      <c r="U32" s="43"/>
      <c r="V32" s="43"/>
      <c r="W32" s="43"/>
      <c r="X32" s="43"/>
      <c r="Y32" s="43"/>
      <c r="Z32" s="43"/>
      <c r="AA32" s="43"/>
      <c r="AB32" s="43"/>
      <c r="AC32" s="43"/>
      <c r="AD32" s="43"/>
    </row>
    <row r="33" spans="1:30" x14ac:dyDescent="0.2">
      <c r="A33" s="43"/>
      <c r="B33" s="43"/>
      <c r="C33" s="43"/>
      <c r="D33" s="43"/>
      <c r="E33" s="43"/>
      <c r="F33" s="43"/>
      <c r="G33" s="43"/>
      <c r="H33" s="43"/>
      <c r="I33" s="43"/>
      <c r="J33" s="43"/>
      <c r="K33" s="43"/>
      <c r="L33" s="43"/>
      <c r="M33" s="43"/>
      <c r="N33" s="43"/>
      <c r="O33" s="43"/>
      <c r="P33" s="43"/>
      <c r="Q33" s="43"/>
      <c r="R33" s="43"/>
      <c r="S33" s="43"/>
      <c r="T33" s="43"/>
      <c r="U33" s="43"/>
      <c r="V33" s="43"/>
      <c r="W33" s="43"/>
      <c r="X33" s="43"/>
      <c r="Y33" s="43"/>
      <c r="Z33" s="43"/>
      <c r="AA33" s="43"/>
      <c r="AB33" s="43"/>
      <c r="AC33" s="43"/>
      <c r="AD33" s="43"/>
    </row>
    <row r="34" spans="1:30" x14ac:dyDescent="0.2">
      <c r="A34" s="43"/>
      <c r="B34" s="43"/>
      <c r="C34" s="43"/>
      <c r="D34" s="43"/>
      <c r="E34" s="43"/>
      <c r="F34" s="43"/>
      <c r="G34" s="43"/>
      <c r="H34" s="43"/>
      <c r="I34" s="43"/>
      <c r="J34" s="43"/>
      <c r="K34" s="43"/>
      <c r="L34" s="43"/>
      <c r="M34" s="43"/>
      <c r="N34" s="43"/>
      <c r="O34" s="43"/>
      <c r="P34" s="43"/>
      <c r="Q34" s="43"/>
      <c r="R34" s="43"/>
      <c r="S34" s="43"/>
      <c r="T34" s="43"/>
      <c r="U34" s="43"/>
      <c r="V34" s="43"/>
      <c r="W34" s="43"/>
      <c r="X34" s="43"/>
      <c r="Y34" s="43"/>
      <c r="Z34" s="43"/>
      <c r="AA34" s="43"/>
      <c r="AB34" s="43"/>
      <c r="AC34" s="43"/>
      <c r="AD34" s="43"/>
    </row>
    <row r="35" spans="1:30" x14ac:dyDescent="0.2">
      <c r="A35" s="43"/>
      <c r="B35" s="43"/>
      <c r="C35" s="43"/>
      <c r="D35" s="43"/>
      <c r="E35" s="43"/>
      <c r="F35" s="43"/>
      <c r="G35" s="43"/>
      <c r="H35" s="43"/>
      <c r="I35" s="43"/>
      <c r="J35" s="43"/>
      <c r="K35" s="43"/>
      <c r="L35" s="43"/>
      <c r="M35" s="43"/>
      <c r="N35" s="43"/>
      <c r="O35" s="43"/>
      <c r="P35" s="43"/>
      <c r="Q35" s="43"/>
      <c r="R35" s="43"/>
      <c r="S35" s="43"/>
      <c r="T35" s="43"/>
      <c r="U35" s="43"/>
      <c r="V35" s="43"/>
      <c r="W35" s="43"/>
      <c r="X35" s="43"/>
      <c r="Y35" s="43"/>
      <c r="Z35" s="43"/>
      <c r="AA35" s="43"/>
      <c r="AB35" s="43"/>
      <c r="AC35" s="43"/>
      <c r="AD35" s="43"/>
    </row>
    <row r="36" spans="1:30" x14ac:dyDescent="0.2">
      <c r="A36" s="43"/>
      <c r="B36" s="43"/>
      <c r="C36" s="43"/>
      <c r="D36" s="43"/>
      <c r="E36" s="43"/>
      <c r="F36" s="43"/>
      <c r="G36" s="43"/>
      <c r="H36" s="43"/>
      <c r="I36" s="43"/>
      <c r="J36" s="43"/>
      <c r="K36" s="43"/>
      <c r="L36" s="43"/>
      <c r="M36" s="43"/>
      <c r="N36" s="43"/>
      <c r="O36" s="43"/>
      <c r="P36" s="43"/>
      <c r="Q36" s="43"/>
      <c r="R36" s="43"/>
      <c r="S36" s="43"/>
      <c r="T36" s="43"/>
      <c r="U36" s="43"/>
      <c r="V36" s="43"/>
      <c r="W36" s="43"/>
      <c r="X36" s="43"/>
      <c r="Y36" s="43"/>
      <c r="Z36" s="43"/>
      <c r="AA36" s="43"/>
      <c r="AB36" s="43"/>
      <c r="AC36" s="43"/>
      <c r="AD36" s="43"/>
    </row>
    <row r="37" spans="1:30" x14ac:dyDescent="0.2">
      <c r="A37" s="43"/>
      <c r="B37" s="43"/>
      <c r="C37" s="43"/>
      <c r="D37" s="43"/>
      <c r="E37" s="43"/>
      <c r="F37" s="43"/>
      <c r="G37" s="43"/>
      <c r="H37" s="43"/>
      <c r="I37" s="43"/>
      <c r="J37" s="43"/>
      <c r="K37" s="43"/>
      <c r="L37" s="43"/>
      <c r="M37" s="43"/>
      <c r="N37" s="43"/>
      <c r="O37" s="43"/>
      <c r="P37" s="43"/>
      <c r="Q37" s="43"/>
      <c r="R37" s="43"/>
      <c r="S37" s="43"/>
      <c r="T37" s="43"/>
      <c r="U37" s="43"/>
      <c r="V37" s="43"/>
      <c r="W37" s="43"/>
      <c r="X37" s="43"/>
      <c r="Y37" s="43"/>
      <c r="Z37" s="43"/>
      <c r="AA37" s="43"/>
      <c r="AB37" s="43"/>
      <c r="AC37" s="43"/>
      <c r="AD37" s="43"/>
    </row>
    <row r="38" spans="1:30" x14ac:dyDescent="0.2">
      <c r="A38" s="43"/>
      <c r="B38" s="43"/>
      <c r="C38" s="43"/>
      <c r="D38" s="43"/>
      <c r="E38" s="43"/>
      <c r="F38" s="43"/>
      <c r="G38" s="43"/>
      <c r="H38" s="43"/>
      <c r="I38" s="43"/>
      <c r="J38" s="43"/>
      <c r="K38" s="43"/>
      <c r="L38" s="43"/>
      <c r="M38" s="43"/>
      <c r="N38" s="43"/>
      <c r="O38" s="43"/>
      <c r="P38" s="43"/>
      <c r="Q38" s="43"/>
      <c r="R38" s="43"/>
      <c r="S38" s="43"/>
      <c r="T38" s="43"/>
      <c r="U38" s="43"/>
      <c r="V38" s="43"/>
      <c r="W38" s="43"/>
      <c r="X38" s="43"/>
      <c r="Y38" s="43"/>
      <c r="Z38" s="43"/>
      <c r="AA38" s="43"/>
      <c r="AB38" s="43"/>
      <c r="AC38" s="43"/>
      <c r="AD38" s="43"/>
    </row>
    <row r="39" spans="1:30" x14ac:dyDescent="0.2">
      <c r="A39" s="43"/>
      <c r="B39" s="43"/>
      <c r="C39" s="43"/>
      <c r="D39" s="43"/>
      <c r="E39" s="43"/>
      <c r="F39" s="43"/>
      <c r="G39" s="43"/>
      <c r="H39" s="43"/>
      <c r="I39" s="43"/>
      <c r="J39" s="43"/>
      <c r="K39" s="43"/>
      <c r="L39" s="43"/>
      <c r="M39" s="43"/>
      <c r="N39" s="43"/>
      <c r="O39" s="43"/>
      <c r="P39" s="43"/>
      <c r="Q39" s="43"/>
      <c r="R39" s="43"/>
      <c r="S39" s="43"/>
      <c r="T39" s="43"/>
      <c r="U39" s="43"/>
      <c r="V39" s="43"/>
      <c r="W39" s="43"/>
      <c r="X39" s="43"/>
      <c r="Y39" s="43"/>
      <c r="Z39" s="43"/>
      <c r="AA39" s="43"/>
      <c r="AB39" s="43"/>
      <c r="AC39" s="43"/>
      <c r="AD39" s="43"/>
    </row>
    <row r="40" spans="1:30" x14ac:dyDescent="0.2">
      <c r="A40" s="43"/>
      <c r="B40" s="43"/>
      <c r="C40" s="43"/>
      <c r="D40" s="43"/>
      <c r="E40" s="43"/>
      <c r="F40" s="43"/>
      <c r="G40" s="43"/>
      <c r="H40" s="43"/>
      <c r="I40" s="43"/>
      <c r="J40" s="43"/>
      <c r="K40" s="43"/>
      <c r="L40" s="43"/>
      <c r="M40" s="43"/>
      <c r="N40" s="43"/>
      <c r="O40" s="43"/>
      <c r="P40" s="43"/>
      <c r="Q40" s="43"/>
      <c r="R40" s="43"/>
      <c r="S40" s="43"/>
      <c r="T40" s="43"/>
      <c r="U40" s="43"/>
      <c r="V40" s="43"/>
      <c r="W40" s="43"/>
      <c r="X40" s="43"/>
      <c r="Y40" s="43"/>
      <c r="Z40" s="43"/>
      <c r="AA40" s="43"/>
      <c r="AB40" s="43"/>
      <c r="AC40" s="43"/>
      <c r="AD40" s="43"/>
    </row>
    <row r="41" spans="1:30" x14ac:dyDescent="0.2">
      <c r="A41" s="43"/>
      <c r="B41" s="43"/>
      <c r="C41" s="43"/>
      <c r="D41" s="43"/>
      <c r="E41" s="43"/>
      <c r="F41" s="43"/>
      <c r="G41" s="43"/>
      <c r="H41" s="43"/>
      <c r="I41" s="43"/>
      <c r="J41" s="43"/>
      <c r="K41" s="43"/>
      <c r="L41" s="43"/>
      <c r="M41" s="43"/>
      <c r="N41" s="43"/>
      <c r="O41" s="43"/>
      <c r="P41" s="43"/>
      <c r="Q41" s="43"/>
      <c r="R41" s="43"/>
      <c r="S41" s="43"/>
      <c r="T41" s="43"/>
      <c r="U41" s="43"/>
      <c r="V41" s="43"/>
      <c r="W41" s="43"/>
      <c r="X41" s="43"/>
      <c r="Y41" s="43"/>
      <c r="Z41" s="43"/>
      <c r="AA41" s="43"/>
      <c r="AB41" s="43"/>
      <c r="AC41" s="43"/>
      <c r="AD41" s="43"/>
    </row>
    <row r="42" spans="1:30" x14ac:dyDescent="0.2">
      <c r="A42" s="43"/>
      <c r="B42" s="43"/>
      <c r="C42" s="43"/>
      <c r="D42" s="43"/>
      <c r="E42" s="43"/>
      <c r="F42" s="43"/>
      <c r="G42" s="43"/>
      <c r="H42" s="43"/>
      <c r="I42" s="43"/>
      <c r="J42" s="43"/>
      <c r="K42" s="43"/>
      <c r="L42" s="43"/>
      <c r="M42" s="43"/>
      <c r="N42" s="43"/>
      <c r="O42" s="43"/>
      <c r="P42" s="43"/>
      <c r="Q42" s="43"/>
      <c r="R42" s="43"/>
      <c r="S42" s="43"/>
      <c r="T42" s="43"/>
      <c r="U42" s="43"/>
      <c r="V42" s="43"/>
      <c r="W42" s="43"/>
      <c r="X42" s="43"/>
      <c r="Y42" s="43"/>
      <c r="Z42" s="43"/>
      <c r="AA42" s="43"/>
      <c r="AB42" s="43"/>
      <c r="AC42" s="43"/>
      <c r="AD42" s="43"/>
    </row>
    <row r="43" spans="1:30" x14ac:dyDescent="0.2">
      <c r="A43" s="43"/>
      <c r="B43" s="43"/>
      <c r="C43" s="43"/>
      <c r="D43" s="43"/>
      <c r="E43" s="43"/>
      <c r="F43" s="43"/>
      <c r="G43" s="43"/>
      <c r="H43" s="43"/>
      <c r="I43" s="43"/>
      <c r="J43" s="43"/>
      <c r="K43" s="43"/>
      <c r="L43" s="43"/>
      <c r="M43" s="43"/>
      <c r="N43" s="43"/>
      <c r="O43" s="43"/>
      <c r="P43" s="43"/>
      <c r="Q43" s="43"/>
      <c r="R43" s="43"/>
      <c r="S43" s="43"/>
      <c r="T43" s="43"/>
      <c r="U43" s="43"/>
      <c r="V43" s="43"/>
      <c r="W43" s="43"/>
      <c r="X43" s="43"/>
      <c r="Y43" s="43"/>
      <c r="Z43" s="43"/>
      <c r="AA43" s="43"/>
      <c r="AB43" s="43"/>
      <c r="AC43" s="43"/>
      <c r="AD43" s="43"/>
    </row>
    <row r="44" spans="1:30" x14ac:dyDescent="0.2">
      <c r="A44" s="43"/>
      <c r="B44" s="43"/>
      <c r="C44" s="43"/>
      <c r="D44" s="43"/>
      <c r="E44" s="43"/>
      <c r="F44" s="43"/>
      <c r="G44" s="43"/>
      <c r="H44" s="43"/>
      <c r="I44" s="43"/>
      <c r="J44" s="43"/>
      <c r="K44" s="43"/>
      <c r="L44" s="43"/>
      <c r="M44" s="43"/>
      <c r="N44" s="43"/>
      <c r="O44" s="43"/>
      <c r="P44" s="43"/>
      <c r="Q44" s="43"/>
      <c r="R44" s="43"/>
      <c r="S44" s="43"/>
      <c r="T44" s="43"/>
      <c r="U44" s="43"/>
      <c r="V44" s="43"/>
      <c r="W44" s="43"/>
      <c r="X44" s="43"/>
      <c r="Y44" s="43"/>
      <c r="Z44" s="43"/>
      <c r="AA44" s="43"/>
      <c r="AB44" s="43"/>
      <c r="AC44" s="43"/>
      <c r="AD44" s="43"/>
    </row>
    <row r="45" spans="1:30" x14ac:dyDescent="0.2">
      <c r="A45" s="43"/>
      <c r="B45" s="43"/>
      <c r="C45" s="43"/>
      <c r="D45" s="43"/>
      <c r="E45" s="43"/>
      <c r="F45" s="43"/>
      <c r="G45" s="43"/>
      <c r="H45" s="43"/>
      <c r="I45" s="43"/>
      <c r="J45" s="43"/>
      <c r="K45" s="43"/>
      <c r="L45" s="43"/>
      <c r="M45" s="43"/>
      <c r="N45" s="43"/>
      <c r="O45" s="43"/>
      <c r="P45" s="43"/>
      <c r="Q45" s="43"/>
      <c r="R45" s="43"/>
      <c r="S45" s="43"/>
      <c r="T45" s="43"/>
      <c r="U45" s="43"/>
      <c r="V45" s="43"/>
      <c r="W45" s="43"/>
      <c r="X45" s="43"/>
      <c r="Y45" s="43"/>
      <c r="Z45" s="43"/>
      <c r="AA45" s="43"/>
      <c r="AB45" s="43"/>
      <c r="AC45" s="43"/>
      <c r="AD45" s="43"/>
    </row>
    <row r="46" spans="1:30" x14ac:dyDescent="0.2">
      <c r="A46" s="43"/>
      <c r="B46" s="43"/>
      <c r="C46" s="43"/>
      <c r="D46" s="43"/>
      <c r="E46" s="43"/>
      <c r="F46" s="43"/>
      <c r="G46" s="43"/>
      <c r="H46" s="43"/>
      <c r="I46" s="43"/>
      <c r="J46" s="43"/>
      <c r="K46" s="43"/>
      <c r="L46" s="43"/>
      <c r="M46" s="43"/>
      <c r="N46" s="43"/>
      <c r="O46" s="43"/>
      <c r="P46" s="43"/>
      <c r="Q46" s="43"/>
      <c r="R46" s="43"/>
      <c r="S46" s="43"/>
      <c r="T46" s="43"/>
      <c r="U46" s="43"/>
      <c r="V46" s="43"/>
      <c r="W46" s="43"/>
      <c r="X46" s="43"/>
      <c r="Y46" s="43"/>
      <c r="Z46" s="43"/>
      <c r="AA46" s="43"/>
      <c r="AB46" s="43"/>
      <c r="AC46" s="43"/>
      <c r="AD46" s="43"/>
    </row>
    <row r="47" spans="1:30" x14ac:dyDescent="0.2">
      <c r="A47" s="43"/>
      <c r="B47" s="43"/>
      <c r="C47" s="43"/>
      <c r="D47" s="43"/>
      <c r="E47" s="43"/>
      <c r="F47" s="43"/>
      <c r="G47" s="43"/>
      <c r="H47" s="43"/>
      <c r="I47" s="43"/>
      <c r="J47" s="43"/>
      <c r="K47" s="43"/>
      <c r="L47" s="43"/>
      <c r="M47" s="43"/>
      <c r="N47" s="43"/>
      <c r="O47" s="43"/>
      <c r="P47" s="43"/>
      <c r="Q47" s="43"/>
      <c r="R47" s="43"/>
      <c r="S47" s="43"/>
      <c r="T47" s="43"/>
      <c r="U47" s="43"/>
      <c r="V47" s="43"/>
      <c r="W47" s="43"/>
      <c r="X47" s="43"/>
      <c r="Y47" s="43"/>
      <c r="Z47" s="43"/>
      <c r="AA47" s="43"/>
      <c r="AB47" s="43"/>
      <c r="AC47" s="43"/>
      <c r="AD47" s="43"/>
    </row>
    <row r="48" spans="1:30" x14ac:dyDescent="0.2">
      <c r="A48" s="43"/>
      <c r="B48" s="43"/>
      <c r="C48" s="43"/>
      <c r="D48" s="43"/>
      <c r="E48" s="43"/>
      <c r="F48" s="43"/>
      <c r="G48" s="43"/>
      <c r="H48" s="43"/>
      <c r="I48" s="43"/>
      <c r="J48" s="43"/>
      <c r="K48" s="43"/>
      <c r="L48" s="43"/>
      <c r="M48" s="43"/>
      <c r="N48" s="43"/>
      <c r="O48" s="43"/>
      <c r="P48" s="43"/>
      <c r="Q48" s="43"/>
      <c r="R48" s="43"/>
      <c r="S48" s="43"/>
      <c r="T48" s="43"/>
      <c r="U48" s="43"/>
      <c r="V48" s="43"/>
      <c r="W48" s="43"/>
      <c r="X48" s="43"/>
      <c r="Y48" s="43"/>
      <c r="Z48" s="43"/>
      <c r="AA48" s="43"/>
      <c r="AB48" s="43"/>
      <c r="AC48" s="43"/>
      <c r="AD48" s="43"/>
    </row>
    <row r="49" spans="1:1" x14ac:dyDescent="0.2">
      <c r="A49" s="43"/>
    </row>
  </sheetData>
  <hyperlinks>
    <hyperlink ref="B14" r:id="rId1"/>
  </hyperlinks>
  <pageMargins left="0.7" right="0.7" top="0.78740157499999996" bottom="0.78740157499999996" header="0.3" footer="0.3"/>
  <pageSetup paperSize="9" orientation="portrait" horizontalDpi="1200" verticalDpi="1200" r:id="rId2"/>
  <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D1895"/>
  <sheetViews>
    <sheetView tabSelected="1" workbookViewId="0">
      <selection activeCell="F28" sqref="F28"/>
    </sheetView>
  </sheetViews>
  <sheetFormatPr baseColWidth="10" defaultRowHeight="15" x14ac:dyDescent="0.25"/>
  <cols>
    <col min="2" max="2" width="84.85546875" customWidth="1"/>
    <col min="3" max="3" width="0.140625" customWidth="1"/>
    <col min="4" max="6" width="19.5703125" bestFit="1" customWidth="1"/>
    <col min="7" max="7" width="19.140625" bestFit="1" customWidth="1"/>
    <col min="8" max="8" width="17.140625" customWidth="1"/>
    <col min="9" max="10" width="18.85546875" bestFit="1" customWidth="1"/>
  </cols>
  <sheetData>
    <row r="1" spans="1:160" s="6" customFormat="1" x14ac:dyDescent="0.25">
      <c r="A1" s="49" t="s">
        <v>72</v>
      </c>
      <c r="B1" s="40" t="s">
        <v>169</v>
      </c>
      <c r="C1" s="40" t="s">
        <v>66</v>
      </c>
      <c r="D1" s="40" t="s">
        <v>151</v>
      </c>
      <c r="E1" s="40" t="s">
        <v>156</v>
      </c>
      <c r="F1" s="40" t="s">
        <v>167</v>
      </c>
      <c r="G1" s="40"/>
      <c r="H1" s="40"/>
      <c r="I1" s="40"/>
      <c r="J1" s="40"/>
      <c r="K1" s="40"/>
      <c r="L1" s="40"/>
      <c r="M1" s="40"/>
      <c r="N1" s="40"/>
      <c r="O1" s="40"/>
      <c r="P1" s="40"/>
      <c r="Q1" s="40"/>
      <c r="R1" s="40"/>
      <c r="S1" s="40"/>
      <c r="T1" s="40"/>
      <c r="U1" s="40"/>
      <c r="V1" s="40"/>
      <c r="W1" s="40"/>
      <c r="X1" s="40"/>
      <c r="Y1" s="40"/>
      <c r="Z1" s="40"/>
      <c r="AA1" s="40"/>
      <c r="AB1" s="40"/>
      <c r="AC1" s="40"/>
      <c r="AD1" s="40"/>
      <c r="AE1" s="40"/>
      <c r="AF1" s="40"/>
      <c r="AG1" s="40"/>
      <c r="AH1" s="40"/>
      <c r="AI1" s="40"/>
      <c r="AJ1" s="40"/>
      <c r="AK1" s="40"/>
      <c r="AL1" s="40"/>
      <c r="AM1" s="40"/>
      <c r="AN1" s="40"/>
      <c r="AO1" s="40"/>
      <c r="AP1" s="40"/>
      <c r="AQ1" s="40"/>
      <c r="AR1" s="40"/>
      <c r="AS1" s="40"/>
      <c r="AT1" s="40"/>
      <c r="AU1" s="40"/>
      <c r="AV1" s="40"/>
      <c r="AW1" s="40"/>
      <c r="AX1" s="40"/>
      <c r="AY1" s="40"/>
      <c r="AZ1" s="40"/>
      <c r="BA1" s="40"/>
      <c r="BB1" s="40"/>
      <c r="BC1" s="40"/>
      <c r="BD1" s="40"/>
      <c r="BE1" s="40"/>
      <c r="BF1" s="40"/>
      <c r="BG1" s="40"/>
      <c r="BH1" s="40"/>
      <c r="BI1" s="40"/>
      <c r="BJ1" s="40"/>
      <c r="BK1" s="40"/>
      <c r="BL1" s="40"/>
      <c r="BM1" s="40"/>
      <c r="BN1" s="40"/>
      <c r="BO1" s="40"/>
      <c r="BP1" s="40"/>
      <c r="BQ1" s="40"/>
      <c r="BR1" s="40"/>
      <c r="BS1" s="40"/>
      <c r="BT1" s="40"/>
      <c r="BU1" s="40"/>
      <c r="BV1" s="40"/>
      <c r="BW1" s="40"/>
      <c r="BX1" s="40"/>
      <c r="BY1" s="40"/>
      <c r="BZ1" s="40"/>
      <c r="CA1" s="40"/>
      <c r="CB1" s="40"/>
      <c r="CC1" s="40"/>
      <c r="CD1" s="40"/>
      <c r="CE1" s="40"/>
      <c r="CF1" s="40"/>
      <c r="CG1" s="40"/>
      <c r="CH1" s="40"/>
      <c r="CI1" s="40"/>
      <c r="CJ1" s="40"/>
      <c r="CK1" s="40"/>
      <c r="CL1" s="40"/>
      <c r="CM1" s="40"/>
      <c r="CN1" s="40"/>
      <c r="CO1" s="40"/>
      <c r="CP1" s="40"/>
      <c r="CQ1" s="40"/>
      <c r="CR1" s="40"/>
      <c r="CS1" s="40"/>
      <c r="CT1" s="40"/>
      <c r="CU1" s="40"/>
      <c r="CV1" s="40"/>
      <c r="CW1" s="40"/>
      <c r="CX1" s="40"/>
      <c r="CY1" s="40"/>
      <c r="CZ1" s="40"/>
      <c r="DA1" s="40"/>
      <c r="DB1" s="40"/>
      <c r="DC1" s="40"/>
      <c r="DD1" s="40"/>
      <c r="DE1" s="40"/>
      <c r="DF1" s="40"/>
      <c r="DG1" s="40"/>
      <c r="DH1" s="40"/>
      <c r="DI1" s="40"/>
      <c r="DJ1" s="40"/>
      <c r="DK1" s="40"/>
      <c r="DL1" s="40"/>
      <c r="DM1" s="40"/>
      <c r="DN1" s="40"/>
      <c r="DO1" s="40"/>
      <c r="DP1" s="40"/>
      <c r="DQ1" s="40"/>
      <c r="DR1" s="40"/>
      <c r="DS1" s="40"/>
      <c r="DT1" s="40"/>
      <c r="DU1" s="40"/>
      <c r="DV1" s="40"/>
      <c r="DW1" s="40"/>
      <c r="DX1" s="40"/>
      <c r="DY1" s="40"/>
      <c r="DZ1" s="40"/>
      <c r="EA1" s="40"/>
      <c r="EB1" s="40"/>
      <c r="EC1" s="40"/>
      <c r="ED1" s="40"/>
      <c r="EE1" s="40"/>
      <c r="EF1" s="40"/>
      <c r="EG1" s="40"/>
      <c r="EH1" s="40"/>
      <c r="EI1" s="40"/>
      <c r="EJ1" s="40"/>
      <c r="EK1" s="40"/>
      <c r="EL1" s="40"/>
      <c r="EM1" s="40"/>
      <c r="EN1" s="40"/>
      <c r="EO1" s="40"/>
      <c r="EP1" s="40"/>
      <c r="EQ1" s="40"/>
      <c r="ER1" s="40"/>
      <c r="ES1" s="40"/>
      <c r="ET1" s="40"/>
      <c r="EU1" s="40"/>
      <c r="EV1" s="40"/>
      <c r="EW1" s="40"/>
      <c r="EX1" s="40"/>
      <c r="EY1" s="40"/>
      <c r="EZ1" s="40"/>
      <c r="FA1" s="40"/>
      <c r="FB1" s="40"/>
      <c r="FC1" s="40"/>
      <c r="FD1" s="40"/>
    </row>
    <row r="2" spans="1:160" s="6" customFormat="1" x14ac:dyDescent="0.25">
      <c r="A2" s="50"/>
      <c r="B2" s="47" t="s">
        <v>170</v>
      </c>
      <c r="C2" s="8" t="s">
        <v>67</v>
      </c>
      <c r="D2" s="47" t="s">
        <v>142</v>
      </c>
      <c r="E2" s="47" t="s">
        <v>143</v>
      </c>
      <c r="F2" s="47" t="s">
        <v>144</v>
      </c>
      <c r="G2" s="47"/>
      <c r="H2" s="47"/>
      <c r="I2" s="47"/>
      <c r="J2" s="47"/>
      <c r="K2" s="47"/>
      <c r="L2" s="47"/>
      <c r="M2" s="47"/>
      <c r="N2" s="47"/>
      <c r="O2" s="47"/>
      <c r="P2" s="47"/>
      <c r="Q2" s="47"/>
      <c r="R2" s="47"/>
      <c r="S2" s="47"/>
      <c r="T2" s="47"/>
      <c r="U2" s="47"/>
      <c r="V2" s="47"/>
      <c r="W2" s="47"/>
      <c r="X2" s="47"/>
      <c r="Y2" s="47"/>
      <c r="Z2" s="47"/>
      <c r="AA2" s="47"/>
      <c r="AB2" s="47"/>
      <c r="AC2" s="47"/>
      <c r="AD2" s="47"/>
      <c r="AE2" s="47"/>
      <c r="AF2" s="47"/>
      <c r="AG2" s="47"/>
      <c r="AH2" s="47"/>
      <c r="AI2" s="47"/>
      <c r="AJ2" s="47"/>
      <c r="AK2" s="47"/>
      <c r="AL2" s="47"/>
      <c r="AM2" s="47"/>
      <c r="AN2" s="47"/>
      <c r="AO2" s="47"/>
      <c r="AP2" s="47"/>
      <c r="AQ2" s="47"/>
      <c r="AR2" s="47"/>
      <c r="AS2" s="47"/>
      <c r="AT2" s="47"/>
      <c r="AU2" s="47"/>
      <c r="AV2" s="47"/>
      <c r="AW2" s="47"/>
      <c r="AX2" s="47"/>
      <c r="AY2" s="47"/>
      <c r="AZ2" s="47"/>
      <c r="BA2" s="47"/>
      <c r="BB2" s="47"/>
      <c r="BC2" s="47"/>
      <c r="BD2" s="47"/>
      <c r="BE2" s="47"/>
      <c r="BF2" s="47"/>
      <c r="BG2" s="47"/>
      <c r="BH2" s="47"/>
      <c r="BI2" s="47"/>
      <c r="BJ2" s="47"/>
      <c r="BK2" s="47"/>
      <c r="BL2" s="47"/>
      <c r="BM2" s="47"/>
      <c r="BN2" s="47"/>
      <c r="BO2" s="47"/>
      <c r="BP2" s="47"/>
      <c r="BQ2" s="47"/>
      <c r="BR2" s="47"/>
      <c r="BS2" s="47"/>
      <c r="BT2" s="47"/>
      <c r="BU2" s="47"/>
      <c r="BV2" s="47"/>
      <c r="BW2" s="47"/>
      <c r="BX2" s="47"/>
      <c r="BY2" s="47"/>
      <c r="BZ2" s="47"/>
      <c r="CA2" s="47"/>
      <c r="CB2" s="47"/>
      <c r="CC2" s="47"/>
      <c r="CD2" s="47"/>
      <c r="CE2" s="47"/>
      <c r="CF2" s="47"/>
      <c r="CG2" s="47"/>
      <c r="CH2" s="47"/>
      <c r="CI2" s="47"/>
      <c r="CJ2" s="47"/>
      <c r="CK2" s="47"/>
      <c r="CL2" s="47"/>
      <c r="CM2" s="47"/>
      <c r="CN2" s="47"/>
      <c r="CO2" s="47"/>
      <c r="CP2" s="47"/>
      <c r="CQ2" s="47"/>
      <c r="CR2" s="47"/>
      <c r="CS2" s="47"/>
      <c r="CT2" s="47"/>
      <c r="CU2" s="47"/>
      <c r="CV2" s="47"/>
      <c r="CW2" s="47"/>
      <c r="CX2" s="47"/>
      <c r="CY2" s="47"/>
      <c r="CZ2" s="47"/>
      <c r="DA2" s="47"/>
      <c r="DB2" s="47"/>
      <c r="DC2" s="47"/>
      <c r="DD2" s="47"/>
      <c r="DE2" s="47"/>
      <c r="DF2" s="47"/>
      <c r="DG2" s="47"/>
      <c r="DH2" s="47"/>
      <c r="DI2" s="47"/>
      <c r="DJ2" s="47"/>
      <c r="DK2" s="47"/>
      <c r="DL2" s="47"/>
      <c r="DM2" s="47"/>
      <c r="DN2" s="47"/>
      <c r="DO2" s="47"/>
      <c r="DP2" s="47"/>
      <c r="DQ2" s="47"/>
      <c r="DR2" s="47"/>
      <c r="DS2" s="47"/>
      <c r="DT2" s="47"/>
      <c r="DU2" s="47"/>
      <c r="DV2" s="47"/>
      <c r="DW2" s="47"/>
      <c r="DX2" s="47"/>
      <c r="DY2" s="47"/>
      <c r="DZ2" s="47"/>
      <c r="EA2" s="47"/>
      <c r="EB2" s="47"/>
      <c r="EC2" s="47"/>
      <c r="ED2" s="47"/>
      <c r="EE2" s="47"/>
      <c r="EF2" s="47"/>
      <c r="EG2" s="47"/>
      <c r="EH2" s="47"/>
      <c r="EI2" s="47"/>
      <c r="EJ2" s="47"/>
      <c r="EK2" s="47"/>
      <c r="EL2" s="47"/>
      <c r="EM2" s="47"/>
      <c r="EN2" s="47"/>
      <c r="EO2" s="47"/>
      <c r="EP2" s="47"/>
      <c r="EQ2" s="47"/>
      <c r="ER2" s="47"/>
      <c r="ES2" s="47"/>
      <c r="ET2" s="47"/>
      <c r="EU2" s="47"/>
      <c r="EV2" s="47"/>
      <c r="EW2" s="47"/>
      <c r="EX2" s="47"/>
      <c r="EY2" s="47"/>
      <c r="EZ2" s="47"/>
      <c r="FA2" s="47"/>
      <c r="FB2" s="47"/>
      <c r="FC2" s="47"/>
      <c r="FD2" s="47"/>
    </row>
    <row r="3" spans="1:160" s="6" customFormat="1" x14ac:dyDescent="0.25">
      <c r="A3" s="50"/>
      <c r="B3" s="7" t="s">
        <v>78</v>
      </c>
      <c r="C3" s="7" t="s">
        <v>36</v>
      </c>
      <c r="D3" s="7" t="s">
        <v>55</v>
      </c>
      <c r="E3" s="7" t="s">
        <v>55</v>
      </c>
      <c r="F3" s="7" t="s">
        <v>33</v>
      </c>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c r="AN3" s="7"/>
      <c r="AO3" s="7"/>
      <c r="AP3" s="7"/>
      <c r="AQ3" s="7"/>
      <c r="AR3" s="7"/>
      <c r="AS3" s="7"/>
      <c r="AT3" s="7"/>
      <c r="AU3" s="7"/>
      <c r="AV3" s="7"/>
      <c r="AW3" s="7"/>
      <c r="AX3" s="7"/>
      <c r="AY3" s="7"/>
      <c r="AZ3" s="7"/>
      <c r="BA3" s="7"/>
      <c r="BB3" s="7"/>
      <c r="BC3" s="7"/>
      <c r="BD3" s="7"/>
      <c r="BE3" s="7"/>
      <c r="BF3" s="7"/>
      <c r="BG3" s="7"/>
      <c r="BH3" s="7"/>
      <c r="BI3" s="7"/>
      <c r="BJ3" s="7"/>
      <c r="BK3" s="7"/>
      <c r="BL3" s="7"/>
      <c r="BM3" s="7"/>
      <c r="BN3" s="7"/>
      <c r="BO3" s="7"/>
      <c r="BP3" s="7"/>
      <c r="BQ3" s="7"/>
      <c r="BR3" s="7"/>
      <c r="BS3" s="7"/>
      <c r="BT3" s="7"/>
      <c r="BU3" s="7"/>
      <c r="BV3" s="7"/>
      <c r="BW3" s="7"/>
      <c r="BX3" s="7"/>
      <c r="BY3" s="7"/>
      <c r="BZ3" s="7"/>
      <c r="CA3" s="7"/>
      <c r="CB3" s="7"/>
      <c r="CC3" s="7"/>
      <c r="CD3" s="7"/>
      <c r="CE3" s="7"/>
      <c r="CF3" s="7"/>
      <c r="CG3" s="7"/>
      <c r="CH3" s="7"/>
      <c r="CI3" s="7"/>
      <c r="CJ3" s="7"/>
      <c r="CK3" s="7"/>
      <c r="CL3" s="7"/>
      <c r="CM3" s="7"/>
      <c r="CN3" s="7"/>
      <c r="CO3" s="7"/>
      <c r="CP3" s="7"/>
      <c r="CQ3" s="7"/>
      <c r="CR3" s="7"/>
      <c r="CS3" s="7"/>
      <c r="CT3" s="7"/>
      <c r="CU3" s="7"/>
      <c r="CV3" s="7"/>
      <c r="CW3" s="7"/>
      <c r="CX3" s="7"/>
      <c r="CY3" s="7"/>
      <c r="CZ3" s="7"/>
      <c r="DA3" s="7"/>
      <c r="DB3" s="7"/>
      <c r="DC3" s="7"/>
      <c r="DD3" s="7"/>
      <c r="DE3" s="7"/>
      <c r="DF3" s="7"/>
      <c r="DG3" s="7"/>
      <c r="DH3" s="7"/>
      <c r="DI3" s="7"/>
      <c r="DJ3" s="7"/>
      <c r="DK3" s="7"/>
      <c r="DL3" s="7"/>
      <c r="DM3" s="7"/>
      <c r="DN3" s="7"/>
      <c r="DO3" s="7"/>
      <c r="DP3" s="7"/>
      <c r="DQ3" s="7"/>
      <c r="DR3" s="7"/>
      <c r="DS3" s="7"/>
      <c r="DT3" s="7"/>
      <c r="DU3" s="7"/>
      <c r="DV3" s="7"/>
      <c r="DW3" s="7"/>
      <c r="DX3" s="7"/>
      <c r="DY3" s="7"/>
      <c r="DZ3" s="7"/>
      <c r="EA3" s="7"/>
      <c r="EB3" s="7"/>
      <c r="EC3" s="7"/>
      <c r="ED3" s="7"/>
      <c r="EE3" s="7"/>
      <c r="EF3" s="7"/>
      <c r="EG3" s="7"/>
      <c r="EH3" s="7"/>
      <c r="EI3" s="7"/>
      <c r="EJ3" s="7"/>
      <c r="EK3" s="7"/>
      <c r="EL3" s="7"/>
      <c r="EM3" s="7"/>
      <c r="EN3" s="7"/>
      <c r="EO3" s="7"/>
      <c r="EP3" s="7"/>
      <c r="EQ3" s="7"/>
      <c r="ER3" s="7"/>
      <c r="ES3" s="7"/>
      <c r="ET3" s="7"/>
      <c r="EU3" s="7"/>
      <c r="EV3" s="7"/>
      <c r="EW3" s="7"/>
      <c r="EX3" s="7"/>
      <c r="EY3" s="7"/>
      <c r="EZ3" s="7"/>
      <c r="FA3" s="7"/>
      <c r="FB3" s="7"/>
      <c r="FC3" s="7"/>
      <c r="FD3" s="7"/>
    </row>
    <row r="4" spans="1:160" s="6" customFormat="1" x14ac:dyDescent="0.25">
      <c r="A4" s="50"/>
      <c r="B4" s="47" t="s">
        <v>77</v>
      </c>
      <c r="C4" s="8" t="s">
        <v>37</v>
      </c>
      <c r="D4" s="47" t="s">
        <v>17</v>
      </c>
      <c r="E4" s="47" t="s">
        <v>17</v>
      </c>
      <c r="F4" s="47" t="s">
        <v>21</v>
      </c>
      <c r="G4" s="47"/>
      <c r="H4" s="47"/>
      <c r="I4" s="47"/>
      <c r="J4" s="47"/>
      <c r="K4" s="47"/>
      <c r="L4" s="47"/>
      <c r="M4" s="47"/>
      <c r="N4" s="47"/>
      <c r="O4" s="47"/>
      <c r="P4" s="47"/>
      <c r="Q4" s="47"/>
      <c r="R4" s="47"/>
      <c r="S4" s="47"/>
      <c r="T4" s="47"/>
      <c r="U4" s="47"/>
      <c r="V4" s="47"/>
      <c r="W4" s="47"/>
      <c r="X4" s="47"/>
      <c r="Y4" s="47"/>
      <c r="Z4" s="47"/>
      <c r="AA4" s="47"/>
      <c r="AB4" s="47"/>
      <c r="AC4" s="47"/>
      <c r="AD4" s="47"/>
      <c r="AE4" s="47"/>
      <c r="AF4" s="47"/>
      <c r="AG4" s="47"/>
      <c r="AH4" s="47"/>
      <c r="AI4" s="47"/>
      <c r="AJ4" s="47"/>
      <c r="AK4" s="47"/>
      <c r="AL4" s="47"/>
      <c r="AM4" s="47"/>
      <c r="AN4" s="47"/>
      <c r="AO4" s="47"/>
      <c r="AP4" s="47"/>
      <c r="AQ4" s="47"/>
      <c r="AR4" s="47"/>
      <c r="AS4" s="47"/>
      <c r="AT4" s="47"/>
      <c r="AU4" s="47"/>
      <c r="AV4" s="47"/>
      <c r="AW4" s="47"/>
      <c r="AX4" s="47"/>
      <c r="AY4" s="47"/>
      <c r="AZ4" s="47"/>
      <c r="BA4" s="47"/>
      <c r="BB4" s="47"/>
      <c r="BC4" s="47"/>
      <c r="BD4" s="47"/>
      <c r="BE4" s="47"/>
      <c r="BF4" s="47"/>
      <c r="BG4" s="47"/>
      <c r="BH4" s="47"/>
      <c r="BI4" s="47"/>
      <c r="BJ4" s="47"/>
      <c r="BK4" s="47"/>
      <c r="BL4" s="47"/>
      <c r="BM4" s="47"/>
      <c r="BN4" s="47"/>
      <c r="BO4" s="47"/>
      <c r="BP4" s="47"/>
      <c r="BQ4" s="47"/>
      <c r="BR4" s="47"/>
      <c r="BS4" s="47"/>
      <c r="BT4" s="47"/>
      <c r="BU4" s="47"/>
      <c r="BV4" s="47"/>
      <c r="BW4" s="47"/>
      <c r="BX4" s="47"/>
      <c r="BY4" s="47"/>
      <c r="BZ4" s="47"/>
      <c r="CA4" s="47"/>
      <c r="CB4" s="47"/>
      <c r="CC4" s="47"/>
      <c r="CD4" s="47"/>
      <c r="CE4" s="47"/>
      <c r="CF4" s="47"/>
      <c r="CG4" s="47"/>
      <c r="CH4" s="47"/>
      <c r="CI4" s="47"/>
      <c r="CJ4" s="47"/>
      <c r="CK4" s="47"/>
      <c r="CL4" s="47"/>
      <c r="CM4" s="47"/>
      <c r="CN4" s="47"/>
      <c r="CO4" s="47"/>
      <c r="CP4" s="47"/>
      <c r="CQ4" s="47"/>
      <c r="CR4" s="47"/>
      <c r="CS4" s="47"/>
      <c r="CT4" s="47"/>
      <c r="CU4" s="47"/>
      <c r="CV4" s="47"/>
      <c r="CW4" s="47"/>
      <c r="CX4" s="47"/>
      <c r="CY4" s="47"/>
      <c r="CZ4" s="47"/>
      <c r="DA4" s="47"/>
      <c r="DB4" s="47"/>
      <c r="DC4" s="47"/>
      <c r="DD4" s="47"/>
      <c r="DE4" s="47"/>
      <c r="DF4" s="47"/>
      <c r="DG4" s="47"/>
      <c r="DH4" s="47"/>
      <c r="DI4" s="47"/>
      <c r="DJ4" s="47"/>
      <c r="DK4" s="47"/>
      <c r="DL4" s="47"/>
      <c r="DM4" s="47"/>
      <c r="DN4" s="47"/>
      <c r="DO4" s="47"/>
      <c r="DP4" s="47"/>
      <c r="DQ4" s="47"/>
      <c r="DR4" s="47"/>
      <c r="DS4" s="47"/>
      <c r="DT4" s="47"/>
      <c r="DU4" s="47"/>
      <c r="DV4" s="47"/>
      <c r="DW4" s="47"/>
      <c r="DX4" s="47"/>
      <c r="DY4" s="47"/>
      <c r="DZ4" s="47"/>
      <c r="EA4" s="47"/>
      <c r="EB4" s="47"/>
      <c r="EC4" s="47"/>
      <c r="ED4" s="47"/>
      <c r="EE4" s="47"/>
      <c r="EF4" s="47"/>
      <c r="EG4" s="47"/>
      <c r="EH4" s="47"/>
      <c r="EI4" s="47"/>
      <c r="EJ4" s="47"/>
      <c r="EK4" s="47"/>
      <c r="EL4" s="47"/>
      <c r="EM4" s="47"/>
      <c r="EN4" s="47"/>
      <c r="EO4" s="47"/>
      <c r="EP4" s="47"/>
      <c r="EQ4" s="47"/>
      <c r="ER4" s="47"/>
      <c r="ES4" s="47"/>
      <c r="ET4" s="47"/>
      <c r="EU4" s="47"/>
      <c r="EV4" s="47"/>
      <c r="EW4" s="47"/>
      <c r="EX4" s="47"/>
      <c r="EY4" s="47"/>
      <c r="EZ4" s="47"/>
      <c r="FA4" s="47"/>
      <c r="FB4" s="47"/>
      <c r="FC4" s="47"/>
      <c r="FD4" s="47"/>
    </row>
    <row r="5" spans="1:160" s="6" customFormat="1" x14ac:dyDescent="0.25">
      <c r="A5" s="50"/>
      <c r="B5" s="7" t="s">
        <v>89</v>
      </c>
      <c r="C5" s="7" t="s">
        <v>58</v>
      </c>
      <c r="D5" s="7">
        <v>1</v>
      </c>
      <c r="E5" s="7">
        <v>1</v>
      </c>
      <c r="F5" s="7">
        <v>1</v>
      </c>
      <c r="G5" s="7"/>
      <c r="H5" s="7"/>
      <c r="I5" s="7"/>
      <c r="J5" s="7"/>
      <c r="K5" s="7"/>
      <c r="L5" s="7"/>
      <c r="M5" s="7"/>
      <c r="N5" s="7"/>
      <c r="O5" s="7"/>
      <c r="P5" s="7"/>
      <c r="Q5" s="7"/>
      <c r="R5" s="7"/>
      <c r="S5" s="7"/>
      <c r="T5" s="7"/>
      <c r="U5" s="7"/>
      <c r="V5" s="7"/>
      <c r="W5" s="7"/>
      <c r="X5" s="7"/>
      <c r="Y5" s="7"/>
      <c r="Z5" s="7"/>
      <c r="AA5" s="7"/>
      <c r="AB5" s="7"/>
      <c r="AC5" s="7"/>
      <c r="AD5" s="7"/>
      <c r="AE5" s="7"/>
      <c r="AF5" s="7"/>
      <c r="AG5" s="7"/>
      <c r="AH5" s="7"/>
      <c r="AI5" s="7"/>
      <c r="AJ5" s="7"/>
      <c r="AK5" s="7"/>
      <c r="AL5" s="7"/>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c r="CM5" s="7"/>
      <c r="CN5" s="7"/>
      <c r="CO5" s="7"/>
      <c r="CP5" s="7"/>
      <c r="CQ5" s="7"/>
      <c r="CR5" s="7"/>
      <c r="CS5" s="7"/>
      <c r="CT5" s="7"/>
      <c r="CU5" s="7"/>
      <c r="CV5" s="7"/>
      <c r="CW5" s="7"/>
      <c r="CX5" s="7"/>
      <c r="CY5" s="7"/>
      <c r="CZ5" s="7"/>
      <c r="DA5" s="7"/>
      <c r="DB5" s="7"/>
      <c r="DC5" s="7"/>
      <c r="DD5" s="7"/>
      <c r="DE5" s="7"/>
      <c r="DF5" s="7"/>
      <c r="DG5" s="7"/>
      <c r="DH5" s="7"/>
      <c r="DI5" s="7"/>
      <c r="DJ5" s="7"/>
      <c r="DK5" s="7"/>
      <c r="DL5" s="7"/>
      <c r="DM5" s="7"/>
      <c r="DN5" s="7"/>
      <c r="DO5" s="7"/>
      <c r="DP5" s="7"/>
      <c r="DQ5" s="7"/>
      <c r="DR5" s="7"/>
      <c r="DS5" s="7"/>
      <c r="DT5" s="7"/>
      <c r="DU5" s="7"/>
      <c r="DV5" s="7"/>
      <c r="DW5" s="7"/>
      <c r="DX5" s="7"/>
      <c r="DY5" s="7"/>
      <c r="DZ5" s="7"/>
      <c r="EA5" s="7"/>
      <c r="EB5" s="7"/>
      <c r="EC5" s="7"/>
      <c r="ED5" s="7"/>
      <c r="EE5" s="7"/>
      <c r="EF5" s="7"/>
      <c r="EG5" s="7"/>
      <c r="EH5" s="7"/>
      <c r="EI5" s="7"/>
      <c r="EJ5" s="7"/>
      <c r="EK5" s="7"/>
      <c r="EL5" s="7"/>
      <c r="EM5" s="7"/>
      <c r="EN5" s="7"/>
      <c r="EO5" s="7"/>
      <c r="EP5" s="7"/>
      <c r="EQ5" s="7"/>
      <c r="ER5" s="7"/>
      <c r="ES5" s="7"/>
      <c r="ET5" s="7"/>
      <c r="EU5" s="7"/>
      <c r="EV5" s="7"/>
      <c r="EW5" s="7"/>
      <c r="EX5" s="7"/>
      <c r="EY5" s="7"/>
      <c r="EZ5" s="7"/>
      <c r="FA5" s="7"/>
      <c r="FB5" s="7"/>
      <c r="FC5" s="7"/>
      <c r="FD5" s="7"/>
    </row>
    <row r="6" spans="1:160" s="6" customFormat="1" x14ac:dyDescent="0.25">
      <c r="A6" s="50"/>
      <c r="B6" s="47" t="s">
        <v>123</v>
      </c>
      <c r="C6" s="8" t="s">
        <v>71</v>
      </c>
      <c r="D6" s="47">
        <v>1</v>
      </c>
      <c r="E6" s="47">
        <v>1</v>
      </c>
      <c r="F6" s="47">
        <v>1</v>
      </c>
      <c r="G6" s="47"/>
      <c r="H6" s="47"/>
      <c r="I6" s="47"/>
      <c r="J6" s="47"/>
      <c r="K6" s="47"/>
      <c r="L6" s="47"/>
      <c r="M6" s="47"/>
      <c r="N6" s="47"/>
      <c r="O6" s="47"/>
      <c r="P6" s="47"/>
      <c r="Q6" s="47"/>
      <c r="R6" s="47"/>
      <c r="S6" s="47"/>
      <c r="T6" s="47"/>
      <c r="U6" s="47"/>
      <c r="V6" s="47"/>
      <c r="W6" s="47"/>
      <c r="X6" s="47"/>
      <c r="Y6" s="47"/>
      <c r="Z6" s="47"/>
      <c r="AA6" s="47"/>
      <c r="AB6" s="47"/>
      <c r="AC6" s="47"/>
      <c r="AD6" s="47"/>
      <c r="AE6" s="47"/>
      <c r="AF6" s="47"/>
      <c r="AG6" s="47"/>
      <c r="AH6" s="47"/>
      <c r="AI6" s="47"/>
      <c r="AJ6" s="47"/>
      <c r="AK6" s="47"/>
      <c r="AL6" s="47"/>
      <c r="AM6" s="47"/>
      <c r="AN6" s="47"/>
      <c r="AO6" s="47"/>
      <c r="AP6" s="47"/>
      <c r="AQ6" s="47"/>
      <c r="AR6" s="47"/>
      <c r="AS6" s="47"/>
      <c r="AT6" s="47"/>
      <c r="AU6" s="47"/>
      <c r="AV6" s="47"/>
      <c r="AW6" s="47"/>
      <c r="AX6" s="47"/>
      <c r="AY6" s="47"/>
      <c r="AZ6" s="47"/>
      <c r="BA6" s="47"/>
      <c r="BB6" s="47"/>
      <c r="BC6" s="47"/>
      <c r="BD6" s="47"/>
      <c r="BE6" s="47"/>
      <c r="BF6" s="47"/>
      <c r="BG6" s="47"/>
      <c r="BH6" s="47"/>
      <c r="BI6" s="47"/>
      <c r="BJ6" s="47"/>
      <c r="BK6" s="47"/>
      <c r="BL6" s="47"/>
      <c r="BM6" s="47"/>
      <c r="BN6" s="47"/>
      <c r="BO6" s="47"/>
      <c r="BP6" s="47"/>
      <c r="BQ6" s="47"/>
      <c r="BR6" s="47"/>
      <c r="BS6" s="47"/>
      <c r="BT6" s="47"/>
      <c r="BU6" s="47"/>
      <c r="BV6" s="47"/>
      <c r="BW6" s="47"/>
      <c r="BX6" s="47"/>
      <c r="BY6" s="47"/>
      <c r="BZ6" s="47"/>
      <c r="CA6" s="47"/>
      <c r="CB6" s="47"/>
      <c r="CC6" s="47"/>
      <c r="CD6" s="47"/>
      <c r="CE6" s="47"/>
      <c r="CF6" s="47"/>
      <c r="CG6" s="47"/>
      <c r="CH6" s="47"/>
      <c r="CI6" s="47"/>
      <c r="CJ6" s="47"/>
      <c r="CK6" s="47"/>
      <c r="CL6" s="47"/>
      <c r="CM6" s="47"/>
      <c r="CN6" s="47"/>
      <c r="CO6" s="47"/>
      <c r="CP6" s="47"/>
      <c r="CQ6" s="47"/>
      <c r="CR6" s="47"/>
      <c r="CS6" s="47"/>
      <c r="CT6" s="47"/>
      <c r="CU6" s="47"/>
      <c r="CV6" s="47"/>
      <c r="CW6" s="47"/>
      <c r="CX6" s="47"/>
      <c r="CY6" s="47"/>
      <c r="CZ6" s="47"/>
      <c r="DA6" s="47"/>
      <c r="DB6" s="47"/>
      <c r="DC6" s="47"/>
      <c r="DD6" s="47"/>
      <c r="DE6" s="47"/>
      <c r="DF6" s="47"/>
      <c r="DG6" s="47"/>
      <c r="DH6" s="47"/>
      <c r="DI6" s="47"/>
      <c r="DJ6" s="47"/>
      <c r="DK6" s="47"/>
      <c r="DL6" s="47"/>
      <c r="DM6" s="47"/>
      <c r="DN6" s="47"/>
      <c r="DO6" s="47"/>
      <c r="DP6" s="47"/>
      <c r="DQ6" s="47"/>
      <c r="DR6" s="47"/>
      <c r="DS6" s="47"/>
      <c r="DT6" s="47"/>
      <c r="DU6" s="47"/>
      <c r="DV6" s="47"/>
      <c r="DW6" s="47"/>
      <c r="DX6" s="47"/>
      <c r="DY6" s="47"/>
      <c r="DZ6" s="47"/>
      <c r="EA6" s="47"/>
      <c r="EB6" s="47"/>
      <c r="EC6" s="47"/>
      <c r="ED6" s="47"/>
      <c r="EE6" s="47"/>
      <c r="EF6" s="47"/>
      <c r="EG6" s="47"/>
      <c r="EH6" s="47"/>
      <c r="EI6" s="47"/>
      <c r="EJ6" s="47"/>
      <c r="EK6" s="47"/>
      <c r="EL6" s="47"/>
      <c r="EM6" s="47"/>
      <c r="EN6" s="47"/>
      <c r="EO6" s="47"/>
      <c r="EP6" s="47"/>
      <c r="EQ6" s="47"/>
      <c r="ER6" s="47"/>
      <c r="ES6" s="47"/>
      <c r="ET6" s="47"/>
      <c r="EU6" s="47"/>
      <c r="EV6" s="47"/>
      <c r="EW6" s="47"/>
      <c r="EX6" s="47"/>
      <c r="EY6" s="47"/>
      <c r="EZ6" s="47"/>
      <c r="FA6" s="47"/>
      <c r="FB6" s="47"/>
      <c r="FC6" s="47"/>
      <c r="FD6" s="47"/>
    </row>
    <row r="7" spans="1:160" s="6" customFormat="1" x14ac:dyDescent="0.25">
      <c r="A7" s="50"/>
      <c r="B7" s="7" t="s">
        <v>107</v>
      </c>
      <c r="C7" s="7" t="s">
        <v>108</v>
      </c>
      <c r="D7" s="7">
        <v>0</v>
      </c>
      <c r="E7" s="7">
        <v>10</v>
      </c>
      <c r="F7" s="7">
        <v>10</v>
      </c>
      <c r="G7" s="7"/>
      <c r="H7" s="7"/>
      <c r="I7" s="7"/>
      <c r="J7" s="7"/>
      <c r="K7" s="7"/>
      <c r="L7" s="7"/>
      <c r="M7" s="7"/>
      <c r="N7" s="7"/>
      <c r="O7" s="7"/>
      <c r="P7" s="7"/>
      <c r="Q7" s="7"/>
      <c r="R7" s="7"/>
      <c r="S7" s="7"/>
      <c r="T7" s="7"/>
      <c r="U7" s="7"/>
      <c r="V7" s="7"/>
      <c r="W7" s="7"/>
      <c r="X7" s="7"/>
      <c r="Y7" s="7"/>
      <c r="Z7" s="7"/>
      <c r="AA7" s="7"/>
      <c r="AB7" s="7"/>
      <c r="AC7" s="7"/>
      <c r="AD7" s="7"/>
      <c r="AE7" s="7"/>
      <c r="AF7" s="7"/>
      <c r="AG7" s="7"/>
      <c r="AH7" s="7"/>
      <c r="AI7" s="7"/>
      <c r="AJ7" s="7"/>
      <c r="AK7" s="7"/>
      <c r="AL7" s="7"/>
      <c r="AM7" s="7"/>
      <c r="AN7" s="7"/>
      <c r="AO7" s="7"/>
      <c r="AP7" s="7"/>
      <c r="AQ7" s="7"/>
      <c r="AR7" s="7"/>
      <c r="AS7" s="7"/>
      <c r="AT7" s="7"/>
      <c r="AU7" s="7"/>
      <c r="AV7" s="7"/>
      <c r="AW7" s="7"/>
      <c r="AX7" s="7"/>
      <c r="AY7" s="7"/>
      <c r="AZ7" s="7"/>
      <c r="BA7" s="7"/>
      <c r="BB7" s="7"/>
      <c r="BC7" s="7"/>
      <c r="BD7" s="7"/>
      <c r="BE7" s="7"/>
      <c r="BF7" s="7"/>
      <c r="BG7" s="7"/>
      <c r="BH7" s="7"/>
      <c r="BI7" s="7"/>
      <c r="BJ7" s="7"/>
      <c r="BK7" s="7"/>
      <c r="BL7" s="7"/>
      <c r="BM7" s="7"/>
      <c r="BN7" s="7"/>
      <c r="BO7" s="7"/>
      <c r="BP7" s="7"/>
      <c r="BQ7" s="7"/>
      <c r="BR7" s="7"/>
      <c r="BS7" s="7"/>
      <c r="BT7" s="7"/>
      <c r="BU7" s="7"/>
      <c r="BV7" s="7"/>
      <c r="BW7" s="7"/>
      <c r="BX7" s="7"/>
      <c r="BY7" s="7"/>
      <c r="BZ7" s="7"/>
      <c r="CA7" s="7"/>
      <c r="CB7" s="7"/>
      <c r="CC7" s="7"/>
      <c r="CD7" s="7"/>
      <c r="CE7" s="7"/>
      <c r="CF7" s="7"/>
      <c r="CG7" s="7"/>
      <c r="CH7" s="7"/>
      <c r="CI7" s="7"/>
      <c r="CJ7" s="7"/>
      <c r="CK7" s="7"/>
      <c r="CL7" s="7"/>
      <c r="CM7" s="7"/>
      <c r="CN7" s="7"/>
      <c r="CO7" s="7"/>
      <c r="CP7" s="7"/>
      <c r="CQ7" s="7"/>
      <c r="CR7" s="7"/>
      <c r="CS7" s="7"/>
      <c r="CT7" s="7"/>
      <c r="CU7" s="7"/>
      <c r="CV7" s="7"/>
      <c r="CW7" s="7"/>
      <c r="CX7" s="7"/>
      <c r="CY7" s="7"/>
      <c r="CZ7" s="7"/>
      <c r="DA7" s="7"/>
      <c r="DB7" s="7"/>
      <c r="DC7" s="7"/>
      <c r="DD7" s="7"/>
      <c r="DE7" s="7"/>
      <c r="DF7" s="7"/>
      <c r="DG7" s="7"/>
      <c r="DH7" s="7"/>
      <c r="DI7" s="7"/>
      <c r="DJ7" s="7"/>
      <c r="DK7" s="7"/>
      <c r="DL7" s="7"/>
      <c r="DM7" s="7"/>
      <c r="DN7" s="7"/>
      <c r="DO7" s="7"/>
      <c r="DP7" s="7"/>
      <c r="DQ7" s="7"/>
      <c r="DR7" s="7"/>
      <c r="DS7" s="7"/>
      <c r="DT7" s="7"/>
      <c r="DU7" s="7"/>
      <c r="DV7" s="7"/>
      <c r="DW7" s="7"/>
      <c r="DX7" s="7"/>
      <c r="DY7" s="7"/>
      <c r="DZ7" s="7"/>
      <c r="EA7" s="7"/>
      <c r="EB7" s="7"/>
      <c r="EC7" s="7"/>
      <c r="ED7" s="7"/>
      <c r="EE7" s="7"/>
      <c r="EF7" s="7"/>
      <c r="EG7" s="7"/>
      <c r="EH7" s="7"/>
      <c r="EI7" s="7"/>
      <c r="EJ7" s="7"/>
      <c r="EK7" s="7"/>
      <c r="EL7" s="7"/>
      <c r="EM7" s="7"/>
      <c r="EN7" s="7"/>
      <c r="EO7" s="7"/>
      <c r="EP7" s="7"/>
      <c r="EQ7" s="7"/>
      <c r="ER7" s="7"/>
      <c r="ES7" s="7"/>
      <c r="ET7" s="7"/>
      <c r="EU7" s="7"/>
      <c r="EV7" s="7"/>
      <c r="EW7" s="7"/>
      <c r="EX7" s="7"/>
      <c r="EY7" s="7"/>
      <c r="EZ7" s="7"/>
      <c r="FA7" s="7"/>
      <c r="FB7" s="7"/>
      <c r="FC7" s="7"/>
      <c r="FD7" s="7"/>
    </row>
    <row r="8" spans="1:160" s="6" customFormat="1" x14ac:dyDescent="0.25">
      <c r="A8" s="50"/>
      <c r="B8" s="47" t="s">
        <v>90</v>
      </c>
      <c r="C8" s="8" t="s">
        <v>56</v>
      </c>
      <c r="D8" s="47">
        <v>5.0000000000000001E-3</v>
      </c>
      <c r="E8" s="47">
        <v>5.0000000000000001E-3</v>
      </c>
      <c r="F8" s="47">
        <v>5.0000000000000001E-3</v>
      </c>
      <c r="G8" s="47"/>
      <c r="H8" s="47"/>
      <c r="I8" s="47"/>
      <c r="J8" s="47"/>
      <c r="K8" s="47"/>
      <c r="L8" s="47"/>
      <c r="M8" s="47"/>
      <c r="N8" s="47"/>
      <c r="O8" s="47"/>
      <c r="P8" s="47"/>
      <c r="Q8" s="47"/>
      <c r="R8" s="47"/>
      <c r="S8" s="47"/>
      <c r="T8" s="47"/>
      <c r="U8" s="47"/>
      <c r="V8" s="47"/>
      <c r="W8" s="47"/>
      <c r="X8" s="47"/>
      <c r="Y8" s="47"/>
      <c r="Z8" s="47"/>
      <c r="AA8" s="47"/>
      <c r="AB8" s="47"/>
      <c r="AC8" s="47"/>
      <c r="AD8" s="47"/>
      <c r="AE8" s="47"/>
      <c r="AF8" s="47"/>
      <c r="AG8" s="47"/>
      <c r="AH8" s="47"/>
      <c r="AI8" s="47"/>
      <c r="AJ8" s="47"/>
      <c r="AK8" s="47"/>
      <c r="AL8" s="47"/>
      <c r="AM8" s="47"/>
      <c r="AN8" s="47"/>
      <c r="AO8" s="47"/>
      <c r="AP8" s="47"/>
      <c r="AQ8" s="47"/>
      <c r="AR8" s="47"/>
      <c r="AS8" s="47"/>
      <c r="AT8" s="47"/>
      <c r="AU8" s="47"/>
      <c r="AV8" s="47"/>
      <c r="AW8" s="47"/>
      <c r="AX8" s="47"/>
      <c r="AY8" s="47"/>
      <c r="AZ8" s="47"/>
      <c r="BA8" s="47"/>
      <c r="BB8" s="47"/>
      <c r="BC8" s="47"/>
      <c r="BD8" s="47"/>
      <c r="BE8" s="47"/>
      <c r="BF8" s="47"/>
      <c r="BG8" s="47"/>
      <c r="BH8" s="47"/>
      <c r="BI8" s="47"/>
      <c r="BJ8" s="47"/>
      <c r="BK8" s="47"/>
      <c r="BL8" s="47"/>
      <c r="BM8" s="47"/>
      <c r="BN8" s="47"/>
      <c r="BO8" s="47"/>
      <c r="BP8" s="47"/>
      <c r="BQ8" s="47"/>
      <c r="BR8" s="47"/>
      <c r="BS8" s="47"/>
      <c r="BT8" s="47"/>
      <c r="BU8" s="47"/>
      <c r="BV8" s="47"/>
      <c r="BW8" s="47"/>
      <c r="BX8" s="47"/>
      <c r="BY8" s="47"/>
      <c r="BZ8" s="47"/>
      <c r="CA8" s="47"/>
      <c r="CB8" s="47"/>
      <c r="CC8" s="47"/>
      <c r="CD8" s="47"/>
      <c r="CE8" s="47"/>
      <c r="CF8" s="47"/>
      <c r="CG8" s="47"/>
      <c r="CH8" s="47"/>
      <c r="CI8" s="47"/>
      <c r="CJ8" s="47"/>
      <c r="CK8" s="47"/>
      <c r="CL8" s="47"/>
      <c r="CM8" s="47"/>
      <c r="CN8" s="47"/>
      <c r="CO8" s="47"/>
      <c r="CP8" s="47"/>
      <c r="CQ8" s="47"/>
      <c r="CR8" s="47"/>
      <c r="CS8" s="47"/>
      <c r="CT8" s="47"/>
      <c r="CU8" s="47"/>
      <c r="CV8" s="47"/>
      <c r="CW8" s="47"/>
      <c r="CX8" s="47"/>
      <c r="CY8" s="47"/>
      <c r="CZ8" s="47"/>
      <c r="DA8" s="47"/>
      <c r="DB8" s="47"/>
      <c r="DC8" s="47"/>
      <c r="DD8" s="47"/>
      <c r="DE8" s="47"/>
      <c r="DF8" s="47"/>
      <c r="DG8" s="47"/>
      <c r="DH8" s="47"/>
      <c r="DI8" s="47"/>
      <c r="DJ8" s="47"/>
      <c r="DK8" s="47"/>
      <c r="DL8" s="47"/>
      <c r="DM8" s="47"/>
      <c r="DN8" s="47"/>
      <c r="DO8" s="47"/>
      <c r="DP8" s="47"/>
      <c r="DQ8" s="47"/>
      <c r="DR8" s="47"/>
      <c r="DS8" s="47"/>
      <c r="DT8" s="47"/>
      <c r="DU8" s="47"/>
      <c r="DV8" s="47"/>
      <c r="DW8" s="47"/>
      <c r="DX8" s="47"/>
      <c r="DY8" s="47"/>
      <c r="DZ8" s="47"/>
      <c r="EA8" s="47"/>
      <c r="EB8" s="47"/>
      <c r="EC8" s="47"/>
      <c r="ED8" s="47"/>
      <c r="EE8" s="47"/>
      <c r="EF8" s="47"/>
      <c r="EG8" s="47"/>
      <c r="EH8" s="47"/>
      <c r="EI8" s="47"/>
      <c r="EJ8" s="47"/>
      <c r="EK8" s="47"/>
      <c r="EL8" s="47"/>
      <c r="EM8" s="47"/>
      <c r="EN8" s="47"/>
      <c r="EO8" s="47"/>
      <c r="EP8" s="47"/>
      <c r="EQ8" s="47"/>
      <c r="ER8" s="47"/>
      <c r="ES8" s="47"/>
      <c r="ET8" s="47"/>
      <c r="EU8" s="47"/>
      <c r="EV8" s="47"/>
      <c r="EW8" s="47"/>
      <c r="EX8" s="47"/>
      <c r="EY8" s="47"/>
      <c r="EZ8" s="47"/>
      <c r="FA8" s="47"/>
      <c r="FB8" s="47"/>
      <c r="FC8" s="47"/>
      <c r="FD8" s="47"/>
    </row>
    <row r="9" spans="1:160" s="6" customFormat="1" x14ac:dyDescent="0.25">
      <c r="A9" s="50"/>
      <c r="B9" s="7" t="s">
        <v>132</v>
      </c>
      <c r="C9" s="7" t="s">
        <v>59</v>
      </c>
      <c r="D9" s="7">
        <v>0</v>
      </c>
      <c r="E9" s="7">
        <v>0</v>
      </c>
      <c r="F9" s="7">
        <v>0</v>
      </c>
      <c r="G9" s="7"/>
      <c r="H9" s="7"/>
      <c r="I9" s="7"/>
      <c r="J9" s="7"/>
      <c r="K9" s="7"/>
      <c r="L9" s="7"/>
      <c r="M9" s="7"/>
      <c r="N9" s="7"/>
      <c r="O9" s="7"/>
      <c r="P9" s="7"/>
      <c r="Q9" s="7"/>
      <c r="R9" s="7"/>
      <c r="S9" s="7"/>
      <c r="T9" s="7"/>
      <c r="U9" s="7"/>
      <c r="V9" s="7"/>
      <c r="W9" s="7"/>
      <c r="X9" s="7"/>
      <c r="Y9" s="7"/>
      <c r="Z9" s="7"/>
      <c r="AA9" s="7"/>
      <c r="AB9" s="7"/>
      <c r="AC9" s="7"/>
      <c r="AD9" s="7"/>
      <c r="AE9" s="7"/>
      <c r="AF9" s="7"/>
      <c r="AG9" s="7"/>
      <c r="AH9" s="7"/>
      <c r="AI9" s="7"/>
      <c r="AJ9" s="7"/>
      <c r="AK9" s="7"/>
      <c r="AL9" s="7"/>
      <c r="AM9" s="7"/>
      <c r="AN9" s="7"/>
      <c r="AO9" s="7"/>
      <c r="AP9" s="7"/>
      <c r="AQ9" s="7"/>
      <c r="AR9" s="7"/>
      <c r="AS9" s="7"/>
      <c r="AT9" s="7"/>
      <c r="AU9" s="7"/>
      <c r="AV9" s="7"/>
      <c r="AW9" s="7"/>
      <c r="AX9" s="7"/>
      <c r="AY9" s="7"/>
      <c r="AZ9" s="7"/>
      <c r="BA9" s="7"/>
      <c r="BB9" s="7"/>
      <c r="BC9" s="7"/>
      <c r="BD9" s="7"/>
      <c r="BE9" s="7"/>
      <c r="BF9" s="7"/>
      <c r="BG9" s="7"/>
      <c r="BH9" s="7"/>
      <c r="BI9" s="7"/>
      <c r="BJ9" s="7"/>
      <c r="BK9" s="7"/>
      <c r="BL9" s="7"/>
      <c r="BM9" s="7"/>
      <c r="BN9" s="7"/>
      <c r="BO9" s="7"/>
      <c r="BP9" s="7"/>
      <c r="BQ9" s="7"/>
      <c r="BR9" s="7"/>
      <c r="BS9" s="7"/>
      <c r="BT9" s="7"/>
      <c r="BU9" s="7"/>
      <c r="BV9" s="7"/>
      <c r="BW9" s="7"/>
      <c r="BX9" s="7"/>
      <c r="BY9" s="7"/>
      <c r="BZ9" s="7"/>
      <c r="CA9" s="7"/>
      <c r="CB9" s="7"/>
      <c r="CC9" s="7"/>
      <c r="CD9" s="7"/>
      <c r="CE9" s="7"/>
      <c r="CF9" s="7"/>
      <c r="CG9" s="7"/>
      <c r="CH9" s="7"/>
      <c r="CI9" s="7"/>
      <c r="CJ9" s="7"/>
      <c r="CK9" s="7"/>
      <c r="CL9" s="7"/>
      <c r="CM9" s="7"/>
      <c r="CN9" s="7"/>
      <c r="CO9" s="7"/>
      <c r="CP9" s="7"/>
      <c r="CQ9" s="7"/>
      <c r="CR9" s="7"/>
      <c r="CS9" s="7"/>
      <c r="CT9" s="7"/>
      <c r="CU9" s="7"/>
      <c r="CV9" s="7"/>
      <c r="CW9" s="7"/>
      <c r="CX9" s="7"/>
      <c r="CY9" s="7"/>
      <c r="CZ9" s="7"/>
      <c r="DA9" s="7"/>
      <c r="DB9" s="7"/>
      <c r="DC9" s="7"/>
      <c r="DD9" s="7"/>
      <c r="DE9" s="7"/>
      <c r="DF9" s="7"/>
      <c r="DG9" s="7"/>
      <c r="DH9" s="7"/>
      <c r="DI9" s="7"/>
      <c r="DJ9" s="7"/>
      <c r="DK9" s="7"/>
      <c r="DL9" s="7"/>
      <c r="DM9" s="7"/>
      <c r="DN9" s="7"/>
      <c r="DO9" s="7"/>
      <c r="DP9" s="7"/>
      <c r="DQ9" s="7"/>
      <c r="DR9" s="7"/>
      <c r="DS9" s="7"/>
      <c r="DT9" s="7"/>
      <c r="DU9" s="7"/>
      <c r="DV9" s="7"/>
      <c r="DW9" s="7"/>
      <c r="DX9" s="7"/>
      <c r="DY9" s="7"/>
      <c r="DZ9" s="7"/>
      <c r="EA9" s="7"/>
      <c r="EB9" s="7"/>
      <c r="EC9" s="7"/>
      <c r="ED9" s="7"/>
      <c r="EE9" s="7"/>
      <c r="EF9" s="7"/>
      <c r="EG9" s="7"/>
      <c r="EH9" s="7"/>
      <c r="EI9" s="7"/>
      <c r="EJ9" s="7"/>
      <c r="EK9" s="7"/>
      <c r="EL9" s="7"/>
      <c r="EM9" s="7"/>
      <c r="EN9" s="7"/>
      <c r="EO9" s="7"/>
      <c r="EP9" s="7"/>
      <c r="EQ9" s="7"/>
      <c r="ER9" s="7"/>
      <c r="ES9" s="7"/>
      <c r="ET9" s="7"/>
      <c r="EU9" s="7"/>
      <c r="EV9" s="7"/>
      <c r="EW9" s="7"/>
      <c r="EX9" s="7"/>
      <c r="EY9" s="7"/>
      <c r="EZ9" s="7"/>
      <c r="FA9" s="7"/>
      <c r="FB9" s="7"/>
      <c r="FC9" s="7"/>
      <c r="FD9" s="7"/>
    </row>
    <row r="10" spans="1:160" s="6" customFormat="1" x14ac:dyDescent="0.25">
      <c r="A10" s="50"/>
      <c r="B10" s="47" t="s">
        <v>133</v>
      </c>
      <c r="C10" s="8" t="s">
        <v>60</v>
      </c>
      <c r="D10" s="47">
        <v>0</v>
      </c>
      <c r="E10" s="47">
        <v>0</v>
      </c>
      <c r="F10" s="47">
        <v>0</v>
      </c>
      <c r="G10" s="47"/>
      <c r="H10" s="47"/>
      <c r="I10" s="47"/>
      <c r="J10" s="47"/>
      <c r="K10" s="47"/>
      <c r="L10" s="47"/>
      <c r="M10" s="47"/>
      <c r="N10" s="47"/>
      <c r="O10" s="47"/>
      <c r="P10" s="47"/>
      <c r="Q10" s="47"/>
      <c r="R10" s="47"/>
      <c r="S10" s="47"/>
      <c r="T10" s="47"/>
      <c r="U10" s="47"/>
      <c r="V10" s="47"/>
      <c r="W10" s="47"/>
      <c r="X10" s="47"/>
      <c r="Y10" s="47"/>
      <c r="Z10" s="47"/>
      <c r="AA10" s="47"/>
      <c r="AB10" s="47"/>
      <c r="AC10" s="47"/>
      <c r="AD10" s="47"/>
      <c r="AE10" s="47"/>
      <c r="AF10" s="47"/>
      <c r="AG10" s="47"/>
      <c r="AH10" s="47"/>
      <c r="AI10" s="47"/>
      <c r="AJ10" s="47"/>
      <c r="AK10" s="47"/>
      <c r="AL10" s="47"/>
      <c r="AM10" s="47"/>
      <c r="AN10" s="47"/>
      <c r="AO10" s="47"/>
      <c r="AP10" s="47"/>
      <c r="AQ10" s="47"/>
      <c r="AR10" s="47"/>
      <c r="AS10" s="47"/>
      <c r="AT10" s="47"/>
      <c r="AU10" s="47"/>
      <c r="AV10" s="47"/>
      <c r="AW10" s="47"/>
      <c r="AX10" s="47"/>
      <c r="AY10" s="47"/>
      <c r="AZ10" s="47"/>
      <c r="BA10" s="47"/>
      <c r="BB10" s="47"/>
      <c r="BC10" s="47"/>
      <c r="BD10" s="47"/>
      <c r="BE10" s="47"/>
      <c r="BF10" s="47"/>
      <c r="BG10" s="47"/>
      <c r="BH10" s="47"/>
      <c r="BI10" s="47"/>
      <c r="BJ10" s="47"/>
      <c r="BK10" s="47"/>
      <c r="BL10" s="47"/>
      <c r="BM10" s="47"/>
      <c r="BN10" s="47"/>
      <c r="BO10" s="47"/>
      <c r="BP10" s="47"/>
      <c r="BQ10" s="47"/>
      <c r="BR10" s="47"/>
      <c r="BS10" s="47"/>
      <c r="BT10" s="47"/>
      <c r="BU10" s="47"/>
      <c r="BV10" s="47"/>
      <c r="BW10" s="47"/>
      <c r="BX10" s="47"/>
      <c r="BY10" s="47"/>
      <c r="BZ10" s="47"/>
      <c r="CA10" s="47"/>
      <c r="CB10" s="47"/>
      <c r="CC10" s="47"/>
      <c r="CD10" s="47"/>
      <c r="CE10" s="47"/>
      <c r="CF10" s="47"/>
      <c r="CG10" s="47"/>
      <c r="CH10" s="47"/>
      <c r="CI10" s="47"/>
      <c r="CJ10" s="47"/>
      <c r="CK10" s="47"/>
      <c r="CL10" s="47"/>
      <c r="CM10" s="47"/>
      <c r="CN10" s="47"/>
      <c r="CO10" s="47"/>
      <c r="CP10" s="47"/>
      <c r="CQ10" s="47"/>
      <c r="CR10" s="47"/>
      <c r="CS10" s="47"/>
      <c r="CT10" s="47"/>
      <c r="CU10" s="47"/>
      <c r="CV10" s="47"/>
      <c r="CW10" s="47"/>
      <c r="CX10" s="47"/>
      <c r="CY10" s="47"/>
      <c r="CZ10" s="47"/>
      <c r="DA10" s="47"/>
      <c r="DB10" s="47"/>
      <c r="DC10" s="47"/>
      <c r="DD10" s="47"/>
      <c r="DE10" s="47"/>
      <c r="DF10" s="47"/>
      <c r="DG10" s="47"/>
      <c r="DH10" s="47"/>
      <c r="DI10" s="47"/>
      <c r="DJ10" s="47"/>
      <c r="DK10" s="47"/>
      <c r="DL10" s="47"/>
      <c r="DM10" s="47"/>
      <c r="DN10" s="47"/>
      <c r="DO10" s="47"/>
      <c r="DP10" s="47"/>
      <c r="DQ10" s="47"/>
      <c r="DR10" s="47"/>
      <c r="DS10" s="47"/>
      <c r="DT10" s="47"/>
      <c r="DU10" s="47"/>
      <c r="DV10" s="47"/>
      <c r="DW10" s="47"/>
      <c r="DX10" s="47"/>
      <c r="DY10" s="47"/>
      <c r="DZ10" s="47"/>
      <c r="EA10" s="47"/>
      <c r="EB10" s="47"/>
      <c r="EC10" s="47"/>
      <c r="ED10" s="47"/>
      <c r="EE10" s="47"/>
      <c r="EF10" s="47"/>
      <c r="EG10" s="47"/>
      <c r="EH10" s="47"/>
      <c r="EI10" s="47"/>
      <c r="EJ10" s="47"/>
      <c r="EK10" s="47"/>
      <c r="EL10" s="47"/>
      <c r="EM10" s="47"/>
      <c r="EN10" s="47"/>
      <c r="EO10" s="47"/>
      <c r="EP10" s="47"/>
      <c r="EQ10" s="47"/>
      <c r="ER10" s="47"/>
      <c r="ES10" s="47"/>
      <c r="ET10" s="47"/>
      <c r="EU10" s="47"/>
      <c r="EV10" s="47"/>
      <c r="EW10" s="47"/>
      <c r="EX10" s="47"/>
      <c r="EY10" s="47"/>
      <c r="EZ10" s="47"/>
      <c r="FA10" s="47"/>
      <c r="FB10" s="47"/>
      <c r="FC10" s="47"/>
      <c r="FD10" s="47"/>
    </row>
    <row r="11" spans="1:160" s="6" customFormat="1" x14ac:dyDescent="0.25">
      <c r="A11" s="50"/>
      <c r="B11" s="7" t="s">
        <v>128</v>
      </c>
      <c r="C11" s="7" t="s">
        <v>130</v>
      </c>
      <c r="D11" s="7">
        <v>13000</v>
      </c>
      <c r="E11" s="7">
        <v>15000</v>
      </c>
      <c r="F11" s="7">
        <v>15000</v>
      </c>
      <c r="G11" s="7"/>
      <c r="H11" s="7"/>
      <c r="I11" s="7"/>
      <c r="J11" s="7"/>
      <c r="K11" s="7"/>
      <c r="L11" s="7"/>
      <c r="M11" s="7"/>
      <c r="N11" s="7"/>
      <c r="O11" s="7"/>
      <c r="P11" s="7"/>
      <c r="Q11" s="7"/>
      <c r="R11" s="7"/>
      <c r="S11" s="7"/>
      <c r="T11" s="7"/>
      <c r="U11" s="7"/>
      <c r="V11" s="7"/>
      <c r="W11" s="7"/>
      <c r="X11" s="7"/>
      <c r="Y11" s="7"/>
      <c r="Z11" s="7"/>
      <c r="AA11" s="7"/>
      <c r="AB11" s="7"/>
      <c r="AC11" s="7"/>
      <c r="AD11" s="7"/>
      <c r="AE11" s="7"/>
      <c r="AF11" s="7"/>
      <c r="AG11" s="7"/>
      <c r="AH11" s="7"/>
      <c r="AI11" s="7"/>
      <c r="AJ11" s="7"/>
      <c r="AK11" s="7"/>
      <c r="AL11" s="7"/>
      <c r="AM11" s="7"/>
      <c r="AN11" s="7"/>
      <c r="AO11" s="7"/>
      <c r="AP11" s="7"/>
      <c r="AQ11" s="7"/>
      <c r="AR11" s="7"/>
      <c r="AS11" s="7"/>
      <c r="AT11" s="7"/>
      <c r="AU11" s="7"/>
      <c r="AV11" s="7"/>
      <c r="AW11" s="7"/>
      <c r="AX11" s="7"/>
      <c r="AY11" s="7"/>
      <c r="AZ11" s="7"/>
      <c r="BA11" s="7"/>
      <c r="BB11" s="7"/>
      <c r="BC11" s="7"/>
      <c r="BD11" s="7"/>
      <c r="BE11" s="7"/>
      <c r="BF11" s="7"/>
      <c r="BG11" s="7"/>
      <c r="BH11" s="7"/>
      <c r="BI11" s="7"/>
      <c r="BJ11" s="7"/>
      <c r="BK11" s="7"/>
      <c r="BL11" s="7"/>
      <c r="BM11" s="7"/>
      <c r="BN11" s="7"/>
      <c r="BO11" s="7"/>
      <c r="BP11" s="7"/>
      <c r="BQ11" s="7"/>
      <c r="BR11" s="7"/>
      <c r="BS11" s="7"/>
      <c r="BT11" s="7"/>
      <c r="BU11" s="7"/>
      <c r="BV11" s="7"/>
      <c r="BW11" s="7"/>
      <c r="BX11" s="7"/>
      <c r="BY11" s="7"/>
      <c r="BZ11" s="7"/>
      <c r="CA11" s="7"/>
      <c r="CB11" s="7"/>
      <c r="CC11" s="7"/>
      <c r="CD11" s="7"/>
      <c r="CE11" s="7"/>
      <c r="CF11" s="7"/>
      <c r="CG11" s="7"/>
      <c r="CH11" s="7"/>
      <c r="CI11" s="7"/>
      <c r="CJ11" s="7"/>
      <c r="CK11" s="7"/>
      <c r="CL11" s="7"/>
      <c r="CM11" s="7"/>
      <c r="CN11" s="7"/>
      <c r="CO11" s="7"/>
      <c r="CP11" s="7"/>
      <c r="CQ11" s="7"/>
      <c r="CR11" s="7"/>
      <c r="CS11" s="7"/>
      <c r="CT11" s="7"/>
      <c r="CU11" s="7"/>
      <c r="CV11" s="7"/>
      <c r="CW11" s="7"/>
      <c r="CX11" s="7"/>
      <c r="CY11" s="7"/>
      <c r="CZ11" s="7"/>
      <c r="DA11" s="7"/>
      <c r="DB11" s="7"/>
      <c r="DC11" s="7"/>
      <c r="DD11" s="7"/>
      <c r="DE11" s="7"/>
      <c r="DF11" s="7"/>
      <c r="DG11" s="7"/>
      <c r="DH11" s="7"/>
      <c r="DI11" s="7"/>
      <c r="DJ11" s="7"/>
      <c r="DK11" s="7"/>
      <c r="DL11" s="7"/>
      <c r="DM11" s="7"/>
      <c r="DN11" s="7"/>
      <c r="DO11" s="7"/>
      <c r="DP11" s="7"/>
      <c r="DQ11" s="7"/>
      <c r="DR11" s="7"/>
      <c r="DS11" s="7"/>
      <c r="DT11" s="7"/>
      <c r="DU11" s="7"/>
      <c r="DV11" s="7"/>
      <c r="DW11" s="7"/>
      <c r="DX11" s="7"/>
      <c r="DY11" s="7"/>
      <c r="DZ11" s="7"/>
      <c r="EA11" s="7"/>
      <c r="EB11" s="7"/>
      <c r="EC11" s="7"/>
      <c r="ED11" s="7"/>
      <c r="EE11" s="7"/>
      <c r="EF11" s="7"/>
      <c r="EG11" s="7"/>
      <c r="EH11" s="7"/>
      <c r="EI11" s="7"/>
      <c r="EJ11" s="7"/>
      <c r="EK11" s="7"/>
      <c r="EL11" s="7"/>
      <c r="EM11" s="7"/>
      <c r="EN11" s="7"/>
      <c r="EO11" s="7"/>
      <c r="EP11" s="7"/>
      <c r="EQ11" s="7"/>
      <c r="ER11" s="7"/>
      <c r="ES11" s="7"/>
      <c r="ET11" s="7"/>
      <c r="EU11" s="7"/>
      <c r="EV11" s="7"/>
      <c r="EW11" s="7"/>
      <c r="EX11" s="7"/>
      <c r="EY11" s="7"/>
      <c r="EZ11" s="7"/>
      <c r="FA11" s="7"/>
      <c r="FB11" s="7"/>
      <c r="FC11" s="7"/>
      <c r="FD11" s="7"/>
    </row>
    <row r="12" spans="1:160" s="6" customFormat="1" x14ac:dyDescent="0.25">
      <c r="A12" s="50"/>
      <c r="B12" s="47" t="s">
        <v>129</v>
      </c>
      <c r="C12" s="8" t="s">
        <v>131</v>
      </c>
      <c r="D12" s="47">
        <v>20000</v>
      </c>
      <c r="E12" s="47">
        <v>15000</v>
      </c>
      <c r="F12" s="47">
        <v>15000</v>
      </c>
      <c r="G12" s="47"/>
      <c r="H12" s="47"/>
      <c r="I12" s="47"/>
      <c r="J12" s="47"/>
      <c r="K12" s="47"/>
      <c r="L12" s="47"/>
      <c r="M12" s="47"/>
      <c r="N12" s="47"/>
      <c r="O12" s="47"/>
      <c r="P12" s="47"/>
      <c r="Q12" s="47"/>
      <c r="R12" s="47"/>
      <c r="S12" s="47"/>
      <c r="T12" s="47"/>
      <c r="U12" s="47"/>
      <c r="V12" s="47"/>
      <c r="W12" s="47"/>
      <c r="X12" s="47"/>
      <c r="Y12" s="47"/>
      <c r="Z12" s="47"/>
      <c r="AA12" s="47"/>
      <c r="AB12" s="47"/>
      <c r="AC12" s="47"/>
      <c r="AD12" s="47"/>
      <c r="AE12" s="47"/>
      <c r="AF12" s="47"/>
      <c r="AG12" s="47"/>
      <c r="AH12" s="47"/>
      <c r="AI12" s="47"/>
      <c r="AJ12" s="47"/>
      <c r="AK12" s="47"/>
      <c r="AL12" s="47"/>
      <c r="AM12" s="47"/>
      <c r="AN12" s="47"/>
      <c r="AO12" s="47"/>
      <c r="AP12" s="47"/>
      <c r="AQ12" s="47"/>
      <c r="AR12" s="47"/>
      <c r="AS12" s="47"/>
      <c r="AT12" s="47"/>
      <c r="AU12" s="47"/>
      <c r="AV12" s="47"/>
      <c r="AW12" s="47"/>
      <c r="AX12" s="47"/>
      <c r="AY12" s="47"/>
      <c r="AZ12" s="47"/>
      <c r="BA12" s="47"/>
      <c r="BB12" s="47"/>
      <c r="BC12" s="47"/>
      <c r="BD12" s="47"/>
      <c r="BE12" s="47"/>
      <c r="BF12" s="47"/>
      <c r="BG12" s="47"/>
      <c r="BH12" s="47"/>
      <c r="BI12" s="47"/>
      <c r="BJ12" s="47"/>
      <c r="BK12" s="47"/>
      <c r="BL12" s="47"/>
      <c r="BM12" s="47"/>
      <c r="BN12" s="47"/>
      <c r="BO12" s="47"/>
      <c r="BP12" s="47"/>
      <c r="BQ12" s="47"/>
      <c r="BR12" s="47"/>
      <c r="BS12" s="47"/>
      <c r="BT12" s="47"/>
      <c r="BU12" s="47"/>
      <c r="BV12" s="47"/>
      <c r="BW12" s="47"/>
      <c r="BX12" s="47"/>
      <c r="BY12" s="47"/>
      <c r="BZ12" s="47"/>
      <c r="CA12" s="47"/>
      <c r="CB12" s="47"/>
      <c r="CC12" s="47"/>
      <c r="CD12" s="47"/>
      <c r="CE12" s="47"/>
      <c r="CF12" s="47"/>
      <c r="CG12" s="47"/>
      <c r="CH12" s="47"/>
      <c r="CI12" s="47"/>
      <c r="CJ12" s="47"/>
      <c r="CK12" s="47"/>
      <c r="CL12" s="47"/>
      <c r="CM12" s="47"/>
      <c r="CN12" s="47"/>
      <c r="CO12" s="47"/>
      <c r="CP12" s="47"/>
      <c r="CQ12" s="47"/>
      <c r="CR12" s="47"/>
      <c r="CS12" s="47"/>
      <c r="CT12" s="47"/>
      <c r="CU12" s="47"/>
      <c r="CV12" s="47"/>
      <c r="CW12" s="47"/>
      <c r="CX12" s="47"/>
      <c r="CY12" s="47"/>
      <c r="CZ12" s="47"/>
      <c r="DA12" s="47"/>
      <c r="DB12" s="47"/>
      <c r="DC12" s="47"/>
      <c r="DD12" s="47"/>
      <c r="DE12" s="47"/>
      <c r="DF12" s="47"/>
      <c r="DG12" s="47"/>
      <c r="DH12" s="47"/>
      <c r="DI12" s="47"/>
      <c r="DJ12" s="47"/>
      <c r="DK12" s="47"/>
      <c r="DL12" s="47"/>
      <c r="DM12" s="47"/>
      <c r="DN12" s="47"/>
      <c r="DO12" s="47"/>
      <c r="DP12" s="47"/>
      <c r="DQ12" s="47"/>
      <c r="DR12" s="47"/>
      <c r="DS12" s="47"/>
      <c r="DT12" s="47"/>
      <c r="DU12" s="47"/>
      <c r="DV12" s="47"/>
      <c r="DW12" s="47"/>
      <c r="DX12" s="47"/>
      <c r="DY12" s="47"/>
      <c r="DZ12" s="47"/>
      <c r="EA12" s="47"/>
      <c r="EB12" s="47"/>
      <c r="EC12" s="47"/>
      <c r="ED12" s="47"/>
      <c r="EE12" s="47"/>
      <c r="EF12" s="47"/>
      <c r="EG12" s="47"/>
      <c r="EH12" s="47"/>
      <c r="EI12" s="47"/>
      <c r="EJ12" s="47"/>
      <c r="EK12" s="47"/>
      <c r="EL12" s="47"/>
      <c r="EM12" s="47"/>
      <c r="EN12" s="47"/>
      <c r="EO12" s="47"/>
      <c r="EP12" s="47"/>
      <c r="EQ12" s="47"/>
      <c r="ER12" s="47"/>
      <c r="ES12" s="47"/>
      <c r="ET12" s="47"/>
      <c r="EU12" s="47"/>
      <c r="EV12" s="47"/>
      <c r="EW12" s="47"/>
      <c r="EX12" s="47"/>
      <c r="EY12" s="47"/>
      <c r="EZ12" s="47"/>
      <c r="FA12" s="47"/>
      <c r="FB12" s="47"/>
      <c r="FC12" s="47"/>
      <c r="FD12" s="47"/>
    </row>
    <row r="13" spans="1:160" s="6" customFormat="1" ht="15" customHeight="1" x14ac:dyDescent="0.25">
      <c r="A13" s="53" t="s">
        <v>125</v>
      </c>
      <c r="B13" s="7" t="s">
        <v>73</v>
      </c>
      <c r="C13" s="7" t="s">
        <v>38</v>
      </c>
      <c r="D13" s="46">
        <v>24.9397924881983</v>
      </c>
      <c r="E13" s="46">
        <v>29.846033506748501</v>
      </c>
      <c r="F13" s="46">
        <v>29.846033506748501</v>
      </c>
      <c r="G13" s="46"/>
      <c r="H13" s="46"/>
      <c r="I13" s="46"/>
      <c r="J13" s="46"/>
      <c r="K13" s="7"/>
      <c r="L13" s="7"/>
      <c r="M13" s="7"/>
      <c r="N13" s="7"/>
      <c r="O13" s="7"/>
      <c r="P13" s="7"/>
      <c r="Q13" s="7"/>
      <c r="R13" s="7"/>
      <c r="S13" s="7"/>
      <c r="T13" s="7"/>
      <c r="U13" s="7"/>
      <c r="V13" s="7"/>
      <c r="W13" s="7"/>
      <c r="X13" s="7"/>
      <c r="Y13" s="7"/>
      <c r="Z13" s="7"/>
      <c r="AA13" s="7"/>
      <c r="AB13" s="7"/>
      <c r="AC13" s="7"/>
      <c r="AD13" s="7"/>
      <c r="AE13" s="7"/>
      <c r="AF13" s="7"/>
      <c r="AG13" s="7"/>
      <c r="AH13" s="7"/>
      <c r="AI13" s="7"/>
      <c r="AJ13" s="7"/>
      <c r="AK13" s="7"/>
      <c r="AL13" s="7"/>
      <c r="AM13" s="7"/>
      <c r="AN13" s="7"/>
      <c r="AO13" s="7"/>
      <c r="AP13" s="7"/>
      <c r="AQ13" s="7"/>
      <c r="AR13" s="7"/>
      <c r="AS13" s="7"/>
      <c r="AT13" s="7"/>
      <c r="AU13" s="7"/>
      <c r="AV13" s="7"/>
      <c r="AW13" s="7"/>
      <c r="AX13" s="7"/>
      <c r="AY13" s="7"/>
      <c r="AZ13" s="7"/>
      <c r="BA13" s="7"/>
      <c r="BB13" s="7"/>
      <c r="BC13" s="7"/>
      <c r="BD13" s="7"/>
      <c r="BE13" s="7"/>
      <c r="BF13" s="7"/>
      <c r="BG13" s="7"/>
      <c r="BH13" s="7"/>
      <c r="BI13" s="7"/>
      <c r="BJ13" s="7"/>
      <c r="BK13" s="7"/>
      <c r="BL13" s="7"/>
      <c r="BM13" s="7"/>
      <c r="BN13" s="7"/>
      <c r="BO13" s="7"/>
      <c r="BP13" s="7"/>
      <c r="BQ13" s="7"/>
      <c r="BR13" s="7"/>
      <c r="BS13" s="7"/>
      <c r="BT13" s="7"/>
      <c r="BU13" s="7"/>
      <c r="BV13" s="7"/>
      <c r="BW13" s="7"/>
      <c r="BX13" s="7"/>
      <c r="BY13" s="7"/>
      <c r="BZ13" s="7"/>
      <c r="CA13" s="7"/>
      <c r="CB13" s="7"/>
      <c r="CC13" s="7"/>
      <c r="CD13" s="7"/>
      <c r="CE13" s="7"/>
      <c r="CF13" s="7"/>
      <c r="CG13" s="7"/>
      <c r="CH13" s="7"/>
      <c r="CI13" s="7"/>
      <c r="CJ13" s="7"/>
      <c r="CK13" s="7"/>
      <c r="CL13" s="7"/>
      <c r="CM13" s="7"/>
      <c r="CN13" s="7"/>
      <c r="CO13" s="7"/>
      <c r="CP13" s="7"/>
      <c r="CQ13" s="7"/>
      <c r="CR13" s="7"/>
      <c r="CS13" s="7"/>
      <c r="CT13" s="7"/>
      <c r="CU13" s="7"/>
      <c r="CV13" s="7"/>
      <c r="CW13" s="7"/>
      <c r="CX13" s="7"/>
      <c r="CY13" s="7"/>
      <c r="CZ13" s="7"/>
      <c r="DA13" s="7"/>
      <c r="DB13" s="7"/>
      <c r="DC13" s="7"/>
      <c r="DD13" s="7"/>
      <c r="DE13" s="7"/>
      <c r="DF13" s="7"/>
      <c r="DG13" s="7"/>
      <c r="DH13" s="7"/>
      <c r="DI13" s="7"/>
      <c r="DJ13" s="7"/>
      <c r="DK13" s="7"/>
      <c r="DL13" s="7"/>
      <c r="DM13" s="7"/>
      <c r="DN13" s="7"/>
      <c r="DO13" s="7"/>
      <c r="DP13" s="7"/>
      <c r="DQ13" s="7"/>
      <c r="DR13" s="7"/>
      <c r="DS13" s="7"/>
      <c r="DT13" s="7"/>
      <c r="DU13" s="7"/>
      <c r="DV13" s="7"/>
      <c r="DW13" s="7"/>
      <c r="DX13" s="7"/>
      <c r="DY13" s="7"/>
      <c r="DZ13" s="7"/>
      <c r="EA13" s="7"/>
      <c r="EB13" s="7"/>
      <c r="EC13" s="7"/>
      <c r="ED13" s="7"/>
      <c r="EE13" s="7"/>
      <c r="EF13" s="7"/>
      <c r="EG13" s="7"/>
      <c r="EH13" s="7"/>
      <c r="EI13" s="7"/>
      <c r="EJ13" s="7"/>
      <c r="EK13" s="7"/>
      <c r="EL13" s="7"/>
      <c r="EM13" s="7"/>
      <c r="EN13" s="7"/>
      <c r="EO13" s="7"/>
      <c r="EP13" s="7"/>
      <c r="EQ13" s="7"/>
      <c r="ER13" s="7"/>
      <c r="ES13" s="7"/>
      <c r="ET13" s="7"/>
      <c r="EU13" s="7"/>
      <c r="EV13" s="7"/>
      <c r="EW13" s="7"/>
      <c r="EX13" s="7"/>
      <c r="EY13" s="7"/>
      <c r="EZ13" s="7"/>
      <c r="FA13" s="7"/>
      <c r="FB13" s="7"/>
      <c r="FC13" s="7"/>
      <c r="FD13" s="7"/>
    </row>
    <row r="14" spans="1:160" s="6" customFormat="1" x14ac:dyDescent="0.25">
      <c r="A14" s="54"/>
      <c r="B14" s="47" t="s">
        <v>110</v>
      </c>
      <c r="C14" s="8" t="s">
        <v>39</v>
      </c>
      <c r="D14" s="48">
        <v>0.397534327540081</v>
      </c>
      <c r="E14" s="48">
        <v>0.38745672969163403</v>
      </c>
      <c r="F14" s="48">
        <v>0.38745672969163403</v>
      </c>
      <c r="G14" s="48"/>
      <c r="H14" s="48"/>
      <c r="I14" s="48"/>
      <c r="J14" s="48"/>
      <c r="K14" s="47"/>
      <c r="L14" s="47"/>
      <c r="M14" s="47"/>
      <c r="N14" s="47"/>
      <c r="O14" s="47"/>
      <c r="P14" s="47"/>
      <c r="Q14" s="47"/>
      <c r="R14" s="47"/>
      <c r="S14" s="47"/>
      <c r="T14" s="47"/>
      <c r="U14" s="47"/>
      <c r="V14" s="47"/>
      <c r="W14" s="47"/>
      <c r="X14" s="47"/>
      <c r="Y14" s="47"/>
      <c r="Z14" s="47"/>
      <c r="AA14" s="47"/>
      <c r="AB14" s="47"/>
      <c r="AC14" s="47"/>
      <c r="AD14" s="47"/>
      <c r="AE14" s="47"/>
      <c r="AF14" s="47"/>
      <c r="AG14" s="47"/>
      <c r="AH14" s="47"/>
      <c r="AI14" s="47"/>
      <c r="AJ14" s="47"/>
      <c r="AK14" s="47"/>
      <c r="AL14" s="47"/>
      <c r="AM14" s="47"/>
      <c r="AN14" s="47"/>
      <c r="AO14" s="47"/>
      <c r="AP14" s="47"/>
      <c r="AQ14" s="47"/>
      <c r="AR14" s="47"/>
      <c r="AS14" s="47"/>
      <c r="AT14" s="47"/>
      <c r="AU14" s="47"/>
      <c r="AV14" s="47"/>
      <c r="AW14" s="47"/>
      <c r="AX14" s="47"/>
      <c r="AY14" s="47"/>
      <c r="AZ14" s="47"/>
      <c r="BA14" s="47"/>
      <c r="BB14" s="47"/>
      <c r="BC14" s="47"/>
      <c r="BD14" s="47"/>
      <c r="BE14" s="47"/>
      <c r="BF14" s="47"/>
      <c r="BG14" s="47"/>
      <c r="BH14" s="47"/>
      <c r="BI14" s="47"/>
      <c r="BJ14" s="47"/>
      <c r="BK14" s="47"/>
      <c r="BL14" s="47"/>
      <c r="BM14" s="47"/>
      <c r="BN14" s="47"/>
      <c r="BO14" s="47"/>
      <c r="BP14" s="47"/>
      <c r="BQ14" s="47"/>
      <c r="BR14" s="47"/>
      <c r="BS14" s="47"/>
      <c r="BT14" s="47"/>
      <c r="BU14" s="47"/>
      <c r="BV14" s="47"/>
      <c r="BW14" s="47"/>
      <c r="BX14" s="47"/>
      <c r="BY14" s="47"/>
      <c r="BZ14" s="47"/>
      <c r="CA14" s="47"/>
      <c r="CB14" s="47"/>
      <c r="CC14" s="47"/>
      <c r="CD14" s="47"/>
      <c r="CE14" s="47"/>
      <c r="CF14" s="47"/>
      <c r="CG14" s="47"/>
      <c r="CH14" s="47"/>
      <c r="CI14" s="47"/>
      <c r="CJ14" s="47"/>
      <c r="CK14" s="47"/>
      <c r="CL14" s="47"/>
      <c r="CM14" s="47"/>
      <c r="CN14" s="47"/>
      <c r="CO14" s="47"/>
      <c r="CP14" s="47"/>
      <c r="CQ14" s="47"/>
      <c r="CR14" s="47"/>
      <c r="CS14" s="47"/>
      <c r="CT14" s="47"/>
      <c r="CU14" s="47"/>
      <c r="CV14" s="47"/>
      <c r="CW14" s="47"/>
      <c r="CX14" s="47"/>
      <c r="CY14" s="47"/>
      <c r="CZ14" s="47"/>
      <c r="DA14" s="47"/>
      <c r="DB14" s="47"/>
      <c r="DC14" s="47"/>
      <c r="DD14" s="47"/>
      <c r="DE14" s="47"/>
      <c r="DF14" s="47"/>
      <c r="DG14" s="47"/>
      <c r="DH14" s="47"/>
      <c r="DI14" s="47"/>
      <c r="DJ14" s="47"/>
      <c r="DK14" s="47"/>
      <c r="DL14" s="47"/>
      <c r="DM14" s="47"/>
      <c r="DN14" s="47"/>
      <c r="DO14" s="47"/>
      <c r="DP14" s="47"/>
      <c r="DQ14" s="47"/>
      <c r="DR14" s="47"/>
      <c r="DS14" s="47"/>
      <c r="DT14" s="47"/>
      <c r="DU14" s="47"/>
      <c r="DV14" s="47"/>
      <c r="DW14" s="47"/>
      <c r="DX14" s="47"/>
      <c r="DY14" s="47"/>
      <c r="DZ14" s="47"/>
      <c r="EA14" s="47"/>
      <c r="EB14" s="47"/>
      <c r="EC14" s="47"/>
      <c r="ED14" s="47"/>
      <c r="EE14" s="47"/>
      <c r="EF14" s="47"/>
      <c r="EG14" s="47"/>
      <c r="EH14" s="47"/>
      <c r="EI14" s="47"/>
      <c r="EJ14" s="47"/>
      <c r="EK14" s="47"/>
      <c r="EL14" s="47"/>
      <c r="EM14" s="47"/>
      <c r="EN14" s="47"/>
      <c r="EO14" s="47"/>
      <c r="EP14" s="47"/>
      <c r="EQ14" s="47"/>
      <c r="ER14" s="47"/>
      <c r="ES14" s="47"/>
      <c r="ET14" s="47"/>
      <c r="EU14" s="47"/>
      <c r="EV14" s="47"/>
      <c r="EW14" s="47"/>
      <c r="EX14" s="47"/>
      <c r="EY14" s="47"/>
      <c r="EZ14" s="47"/>
      <c r="FA14" s="47"/>
      <c r="FB14" s="47"/>
      <c r="FC14" s="47"/>
      <c r="FD14" s="47"/>
    </row>
    <row r="15" spans="1:160" s="6" customFormat="1" x14ac:dyDescent="0.25">
      <c r="A15" s="54"/>
      <c r="B15" s="7" t="s">
        <v>74</v>
      </c>
      <c r="C15" s="7" t="s">
        <v>40</v>
      </c>
      <c r="D15" s="46">
        <v>310.53423258511901</v>
      </c>
      <c r="E15" s="46">
        <v>311.82631932244198</v>
      </c>
      <c r="F15" s="46">
        <v>311.82631932244198</v>
      </c>
      <c r="G15" s="46"/>
      <c r="H15" s="46"/>
      <c r="I15" s="46"/>
      <c r="J15" s="46"/>
      <c r="K15" s="7"/>
      <c r="L15" s="7"/>
      <c r="M15" s="7"/>
      <c r="N15" s="7"/>
      <c r="O15" s="7"/>
      <c r="P15" s="7"/>
      <c r="Q15" s="7"/>
      <c r="R15" s="7"/>
      <c r="S15" s="7"/>
      <c r="T15" s="7"/>
      <c r="U15" s="7"/>
      <c r="V15" s="7"/>
      <c r="W15" s="7"/>
      <c r="X15" s="7"/>
      <c r="Y15" s="7"/>
      <c r="Z15" s="7"/>
      <c r="AA15" s="7"/>
      <c r="AB15" s="7"/>
      <c r="AC15" s="7"/>
      <c r="AD15" s="7"/>
      <c r="AE15" s="7"/>
      <c r="AF15" s="7"/>
      <c r="AG15" s="7"/>
      <c r="AH15" s="7"/>
      <c r="AI15" s="7"/>
      <c r="AJ15" s="7"/>
      <c r="AK15" s="7"/>
      <c r="AL15" s="7"/>
      <c r="AM15" s="7"/>
      <c r="AN15" s="7"/>
      <c r="AO15" s="7"/>
      <c r="AP15" s="7"/>
      <c r="AQ15" s="7"/>
      <c r="AR15" s="7"/>
      <c r="AS15" s="7"/>
      <c r="AT15" s="7"/>
      <c r="AU15" s="7"/>
      <c r="AV15" s="7"/>
      <c r="AW15" s="7"/>
      <c r="AX15" s="7"/>
      <c r="AY15" s="7"/>
      <c r="AZ15" s="7"/>
      <c r="BA15" s="7"/>
      <c r="BB15" s="7"/>
      <c r="BC15" s="7"/>
      <c r="BD15" s="7"/>
      <c r="BE15" s="7"/>
      <c r="BF15" s="7"/>
      <c r="BG15" s="7"/>
      <c r="BH15" s="7"/>
      <c r="BI15" s="7"/>
      <c r="BJ15" s="7"/>
      <c r="BK15" s="7"/>
      <c r="BL15" s="7"/>
      <c r="BM15" s="7"/>
      <c r="BN15" s="7"/>
      <c r="BO15" s="7"/>
      <c r="BP15" s="7"/>
      <c r="BQ15" s="7"/>
      <c r="BR15" s="7"/>
      <c r="BS15" s="7"/>
      <c r="BT15" s="7"/>
      <c r="BU15" s="7"/>
      <c r="BV15" s="7"/>
      <c r="BW15" s="7"/>
      <c r="BX15" s="7"/>
      <c r="BY15" s="7"/>
      <c r="BZ15" s="7"/>
      <c r="CA15" s="7"/>
      <c r="CB15" s="7"/>
      <c r="CC15" s="7"/>
      <c r="CD15" s="7"/>
      <c r="CE15" s="7"/>
      <c r="CF15" s="7"/>
      <c r="CG15" s="7"/>
      <c r="CH15" s="7"/>
      <c r="CI15" s="7"/>
      <c r="CJ15" s="7"/>
      <c r="CK15" s="7"/>
      <c r="CL15" s="7"/>
      <c r="CM15" s="7"/>
      <c r="CN15" s="7"/>
      <c r="CO15" s="7"/>
      <c r="CP15" s="7"/>
      <c r="CQ15" s="7"/>
      <c r="CR15" s="7"/>
      <c r="CS15" s="7"/>
      <c r="CT15" s="7"/>
      <c r="CU15" s="7"/>
      <c r="CV15" s="7"/>
      <c r="CW15" s="7"/>
      <c r="CX15" s="7"/>
      <c r="CY15" s="7"/>
      <c r="CZ15" s="7"/>
      <c r="DA15" s="7"/>
      <c r="DB15" s="7"/>
      <c r="DC15" s="7"/>
      <c r="DD15" s="7"/>
      <c r="DE15" s="7"/>
      <c r="DF15" s="7"/>
      <c r="DG15" s="7"/>
      <c r="DH15" s="7"/>
      <c r="DI15" s="7"/>
      <c r="DJ15" s="7"/>
      <c r="DK15" s="7"/>
      <c r="DL15" s="7"/>
      <c r="DM15" s="7"/>
      <c r="DN15" s="7"/>
      <c r="DO15" s="7"/>
      <c r="DP15" s="7"/>
      <c r="DQ15" s="7"/>
      <c r="DR15" s="7"/>
      <c r="DS15" s="7"/>
      <c r="DT15" s="7"/>
      <c r="DU15" s="7"/>
      <c r="DV15" s="7"/>
      <c r="DW15" s="7"/>
      <c r="DX15" s="7"/>
      <c r="DY15" s="7"/>
      <c r="DZ15" s="7"/>
      <c r="EA15" s="7"/>
      <c r="EB15" s="7"/>
      <c r="EC15" s="7"/>
      <c r="ED15" s="7"/>
      <c r="EE15" s="7"/>
      <c r="EF15" s="7"/>
      <c r="EG15" s="7"/>
      <c r="EH15" s="7"/>
      <c r="EI15" s="7"/>
      <c r="EJ15" s="7"/>
      <c r="EK15" s="7"/>
      <c r="EL15" s="7"/>
      <c r="EM15" s="7"/>
      <c r="EN15" s="7"/>
      <c r="EO15" s="7"/>
      <c r="EP15" s="7"/>
      <c r="EQ15" s="7"/>
      <c r="ER15" s="7"/>
      <c r="ES15" s="7"/>
      <c r="ET15" s="7"/>
      <c r="EU15" s="7"/>
      <c r="EV15" s="7"/>
      <c r="EW15" s="7"/>
      <c r="EX15" s="7"/>
      <c r="EY15" s="7"/>
      <c r="EZ15" s="7"/>
      <c r="FA15" s="7"/>
      <c r="FB15" s="7"/>
      <c r="FC15" s="7"/>
      <c r="FD15" s="7"/>
    </row>
    <row r="16" spans="1:160" s="6" customFormat="1" x14ac:dyDescent="0.25">
      <c r="A16" s="54"/>
      <c r="B16" s="47" t="s">
        <v>109</v>
      </c>
      <c r="C16" s="8" t="s">
        <v>41</v>
      </c>
      <c r="D16" s="48">
        <v>0.2</v>
      </c>
      <c r="E16" s="48">
        <v>0.27896020164795099</v>
      </c>
      <c r="F16" s="48">
        <v>0.27896020164795099</v>
      </c>
      <c r="G16" s="48"/>
      <c r="H16" s="48"/>
      <c r="I16" s="48"/>
      <c r="J16" s="48"/>
      <c r="K16" s="47"/>
      <c r="L16" s="47"/>
      <c r="M16" s="47"/>
      <c r="N16" s="47"/>
      <c r="O16" s="47"/>
      <c r="P16" s="47"/>
      <c r="Q16" s="47"/>
      <c r="R16" s="47"/>
      <c r="S16" s="47"/>
      <c r="T16" s="47"/>
      <c r="U16" s="47"/>
      <c r="V16" s="47"/>
      <c r="W16" s="47"/>
      <c r="X16" s="47"/>
      <c r="Y16" s="47"/>
      <c r="Z16" s="47"/>
      <c r="AA16" s="47"/>
      <c r="AB16" s="47"/>
      <c r="AC16" s="47"/>
      <c r="AD16" s="47"/>
      <c r="AE16" s="47"/>
      <c r="AF16" s="47"/>
      <c r="AG16" s="47"/>
      <c r="AH16" s="47"/>
      <c r="AI16" s="47"/>
      <c r="AJ16" s="47"/>
      <c r="AK16" s="47"/>
      <c r="AL16" s="47"/>
      <c r="AM16" s="47"/>
      <c r="AN16" s="47"/>
      <c r="AO16" s="47"/>
      <c r="AP16" s="47"/>
      <c r="AQ16" s="47"/>
      <c r="AR16" s="47"/>
      <c r="AS16" s="47"/>
      <c r="AT16" s="47"/>
      <c r="AU16" s="47"/>
      <c r="AV16" s="47"/>
      <c r="AW16" s="47"/>
      <c r="AX16" s="47"/>
      <c r="AY16" s="47"/>
      <c r="AZ16" s="47"/>
      <c r="BA16" s="47"/>
      <c r="BB16" s="47"/>
      <c r="BC16" s="47"/>
      <c r="BD16" s="47"/>
      <c r="BE16" s="47"/>
      <c r="BF16" s="47"/>
      <c r="BG16" s="47"/>
      <c r="BH16" s="47"/>
      <c r="BI16" s="47"/>
      <c r="BJ16" s="47"/>
      <c r="BK16" s="47"/>
      <c r="BL16" s="47"/>
      <c r="BM16" s="47"/>
      <c r="BN16" s="47"/>
      <c r="BO16" s="47"/>
      <c r="BP16" s="47"/>
      <c r="BQ16" s="47"/>
      <c r="BR16" s="47"/>
      <c r="BS16" s="47"/>
      <c r="BT16" s="47"/>
      <c r="BU16" s="47"/>
      <c r="BV16" s="47"/>
      <c r="BW16" s="47"/>
      <c r="BX16" s="47"/>
      <c r="BY16" s="47"/>
      <c r="BZ16" s="47"/>
      <c r="CA16" s="47"/>
      <c r="CB16" s="47"/>
      <c r="CC16" s="47"/>
      <c r="CD16" s="47"/>
      <c r="CE16" s="47"/>
      <c r="CF16" s="47"/>
      <c r="CG16" s="47"/>
      <c r="CH16" s="47"/>
      <c r="CI16" s="47"/>
      <c r="CJ16" s="47"/>
      <c r="CK16" s="47"/>
      <c r="CL16" s="47"/>
      <c r="CM16" s="47"/>
      <c r="CN16" s="47"/>
      <c r="CO16" s="47"/>
      <c r="CP16" s="47"/>
      <c r="CQ16" s="47"/>
      <c r="CR16" s="47"/>
      <c r="CS16" s="47"/>
      <c r="CT16" s="47"/>
      <c r="CU16" s="47"/>
      <c r="CV16" s="47"/>
      <c r="CW16" s="47"/>
      <c r="CX16" s="47"/>
      <c r="CY16" s="47"/>
      <c r="CZ16" s="47"/>
      <c r="DA16" s="47"/>
      <c r="DB16" s="47"/>
      <c r="DC16" s="47"/>
      <c r="DD16" s="47"/>
      <c r="DE16" s="47"/>
      <c r="DF16" s="47"/>
      <c r="DG16" s="47"/>
      <c r="DH16" s="47"/>
      <c r="DI16" s="47"/>
      <c r="DJ16" s="47"/>
      <c r="DK16" s="47"/>
      <c r="DL16" s="47"/>
      <c r="DM16" s="47"/>
      <c r="DN16" s="47"/>
      <c r="DO16" s="47"/>
      <c r="DP16" s="47"/>
      <c r="DQ16" s="47"/>
      <c r="DR16" s="47"/>
      <c r="DS16" s="47"/>
      <c r="DT16" s="47"/>
      <c r="DU16" s="47"/>
      <c r="DV16" s="47"/>
      <c r="DW16" s="47"/>
      <c r="DX16" s="47"/>
      <c r="DY16" s="47"/>
      <c r="DZ16" s="47"/>
      <c r="EA16" s="47"/>
      <c r="EB16" s="47"/>
      <c r="EC16" s="47"/>
      <c r="ED16" s="47"/>
      <c r="EE16" s="47"/>
      <c r="EF16" s="47"/>
      <c r="EG16" s="47"/>
      <c r="EH16" s="47"/>
      <c r="EI16" s="47"/>
      <c r="EJ16" s="47"/>
      <c r="EK16" s="47"/>
      <c r="EL16" s="47"/>
      <c r="EM16" s="47"/>
      <c r="EN16" s="47"/>
      <c r="EO16" s="47"/>
      <c r="EP16" s="47"/>
      <c r="EQ16" s="47"/>
      <c r="ER16" s="47"/>
      <c r="ES16" s="47"/>
      <c r="ET16" s="47"/>
      <c r="EU16" s="47"/>
      <c r="EV16" s="47"/>
      <c r="EW16" s="47"/>
      <c r="EX16" s="47"/>
      <c r="EY16" s="47"/>
      <c r="EZ16" s="47"/>
      <c r="FA16" s="47"/>
      <c r="FB16" s="47"/>
      <c r="FC16" s="47"/>
      <c r="FD16" s="47"/>
    </row>
    <row r="17" spans="1:160" s="6" customFormat="1" x14ac:dyDescent="0.25">
      <c r="A17" s="54"/>
      <c r="B17" s="7" t="s">
        <v>75</v>
      </c>
      <c r="C17" s="7" t="s">
        <v>42</v>
      </c>
      <c r="D17" s="46">
        <v>9592.8821295104699</v>
      </c>
      <c r="E17" s="46">
        <v>13728.6250951821</v>
      </c>
      <c r="F17" s="46">
        <v>13728.6250951821</v>
      </c>
      <c r="G17" s="46"/>
      <c r="H17" s="46"/>
      <c r="I17" s="46"/>
      <c r="J17" s="46"/>
      <c r="K17" s="7"/>
      <c r="L17" s="7"/>
      <c r="M17" s="7"/>
      <c r="N17" s="7"/>
      <c r="O17" s="7"/>
      <c r="P17" s="7"/>
      <c r="Q17" s="7"/>
      <c r="R17" s="7"/>
      <c r="S17" s="7"/>
      <c r="T17" s="7"/>
      <c r="U17" s="7"/>
      <c r="V17" s="7"/>
      <c r="W17" s="7"/>
      <c r="X17" s="7"/>
      <c r="Y17" s="7"/>
      <c r="Z17" s="7"/>
      <c r="AA17" s="7"/>
      <c r="AB17" s="7"/>
      <c r="AC17" s="7"/>
      <c r="AD17" s="7"/>
      <c r="AE17" s="7"/>
      <c r="AF17" s="7"/>
      <c r="AG17" s="7"/>
      <c r="AH17" s="7"/>
      <c r="AI17" s="7"/>
      <c r="AJ17" s="7"/>
      <c r="AK17" s="7"/>
      <c r="AL17" s="7"/>
      <c r="AM17" s="7"/>
      <c r="AN17" s="7"/>
      <c r="AO17" s="7"/>
      <c r="AP17" s="7"/>
      <c r="AQ17" s="7"/>
      <c r="AR17" s="7"/>
      <c r="AS17" s="7"/>
      <c r="AT17" s="7"/>
      <c r="AU17" s="7"/>
      <c r="AV17" s="7"/>
      <c r="AW17" s="7"/>
      <c r="AX17" s="7"/>
      <c r="AY17" s="7"/>
      <c r="AZ17" s="7"/>
      <c r="BA17" s="7"/>
      <c r="BB17" s="7"/>
      <c r="BC17" s="7"/>
      <c r="BD17" s="7"/>
      <c r="BE17" s="7"/>
      <c r="BF17" s="7"/>
      <c r="BG17" s="7"/>
      <c r="BH17" s="7"/>
      <c r="BI17" s="7"/>
      <c r="BJ17" s="7"/>
      <c r="BK17" s="7"/>
      <c r="BL17" s="7"/>
      <c r="BM17" s="7"/>
      <c r="BN17" s="7"/>
      <c r="BO17" s="7"/>
      <c r="BP17" s="7"/>
      <c r="BQ17" s="7"/>
      <c r="BR17" s="7"/>
      <c r="BS17" s="7"/>
      <c r="BT17" s="7"/>
      <c r="BU17" s="7"/>
      <c r="BV17" s="7"/>
      <c r="BW17" s="7"/>
      <c r="BX17" s="7"/>
      <c r="BY17" s="7"/>
      <c r="BZ17" s="7"/>
      <c r="CA17" s="7"/>
      <c r="CB17" s="7"/>
      <c r="CC17" s="7"/>
      <c r="CD17" s="7"/>
      <c r="CE17" s="7"/>
      <c r="CF17" s="7"/>
      <c r="CG17" s="7"/>
      <c r="CH17" s="7"/>
      <c r="CI17" s="7"/>
      <c r="CJ17" s="7"/>
      <c r="CK17" s="7"/>
      <c r="CL17" s="7"/>
      <c r="CM17" s="7"/>
      <c r="CN17" s="7"/>
      <c r="CO17" s="7"/>
      <c r="CP17" s="7"/>
      <c r="CQ17" s="7"/>
      <c r="CR17" s="7"/>
      <c r="CS17" s="7"/>
      <c r="CT17" s="7"/>
      <c r="CU17" s="7"/>
      <c r="CV17" s="7"/>
      <c r="CW17" s="7"/>
      <c r="CX17" s="7"/>
      <c r="CY17" s="7"/>
      <c r="CZ17" s="7"/>
      <c r="DA17" s="7"/>
      <c r="DB17" s="7"/>
      <c r="DC17" s="7"/>
      <c r="DD17" s="7"/>
      <c r="DE17" s="7"/>
      <c r="DF17" s="7"/>
      <c r="DG17" s="7"/>
      <c r="DH17" s="7"/>
      <c r="DI17" s="7"/>
      <c r="DJ17" s="7"/>
      <c r="DK17" s="7"/>
      <c r="DL17" s="7"/>
      <c r="DM17" s="7"/>
      <c r="DN17" s="7"/>
      <c r="DO17" s="7"/>
      <c r="DP17" s="7"/>
      <c r="DQ17" s="7"/>
      <c r="DR17" s="7"/>
      <c r="DS17" s="7"/>
      <c r="DT17" s="7"/>
      <c r="DU17" s="7"/>
      <c r="DV17" s="7"/>
      <c r="DW17" s="7"/>
      <c r="DX17" s="7"/>
      <c r="DY17" s="7"/>
      <c r="DZ17" s="7"/>
      <c r="EA17" s="7"/>
      <c r="EB17" s="7"/>
      <c r="EC17" s="7"/>
      <c r="ED17" s="7"/>
      <c r="EE17" s="7"/>
      <c r="EF17" s="7"/>
      <c r="EG17" s="7"/>
      <c r="EH17" s="7"/>
      <c r="EI17" s="7"/>
      <c r="EJ17" s="7"/>
      <c r="EK17" s="7"/>
      <c r="EL17" s="7"/>
      <c r="EM17" s="7"/>
      <c r="EN17" s="7"/>
      <c r="EO17" s="7"/>
      <c r="EP17" s="7"/>
      <c r="EQ17" s="7"/>
      <c r="ER17" s="7"/>
      <c r="ES17" s="7"/>
      <c r="ET17" s="7"/>
      <c r="EU17" s="7"/>
      <c r="EV17" s="7"/>
      <c r="EW17" s="7"/>
      <c r="EX17" s="7"/>
      <c r="EY17" s="7"/>
      <c r="EZ17" s="7"/>
      <c r="FA17" s="7"/>
      <c r="FB17" s="7"/>
      <c r="FC17" s="7"/>
      <c r="FD17" s="7"/>
    </row>
    <row r="18" spans="1:160" s="6" customFormat="1" x14ac:dyDescent="0.25">
      <c r="A18" s="54"/>
      <c r="B18" s="47" t="s">
        <v>76</v>
      </c>
      <c r="C18" s="8" t="s">
        <v>43</v>
      </c>
      <c r="D18" s="48">
        <v>6.9859353305379797</v>
      </c>
      <c r="E18" s="48">
        <v>4.8667038063889603</v>
      </c>
      <c r="F18" s="48">
        <v>4.8667038063889603</v>
      </c>
      <c r="G18" s="48"/>
      <c r="H18" s="48"/>
      <c r="I18" s="48"/>
      <c r="J18" s="48"/>
      <c r="K18" s="47"/>
      <c r="L18" s="47"/>
      <c r="M18" s="47"/>
      <c r="N18" s="47"/>
      <c r="O18" s="47"/>
      <c r="P18" s="47"/>
      <c r="Q18" s="47"/>
      <c r="R18" s="47"/>
      <c r="S18" s="47"/>
      <c r="T18" s="47"/>
      <c r="U18" s="47"/>
      <c r="V18" s="47"/>
      <c r="W18" s="47"/>
      <c r="X18" s="47"/>
      <c r="Y18" s="47"/>
      <c r="Z18" s="47"/>
      <c r="AA18" s="47"/>
      <c r="AB18" s="47"/>
      <c r="AC18" s="47"/>
      <c r="AD18" s="47"/>
      <c r="AE18" s="47"/>
      <c r="AF18" s="47"/>
      <c r="AG18" s="47"/>
      <c r="AH18" s="47"/>
      <c r="AI18" s="47"/>
      <c r="AJ18" s="47"/>
      <c r="AK18" s="47"/>
      <c r="AL18" s="47"/>
      <c r="AM18" s="47"/>
      <c r="AN18" s="47"/>
      <c r="AO18" s="47"/>
      <c r="AP18" s="47"/>
      <c r="AQ18" s="47"/>
      <c r="AR18" s="47"/>
      <c r="AS18" s="47"/>
      <c r="AT18" s="47"/>
      <c r="AU18" s="47"/>
      <c r="AV18" s="47"/>
      <c r="AW18" s="47"/>
      <c r="AX18" s="47"/>
      <c r="AY18" s="47"/>
      <c r="AZ18" s="47"/>
      <c r="BA18" s="47"/>
      <c r="BB18" s="47"/>
      <c r="BC18" s="47"/>
      <c r="BD18" s="47"/>
      <c r="BE18" s="47"/>
      <c r="BF18" s="47"/>
      <c r="BG18" s="47"/>
      <c r="BH18" s="47"/>
      <c r="BI18" s="47"/>
      <c r="BJ18" s="47"/>
      <c r="BK18" s="47"/>
      <c r="BL18" s="47"/>
      <c r="BM18" s="47"/>
      <c r="BN18" s="47"/>
      <c r="BO18" s="47"/>
      <c r="BP18" s="47"/>
      <c r="BQ18" s="47"/>
      <c r="BR18" s="47"/>
      <c r="BS18" s="47"/>
      <c r="BT18" s="47"/>
      <c r="BU18" s="47"/>
      <c r="BV18" s="47"/>
      <c r="BW18" s="47"/>
      <c r="BX18" s="47"/>
      <c r="BY18" s="47"/>
      <c r="BZ18" s="47"/>
      <c r="CA18" s="47"/>
      <c r="CB18" s="47"/>
      <c r="CC18" s="47"/>
      <c r="CD18" s="47"/>
      <c r="CE18" s="47"/>
      <c r="CF18" s="47"/>
      <c r="CG18" s="47"/>
      <c r="CH18" s="47"/>
      <c r="CI18" s="47"/>
      <c r="CJ18" s="47"/>
      <c r="CK18" s="47"/>
      <c r="CL18" s="47"/>
      <c r="CM18" s="47"/>
      <c r="CN18" s="47"/>
      <c r="CO18" s="47"/>
      <c r="CP18" s="47"/>
      <c r="CQ18" s="47"/>
      <c r="CR18" s="47"/>
      <c r="CS18" s="47"/>
      <c r="CT18" s="47"/>
      <c r="CU18" s="47"/>
      <c r="CV18" s="47"/>
      <c r="CW18" s="47"/>
      <c r="CX18" s="47"/>
      <c r="CY18" s="47"/>
      <c r="CZ18" s="47"/>
      <c r="DA18" s="47"/>
      <c r="DB18" s="47"/>
      <c r="DC18" s="47"/>
      <c r="DD18" s="47"/>
      <c r="DE18" s="47"/>
      <c r="DF18" s="47"/>
      <c r="DG18" s="47"/>
      <c r="DH18" s="47"/>
      <c r="DI18" s="47"/>
      <c r="DJ18" s="47"/>
      <c r="DK18" s="47"/>
      <c r="DL18" s="47"/>
      <c r="DM18" s="47"/>
      <c r="DN18" s="47"/>
      <c r="DO18" s="47"/>
      <c r="DP18" s="47"/>
      <c r="DQ18" s="47"/>
      <c r="DR18" s="47"/>
      <c r="DS18" s="47"/>
      <c r="DT18" s="47"/>
      <c r="DU18" s="47"/>
      <c r="DV18" s="47"/>
      <c r="DW18" s="47"/>
      <c r="DX18" s="47"/>
      <c r="DY18" s="47"/>
      <c r="DZ18" s="47"/>
      <c r="EA18" s="47"/>
      <c r="EB18" s="47"/>
      <c r="EC18" s="47"/>
      <c r="ED18" s="47"/>
      <c r="EE18" s="47"/>
      <c r="EF18" s="47"/>
      <c r="EG18" s="47"/>
      <c r="EH18" s="47"/>
      <c r="EI18" s="47"/>
      <c r="EJ18" s="47"/>
      <c r="EK18" s="47"/>
      <c r="EL18" s="47"/>
      <c r="EM18" s="47"/>
      <c r="EN18" s="47"/>
      <c r="EO18" s="47"/>
      <c r="EP18" s="47"/>
      <c r="EQ18" s="47"/>
      <c r="ER18" s="47"/>
      <c r="ES18" s="47"/>
      <c r="ET18" s="47"/>
      <c r="EU18" s="47"/>
      <c r="EV18" s="47"/>
      <c r="EW18" s="47"/>
      <c r="EX18" s="47"/>
      <c r="EY18" s="47"/>
      <c r="EZ18" s="47"/>
      <c r="FA18" s="47"/>
      <c r="FB18" s="47"/>
      <c r="FC18" s="47"/>
      <c r="FD18" s="47"/>
    </row>
    <row r="19" spans="1:160" s="6" customFormat="1" x14ac:dyDescent="0.25">
      <c r="A19" s="54"/>
      <c r="B19" s="7" t="s">
        <v>111</v>
      </c>
      <c r="C19" s="7" t="s">
        <v>44</v>
      </c>
      <c r="D19" s="46">
        <v>0.36032232455732299</v>
      </c>
      <c r="E19" s="46">
        <v>0.43263553136410199</v>
      </c>
      <c r="F19" s="46">
        <v>0.43263553136410199</v>
      </c>
      <c r="G19" s="46"/>
      <c r="H19" s="46"/>
      <c r="I19" s="46"/>
      <c r="J19" s="46"/>
      <c r="K19" s="7"/>
      <c r="L19" s="7"/>
      <c r="M19" s="7"/>
      <c r="N19" s="7"/>
      <c r="O19" s="7"/>
      <c r="P19" s="7"/>
      <c r="Q19" s="7"/>
      <c r="R19" s="7"/>
      <c r="S19" s="7"/>
      <c r="T19" s="7"/>
      <c r="U19" s="7"/>
      <c r="V19" s="7"/>
      <c r="W19" s="7"/>
      <c r="X19" s="7"/>
      <c r="Y19" s="7"/>
      <c r="Z19" s="7"/>
      <c r="AA19" s="7"/>
      <c r="AB19" s="7"/>
      <c r="AC19" s="7"/>
      <c r="AD19" s="7"/>
      <c r="AE19" s="7"/>
      <c r="AF19" s="7"/>
      <c r="AG19" s="7"/>
      <c r="AH19" s="7"/>
      <c r="AI19" s="7"/>
      <c r="AJ19" s="7"/>
      <c r="AK19" s="7"/>
      <c r="AL19" s="7"/>
      <c r="AM19" s="7"/>
      <c r="AN19" s="7"/>
      <c r="AO19" s="7"/>
      <c r="AP19" s="7"/>
      <c r="AQ19" s="7"/>
      <c r="AR19" s="7"/>
      <c r="AS19" s="7"/>
      <c r="AT19" s="7"/>
      <c r="AU19" s="7"/>
      <c r="AV19" s="7"/>
      <c r="AW19" s="7"/>
      <c r="AX19" s="7"/>
      <c r="AY19" s="7"/>
      <c r="AZ19" s="7"/>
      <c r="BA19" s="7"/>
      <c r="BB19" s="7"/>
      <c r="BC19" s="7"/>
      <c r="BD19" s="7"/>
      <c r="BE19" s="7"/>
      <c r="BF19" s="7"/>
      <c r="BG19" s="7"/>
      <c r="BH19" s="7"/>
      <c r="BI19" s="7"/>
      <c r="BJ19" s="7"/>
      <c r="BK19" s="7"/>
      <c r="BL19" s="7"/>
      <c r="BM19" s="7"/>
      <c r="BN19" s="7"/>
      <c r="BO19" s="7"/>
      <c r="BP19" s="7"/>
      <c r="BQ19" s="7"/>
      <c r="BR19" s="7"/>
      <c r="BS19" s="7"/>
      <c r="BT19" s="7"/>
      <c r="BU19" s="7"/>
      <c r="BV19" s="7"/>
      <c r="BW19" s="7"/>
      <c r="BX19" s="7"/>
      <c r="BY19" s="7"/>
      <c r="BZ19" s="7"/>
      <c r="CA19" s="7"/>
      <c r="CB19" s="7"/>
      <c r="CC19" s="7"/>
      <c r="CD19" s="7"/>
      <c r="CE19" s="7"/>
      <c r="CF19" s="7"/>
      <c r="CG19" s="7"/>
      <c r="CH19" s="7"/>
      <c r="CI19" s="7"/>
      <c r="CJ19" s="7"/>
      <c r="CK19" s="7"/>
      <c r="CL19" s="7"/>
      <c r="CM19" s="7"/>
      <c r="CN19" s="7"/>
      <c r="CO19" s="7"/>
      <c r="CP19" s="7"/>
      <c r="CQ19" s="7"/>
      <c r="CR19" s="7"/>
      <c r="CS19" s="7"/>
      <c r="CT19" s="7"/>
      <c r="CU19" s="7"/>
      <c r="CV19" s="7"/>
      <c r="CW19" s="7"/>
      <c r="CX19" s="7"/>
      <c r="CY19" s="7"/>
      <c r="CZ19" s="7"/>
      <c r="DA19" s="7"/>
      <c r="DB19" s="7"/>
      <c r="DC19" s="7"/>
      <c r="DD19" s="7"/>
      <c r="DE19" s="7"/>
      <c r="DF19" s="7"/>
      <c r="DG19" s="7"/>
      <c r="DH19" s="7"/>
      <c r="DI19" s="7"/>
      <c r="DJ19" s="7"/>
      <c r="DK19" s="7"/>
      <c r="DL19" s="7"/>
      <c r="DM19" s="7"/>
      <c r="DN19" s="7"/>
      <c r="DO19" s="7"/>
      <c r="DP19" s="7"/>
      <c r="DQ19" s="7"/>
      <c r="DR19" s="7"/>
      <c r="DS19" s="7"/>
      <c r="DT19" s="7"/>
      <c r="DU19" s="7"/>
      <c r="DV19" s="7"/>
      <c r="DW19" s="7"/>
      <c r="DX19" s="7"/>
      <c r="DY19" s="7"/>
      <c r="DZ19" s="7"/>
      <c r="EA19" s="7"/>
      <c r="EB19" s="7"/>
      <c r="EC19" s="7"/>
      <c r="ED19" s="7"/>
      <c r="EE19" s="7"/>
      <c r="EF19" s="7"/>
      <c r="EG19" s="7"/>
      <c r="EH19" s="7"/>
      <c r="EI19" s="7"/>
      <c r="EJ19" s="7"/>
      <c r="EK19" s="7"/>
      <c r="EL19" s="7"/>
      <c r="EM19" s="7"/>
      <c r="EN19" s="7"/>
      <c r="EO19" s="7"/>
      <c r="EP19" s="7"/>
      <c r="EQ19" s="7"/>
      <c r="ER19" s="7"/>
      <c r="ES19" s="7"/>
      <c r="ET19" s="7"/>
      <c r="EU19" s="7"/>
      <c r="EV19" s="7"/>
      <c r="EW19" s="7"/>
      <c r="EX19" s="7"/>
      <c r="EY19" s="7"/>
      <c r="EZ19" s="7"/>
      <c r="FA19" s="7"/>
      <c r="FB19" s="7"/>
      <c r="FC19" s="7"/>
      <c r="FD19" s="7"/>
    </row>
    <row r="20" spans="1:160" s="6" customFormat="1" x14ac:dyDescent="0.25">
      <c r="A20" s="54"/>
      <c r="B20" s="47" t="s">
        <v>80</v>
      </c>
      <c r="C20" s="8" t="s">
        <v>45</v>
      </c>
      <c r="D20" s="48">
        <v>235.360704664796</v>
      </c>
      <c r="E20" s="48">
        <v>208.806759033595</v>
      </c>
      <c r="F20" s="48">
        <v>208.806759033595</v>
      </c>
      <c r="G20" s="48"/>
      <c r="H20" s="48"/>
      <c r="I20" s="48"/>
      <c r="J20" s="48"/>
      <c r="K20" s="47"/>
      <c r="L20" s="47"/>
      <c r="M20" s="47"/>
      <c r="N20" s="47"/>
      <c r="O20" s="47"/>
      <c r="P20" s="47"/>
      <c r="Q20" s="47"/>
      <c r="R20" s="47"/>
      <c r="S20" s="47"/>
      <c r="T20" s="47"/>
      <c r="U20" s="47"/>
      <c r="V20" s="47"/>
      <c r="W20" s="47"/>
      <c r="X20" s="47"/>
      <c r="Y20" s="47"/>
      <c r="Z20" s="47"/>
      <c r="AA20" s="47"/>
      <c r="AB20" s="47"/>
      <c r="AC20" s="47"/>
      <c r="AD20" s="47"/>
      <c r="AE20" s="47"/>
      <c r="AF20" s="47"/>
      <c r="AG20" s="47"/>
      <c r="AH20" s="47"/>
      <c r="AI20" s="47"/>
      <c r="AJ20" s="47"/>
      <c r="AK20" s="47"/>
      <c r="AL20" s="47"/>
      <c r="AM20" s="47"/>
      <c r="AN20" s="47"/>
      <c r="AO20" s="47"/>
      <c r="AP20" s="47"/>
      <c r="AQ20" s="47"/>
      <c r="AR20" s="47"/>
      <c r="AS20" s="47"/>
      <c r="AT20" s="47"/>
      <c r="AU20" s="47"/>
      <c r="AV20" s="47"/>
      <c r="AW20" s="47"/>
      <c r="AX20" s="47"/>
      <c r="AY20" s="47"/>
      <c r="AZ20" s="47"/>
      <c r="BA20" s="47"/>
      <c r="BB20" s="47"/>
      <c r="BC20" s="47"/>
      <c r="BD20" s="47"/>
      <c r="BE20" s="47"/>
      <c r="BF20" s="47"/>
      <c r="BG20" s="47"/>
      <c r="BH20" s="47"/>
      <c r="BI20" s="47"/>
      <c r="BJ20" s="47"/>
      <c r="BK20" s="47"/>
      <c r="BL20" s="47"/>
      <c r="BM20" s="47"/>
      <c r="BN20" s="47"/>
      <c r="BO20" s="47"/>
      <c r="BP20" s="47"/>
      <c r="BQ20" s="47"/>
      <c r="BR20" s="47"/>
      <c r="BS20" s="47"/>
      <c r="BT20" s="47"/>
      <c r="BU20" s="47"/>
      <c r="BV20" s="47"/>
      <c r="BW20" s="47"/>
      <c r="BX20" s="47"/>
      <c r="BY20" s="47"/>
      <c r="BZ20" s="47"/>
      <c r="CA20" s="47"/>
      <c r="CB20" s="47"/>
      <c r="CC20" s="47"/>
      <c r="CD20" s="47"/>
      <c r="CE20" s="47"/>
      <c r="CF20" s="47"/>
      <c r="CG20" s="47"/>
      <c r="CH20" s="47"/>
      <c r="CI20" s="47"/>
      <c r="CJ20" s="47"/>
      <c r="CK20" s="47"/>
      <c r="CL20" s="47"/>
      <c r="CM20" s="47"/>
      <c r="CN20" s="47"/>
      <c r="CO20" s="47"/>
      <c r="CP20" s="47"/>
      <c r="CQ20" s="47"/>
      <c r="CR20" s="47"/>
      <c r="CS20" s="47"/>
      <c r="CT20" s="47"/>
      <c r="CU20" s="47"/>
      <c r="CV20" s="47"/>
      <c r="CW20" s="47"/>
      <c r="CX20" s="47"/>
      <c r="CY20" s="47"/>
      <c r="CZ20" s="47"/>
      <c r="DA20" s="47"/>
      <c r="DB20" s="47"/>
      <c r="DC20" s="47"/>
      <c r="DD20" s="47"/>
      <c r="DE20" s="47"/>
      <c r="DF20" s="47"/>
      <c r="DG20" s="47"/>
      <c r="DH20" s="47"/>
      <c r="DI20" s="47"/>
      <c r="DJ20" s="47"/>
      <c r="DK20" s="47"/>
      <c r="DL20" s="47"/>
      <c r="DM20" s="47"/>
      <c r="DN20" s="47"/>
      <c r="DO20" s="47"/>
      <c r="DP20" s="47"/>
      <c r="DQ20" s="47"/>
      <c r="DR20" s="47"/>
      <c r="DS20" s="47"/>
      <c r="DT20" s="47"/>
      <c r="DU20" s="47"/>
      <c r="DV20" s="47"/>
      <c r="DW20" s="47"/>
      <c r="DX20" s="47"/>
      <c r="DY20" s="47"/>
      <c r="DZ20" s="47"/>
      <c r="EA20" s="47"/>
      <c r="EB20" s="47"/>
      <c r="EC20" s="47"/>
      <c r="ED20" s="47"/>
      <c r="EE20" s="47"/>
      <c r="EF20" s="47"/>
      <c r="EG20" s="47"/>
      <c r="EH20" s="47"/>
      <c r="EI20" s="47"/>
      <c r="EJ20" s="47"/>
      <c r="EK20" s="47"/>
      <c r="EL20" s="47"/>
      <c r="EM20" s="47"/>
      <c r="EN20" s="47"/>
      <c r="EO20" s="47"/>
      <c r="EP20" s="47"/>
      <c r="EQ20" s="47"/>
      <c r="ER20" s="47"/>
      <c r="ES20" s="47"/>
      <c r="ET20" s="47"/>
      <c r="EU20" s="47"/>
      <c r="EV20" s="47"/>
      <c r="EW20" s="47"/>
      <c r="EX20" s="47"/>
      <c r="EY20" s="47"/>
      <c r="EZ20" s="47"/>
      <c r="FA20" s="47"/>
      <c r="FB20" s="47"/>
      <c r="FC20" s="47"/>
      <c r="FD20" s="47"/>
    </row>
    <row r="21" spans="1:160" s="6" customFormat="1" x14ac:dyDescent="0.25">
      <c r="A21" s="54"/>
      <c r="B21" s="7" t="s">
        <v>81</v>
      </c>
      <c r="C21" s="7" t="s">
        <v>46</v>
      </c>
      <c r="D21" s="46">
        <v>3620.8448324163101</v>
      </c>
      <c r="E21" s="46">
        <v>2311.15858694705</v>
      </c>
      <c r="F21" s="46">
        <v>2311.15858694705</v>
      </c>
      <c r="G21" s="46"/>
      <c r="H21" s="46"/>
      <c r="I21" s="46"/>
      <c r="J21" s="46"/>
      <c r="K21" s="7"/>
      <c r="L21" s="7"/>
      <c r="M21" s="7"/>
      <c r="N21" s="7"/>
      <c r="O21" s="7"/>
      <c r="P21" s="7"/>
      <c r="Q21" s="7"/>
      <c r="R21" s="7"/>
      <c r="S21" s="7"/>
      <c r="T21" s="7"/>
      <c r="U21" s="7"/>
      <c r="V21" s="7"/>
      <c r="W21" s="7"/>
      <c r="X21" s="7"/>
      <c r="Y21" s="7"/>
      <c r="Z21" s="7"/>
      <c r="AA21" s="7"/>
      <c r="AB21" s="7"/>
      <c r="AC21" s="7"/>
      <c r="AD21" s="7"/>
      <c r="AE21" s="7"/>
      <c r="AF21" s="7"/>
      <c r="AG21" s="7"/>
      <c r="AH21" s="7"/>
      <c r="AI21" s="7"/>
      <c r="AJ21" s="7"/>
      <c r="AK21" s="7"/>
      <c r="AL21" s="7"/>
      <c r="AM21" s="7"/>
      <c r="AN21" s="7"/>
      <c r="AO21" s="7"/>
      <c r="AP21" s="7"/>
      <c r="AQ21" s="7"/>
      <c r="AR21" s="7"/>
      <c r="AS21" s="7"/>
      <c r="AT21" s="7"/>
      <c r="AU21" s="7"/>
      <c r="AV21" s="7"/>
      <c r="AW21" s="7"/>
      <c r="AX21" s="7"/>
      <c r="AY21" s="7"/>
      <c r="AZ21" s="7"/>
      <c r="BA21" s="7"/>
      <c r="BB21" s="7"/>
      <c r="BC21" s="7"/>
      <c r="BD21" s="7"/>
      <c r="BE21" s="7"/>
      <c r="BF21" s="7"/>
      <c r="BG21" s="7"/>
      <c r="BH21" s="7"/>
      <c r="BI21" s="7"/>
      <c r="BJ21" s="7"/>
      <c r="BK21" s="7"/>
      <c r="BL21" s="7"/>
      <c r="BM21" s="7"/>
      <c r="BN21" s="7"/>
      <c r="BO21" s="7"/>
      <c r="BP21" s="7"/>
      <c r="BQ21" s="7"/>
      <c r="BR21" s="7"/>
      <c r="BS21" s="7"/>
      <c r="BT21" s="7"/>
      <c r="BU21" s="7"/>
      <c r="BV21" s="7"/>
      <c r="BW21" s="7"/>
      <c r="BX21" s="7"/>
      <c r="BY21" s="7"/>
      <c r="BZ21" s="7"/>
      <c r="CA21" s="7"/>
      <c r="CB21" s="7"/>
      <c r="CC21" s="7"/>
      <c r="CD21" s="7"/>
      <c r="CE21" s="7"/>
      <c r="CF21" s="7"/>
      <c r="CG21" s="7"/>
      <c r="CH21" s="7"/>
      <c r="CI21" s="7"/>
      <c r="CJ21" s="7"/>
      <c r="CK21" s="7"/>
      <c r="CL21" s="7"/>
      <c r="CM21" s="7"/>
      <c r="CN21" s="7"/>
      <c r="CO21" s="7"/>
      <c r="CP21" s="7"/>
      <c r="CQ21" s="7"/>
      <c r="CR21" s="7"/>
      <c r="CS21" s="7"/>
      <c r="CT21" s="7"/>
      <c r="CU21" s="7"/>
      <c r="CV21" s="7"/>
      <c r="CW21" s="7"/>
      <c r="CX21" s="7"/>
      <c r="CY21" s="7"/>
      <c r="CZ21" s="7"/>
      <c r="DA21" s="7"/>
      <c r="DB21" s="7"/>
      <c r="DC21" s="7"/>
      <c r="DD21" s="7"/>
      <c r="DE21" s="7"/>
      <c r="DF21" s="7"/>
      <c r="DG21" s="7"/>
      <c r="DH21" s="7"/>
      <c r="DI21" s="7"/>
      <c r="DJ21" s="7"/>
      <c r="DK21" s="7"/>
      <c r="DL21" s="7"/>
      <c r="DM21" s="7"/>
      <c r="DN21" s="7"/>
      <c r="DO21" s="7"/>
      <c r="DP21" s="7"/>
      <c r="DQ21" s="7"/>
      <c r="DR21" s="7"/>
      <c r="DS21" s="7"/>
      <c r="DT21" s="7"/>
      <c r="DU21" s="7"/>
      <c r="DV21" s="7"/>
      <c r="DW21" s="7"/>
      <c r="DX21" s="7"/>
      <c r="DY21" s="7"/>
      <c r="DZ21" s="7"/>
      <c r="EA21" s="7"/>
      <c r="EB21" s="7"/>
      <c r="EC21" s="7"/>
      <c r="ED21" s="7"/>
      <c r="EE21" s="7"/>
      <c r="EF21" s="7"/>
      <c r="EG21" s="7"/>
      <c r="EH21" s="7"/>
      <c r="EI21" s="7"/>
      <c r="EJ21" s="7"/>
      <c r="EK21" s="7"/>
      <c r="EL21" s="7"/>
      <c r="EM21" s="7"/>
      <c r="EN21" s="7"/>
      <c r="EO21" s="7"/>
      <c r="EP21" s="7"/>
      <c r="EQ21" s="7"/>
      <c r="ER21" s="7"/>
      <c r="ES21" s="7"/>
      <c r="ET21" s="7"/>
      <c r="EU21" s="7"/>
      <c r="EV21" s="7"/>
      <c r="EW21" s="7"/>
      <c r="EX21" s="7"/>
      <c r="EY21" s="7"/>
      <c r="EZ21" s="7"/>
      <c r="FA21" s="7"/>
      <c r="FB21" s="7"/>
      <c r="FC21" s="7"/>
      <c r="FD21" s="7"/>
    </row>
    <row r="22" spans="1:160" s="6" customFormat="1" x14ac:dyDescent="0.25">
      <c r="A22" s="54"/>
      <c r="B22" s="47" t="s">
        <v>83</v>
      </c>
      <c r="C22" s="8" t="s">
        <v>47</v>
      </c>
      <c r="D22" s="48">
        <v>1.13373577673032</v>
      </c>
      <c r="E22" s="48">
        <v>2.4258179969420199</v>
      </c>
      <c r="F22" s="48">
        <v>2.4258179969420199</v>
      </c>
      <c r="G22" s="48"/>
      <c r="H22" s="48"/>
      <c r="I22" s="48"/>
      <c r="J22" s="48"/>
      <c r="K22" s="47"/>
      <c r="L22" s="47"/>
      <c r="M22" s="47"/>
      <c r="N22" s="47"/>
      <c r="O22" s="47"/>
      <c r="P22" s="47"/>
      <c r="Q22" s="47"/>
      <c r="R22" s="47"/>
      <c r="S22" s="47"/>
      <c r="T22" s="47"/>
      <c r="U22" s="47"/>
      <c r="V22" s="47"/>
      <c r="W22" s="47"/>
      <c r="X22" s="47"/>
      <c r="Y22" s="47"/>
      <c r="Z22" s="47"/>
      <c r="AA22" s="47"/>
      <c r="AB22" s="47"/>
      <c r="AC22" s="47"/>
      <c r="AD22" s="47"/>
      <c r="AE22" s="47"/>
      <c r="AF22" s="47"/>
      <c r="AG22" s="47"/>
      <c r="AH22" s="47"/>
      <c r="AI22" s="47"/>
      <c r="AJ22" s="47"/>
      <c r="AK22" s="47"/>
      <c r="AL22" s="47"/>
      <c r="AM22" s="47"/>
      <c r="AN22" s="47"/>
      <c r="AO22" s="47"/>
      <c r="AP22" s="47"/>
      <c r="AQ22" s="47"/>
      <c r="AR22" s="47"/>
      <c r="AS22" s="47"/>
      <c r="AT22" s="47"/>
      <c r="AU22" s="47"/>
      <c r="AV22" s="47"/>
      <c r="AW22" s="47"/>
      <c r="AX22" s="47"/>
      <c r="AY22" s="47"/>
      <c r="AZ22" s="47"/>
      <c r="BA22" s="47"/>
      <c r="BB22" s="47"/>
      <c r="BC22" s="47"/>
      <c r="BD22" s="47"/>
      <c r="BE22" s="47"/>
      <c r="BF22" s="47"/>
      <c r="BG22" s="47"/>
      <c r="BH22" s="47"/>
      <c r="BI22" s="47"/>
      <c r="BJ22" s="47"/>
      <c r="BK22" s="47"/>
      <c r="BL22" s="47"/>
      <c r="BM22" s="47"/>
      <c r="BN22" s="47"/>
      <c r="BO22" s="47"/>
      <c r="BP22" s="47"/>
      <c r="BQ22" s="47"/>
      <c r="BR22" s="47"/>
      <c r="BS22" s="47"/>
      <c r="BT22" s="47"/>
      <c r="BU22" s="47"/>
      <c r="BV22" s="47"/>
      <c r="BW22" s="47"/>
      <c r="BX22" s="47"/>
      <c r="BY22" s="47"/>
      <c r="BZ22" s="47"/>
      <c r="CA22" s="47"/>
      <c r="CB22" s="47"/>
      <c r="CC22" s="47"/>
      <c r="CD22" s="47"/>
      <c r="CE22" s="47"/>
      <c r="CF22" s="47"/>
      <c r="CG22" s="47"/>
      <c r="CH22" s="47"/>
      <c r="CI22" s="47"/>
      <c r="CJ22" s="47"/>
      <c r="CK22" s="47"/>
      <c r="CL22" s="47"/>
      <c r="CM22" s="47"/>
      <c r="CN22" s="47"/>
      <c r="CO22" s="47"/>
      <c r="CP22" s="47"/>
      <c r="CQ22" s="47"/>
      <c r="CR22" s="47"/>
      <c r="CS22" s="47"/>
      <c r="CT22" s="47"/>
      <c r="CU22" s="47"/>
      <c r="CV22" s="47"/>
      <c r="CW22" s="47"/>
      <c r="CX22" s="47"/>
      <c r="CY22" s="47"/>
      <c r="CZ22" s="47"/>
      <c r="DA22" s="47"/>
      <c r="DB22" s="47"/>
      <c r="DC22" s="47"/>
      <c r="DD22" s="47"/>
      <c r="DE22" s="47"/>
      <c r="DF22" s="47"/>
      <c r="DG22" s="47"/>
      <c r="DH22" s="47"/>
      <c r="DI22" s="47"/>
      <c r="DJ22" s="47"/>
      <c r="DK22" s="47"/>
      <c r="DL22" s="47"/>
      <c r="DM22" s="47"/>
      <c r="DN22" s="47"/>
      <c r="DO22" s="47"/>
      <c r="DP22" s="47"/>
      <c r="DQ22" s="47"/>
      <c r="DR22" s="47"/>
      <c r="DS22" s="47"/>
      <c r="DT22" s="47"/>
      <c r="DU22" s="47"/>
      <c r="DV22" s="47"/>
      <c r="DW22" s="47"/>
      <c r="DX22" s="47"/>
      <c r="DY22" s="47"/>
      <c r="DZ22" s="47"/>
      <c r="EA22" s="47"/>
      <c r="EB22" s="47"/>
      <c r="EC22" s="47"/>
      <c r="ED22" s="47"/>
      <c r="EE22" s="47"/>
      <c r="EF22" s="47"/>
      <c r="EG22" s="47"/>
      <c r="EH22" s="47"/>
      <c r="EI22" s="47"/>
      <c r="EJ22" s="47"/>
      <c r="EK22" s="47"/>
      <c r="EL22" s="47"/>
      <c r="EM22" s="47"/>
      <c r="EN22" s="47"/>
      <c r="EO22" s="47"/>
      <c r="EP22" s="47"/>
      <c r="EQ22" s="47"/>
      <c r="ER22" s="47"/>
      <c r="ES22" s="47"/>
      <c r="ET22" s="47"/>
      <c r="EU22" s="47"/>
      <c r="EV22" s="47"/>
      <c r="EW22" s="47"/>
      <c r="EX22" s="47"/>
      <c r="EY22" s="47"/>
      <c r="EZ22" s="47"/>
      <c r="FA22" s="47"/>
      <c r="FB22" s="47"/>
      <c r="FC22" s="47"/>
      <c r="FD22" s="47"/>
    </row>
    <row r="23" spans="1:160" s="6" customFormat="1" x14ac:dyDescent="0.25">
      <c r="A23" s="54"/>
      <c r="B23" s="7" t="s">
        <v>82</v>
      </c>
      <c r="C23" s="7" t="s">
        <v>48</v>
      </c>
      <c r="D23" s="46">
        <v>0.67575877439752896</v>
      </c>
      <c r="E23" s="46">
        <v>0.51712000434017502</v>
      </c>
      <c r="F23" s="46">
        <v>0.51712000434017502</v>
      </c>
      <c r="G23" s="46"/>
      <c r="H23" s="46"/>
      <c r="I23" s="46"/>
      <c r="J23" s="46"/>
      <c r="K23" s="7"/>
      <c r="L23" s="7"/>
      <c r="M23" s="7"/>
      <c r="N23" s="7"/>
      <c r="O23" s="7"/>
      <c r="P23" s="7"/>
      <c r="Q23" s="7"/>
      <c r="R23" s="7"/>
      <c r="S23" s="7"/>
      <c r="T23" s="7"/>
      <c r="U23" s="7"/>
      <c r="V23" s="7"/>
      <c r="W23" s="7"/>
      <c r="X23" s="7"/>
      <c r="Y23" s="7"/>
      <c r="Z23" s="7"/>
      <c r="AA23" s="7"/>
      <c r="AB23" s="7"/>
      <c r="AC23" s="7"/>
      <c r="AD23" s="7"/>
      <c r="AE23" s="7"/>
      <c r="AF23" s="7"/>
      <c r="AG23" s="7"/>
      <c r="AH23" s="7"/>
      <c r="AI23" s="7"/>
      <c r="AJ23" s="7"/>
      <c r="AK23" s="7"/>
      <c r="AL23" s="7"/>
      <c r="AM23" s="7"/>
      <c r="AN23" s="7"/>
      <c r="AO23" s="7"/>
      <c r="AP23" s="7"/>
      <c r="AQ23" s="7"/>
      <c r="AR23" s="7"/>
      <c r="AS23" s="7"/>
      <c r="AT23" s="7"/>
      <c r="AU23" s="7"/>
      <c r="AV23" s="7"/>
      <c r="AW23" s="7"/>
      <c r="AX23" s="7"/>
      <c r="AY23" s="7"/>
      <c r="AZ23" s="7"/>
      <c r="BA23" s="7"/>
      <c r="BB23" s="7"/>
      <c r="BC23" s="7"/>
      <c r="BD23" s="7"/>
      <c r="BE23" s="7"/>
      <c r="BF23" s="7"/>
      <c r="BG23" s="7"/>
      <c r="BH23" s="7"/>
      <c r="BI23" s="7"/>
      <c r="BJ23" s="7"/>
      <c r="BK23" s="7"/>
      <c r="BL23" s="7"/>
      <c r="BM23" s="7"/>
      <c r="BN23" s="7"/>
      <c r="BO23" s="7"/>
      <c r="BP23" s="7"/>
      <c r="BQ23" s="7"/>
      <c r="BR23" s="7"/>
      <c r="BS23" s="7"/>
      <c r="BT23" s="7"/>
      <c r="BU23" s="7"/>
      <c r="BV23" s="7"/>
      <c r="BW23" s="7"/>
      <c r="BX23" s="7"/>
      <c r="BY23" s="7"/>
      <c r="BZ23" s="7"/>
      <c r="CA23" s="7"/>
      <c r="CB23" s="7"/>
      <c r="CC23" s="7"/>
      <c r="CD23" s="7"/>
      <c r="CE23" s="7"/>
      <c r="CF23" s="7"/>
      <c r="CG23" s="7"/>
      <c r="CH23" s="7"/>
      <c r="CI23" s="7"/>
      <c r="CJ23" s="7"/>
      <c r="CK23" s="7"/>
      <c r="CL23" s="7"/>
      <c r="CM23" s="7"/>
      <c r="CN23" s="7"/>
      <c r="CO23" s="7"/>
      <c r="CP23" s="7"/>
      <c r="CQ23" s="7"/>
      <c r="CR23" s="7"/>
      <c r="CS23" s="7"/>
      <c r="CT23" s="7"/>
      <c r="CU23" s="7"/>
      <c r="CV23" s="7"/>
      <c r="CW23" s="7"/>
      <c r="CX23" s="7"/>
      <c r="CY23" s="7"/>
      <c r="CZ23" s="7"/>
      <c r="DA23" s="7"/>
      <c r="DB23" s="7"/>
      <c r="DC23" s="7"/>
      <c r="DD23" s="7"/>
      <c r="DE23" s="7"/>
      <c r="DF23" s="7"/>
      <c r="DG23" s="7"/>
      <c r="DH23" s="7"/>
      <c r="DI23" s="7"/>
      <c r="DJ23" s="7"/>
      <c r="DK23" s="7"/>
      <c r="DL23" s="7"/>
      <c r="DM23" s="7"/>
      <c r="DN23" s="7"/>
      <c r="DO23" s="7"/>
      <c r="DP23" s="7"/>
      <c r="DQ23" s="7"/>
      <c r="DR23" s="7"/>
      <c r="DS23" s="7"/>
      <c r="DT23" s="7"/>
      <c r="DU23" s="7"/>
      <c r="DV23" s="7"/>
      <c r="DW23" s="7"/>
      <c r="DX23" s="7"/>
      <c r="DY23" s="7"/>
      <c r="DZ23" s="7"/>
      <c r="EA23" s="7"/>
      <c r="EB23" s="7"/>
      <c r="EC23" s="7"/>
      <c r="ED23" s="7"/>
      <c r="EE23" s="7"/>
      <c r="EF23" s="7"/>
      <c r="EG23" s="7"/>
      <c r="EH23" s="7"/>
      <c r="EI23" s="7"/>
      <c r="EJ23" s="7"/>
      <c r="EK23" s="7"/>
      <c r="EL23" s="7"/>
      <c r="EM23" s="7"/>
      <c r="EN23" s="7"/>
      <c r="EO23" s="7"/>
      <c r="EP23" s="7"/>
      <c r="EQ23" s="7"/>
      <c r="ER23" s="7"/>
      <c r="ES23" s="7"/>
      <c r="ET23" s="7"/>
      <c r="EU23" s="7"/>
      <c r="EV23" s="7"/>
      <c r="EW23" s="7"/>
      <c r="EX23" s="7"/>
      <c r="EY23" s="7"/>
      <c r="EZ23" s="7"/>
      <c r="FA23" s="7"/>
      <c r="FB23" s="7"/>
      <c r="FC23" s="7"/>
      <c r="FD23" s="7"/>
    </row>
    <row r="24" spans="1:160" s="6" customFormat="1" x14ac:dyDescent="0.25">
      <c r="A24" s="54"/>
      <c r="B24" s="47" t="s">
        <v>84</v>
      </c>
      <c r="C24" s="8" t="s">
        <v>49</v>
      </c>
      <c r="D24" s="48">
        <v>3.8387980542432998</v>
      </c>
      <c r="E24" s="48">
        <v>1.8776339003870799</v>
      </c>
      <c r="F24" s="48">
        <v>1.8776339003870799</v>
      </c>
      <c r="G24" s="48"/>
      <c r="H24" s="48"/>
      <c r="I24" s="48"/>
      <c r="J24" s="48"/>
      <c r="K24" s="47"/>
      <c r="L24" s="47"/>
      <c r="M24" s="47"/>
      <c r="N24" s="47"/>
      <c r="O24" s="47"/>
      <c r="P24" s="47"/>
      <c r="Q24" s="47"/>
      <c r="R24" s="47"/>
      <c r="S24" s="47"/>
      <c r="T24" s="47"/>
      <c r="U24" s="47"/>
      <c r="V24" s="47"/>
      <c r="W24" s="47"/>
      <c r="X24" s="47"/>
      <c r="Y24" s="47"/>
      <c r="Z24" s="47"/>
      <c r="AA24" s="47"/>
      <c r="AB24" s="47"/>
      <c r="AC24" s="47"/>
      <c r="AD24" s="47"/>
      <c r="AE24" s="47"/>
      <c r="AF24" s="47"/>
      <c r="AG24" s="47"/>
      <c r="AH24" s="47"/>
      <c r="AI24" s="47"/>
      <c r="AJ24" s="47"/>
      <c r="AK24" s="47"/>
      <c r="AL24" s="47"/>
      <c r="AM24" s="47"/>
      <c r="AN24" s="47"/>
      <c r="AO24" s="47"/>
      <c r="AP24" s="47"/>
      <c r="AQ24" s="47"/>
      <c r="AR24" s="47"/>
      <c r="AS24" s="47"/>
      <c r="AT24" s="47"/>
      <c r="AU24" s="47"/>
      <c r="AV24" s="47"/>
      <c r="AW24" s="47"/>
      <c r="AX24" s="47"/>
      <c r="AY24" s="47"/>
      <c r="AZ24" s="47"/>
      <c r="BA24" s="47"/>
      <c r="BB24" s="47"/>
      <c r="BC24" s="47"/>
      <c r="BD24" s="47"/>
      <c r="BE24" s="47"/>
      <c r="BF24" s="47"/>
      <c r="BG24" s="47"/>
      <c r="BH24" s="47"/>
      <c r="BI24" s="47"/>
      <c r="BJ24" s="47"/>
      <c r="BK24" s="47"/>
      <c r="BL24" s="47"/>
      <c r="BM24" s="47"/>
      <c r="BN24" s="47"/>
      <c r="BO24" s="47"/>
      <c r="BP24" s="47"/>
      <c r="BQ24" s="47"/>
      <c r="BR24" s="47"/>
      <c r="BS24" s="47"/>
      <c r="BT24" s="47"/>
      <c r="BU24" s="47"/>
      <c r="BV24" s="47"/>
      <c r="BW24" s="47"/>
      <c r="BX24" s="47"/>
      <c r="BY24" s="47"/>
      <c r="BZ24" s="47"/>
      <c r="CA24" s="47"/>
      <c r="CB24" s="47"/>
      <c r="CC24" s="47"/>
      <c r="CD24" s="47"/>
      <c r="CE24" s="47"/>
      <c r="CF24" s="47"/>
      <c r="CG24" s="47"/>
      <c r="CH24" s="47"/>
      <c r="CI24" s="47"/>
      <c r="CJ24" s="47"/>
      <c r="CK24" s="47"/>
      <c r="CL24" s="47"/>
      <c r="CM24" s="47"/>
      <c r="CN24" s="47"/>
      <c r="CO24" s="47"/>
      <c r="CP24" s="47"/>
      <c r="CQ24" s="47"/>
      <c r="CR24" s="47"/>
      <c r="CS24" s="47"/>
      <c r="CT24" s="47"/>
      <c r="CU24" s="47"/>
      <c r="CV24" s="47"/>
      <c r="CW24" s="47"/>
      <c r="CX24" s="47"/>
      <c r="CY24" s="47"/>
      <c r="CZ24" s="47"/>
      <c r="DA24" s="47"/>
      <c r="DB24" s="47"/>
      <c r="DC24" s="47"/>
      <c r="DD24" s="47"/>
      <c r="DE24" s="47"/>
      <c r="DF24" s="47"/>
      <c r="DG24" s="47"/>
      <c r="DH24" s="47"/>
      <c r="DI24" s="47"/>
      <c r="DJ24" s="47"/>
      <c r="DK24" s="47"/>
      <c r="DL24" s="47"/>
      <c r="DM24" s="47"/>
      <c r="DN24" s="47"/>
      <c r="DO24" s="47"/>
      <c r="DP24" s="47"/>
      <c r="DQ24" s="47"/>
      <c r="DR24" s="47"/>
      <c r="DS24" s="47"/>
      <c r="DT24" s="47"/>
      <c r="DU24" s="47"/>
      <c r="DV24" s="47"/>
      <c r="DW24" s="47"/>
      <c r="DX24" s="47"/>
      <c r="DY24" s="47"/>
      <c r="DZ24" s="47"/>
      <c r="EA24" s="47"/>
      <c r="EB24" s="47"/>
      <c r="EC24" s="47"/>
      <c r="ED24" s="47"/>
      <c r="EE24" s="47"/>
      <c r="EF24" s="47"/>
      <c r="EG24" s="47"/>
      <c r="EH24" s="47"/>
      <c r="EI24" s="47"/>
      <c r="EJ24" s="47"/>
      <c r="EK24" s="47"/>
      <c r="EL24" s="47"/>
      <c r="EM24" s="47"/>
      <c r="EN24" s="47"/>
      <c r="EO24" s="47"/>
      <c r="EP24" s="47"/>
      <c r="EQ24" s="47"/>
      <c r="ER24" s="47"/>
      <c r="ES24" s="47"/>
      <c r="ET24" s="47"/>
      <c r="EU24" s="47"/>
      <c r="EV24" s="47"/>
      <c r="EW24" s="47"/>
      <c r="EX24" s="47"/>
      <c r="EY24" s="47"/>
      <c r="EZ24" s="47"/>
      <c r="FA24" s="47"/>
      <c r="FB24" s="47"/>
      <c r="FC24" s="47"/>
      <c r="FD24" s="47"/>
    </row>
    <row r="25" spans="1:160" s="6" customFormat="1" x14ac:dyDescent="0.25">
      <c r="A25" s="54"/>
      <c r="B25" s="41" t="s">
        <v>127</v>
      </c>
      <c r="C25" s="7" t="s">
        <v>50</v>
      </c>
      <c r="D25" s="46">
        <v>1.2</v>
      </c>
      <c r="E25" s="46">
        <v>3.2</v>
      </c>
      <c r="F25" s="46">
        <v>3.1</v>
      </c>
      <c r="G25" s="46"/>
      <c r="H25" s="46"/>
      <c r="I25" s="46"/>
      <c r="J25" s="46"/>
      <c r="K25" s="7"/>
      <c r="L25" s="7"/>
      <c r="M25" s="7"/>
      <c r="N25" s="7"/>
      <c r="O25" s="7"/>
      <c r="P25" s="7"/>
      <c r="Q25" s="7"/>
      <c r="R25" s="7"/>
      <c r="S25" s="7"/>
      <c r="T25" s="7"/>
      <c r="U25" s="7"/>
      <c r="V25" s="7"/>
      <c r="W25" s="7"/>
      <c r="X25" s="7"/>
      <c r="Y25" s="7"/>
      <c r="Z25" s="7"/>
      <c r="AA25" s="7"/>
      <c r="AB25" s="7"/>
      <c r="AC25" s="7"/>
      <c r="AD25" s="7"/>
      <c r="AE25" s="7"/>
      <c r="AF25" s="7"/>
      <c r="AG25" s="7"/>
      <c r="AH25" s="7"/>
      <c r="AI25" s="7"/>
      <c r="AJ25" s="7"/>
      <c r="AK25" s="7"/>
      <c r="AL25" s="7"/>
      <c r="AM25" s="7"/>
      <c r="AN25" s="7"/>
      <c r="AO25" s="7"/>
      <c r="AP25" s="7"/>
      <c r="AQ25" s="7"/>
      <c r="AR25" s="7"/>
      <c r="AS25" s="7"/>
      <c r="AT25" s="7"/>
      <c r="AU25" s="7"/>
      <c r="AV25" s="7"/>
      <c r="AW25" s="7"/>
      <c r="AX25" s="7"/>
      <c r="AY25" s="7"/>
      <c r="AZ25" s="7"/>
      <c r="BA25" s="7"/>
      <c r="BB25" s="7"/>
      <c r="BC25" s="7"/>
      <c r="BD25" s="7"/>
      <c r="BE25" s="7"/>
      <c r="BF25" s="7"/>
      <c r="BG25" s="7"/>
      <c r="BH25" s="7"/>
      <c r="BI25" s="7"/>
      <c r="BJ25" s="7"/>
      <c r="BK25" s="7"/>
      <c r="BL25" s="7"/>
      <c r="BM25" s="7"/>
      <c r="BN25" s="7"/>
      <c r="BO25" s="7"/>
      <c r="BP25" s="7"/>
      <c r="BQ25" s="7"/>
      <c r="BR25" s="7"/>
      <c r="BS25" s="7"/>
      <c r="BT25" s="7"/>
      <c r="BU25" s="7"/>
      <c r="BV25" s="7"/>
      <c r="BW25" s="7"/>
      <c r="BX25" s="7"/>
      <c r="BY25" s="7"/>
      <c r="BZ25" s="7"/>
      <c r="CA25" s="7"/>
      <c r="CB25" s="7"/>
      <c r="CC25" s="7"/>
      <c r="CD25" s="7"/>
      <c r="CE25" s="7"/>
      <c r="CF25" s="7"/>
      <c r="CG25" s="7"/>
      <c r="CH25" s="7"/>
      <c r="CI25" s="7"/>
      <c r="CJ25" s="7"/>
      <c r="CK25" s="7"/>
      <c r="CL25" s="7"/>
      <c r="CM25" s="7"/>
      <c r="CN25" s="7"/>
      <c r="CO25" s="7"/>
      <c r="CP25" s="7"/>
      <c r="CQ25" s="7"/>
      <c r="CR25" s="7"/>
      <c r="CS25" s="7"/>
      <c r="CT25" s="7"/>
      <c r="CU25" s="7"/>
      <c r="CV25" s="7"/>
      <c r="CW25" s="7"/>
      <c r="CX25" s="7"/>
      <c r="CY25" s="7"/>
      <c r="CZ25" s="7"/>
      <c r="DA25" s="7"/>
      <c r="DB25" s="7"/>
      <c r="DC25" s="7"/>
      <c r="DD25" s="7"/>
      <c r="DE25" s="7"/>
      <c r="DF25" s="7"/>
      <c r="DG25" s="7"/>
      <c r="DH25" s="7"/>
      <c r="DI25" s="7"/>
      <c r="DJ25" s="7"/>
      <c r="DK25" s="7"/>
      <c r="DL25" s="7"/>
      <c r="DM25" s="7"/>
      <c r="DN25" s="7"/>
      <c r="DO25" s="7"/>
      <c r="DP25" s="7"/>
      <c r="DQ25" s="7"/>
      <c r="DR25" s="7"/>
      <c r="DS25" s="7"/>
      <c r="DT25" s="7"/>
      <c r="DU25" s="7"/>
      <c r="DV25" s="7"/>
      <c r="DW25" s="7"/>
      <c r="DX25" s="7"/>
      <c r="DY25" s="7"/>
      <c r="DZ25" s="7"/>
      <c r="EA25" s="7"/>
      <c r="EB25" s="7"/>
      <c r="EC25" s="7"/>
      <c r="ED25" s="7"/>
      <c r="EE25" s="7"/>
      <c r="EF25" s="7"/>
      <c r="EG25" s="7"/>
      <c r="EH25" s="7"/>
      <c r="EI25" s="7"/>
      <c r="EJ25" s="7"/>
      <c r="EK25" s="7"/>
      <c r="EL25" s="7"/>
      <c r="EM25" s="7"/>
      <c r="EN25" s="7"/>
      <c r="EO25" s="7"/>
      <c r="EP25" s="7"/>
      <c r="EQ25" s="7"/>
      <c r="ER25" s="7"/>
      <c r="ES25" s="7"/>
      <c r="ET25" s="7"/>
      <c r="EU25" s="7"/>
      <c r="EV25" s="7"/>
      <c r="EW25" s="7"/>
      <c r="EX25" s="7"/>
      <c r="EY25" s="7"/>
      <c r="EZ25" s="7"/>
      <c r="FA25" s="7"/>
      <c r="FB25" s="7"/>
      <c r="FC25" s="7"/>
      <c r="FD25" s="7"/>
    </row>
    <row r="26" spans="1:160" s="6" customFormat="1" x14ac:dyDescent="0.25">
      <c r="A26" s="54"/>
      <c r="B26" s="47" t="s">
        <v>85</v>
      </c>
      <c r="C26" s="8" t="s">
        <v>51</v>
      </c>
      <c r="D26" s="48">
        <v>2351.0358557609202</v>
      </c>
      <c r="E26" s="48">
        <v>2600</v>
      </c>
      <c r="F26" s="48">
        <v>2600</v>
      </c>
      <c r="G26" s="48"/>
      <c r="H26" s="48"/>
      <c r="I26" s="48"/>
      <c r="J26" s="48"/>
      <c r="K26" s="47"/>
      <c r="L26" s="47"/>
      <c r="M26" s="47"/>
      <c r="N26" s="47"/>
      <c r="O26" s="47"/>
      <c r="P26" s="47"/>
      <c r="Q26" s="47"/>
      <c r="R26" s="47"/>
      <c r="S26" s="47"/>
      <c r="T26" s="47"/>
      <c r="U26" s="47"/>
      <c r="V26" s="47"/>
      <c r="W26" s="47"/>
      <c r="X26" s="47"/>
      <c r="Y26" s="47"/>
      <c r="Z26" s="47"/>
      <c r="AA26" s="47"/>
      <c r="AB26" s="47"/>
      <c r="AC26" s="47"/>
      <c r="AD26" s="47"/>
      <c r="AE26" s="47"/>
      <c r="AF26" s="47"/>
      <c r="AG26" s="47"/>
      <c r="AH26" s="47"/>
      <c r="AI26" s="47"/>
      <c r="AJ26" s="47"/>
      <c r="AK26" s="47"/>
      <c r="AL26" s="47"/>
      <c r="AM26" s="47"/>
      <c r="AN26" s="47"/>
      <c r="AO26" s="47"/>
      <c r="AP26" s="47"/>
      <c r="AQ26" s="47"/>
      <c r="AR26" s="47"/>
      <c r="AS26" s="47"/>
      <c r="AT26" s="47"/>
      <c r="AU26" s="47"/>
      <c r="AV26" s="47"/>
      <c r="AW26" s="47"/>
      <c r="AX26" s="47"/>
      <c r="AY26" s="47"/>
      <c r="AZ26" s="47"/>
      <c r="BA26" s="47"/>
      <c r="BB26" s="47"/>
      <c r="BC26" s="47"/>
      <c r="BD26" s="47"/>
      <c r="BE26" s="47"/>
      <c r="BF26" s="47"/>
      <c r="BG26" s="47"/>
      <c r="BH26" s="47"/>
      <c r="BI26" s="47"/>
      <c r="BJ26" s="47"/>
      <c r="BK26" s="47"/>
      <c r="BL26" s="47"/>
      <c r="BM26" s="47"/>
      <c r="BN26" s="47"/>
      <c r="BO26" s="47"/>
      <c r="BP26" s="47"/>
      <c r="BQ26" s="47"/>
      <c r="BR26" s="47"/>
      <c r="BS26" s="47"/>
      <c r="BT26" s="47"/>
      <c r="BU26" s="47"/>
      <c r="BV26" s="47"/>
      <c r="BW26" s="47"/>
      <c r="BX26" s="47"/>
      <c r="BY26" s="47"/>
      <c r="BZ26" s="47"/>
      <c r="CA26" s="47"/>
      <c r="CB26" s="47"/>
      <c r="CC26" s="47"/>
      <c r="CD26" s="47"/>
      <c r="CE26" s="47"/>
      <c r="CF26" s="47"/>
      <c r="CG26" s="47"/>
      <c r="CH26" s="47"/>
      <c r="CI26" s="47"/>
      <c r="CJ26" s="47"/>
      <c r="CK26" s="47"/>
      <c r="CL26" s="47"/>
      <c r="CM26" s="47"/>
      <c r="CN26" s="47"/>
      <c r="CO26" s="47"/>
      <c r="CP26" s="47"/>
      <c r="CQ26" s="47"/>
      <c r="CR26" s="47"/>
      <c r="CS26" s="47"/>
      <c r="CT26" s="47"/>
      <c r="CU26" s="47"/>
      <c r="CV26" s="47"/>
      <c r="CW26" s="47"/>
      <c r="CX26" s="47"/>
      <c r="CY26" s="47"/>
      <c r="CZ26" s="47"/>
      <c r="DA26" s="47"/>
      <c r="DB26" s="47"/>
      <c r="DC26" s="47"/>
      <c r="DD26" s="47"/>
      <c r="DE26" s="47"/>
      <c r="DF26" s="47"/>
      <c r="DG26" s="47"/>
      <c r="DH26" s="47"/>
      <c r="DI26" s="47"/>
      <c r="DJ26" s="47"/>
      <c r="DK26" s="47"/>
      <c r="DL26" s="47"/>
      <c r="DM26" s="47"/>
      <c r="DN26" s="47"/>
      <c r="DO26" s="47"/>
      <c r="DP26" s="47"/>
      <c r="DQ26" s="47"/>
      <c r="DR26" s="47"/>
      <c r="DS26" s="47"/>
      <c r="DT26" s="47"/>
      <c r="DU26" s="47"/>
      <c r="DV26" s="47"/>
      <c r="DW26" s="47"/>
      <c r="DX26" s="47"/>
      <c r="DY26" s="47"/>
      <c r="DZ26" s="47"/>
      <c r="EA26" s="47"/>
      <c r="EB26" s="47"/>
      <c r="EC26" s="47"/>
      <c r="ED26" s="47"/>
      <c r="EE26" s="47"/>
      <c r="EF26" s="47"/>
      <c r="EG26" s="47"/>
      <c r="EH26" s="47"/>
      <c r="EI26" s="47"/>
      <c r="EJ26" s="47"/>
      <c r="EK26" s="47"/>
      <c r="EL26" s="47"/>
      <c r="EM26" s="47"/>
      <c r="EN26" s="47"/>
      <c r="EO26" s="47"/>
      <c r="EP26" s="47"/>
      <c r="EQ26" s="47"/>
      <c r="ER26" s="47"/>
      <c r="ES26" s="47"/>
      <c r="ET26" s="47"/>
      <c r="EU26" s="47"/>
      <c r="EV26" s="47"/>
      <c r="EW26" s="47"/>
      <c r="EX26" s="47"/>
      <c r="EY26" s="47"/>
      <c r="EZ26" s="47"/>
      <c r="FA26" s="47"/>
      <c r="FB26" s="47"/>
      <c r="FC26" s="47"/>
      <c r="FD26" s="47"/>
    </row>
    <row r="27" spans="1:160" s="6" customFormat="1" x14ac:dyDescent="0.25">
      <c r="A27" s="54"/>
      <c r="B27" s="7" t="s">
        <v>86</v>
      </c>
      <c r="C27" s="7" t="s">
        <v>52</v>
      </c>
      <c r="D27" s="46">
        <v>479.56427978543297</v>
      </c>
      <c r="E27" s="46">
        <v>342.07526272382</v>
      </c>
      <c r="F27" s="46">
        <v>342.07526272382</v>
      </c>
      <c r="G27" s="46"/>
      <c r="H27" s="46"/>
      <c r="I27" s="46"/>
      <c r="J27" s="46"/>
      <c r="K27" s="7"/>
      <c r="L27" s="7"/>
      <c r="M27" s="7"/>
      <c r="N27" s="7"/>
      <c r="O27" s="7"/>
      <c r="P27" s="7"/>
      <c r="Q27" s="7"/>
      <c r="R27" s="7"/>
      <c r="S27" s="7"/>
      <c r="T27" s="7"/>
      <c r="U27" s="7"/>
      <c r="V27" s="7"/>
      <c r="W27" s="7"/>
      <c r="X27" s="7"/>
      <c r="Y27" s="7"/>
      <c r="Z27" s="7"/>
      <c r="AA27" s="7"/>
      <c r="AB27" s="7"/>
      <c r="AC27" s="7"/>
      <c r="AD27" s="7"/>
      <c r="AE27" s="7"/>
      <c r="AF27" s="7"/>
      <c r="AG27" s="7"/>
      <c r="AH27" s="7"/>
      <c r="AI27" s="7"/>
      <c r="AJ27" s="7"/>
      <c r="AK27" s="7"/>
      <c r="AL27" s="7"/>
      <c r="AM27" s="7"/>
      <c r="AN27" s="7"/>
      <c r="AO27" s="7"/>
      <c r="AP27" s="7"/>
      <c r="AQ27" s="7"/>
      <c r="AR27" s="7"/>
      <c r="AS27" s="7"/>
      <c r="AT27" s="7"/>
      <c r="AU27" s="7"/>
      <c r="AV27" s="7"/>
      <c r="AW27" s="7"/>
      <c r="AX27" s="7"/>
      <c r="AY27" s="7"/>
      <c r="AZ27" s="7"/>
      <c r="BA27" s="7"/>
      <c r="BB27" s="7"/>
      <c r="BC27" s="7"/>
      <c r="BD27" s="7"/>
      <c r="BE27" s="7"/>
      <c r="BF27" s="7"/>
      <c r="BG27" s="7"/>
      <c r="BH27" s="7"/>
      <c r="BI27" s="7"/>
      <c r="BJ27" s="7"/>
      <c r="BK27" s="7"/>
      <c r="BL27" s="7"/>
      <c r="BM27" s="7"/>
      <c r="BN27" s="7"/>
      <c r="BO27" s="7"/>
      <c r="BP27" s="7"/>
      <c r="BQ27" s="7"/>
      <c r="BR27" s="7"/>
      <c r="BS27" s="7"/>
      <c r="BT27" s="7"/>
      <c r="BU27" s="7"/>
      <c r="BV27" s="7"/>
      <c r="BW27" s="7"/>
      <c r="BX27" s="7"/>
      <c r="BY27" s="7"/>
      <c r="BZ27" s="7"/>
      <c r="CA27" s="7"/>
      <c r="CB27" s="7"/>
      <c r="CC27" s="7"/>
      <c r="CD27" s="7"/>
      <c r="CE27" s="7"/>
      <c r="CF27" s="7"/>
      <c r="CG27" s="7"/>
      <c r="CH27" s="7"/>
      <c r="CI27" s="7"/>
      <c r="CJ27" s="7"/>
      <c r="CK27" s="7"/>
      <c r="CL27" s="7"/>
      <c r="CM27" s="7"/>
      <c r="CN27" s="7"/>
      <c r="CO27" s="7"/>
      <c r="CP27" s="7"/>
      <c r="CQ27" s="7"/>
      <c r="CR27" s="7"/>
      <c r="CS27" s="7"/>
      <c r="CT27" s="7"/>
      <c r="CU27" s="7"/>
      <c r="CV27" s="7"/>
      <c r="CW27" s="7"/>
      <c r="CX27" s="7"/>
      <c r="CY27" s="7"/>
      <c r="CZ27" s="7"/>
      <c r="DA27" s="7"/>
      <c r="DB27" s="7"/>
      <c r="DC27" s="7"/>
      <c r="DD27" s="7"/>
      <c r="DE27" s="7"/>
      <c r="DF27" s="7"/>
      <c r="DG27" s="7"/>
      <c r="DH27" s="7"/>
      <c r="DI27" s="7"/>
      <c r="DJ27" s="7"/>
      <c r="DK27" s="7"/>
      <c r="DL27" s="7"/>
      <c r="DM27" s="7"/>
      <c r="DN27" s="7"/>
      <c r="DO27" s="7"/>
      <c r="DP27" s="7"/>
      <c r="DQ27" s="7"/>
      <c r="DR27" s="7"/>
      <c r="DS27" s="7"/>
      <c r="DT27" s="7"/>
      <c r="DU27" s="7"/>
      <c r="DV27" s="7"/>
      <c r="DW27" s="7"/>
      <c r="DX27" s="7"/>
      <c r="DY27" s="7"/>
      <c r="DZ27" s="7"/>
      <c r="EA27" s="7"/>
      <c r="EB27" s="7"/>
      <c r="EC27" s="7"/>
      <c r="ED27" s="7"/>
      <c r="EE27" s="7"/>
      <c r="EF27" s="7"/>
      <c r="EG27" s="7"/>
      <c r="EH27" s="7"/>
      <c r="EI27" s="7"/>
      <c r="EJ27" s="7"/>
      <c r="EK27" s="7"/>
      <c r="EL27" s="7"/>
      <c r="EM27" s="7"/>
      <c r="EN27" s="7"/>
      <c r="EO27" s="7"/>
      <c r="EP27" s="7"/>
      <c r="EQ27" s="7"/>
      <c r="ER27" s="7"/>
      <c r="ES27" s="7"/>
      <c r="ET27" s="7"/>
      <c r="EU27" s="7"/>
      <c r="EV27" s="7"/>
      <c r="EW27" s="7"/>
      <c r="EX27" s="7"/>
      <c r="EY27" s="7"/>
      <c r="EZ27" s="7"/>
      <c r="FA27" s="7"/>
      <c r="FB27" s="7"/>
      <c r="FC27" s="7"/>
      <c r="FD27" s="7"/>
    </row>
    <row r="28" spans="1:160" s="6" customFormat="1" x14ac:dyDescent="0.25">
      <c r="A28" s="54"/>
      <c r="B28" s="47" t="s">
        <v>87</v>
      </c>
      <c r="C28" s="8" t="s">
        <v>53</v>
      </c>
      <c r="D28" s="48">
        <v>1.5209241133552001</v>
      </c>
      <c r="E28" s="48">
        <v>1.4611356146706</v>
      </c>
      <c r="F28" s="48">
        <v>1.4611356146706</v>
      </c>
      <c r="G28" s="48"/>
      <c r="H28" s="48"/>
      <c r="I28" s="48"/>
      <c r="J28" s="48"/>
      <c r="K28" s="47"/>
      <c r="L28" s="47"/>
      <c r="M28" s="47"/>
      <c r="N28" s="47"/>
      <c r="O28" s="47"/>
      <c r="P28" s="47"/>
      <c r="Q28" s="47"/>
      <c r="R28" s="47"/>
      <c r="S28" s="47"/>
      <c r="T28" s="47"/>
      <c r="U28" s="47"/>
      <c r="V28" s="47"/>
      <c r="W28" s="47"/>
      <c r="X28" s="47"/>
      <c r="Y28" s="47"/>
      <c r="Z28" s="47"/>
      <c r="AA28" s="47"/>
      <c r="AB28" s="47"/>
      <c r="AC28" s="47"/>
      <c r="AD28" s="47"/>
      <c r="AE28" s="47"/>
      <c r="AF28" s="47"/>
      <c r="AG28" s="47"/>
      <c r="AH28" s="47"/>
      <c r="AI28" s="47"/>
      <c r="AJ28" s="47"/>
      <c r="AK28" s="47"/>
      <c r="AL28" s="47"/>
      <c r="AM28" s="47"/>
      <c r="AN28" s="47"/>
      <c r="AO28" s="47"/>
      <c r="AP28" s="47"/>
      <c r="AQ28" s="47"/>
      <c r="AR28" s="47"/>
      <c r="AS28" s="47"/>
      <c r="AT28" s="47"/>
      <c r="AU28" s="47"/>
      <c r="AV28" s="47"/>
      <c r="AW28" s="47"/>
      <c r="AX28" s="47"/>
      <c r="AY28" s="47"/>
      <c r="AZ28" s="47"/>
      <c r="BA28" s="47"/>
      <c r="BB28" s="47"/>
      <c r="BC28" s="47"/>
      <c r="BD28" s="47"/>
      <c r="BE28" s="47"/>
      <c r="BF28" s="47"/>
      <c r="BG28" s="47"/>
      <c r="BH28" s="47"/>
      <c r="BI28" s="47"/>
      <c r="BJ28" s="47"/>
      <c r="BK28" s="47"/>
      <c r="BL28" s="47"/>
      <c r="BM28" s="47"/>
      <c r="BN28" s="47"/>
      <c r="BO28" s="47"/>
      <c r="BP28" s="47"/>
      <c r="BQ28" s="47"/>
      <c r="BR28" s="47"/>
      <c r="BS28" s="47"/>
      <c r="BT28" s="47"/>
      <c r="BU28" s="47"/>
      <c r="BV28" s="47"/>
      <c r="BW28" s="47"/>
      <c r="BX28" s="47"/>
      <c r="BY28" s="47"/>
      <c r="BZ28" s="47"/>
      <c r="CA28" s="47"/>
      <c r="CB28" s="47"/>
      <c r="CC28" s="47"/>
      <c r="CD28" s="47"/>
      <c r="CE28" s="47"/>
      <c r="CF28" s="47"/>
      <c r="CG28" s="47"/>
      <c r="CH28" s="47"/>
      <c r="CI28" s="47"/>
      <c r="CJ28" s="47"/>
      <c r="CK28" s="47"/>
      <c r="CL28" s="47"/>
      <c r="CM28" s="47"/>
      <c r="CN28" s="47"/>
      <c r="CO28" s="47"/>
      <c r="CP28" s="47"/>
      <c r="CQ28" s="47"/>
      <c r="CR28" s="47"/>
      <c r="CS28" s="47"/>
      <c r="CT28" s="47"/>
      <c r="CU28" s="47"/>
      <c r="CV28" s="47"/>
      <c r="CW28" s="47"/>
      <c r="CX28" s="47"/>
      <c r="CY28" s="47"/>
      <c r="CZ28" s="47"/>
      <c r="DA28" s="47"/>
      <c r="DB28" s="47"/>
      <c r="DC28" s="47"/>
      <c r="DD28" s="47"/>
      <c r="DE28" s="47"/>
      <c r="DF28" s="47"/>
      <c r="DG28" s="47"/>
      <c r="DH28" s="47"/>
      <c r="DI28" s="47"/>
      <c r="DJ28" s="47"/>
      <c r="DK28" s="47"/>
      <c r="DL28" s="47"/>
      <c r="DM28" s="47"/>
      <c r="DN28" s="47"/>
      <c r="DO28" s="47"/>
      <c r="DP28" s="47"/>
      <c r="DQ28" s="47"/>
      <c r="DR28" s="47"/>
      <c r="DS28" s="47"/>
      <c r="DT28" s="47"/>
      <c r="DU28" s="47"/>
      <c r="DV28" s="47"/>
      <c r="DW28" s="47"/>
      <c r="DX28" s="47"/>
      <c r="DY28" s="47"/>
      <c r="DZ28" s="47"/>
      <c r="EA28" s="47"/>
      <c r="EB28" s="47"/>
      <c r="EC28" s="47"/>
      <c r="ED28" s="47"/>
      <c r="EE28" s="47"/>
      <c r="EF28" s="47"/>
      <c r="EG28" s="47"/>
      <c r="EH28" s="47"/>
      <c r="EI28" s="47"/>
      <c r="EJ28" s="47"/>
      <c r="EK28" s="47"/>
      <c r="EL28" s="47"/>
      <c r="EM28" s="47"/>
      <c r="EN28" s="47"/>
      <c r="EO28" s="47"/>
      <c r="EP28" s="47"/>
      <c r="EQ28" s="47"/>
      <c r="ER28" s="47"/>
      <c r="ES28" s="47"/>
      <c r="ET28" s="47"/>
      <c r="EU28" s="47"/>
      <c r="EV28" s="47"/>
      <c r="EW28" s="47"/>
      <c r="EX28" s="47"/>
      <c r="EY28" s="47"/>
      <c r="EZ28" s="47"/>
      <c r="FA28" s="47"/>
      <c r="FB28" s="47"/>
      <c r="FC28" s="47"/>
      <c r="FD28" s="47"/>
    </row>
    <row r="29" spans="1:160" s="6" customFormat="1" x14ac:dyDescent="0.25">
      <c r="A29" s="54"/>
      <c r="B29" s="7" t="s">
        <v>88</v>
      </c>
      <c r="C29" s="7" t="s">
        <v>54</v>
      </c>
      <c r="D29" s="46">
        <v>148.023377589456</v>
      </c>
      <c r="E29" s="46">
        <v>90</v>
      </c>
      <c r="F29" s="46">
        <v>90</v>
      </c>
      <c r="G29" s="46"/>
      <c r="H29" s="46"/>
      <c r="I29" s="46"/>
      <c r="J29" s="46"/>
      <c r="K29" s="7"/>
      <c r="L29" s="7"/>
      <c r="M29" s="7"/>
      <c r="N29" s="7"/>
      <c r="O29" s="7"/>
      <c r="P29" s="7"/>
      <c r="Q29" s="7"/>
      <c r="R29" s="7"/>
      <c r="S29" s="7"/>
      <c r="T29" s="7"/>
      <c r="U29" s="7"/>
      <c r="V29" s="7"/>
      <c r="W29" s="7"/>
      <c r="X29" s="7"/>
      <c r="Y29" s="7"/>
      <c r="Z29" s="7"/>
      <c r="AA29" s="7"/>
      <c r="AB29" s="7"/>
      <c r="AC29" s="7"/>
      <c r="AD29" s="7"/>
      <c r="AE29" s="7"/>
      <c r="AF29" s="7"/>
      <c r="AG29" s="7"/>
      <c r="AH29" s="7"/>
      <c r="AI29" s="7"/>
      <c r="AJ29" s="7"/>
      <c r="AK29" s="7"/>
      <c r="AL29" s="7"/>
      <c r="AM29" s="7"/>
      <c r="AN29" s="7"/>
      <c r="AO29" s="7"/>
      <c r="AP29" s="7"/>
      <c r="AQ29" s="7"/>
      <c r="AR29" s="7"/>
      <c r="AS29" s="7"/>
      <c r="AT29" s="7"/>
      <c r="AU29" s="7"/>
      <c r="AV29" s="7"/>
      <c r="AW29" s="7"/>
      <c r="AX29" s="7"/>
      <c r="AY29" s="7"/>
      <c r="AZ29" s="7"/>
      <c r="BA29" s="7"/>
      <c r="BB29" s="7"/>
      <c r="BC29" s="7"/>
      <c r="BD29" s="7"/>
      <c r="BE29" s="7"/>
      <c r="BF29" s="7"/>
      <c r="BG29" s="7"/>
      <c r="BH29" s="7"/>
      <c r="BI29" s="7"/>
      <c r="BJ29" s="7"/>
      <c r="BK29" s="7"/>
      <c r="BL29" s="7"/>
      <c r="BM29" s="7"/>
      <c r="BN29" s="7"/>
      <c r="BO29" s="7"/>
      <c r="BP29" s="7"/>
      <c r="BQ29" s="7"/>
      <c r="BR29" s="7"/>
      <c r="BS29" s="7"/>
      <c r="BT29" s="7"/>
      <c r="BU29" s="7"/>
      <c r="BV29" s="7"/>
      <c r="BW29" s="7"/>
      <c r="BX29" s="7"/>
      <c r="BY29" s="7"/>
      <c r="BZ29" s="7"/>
      <c r="CA29" s="7"/>
      <c r="CB29" s="7"/>
      <c r="CC29" s="7"/>
      <c r="CD29" s="7"/>
      <c r="CE29" s="7"/>
      <c r="CF29" s="7"/>
      <c r="CG29" s="7"/>
      <c r="CH29" s="7"/>
      <c r="CI29" s="7"/>
      <c r="CJ29" s="7"/>
      <c r="CK29" s="7"/>
      <c r="CL29" s="7"/>
      <c r="CM29" s="7"/>
      <c r="CN29" s="7"/>
      <c r="CO29" s="7"/>
      <c r="CP29" s="7"/>
      <c r="CQ29" s="7"/>
      <c r="CR29" s="7"/>
      <c r="CS29" s="7"/>
      <c r="CT29" s="7"/>
      <c r="CU29" s="7"/>
      <c r="CV29" s="7"/>
      <c r="CW29" s="7"/>
      <c r="CX29" s="7"/>
      <c r="CY29" s="7"/>
      <c r="CZ29" s="7"/>
      <c r="DA29" s="7"/>
      <c r="DB29" s="7"/>
      <c r="DC29" s="7"/>
      <c r="DD29" s="7"/>
      <c r="DE29" s="7"/>
      <c r="DF29" s="7"/>
      <c r="DG29" s="7"/>
      <c r="DH29" s="7"/>
      <c r="DI29" s="7"/>
      <c r="DJ29" s="7"/>
      <c r="DK29" s="7"/>
      <c r="DL29" s="7"/>
      <c r="DM29" s="7"/>
      <c r="DN29" s="7"/>
      <c r="DO29" s="7"/>
      <c r="DP29" s="7"/>
      <c r="DQ29" s="7"/>
      <c r="DR29" s="7"/>
      <c r="DS29" s="7"/>
      <c r="DT29" s="7"/>
      <c r="DU29" s="7"/>
      <c r="DV29" s="7"/>
      <c r="DW29" s="7"/>
      <c r="DX29" s="7"/>
      <c r="DY29" s="7"/>
      <c r="DZ29" s="7"/>
      <c r="EA29" s="7"/>
      <c r="EB29" s="7"/>
      <c r="EC29" s="7"/>
      <c r="ED29" s="7"/>
      <c r="EE29" s="7"/>
      <c r="EF29" s="7"/>
      <c r="EG29" s="7"/>
      <c r="EH29" s="7"/>
      <c r="EI29" s="7"/>
      <c r="EJ29" s="7"/>
      <c r="EK29" s="7"/>
      <c r="EL29" s="7"/>
      <c r="EM29" s="7"/>
      <c r="EN29" s="7"/>
      <c r="EO29" s="7"/>
      <c r="EP29" s="7"/>
      <c r="EQ29" s="7"/>
      <c r="ER29" s="7"/>
      <c r="ES29" s="7"/>
      <c r="ET29" s="7"/>
      <c r="EU29" s="7"/>
      <c r="EV29" s="7"/>
      <c r="EW29" s="7"/>
      <c r="EX29" s="7"/>
      <c r="EY29" s="7"/>
      <c r="EZ29" s="7"/>
      <c r="FA29" s="7"/>
      <c r="FB29" s="7"/>
      <c r="FC29" s="7"/>
      <c r="FD29" s="7"/>
    </row>
    <row r="30" spans="1:160" s="6" customFormat="1" x14ac:dyDescent="0.25">
      <c r="A30" s="54"/>
      <c r="B30" s="47" t="s">
        <v>79</v>
      </c>
      <c r="C30" s="8" t="s">
        <v>69</v>
      </c>
      <c r="D30" s="47">
        <v>4000000</v>
      </c>
      <c r="E30" s="47">
        <v>4000000</v>
      </c>
      <c r="F30" s="47">
        <v>4000000</v>
      </c>
      <c r="G30" s="47"/>
      <c r="H30" s="47"/>
      <c r="I30" s="47"/>
      <c r="J30" s="47"/>
      <c r="K30" s="47"/>
      <c r="L30" s="47"/>
      <c r="M30" s="47"/>
      <c r="N30" s="47"/>
      <c r="O30" s="47"/>
      <c r="P30" s="47"/>
      <c r="Q30" s="47"/>
      <c r="R30" s="47"/>
      <c r="S30" s="47"/>
      <c r="T30" s="47"/>
      <c r="U30" s="47"/>
      <c r="V30" s="47"/>
      <c r="W30" s="47"/>
      <c r="X30" s="47"/>
      <c r="Y30" s="47"/>
      <c r="Z30" s="47"/>
      <c r="AA30" s="47"/>
      <c r="AB30" s="47"/>
      <c r="AC30" s="47"/>
      <c r="AD30" s="47"/>
      <c r="AE30" s="47"/>
      <c r="AF30" s="47"/>
      <c r="AG30" s="47"/>
      <c r="AH30" s="47"/>
      <c r="AI30" s="47"/>
      <c r="AJ30" s="47"/>
      <c r="AK30" s="47"/>
      <c r="AL30" s="47"/>
      <c r="AM30" s="47"/>
      <c r="AN30" s="47"/>
      <c r="AO30" s="47"/>
      <c r="AP30" s="47"/>
      <c r="AQ30" s="47"/>
      <c r="AR30" s="47"/>
      <c r="AS30" s="47"/>
      <c r="AT30" s="47"/>
      <c r="AU30" s="47"/>
      <c r="AV30" s="47"/>
      <c r="AW30" s="47"/>
      <c r="AX30" s="47"/>
      <c r="AY30" s="47"/>
      <c r="AZ30" s="47"/>
      <c r="BA30" s="47"/>
      <c r="BB30" s="47"/>
      <c r="BC30" s="47"/>
      <c r="BD30" s="47"/>
      <c r="BE30" s="47"/>
      <c r="BF30" s="47"/>
      <c r="BG30" s="47"/>
      <c r="BH30" s="47"/>
      <c r="BI30" s="47"/>
      <c r="BJ30" s="47"/>
      <c r="BK30" s="47"/>
      <c r="BL30" s="47"/>
      <c r="BM30" s="47"/>
      <c r="BN30" s="47"/>
      <c r="BO30" s="47"/>
      <c r="BP30" s="47"/>
      <c r="BQ30" s="47"/>
      <c r="BR30" s="47"/>
      <c r="BS30" s="47"/>
      <c r="BT30" s="47"/>
      <c r="BU30" s="47"/>
      <c r="BV30" s="47"/>
      <c r="BW30" s="47"/>
      <c r="BX30" s="47"/>
      <c r="BY30" s="47"/>
      <c r="BZ30" s="47"/>
      <c r="CA30" s="47"/>
      <c r="CB30" s="47"/>
      <c r="CC30" s="47"/>
      <c r="CD30" s="47"/>
      <c r="CE30" s="47"/>
      <c r="CF30" s="47"/>
      <c r="CG30" s="47"/>
      <c r="CH30" s="47"/>
      <c r="CI30" s="47"/>
      <c r="CJ30" s="47"/>
      <c r="CK30" s="47"/>
      <c r="CL30" s="47"/>
      <c r="CM30" s="47"/>
      <c r="CN30" s="47"/>
      <c r="CO30" s="47"/>
      <c r="CP30" s="47"/>
      <c r="CQ30" s="47"/>
      <c r="CR30" s="47"/>
      <c r="CS30" s="47"/>
      <c r="CT30" s="47"/>
      <c r="CU30" s="47"/>
      <c r="CV30" s="47"/>
      <c r="CW30" s="47"/>
      <c r="CX30" s="47"/>
      <c r="CY30" s="47"/>
      <c r="CZ30" s="47"/>
      <c r="DA30" s="47"/>
      <c r="DB30" s="47"/>
      <c r="DC30" s="47"/>
      <c r="DD30" s="47"/>
      <c r="DE30" s="47"/>
      <c r="DF30" s="47"/>
      <c r="DG30" s="47"/>
      <c r="DH30" s="47"/>
      <c r="DI30" s="47"/>
      <c r="DJ30" s="47"/>
      <c r="DK30" s="47"/>
      <c r="DL30" s="47"/>
      <c r="DM30" s="47"/>
      <c r="DN30" s="47"/>
      <c r="DO30" s="47"/>
      <c r="DP30" s="47"/>
      <c r="DQ30" s="47"/>
      <c r="DR30" s="47"/>
      <c r="DS30" s="47"/>
      <c r="DT30" s="47"/>
      <c r="DU30" s="47"/>
      <c r="DV30" s="47"/>
      <c r="DW30" s="47"/>
      <c r="DX30" s="47"/>
      <c r="DY30" s="47"/>
      <c r="DZ30" s="47"/>
      <c r="EA30" s="47"/>
      <c r="EB30" s="47"/>
      <c r="EC30" s="47"/>
      <c r="ED30" s="47"/>
      <c r="EE30" s="47"/>
      <c r="EF30" s="47"/>
      <c r="EG30" s="47"/>
      <c r="EH30" s="47"/>
      <c r="EI30" s="47"/>
      <c r="EJ30" s="47"/>
      <c r="EK30" s="47"/>
      <c r="EL30" s="47"/>
      <c r="EM30" s="47"/>
      <c r="EN30" s="47"/>
      <c r="EO30" s="47"/>
      <c r="EP30" s="47"/>
      <c r="EQ30" s="47"/>
      <c r="ER30" s="47"/>
      <c r="ES30" s="47"/>
      <c r="ET30" s="47"/>
      <c r="EU30" s="47"/>
      <c r="EV30" s="47"/>
      <c r="EW30" s="47"/>
      <c r="EX30" s="47"/>
      <c r="EY30" s="47"/>
      <c r="EZ30" s="47"/>
      <c r="FA30" s="47"/>
      <c r="FB30" s="47"/>
      <c r="FC30" s="47"/>
      <c r="FD30" s="47"/>
    </row>
    <row r="31" spans="1:160" s="6" customFormat="1" x14ac:dyDescent="0.25">
      <c r="A31" s="54"/>
      <c r="B31" s="7" t="s">
        <v>126</v>
      </c>
      <c r="C31" s="7" t="s">
        <v>70</v>
      </c>
      <c r="D31" s="7">
        <v>12000000</v>
      </c>
      <c r="E31" s="7">
        <v>13000000</v>
      </c>
      <c r="F31" s="7">
        <v>13000000</v>
      </c>
      <c r="G31" s="7"/>
      <c r="H31" s="7"/>
      <c r="I31" s="7"/>
      <c r="J31" s="7"/>
      <c r="K31" s="7"/>
      <c r="L31" s="7"/>
      <c r="M31" s="7"/>
      <c r="N31" s="7"/>
      <c r="O31" s="7"/>
      <c r="P31" s="7"/>
      <c r="Q31" s="7"/>
      <c r="R31" s="7"/>
      <c r="S31" s="7"/>
      <c r="T31" s="7"/>
      <c r="U31" s="7"/>
      <c r="V31" s="7"/>
      <c r="W31" s="7"/>
      <c r="X31" s="7"/>
      <c r="Y31" s="7"/>
      <c r="Z31" s="7"/>
      <c r="AA31" s="7"/>
      <c r="AB31" s="7"/>
      <c r="AC31" s="7"/>
      <c r="AD31" s="7"/>
      <c r="AE31" s="7"/>
      <c r="AF31" s="7"/>
      <c r="AG31" s="7"/>
      <c r="AH31" s="7"/>
      <c r="AI31" s="7"/>
      <c r="AJ31" s="7"/>
      <c r="AK31" s="7"/>
      <c r="AL31" s="7"/>
      <c r="AM31" s="7"/>
      <c r="AN31" s="7"/>
      <c r="AO31" s="7"/>
      <c r="AP31" s="7"/>
      <c r="AQ31" s="7"/>
      <c r="AR31" s="7"/>
      <c r="AS31" s="7"/>
      <c r="AT31" s="7"/>
      <c r="AU31" s="7"/>
      <c r="AV31" s="7"/>
      <c r="AW31" s="7"/>
      <c r="AX31" s="7"/>
      <c r="AY31" s="7"/>
      <c r="AZ31" s="7"/>
      <c r="BA31" s="7"/>
      <c r="BB31" s="7"/>
      <c r="BC31" s="7"/>
      <c r="BD31" s="7"/>
      <c r="BE31" s="7"/>
      <c r="BF31" s="7"/>
      <c r="BG31" s="7"/>
      <c r="BH31" s="7"/>
      <c r="BI31" s="7"/>
      <c r="BJ31" s="7"/>
      <c r="BK31" s="7"/>
      <c r="BL31" s="7"/>
      <c r="BM31" s="7"/>
      <c r="BN31" s="7"/>
      <c r="BO31" s="7"/>
      <c r="BP31" s="7"/>
      <c r="BQ31" s="7"/>
      <c r="BR31" s="7"/>
      <c r="BS31" s="7"/>
      <c r="BT31" s="7"/>
      <c r="BU31" s="7"/>
      <c r="BV31" s="7"/>
      <c r="BW31" s="7"/>
      <c r="BX31" s="7"/>
      <c r="BY31" s="7"/>
      <c r="BZ31" s="7"/>
      <c r="CA31" s="7"/>
      <c r="CB31" s="7"/>
      <c r="CC31" s="7"/>
      <c r="CD31" s="7"/>
      <c r="CE31" s="7"/>
      <c r="CF31" s="7"/>
      <c r="CG31" s="7"/>
      <c r="CH31" s="7"/>
      <c r="CI31" s="7"/>
      <c r="CJ31" s="7"/>
      <c r="CK31" s="7"/>
      <c r="CL31" s="7"/>
      <c r="CM31" s="7"/>
      <c r="CN31" s="7"/>
      <c r="CO31" s="7"/>
      <c r="CP31" s="7"/>
      <c r="CQ31" s="7"/>
      <c r="CR31" s="7"/>
      <c r="CS31" s="7"/>
      <c r="CT31" s="7"/>
      <c r="CU31" s="7"/>
      <c r="CV31" s="7"/>
      <c r="CW31" s="7"/>
      <c r="CX31" s="7"/>
      <c r="CY31" s="7"/>
      <c r="CZ31" s="7"/>
      <c r="DA31" s="7"/>
      <c r="DB31" s="7"/>
      <c r="DC31" s="7"/>
      <c r="DD31" s="7"/>
      <c r="DE31" s="7"/>
      <c r="DF31" s="7"/>
      <c r="DG31" s="7"/>
      <c r="DH31" s="7"/>
      <c r="DI31" s="7"/>
      <c r="DJ31" s="7"/>
      <c r="DK31" s="7"/>
      <c r="DL31" s="7"/>
      <c r="DM31" s="7"/>
      <c r="DN31" s="7"/>
      <c r="DO31" s="7"/>
      <c r="DP31" s="7"/>
      <c r="DQ31" s="7"/>
      <c r="DR31" s="7"/>
      <c r="DS31" s="7"/>
      <c r="DT31" s="7"/>
      <c r="DU31" s="7"/>
      <c r="DV31" s="7"/>
      <c r="DW31" s="7"/>
      <c r="DX31" s="7"/>
      <c r="DY31" s="7"/>
      <c r="DZ31" s="7"/>
      <c r="EA31" s="7"/>
      <c r="EB31" s="7"/>
      <c r="EC31" s="7"/>
      <c r="ED31" s="7"/>
      <c r="EE31" s="7"/>
      <c r="EF31" s="7"/>
      <c r="EG31" s="7"/>
      <c r="EH31" s="7"/>
      <c r="EI31" s="7"/>
      <c r="EJ31" s="7"/>
      <c r="EK31" s="7"/>
      <c r="EL31" s="7"/>
      <c r="EM31" s="7"/>
      <c r="EN31" s="7"/>
      <c r="EO31" s="7"/>
      <c r="EP31" s="7"/>
      <c r="EQ31" s="7"/>
      <c r="ER31" s="7"/>
      <c r="ES31" s="7"/>
      <c r="ET31" s="7"/>
      <c r="EU31" s="7"/>
      <c r="EV31" s="7"/>
      <c r="EW31" s="7"/>
      <c r="EX31" s="7"/>
      <c r="EY31" s="7"/>
      <c r="EZ31" s="7"/>
      <c r="FA31" s="7"/>
      <c r="FB31" s="7"/>
      <c r="FC31" s="7"/>
      <c r="FD31" s="7"/>
    </row>
    <row r="32" spans="1:160" s="6" customFormat="1" ht="15.75" thickBot="1" x14ac:dyDescent="0.3">
      <c r="A32" s="55"/>
      <c r="B32" s="47" t="s">
        <v>124</v>
      </c>
      <c r="C32" s="8" t="s">
        <v>68</v>
      </c>
      <c r="D32" s="47">
        <v>1</v>
      </c>
      <c r="E32" s="47">
        <v>2</v>
      </c>
      <c r="F32" s="47">
        <v>4</v>
      </c>
      <c r="G32" s="47"/>
      <c r="H32" s="47"/>
      <c r="I32" s="47"/>
      <c r="J32" s="47"/>
      <c r="K32" s="47"/>
      <c r="L32" s="47"/>
      <c r="M32" s="47"/>
      <c r="N32" s="47"/>
      <c r="O32" s="47"/>
      <c r="P32" s="47"/>
      <c r="Q32" s="47"/>
      <c r="R32" s="47"/>
      <c r="S32" s="47"/>
      <c r="T32" s="47"/>
      <c r="U32" s="47"/>
      <c r="V32" s="47"/>
      <c r="W32" s="47"/>
      <c r="X32" s="47"/>
      <c r="Y32" s="47"/>
      <c r="Z32" s="47"/>
      <c r="AA32" s="47"/>
      <c r="AB32" s="47"/>
      <c r="AC32" s="47"/>
      <c r="AD32" s="47"/>
      <c r="AE32" s="47"/>
      <c r="AF32" s="47"/>
      <c r="AG32" s="47"/>
      <c r="AH32" s="47"/>
      <c r="AI32" s="47"/>
      <c r="AJ32" s="47"/>
      <c r="AK32" s="47"/>
      <c r="AL32" s="47"/>
      <c r="AM32" s="47"/>
      <c r="AN32" s="47"/>
      <c r="AO32" s="47"/>
      <c r="AP32" s="47"/>
      <c r="AQ32" s="47"/>
      <c r="AR32" s="47"/>
      <c r="AS32" s="47"/>
      <c r="AT32" s="47"/>
      <c r="AU32" s="47"/>
      <c r="AV32" s="47"/>
      <c r="AW32" s="47"/>
      <c r="AX32" s="47"/>
      <c r="AY32" s="47"/>
      <c r="AZ32" s="47"/>
      <c r="BA32" s="47"/>
      <c r="BB32" s="47"/>
      <c r="BC32" s="47"/>
      <c r="BD32" s="47"/>
      <c r="BE32" s="47"/>
      <c r="BF32" s="47"/>
      <c r="BG32" s="47"/>
      <c r="BH32" s="47"/>
      <c r="BI32" s="47"/>
      <c r="BJ32" s="47"/>
      <c r="BK32" s="47"/>
      <c r="BL32" s="47"/>
      <c r="BM32" s="47"/>
      <c r="BN32" s="47"/>
      <c r="BO32" s="47"/>
      <c r="BP32" s="47"/>
      <c r="BQ32" s="47"/>
      <c r="BR32" s="47"/>
      <c r="BS32" s="47"/>
      <c r="BT32" s="47"/>
      <c r="BU32" s="47"/>
      <c r="BV32" s="47"/>
      <c r="BW32" s="47"/>
      <c r="BX32" s="47"/>
      <c r="BY32" s="47"/>
      <c r="BZ32" s="47"/>
      <c r="CA32" s="47"/>
      <c r="CB32" s="47"/>
      <c r="CC32" s="47"/>
      <c r="CD32" s="47"/>
      <c r="CE32" s="47"/>
      <c r="CF32" s="47"/>
      <c r="CG32" s="47"/>
      <c r="CH32" s="47"/>
      <c r="CI32" s="47"/>
      <c r="CJ32" s="47"/>
      <c r="CK32" s="47"/>
      <c r="CL32" s="47"/>
      <c r="CM32" s="47"/>
      <c r="CN32" s="47"/>
      <c r="CO32" s="47"/>
      <c r="CP32" s="47"/>
      <c r="CQ32" s="47"/>
      <c r="CR32" s="47"/>
      <c r="CS32" s="47"/>
      <c r="CT32" s="47"/>
      <c r="CU32" s="47"/>
      <c r="CV32" s="47"/>
      <c r="CW32" s="47"/>
      <c r="CX32" s="47"/>
      <c r="CY32" s="47"/>
      <c r="CZ32" s="47"/>
      <c r="DA32" s="47"/>
      <c r="DB32" s="47"/>
      <c r="DC32" s="47"/>
      <c r="DD32" s="47"/>
      <c r="DE32" s="47"/>
      <c r="DF32" s="47"/>
      <c r="DG32" s="47"/>
      <c r="DH32" s="47"/>
      <c r="DI32" s="47"/>
      <c r="DJ32" s="47"/>
      <c r="DK32" s="47"/>
      <c r="DL32" s="47"/>
      <c r="DM32" s="47"/>
      <c r="DN32" s="47"/>
      <c r="DO32" s="47"/>
      <c r="DP32" s="47"/>
      <c r="DQ32" s="47"/>
      <c r="DR32" s="47"/>
      <c r="DS32" s="47"/>
      <c r="DT32" s="47"/>
      <c r="DU32" s="47"/>
      <c r="DV32" s="47"/>
      <c r="DW32" s="47"/>
      <c r="DX32" s="47"/>
      <c r="DY32" s="47"/>
      <c r="DZ32" s="47"/>
      <c r="EA32" s="47"/>
      <c r="EB32" s="47"/>
      <c r="EC32" s="47"/>
      <c r="ED32" s="47"/>
      <c r="EE32" s="47"/>
      <c r="EF32" s="47"/>
      <c r="EG32" s="47"/>
      <c r="EH32" s="47"/>
      <c r="EI32" s="47"/>
      <c r="EJ32" s="47"/>
      <c r="EK32" s="47"/>
      <c r="EL32" s="47"/>
      <c r="EM32" s="47"/>
      <c r="EN32" s="47"/>
      <c r="EO32" s="47"/>
      <c r="EP32" s="47"/>
      <c r="EQ32" s="47"/>
      <c r="ER32" s="47"/>
      <c r="ES32" s="47"/>
      <c r="ET32" s="47"/>
      <c r="EU32" s="47"/>
      <c r="EV32" s="47"/>
      <c r="EW32" s="47"/>
      <c r="EX32" s="47"/>
      <c r="EY32" s="47"/>
      <c r="EZ32" s="47"/>
      <c r="FA32" s="47"/>
      <c r="FB32" s="47"/>
      <c r="FC32" s="47"/>
      <c r="FD32" s="47"/>
    </row>
    <row r="33" spans="1:160" s="6" customFormat="1" x14ac:dyDescent="0.25">
      <c r="A33" s="51" t="s">
        <v>114</v>
      </c>
      <c r="B33" s="7" t="s">
        <v>112</v>
      </c>
      <c r="C33" s="36"/>
      <c r="D33" s="37" t="str">
        <f>IF((D13-0.8)*D15 &gt;D17, "ERROR", "OK")</f>
        <v>OK</v>
      </c>
      <c r="E33" s="37" t="str">
        <f t="shared" ref="E33:O33" si="0">IF((E13-0.8)*E15 &gt;E17, "ERROR", "OK")</f>
        <v>OK</v>
      </c>
      <c r="F33" s="37" t="str">
        <f t="shared" si="0"/>
        <v>OK</v>
      </c>
      <c r="G33" s="37" t="str">
        <f t="shared" si="0"/>
        <v>OK</v>
      </c>
      <c r="H33" s="37" t="str">
        <f t="shared" si="0"/>
        <v>OK</v>
      </c>
      <c r="I33" s="37" t="str">
        <f t="shared" si="0"/>
        <v>OK</v>
      </c>
      <c r="J33" s="37" t="str">
        <f t="shared" si="0"/>
        <v>OK</v>
      </c>
      <c r="K33" s="37" t="str">
        <f t="shared" si="0"/>
        <v>OK</v>
      </c>
      <c r="L33" s="37" t="str">
        <f t="shared" si="0"/>
        <v>OK</v>
      </c>
      <c r="M33" s="37" t="str">
        <f t="shared" si="0"/>
        <v>OK</v>
      </c>
      <c r="N33" s="37" t="str">
        <f t="shared" si="0"/>
        <v>OK</v>
      </c>
      <c r="O33" s="37" t="str">
        <f t="shared" si="0"/>
        <v>OK</v>
      </c>
      <c r="P33" s="37" t="str">
        <f t="shared" ref="P33:CA33" si="1">IF((P13-0.8)*P15 &gt;P17, "ERROR", "OK")</f>
        <v>OK</v>
      </c>
      <c r="Q33" s="37" t="str">
        <f t="shared" si="1"/>
        <v>OK</v>
      </c>
      <c r="R33" s="37" t="str">
        <f t="shared" si="1"/>
        <v>OK</v>
      </c>
      <c r="S33" s="37" t="str">
        <f t="shared" si="1"/>
        <v>OK</v>
      </c>
      <c r="T33" s="37" t="str">
        <f t="shared" si="1"/>
        <v>OK</v>
      </c>
      <c r="U33" s="37" t="str">
        <f t="shared" si="1"/>
        <v>OK</v>
      </c>
      <c r="V33" s="37" t="str">
        <f t="shared" si="1"/>
        <v>OK</v>
      </c>
      <c r="W33" s="37" t="str">
        <f t="shared" si="1"/>
        <v>OK</v>
      </c>
      <c r="X33" s="37" t="str">
        <f t="shared" si="1"/>
        <v>OK</v>
      </c>
      <c r="Y33" s="37" t="str">
        <f t="shared" si="1"/>
        <v>OK</v>
      </c>
      <c r="Z33" s="37" t="str">
        <f t="shared" si="1"/>
        <v>OK</v>
      </c>
      <c r="AA33" s="37" t="str">
        <f t="shared" si="1"/>
        <v>OK</v>
      </c>
      <c r="AB33" s="37" t="str">
        <f t="shared" si="1"/>
        <v>OK</v>
      </c>
      <c r="AC33" s="37" t="str">
        <f t="shared" si="1"/>
        <v>OK</v>
      </c>
      <c r="AD33" s="37" t="str">
        <f t="shared" si="1"/>
        <v>OK</v>
      </c>
      <c r="AE33" s="37" t="str">
        <f t="shared" si="1"/>
        <v>OK</v>
      </c>
      <c r="AF33" s="37" t="str">
        <f t="shared" si="1"/>
        <v>OK</v>
      </c>
      <c r="AG33" s="37" t="str">
        <f t="shared" si="1"/>
        <v>OK</v>
      </c>
      <c r="AH33" s="37" t="str">
        <f t="shared" si="1"/>
        <v>OK</v>
      </c>
      <c r="AI33" s="37" t="str">
        <f t="shared" si="1"/>
        <v>OK</v>
      </c>
      <c r="AJ33" s="37" t="str">
        <f t="shared" si="1"/>
        <v>OK</v>
      </c>
      <c r="AK33" s="37" t="str">
        <f t="shared" si="1"/>
        <v>OK</v>
      </c>
      <c r="AL33" s="37" t="str">
        <f t="shared" si="1"/>
        <v>OK</v>
      </c>
      <c r="AM33" s="37" t="str">
        <f t="shared" si="1"/>
        <v>OK</v>
      </c>
      <c r="AN33" s="37" t="str">
        <f t="shared" si="1"/>
        <v>OK</v>
      </c>
      <c r="AO33" s="37" t="str">
        <f t="shared" si="1"/>
        <v>OK</v>
      </c>
      <c r="AP33" s="37" t="str">
        <f t="shared" si="1"/>
        <v>OK</v>
      </c>
      <c r="AQ33" s="37" t="str">
        <f t="shared" si="1"/>
        <v>OK</v>
      </c>
      <c r="AR33" s="37" t="str">
        <f t="shared" si="1"/>
        <v>OK</v>
      </c>
      <c r="AS33" s="37" t="str">
        <f t="shared" si="1"/>
        <v>OK</v>
      </c>
      <c r="AT33" s="37" t="str">
        <f t="shared" si="1"/>
        <v>OK</v>
      </c>
      <c r="AU33" s="37" t="str">
        <f t="shared" si="1"/>
        <v>OK</v>
      </c>
      <c r="AV33" s="37" t="str">
        <f t="shared" si="1"/>
        <v>OK</v>
      </c>
      <c r="AW33" s="37" t="str">
        <f t="shared" si="1"/>
        <v>OK</v>
      </c>
      <c r="AX33" s="37" t="str">
        <f t="shared" si="1"/>
        <v>OK</v>
      </c>
      <c r="AY33" s="37" t="str">
        <f t="shared" si="1"/>
        <v>OK</v>
      </c>
      <c r="AZ33" s="37" t="str">
        <f t="shared" si="1"/>
        <v>OK</v>
      </c>
      <c r="BA33" s="37" t="str">
        <f t="shared" si="1"/>
        <v>OK</v>
      </c>
      <c r="BB33" s="37" t="str">
        <f t="shared" si="1"/>
        <v>OK</v>
      </c>
      <c r="BC33" s="37" t="str">
        <f t="shared" si="1"/>
        <v>OK</v>
      </c>
      <c r="BD33" s="37" t="str">
        <f t="shared" si="1"/>
        <v>OK</v>
      </c>
      <c r="BE33" s="37" t="str">
        <f t="shared" si="1"/>
        <v>OK</v>
      </c>
      <c r="BF33" s="37" t="str">
        <f t="shared" si="1"/>
        <v>OK</v>
      </c>
      <c r="BG33" s="37" t="str">
        <f t="shared" si="1"/>
        <v>OK</v>
      </c>
      <c r="BH33" s="37" t="str">
        <f t="shared" si="1"/>
        <v>OK</v>
      </c>
      <c r="BI33" s="37" t="str">
        <f t="shared" si="1"/>
        <v>OK</v>
      </c>
      <c r="BJ33" s="37" t="str">
        <f t="shared" si="1"/>
        <v>OK</v>
      </c>
      <c r="BK33" s="37" t="str">
        <f t="shared" si="1"/>
        <v>OK</v>
      </c>
      <c r="BL33" s="37" t="str">
        <f t="shared" si="1"/>
        <v>OK</v>
      </c>
      <c r="BM33" s="37" t="str">
        <f t="shared" si="1"/>
        <v>OK</v>
      </c>
      <c r="BN33" s="37" t="str">
        <f t="shared" si="1"/>
        <v>OK</v>
      </c>
      <c r="BO33" s="37" t="str">
        <f t="shared" si="1"/>
        <v>OK</v>
      </c>
      <c r="BP33" s="37" t="str">
        <f t="shared" si="1"/>
        <v>OK</v>
      </c>
      <c r="BQ33" s="37" t="str">
        <f t="shared" si="1"/>
        <v>OK</v>
      </c>
      <c r="BR33" s="37" t="str">
        <f t="shared" si="1"/>
        <v>OK</v>
      </c>
      <c r="BS33" s="37" t="str">
        <f t="shared" si="1"/>
        <v>OK</v>
      </c>
      <c r="BT33" s="37" t="str">
        <f t="shared" si="1"/>
        <v>OK</v>
      </c>
      <c r="BU33" s="37" t="str">
        <f t="shared" si="1"/>
        <v>OK</v>
      </c>
      <c r="BV33" s="37" t="str">
        <f t="shared" si="1"/>
        <v>OK</v>
      </c>
      <c r="BW33" s="37" t="str">
        <f t="shared" si="1"/>
        <v>OK</v>
      </c>
      <c r="BX33" s="37" t="str">
        <f t="shared" si="1"/>
        <v>OK</v>
      </c>
      <c r="BY33" s="37" t="str">
        <f t="shared" si="1"/>
        <v>OK</v>
      </c>
      <c r="BZ33" s="37" t="str">
        <f t="shared" si="1"/>
        <v>OK</v>
      </c>
      <c r="CA33" s="37" t="str">
        <f t="shared" si="1"/>
        <v>OK</v>
      </c>
      <c r="CB33" s="37" t="str">
        <f t="shared" ref="CB33:EM33" si="2">IF((CB13-0.8)*CB15 &gt;CB17, "ERROR", "OK")</f>
        <v>OK</v>
      </c>
      <c r="CC33" s="37" t="str">
        <f t="shared" si="2"/>
        <v>OK</v>
      </c>
      <c r="CD33" s="37" t="str">
        <f t="shared" si="2"/>
        <v>OK</v>
      </c>
      <c r="CE33" s="37" t="str">
        <f t="shared" si="2"/>
        <v>OK</v>
      </c>
      <c r="CF33" s="37" t="str">
        <f t="shared" si="2"/>
        <v>OK</v>
      </c>
      <c r="CG33" s="37" t="str">
        <f t="shared" si="2"/>
        <v>OK</v>
      </c>
      <c r="CH33" s="37" t="str">
        <f t="shared" si="2"/>
        <v>OK</v>
      </c>
      <c r="CI33" s="37" t="str">
        <f t="shared" si="2"/>
        <v>OK</v>
      </c>
      <c r="CJ33" s="37" t="str">
        <f t="shared" si="2"/>
        <v>OK</v>
      </c>
      <c r="CK33" s="37" t="str">
        <f t="shared" si="2"/>
        <v>OK</v>
      </c>
      <c r="CL33" s="37" t="str">
        <f t="shared" si="2"/>
        <v>OK</v>
      </c>
      <c r="CM33" s="37" t="str">
        <f t="shared" si="2"/>
        <v>OK</v>
      </c>
      <c r="CN33" s="37" t="str">
        <f t="shared" si="2"/>
        <v>OK</v>
      </c>
      <c r="CO33" s="37" t="str">
        <f t="shared" si="2"/>
        <v>OK</v>
      </c>
      <c r="CP33" s="37" t="str">
        <f t="shared" si="2"/>
        <v>OK</v>
      </c>
      <c r="CQ33" s="37" t="str">
        <f t="shared" si="2"/>
        <v>OK</v>
      </c>
      <c r="CR33" s="37" t="str">
        <f t="shared" si="2"/>
        <v>OK</v>
      </c>
      <c r="CS33" s="37" t="str">
        <f t="shared" si="2"/>
        <v>OK</v>
      </c>
      <c r="CT33" s="37" t="str">
        <f t="shared" si="2"/>
        <v>OK</v>
      </c>
      <c r="CU33" s="37" t="str">
        <f t="shared" si="2"/>
        <v>OK</v>
      </c>
      <c r="CV33" s="37" t="str">
        <f t="shared" si="2"/>
        <v>OK</v>
      </c>
      <c r="CW33" s="37" t="str">
        <f t="shared" si="2"/>
        <v>OK</v>
      </c>
      <c r="CX33" s="37" t="str">
        <f t="shared" si="2"/>
        <v>OK</v>
      </c>
      <c r="CY33" s="37" t="str">
        <f t="shared" si="2"/>
        <v>OK</v>
      </c>
      <c r="CZ33" s="37" t="str">
        <f t="shared" si="2"/>
        <v>OK</v>
      </c>
      <c r="DA33" s="37" t="str">
        <f t="shared" si="2"/>
        <v>OK</v>
      </c>
      <c r="DB33" s="37" t="str">
        <f t="shared" si="2"/>
        <v>OK</v>
      </c>
      <c r="DC33" s="37" t="str">
        <f t="shared" si="2"/>
        <v>OK</v>
      </c>
      <c r="DD33" s="37" t="str">
        <f t="shared" si="2"/>
        <v>OK</v>
      </c>
      <c r="DE33" s="37" t="str">
        <f t="shared" si="2"/>
        <v>OK</v>
      </c>
      <c r="DF33" s="37" t="str">
        <f t="shared" si="2"/>
        <v>OK</v>
      </c>
      <c r="DG33" s="37" t="str">
        <f t="shared" si="2"/>
        <v>OK</v>
      </c>
      <c r="DH33" s="37" t="str">
        <f t="shared" si="2"/>
        <v>OK</v>
      </c>
      <c r="DI33" s="37" t="str">
        <f t="shared" si="2"/>
        <v>OK</v>
      </c>
      <c r="DJ33" s="37" t="str">
        <f t="shared" si="2"/>
        <v>OK</v>
      </c>
      <c r="DK33" s="37" t="str">
        <f t="shared" si="2"/>
        <v>OK</v>
      </c>
      <c r="DL33" s="37" t="str">
        <f t="shared" si="2"/>
        <v>OK</v>
      </c>
      <c r="DM33" s="37" t="str">
        <f t="shared" si="2"/>
        <v>OK</v>
      </c>
      <c r="DN33" s="37" t="str">
        <f t="shared" si="2"/>
        <v>OK</v>
      </c>
      <c r="DO33" s="37" t="str">
        <f t="shared" si="2"/>
        <v>OK</v>
      </c>
      <c r="DP33" s="37" t="str">
        <f t="shared" si="2"/>
        <v>OK</v>
      </c>
      <c r="DQ33" s="37" t="str">
        <f t="shared" si="2"/>
        <v>OK</v>
      </c>
      <c r="DR33" s="37" t="str">
        <f t="shared" si="2"/>
        <v>OK</v>
      </c>
      <c r="DS33" s="37" t="str">
        <f t="shared" si="2"/>
        <v>OK</v>
      </c>
      <c r="DT33" s="37" t="str">
        <f t="shared" si="2"/>
        <v>OK</v>
      </c>
      <c r="DU33" s="37" t="str">
        <f t="shared" si="2"/>
        <v>OK</v>
      </c>
      <c r="DV33" s="37" t="str">
        <f t="shared" si="2"/>
        <v>OK</v>
      </c>
      <c r="DW33" s="37" t="str">
        <f t="shared" si="2"/>
        <v>OK</v>
      </c>
      <c r="DX33" s="37" t="str">
        <f t="shared" si="2"/>
        <v>OK</v>
      </c>
      <c r="DY33" s="37" t="str">
        <f t="shared" si="2"/>
        <v>OK</v>
      </c>
      <c r="DZ33" s="37" t="str">
        <f t="shared" si="2"/>
        <v>OK</v>
      </c>
      <c r="EA33" s="37" t="str">
        <f t="shared" si="2"/>
        <v>OK</v>
      </c>
      <c r="EB33" s="37" t="str">
        <f t="shared" si="2"/>
        <v>OK</v>
      </c>
      <c r="EC33" s="37" t="str">
        <f t="shared" si="2"/>
        <v>OK</v>
      </c>
      <c r="ED33" s="37" t="str">
        <f t="shared" si="2"/>
        <v>OK</v>
      </c>
      <c r="EE33" s="37" t="str">
        <f t="shared" si="2"/>
        <v>OK</v>
      </c>
      <c r="EF33" s="37" t="str">
        <f t="shared" si="2"/>
        <v>OK</v>
      </c>
      <c r="EG33" s="37" t="str">
        <f t="shared" si="2"/>
        <v>OK</v>
      </c>
      <c r="EH33" s="37" t="str">
        <f t="shared" si="2"/>
        <v>OK</v>
      </c>
      <c r="EI33" s="37" t="str">
        <f t="shared" si="2"/>
        <v>OK</v>
      </c>
      <c r="EJ33" s="37" t="str">
        <f t="shared" si="2"/>
        <v>OK</v>
      </c>
      <c r="EK33" s="37" t="str">
        <f t="shared" si="2"/>
        <v>OK</v>
      </c>
      <c r="EL33" s="37" t="str">
        <f t="shared" si="2"/>
        <v>OK</v>
      </c>
      <c r="EM33" s="37" t="str">
        <f t="shared" si="2"/>
        <v>OK</v>
      </c>
      <c r="EN33" s="37" t="str">
        <f t="shared" ref="EN33:FD33" si="3">IF((EN13-0.8)*EN15 &gt;EN17, "ERROR", "OK")</f>
        <v>OK</v>
      </c>
      <c r="EO33" s="37" t="str">
        <f t="shared" si="3"/>
        <v>OK</v>
      </c>
      <c r="EP33" s="37" t="str">
        <f t="shared" si="3"/>
        <v>OK</v>
      </c>
      <c r="EQ33" s="37" t="str">
        <f t="shared" si="3"/>
        <v>OK</v>
      </c>
      <c r="ER33" s="37" t="str">
        <f t="shared" si="3"/>
        <v>OK</v>
      </c>
      <c r="ES33" s="37" t="str">
        <f t="shared" si="3"/>
        <v>OK</v>
      </c>
      <c r="ET33" s="37" t="str">
        <f t="shared" si="3"/>
        <v>OK</v>
      </c>
      <c r="EU33" s="37" t="str">
        <f t="shared" si="3"/>
        <v>OK</v>
      </c>
      <c r="EV33" s="37" t="str">
        <f t="shared" si="3"/>
        <v>OK</v>
      </c>
      <c r="EW33" s="37" t="str">
        <f t="shared" si="3"/>
        <v>OK</v>
      </c>
      <c r="EX33" s="37" t="str">
        <f t="shared" si="3"/>
        <v>OK</v>
      </c>
      <c r="EY33" s="37" t="str">
        <f t="shared" si="3"/>
        <v>OK</v>
      </c>
      <c r="EZ33" s="37" t="str">
        <f t="shared" si="3"/>
        <v>OK</v>
      </c>
      <c r="FA33" s="37" t="str">
        <f t="shared" si="3"/>
        <v>OK</v>
      </c>
      <c r="FB33" s="37" t="str">
        <f t="shared" si="3"/>
        <v>OK</v>
      </c>
      <c r="FC33" s="37" t="str">
        <f t="shared" si="3"/>
        <v>OK</v>
      </c>
      <c r="FD33" s="37" t="str">
        <f t="shared" si="3"/>
        <v>OK</v>
      </c>
    </row>
    <row r="34" spans="1:160" s="6" customFormat="1" ht="15.75" thickBot="1" x14ac:dyDescent="0.3">
      <c r="A34" s="52"/>
      <c r="B34" s="38" t="s">
        <v>113</v>
      </c>
      <c r="C34" s="39"/>
      <c r="D34" s="39" t="str">
        <f>IF(D18*D20&gt;D21,"ERROR","OK")</f>
        <v>OK</v>
      </c>
      <c r="E34" s="39" t="str">
        <f t="shared" ref="E34:J34" si="4">IF(E18*E20&gt;E21,"ERROR","OK")</f>
        <v>OK</v>
      </c>
      <c r="F34" s="39" t="str">
        <f t="shared" si="4"/>
        <v>OK</v>
      </c>
      <c r="G34" s="39" t="str">
        <f t="shared" si="4"/>
        <v>OK</v>
      </c>
      <c r="H34" s="39" t="str">
        <f t="shared" si="4"/>
        <v>OK</v>
      </c>
      <c r="I34" s="39" t="str">
        <f t="shared" si="4"/>
        <v>OK</v>
      </c>
      <c r="J34" s="39" t="str">
        <f t="shared" si="4"/>
        <v>OK</v>
      </c>
      <c r="K34" s="39" t="str">
        <f t="shared" ref="K34:O34" si="5">IF(K18*K20&gt;K21,"ERROR","OK")</f>
        <v>OK</v>
      </c>
      <c r="L34" s="39" t="str">
        <f t="shared" si="5"/>
        <v>OK</v>
      </c>
      <c r="M34" s="39" t="str">
        <f t="shared" si="5"/>
        <v>OK</v>
      </c>
      <c r="N34" s="39" t="str">
        <f t="shared" si="5"/>
        <v>OK</v>
      </c>
      <c r="O34" s="39" t="str">
        <f t="shared" si="5"/>
        <v>OK</v>
      </c>
      <c r="P34" s="39" t="str">
        <f t="shared" ref="P34:CA34" si="6">IF(P18*P20&gt;P21,"ERROR","OK")</f>
        <v>OK</v>
      </c>
      <c r="Q34" s="39" t="str">
        <f t="shared" si="6"/>
        <v>OK</v>
      </c>
      <c r="R34" s="39" t="str">
        <f t="shared" si="6"/>
        <v>OK</v>
      </c>
      <c r="S34" s="39" t="str">
        <f t="shared" si="6"/>
        <v>OK</v>
      </c>
      <c r="T34" s="39" t="str">
        <f t="shared" si="6"/>
        <v>OK</v>
      </c>
      <c r="U34" s="39" t="str">
        <f t="shared" si="6"/>
        <v>OK</v>
      </c>
      <c r="V34" s="39" t="str">
        <f t="shared" si="6"/>
        <v>OK</v>
      </c>
      <c r="W34" s="39" t="str">
        <f t="shared" si="6"/>
        <v>OK</v>
      </c>
      <c r="X34" s="39" t="str">
        <f t="shared" si="6"/>
        <v>OK</v>
      </c>
      <c r="Y34" s="39" t="str">
        <f t="shared" si="6"/>
        <v>OK</v>
      </c>
      <c r="Z34" s="39" t="str">
        <f t="shared" si="6"/>
        <v>OK</v>
      </c>
      <c r="AA34" s="39" t="str">
        <f t="shared" si="6"/>
        <v>OK</v>
      </c>
      <c r="AB34" s="39" t="str">
        <f t="shared" si="6"/>
        <v>OK</v>
      </c>
      <c r="AC34" s="39" t="str">
        <f t="shared" si="6"/>
        <v>OK</v>
      </c>
      <c r="AD34" s="39" t="str">
        <f t="shared" si="6"/>
        <v>OK</v>
      </c>
      <c r="AE34" s="39" t="str">
        <f t="shared" si="6"/>
        <v>OK</v>
      </c>
      <c r="AF34" s="39" t="str">
        <f t="shared" si="6"/>
        <v>OK</v>
      </c>
      <c r="AG34" s="39" t="str">
        <f t="shared" si="6"/>
        <v>OK</v>
      </c>
      <c r="AH34" s="39" t="str">
        <f t="shared" si="6"/>
        <v>OK</v>
      </c>
      <c r="AI34" s="39" t="str">
        <f t="shared" si="6"/>
        <v>OK</v>
      </c>
      <c r="AJ34" s="39" t="str">
        <f t="shared" si="6"/>
        <v>OK</v>
      </c>
      <c r="AK34" s="39" t="str">
        <f t="shared" si="6"/>
        <v>OK</v>
      </c>
      <c r="AL34" s="39" t="str">
        <f t="shared" si="6"/>
        <v>OK</v>
      </c>
      <c r="AM34" s="39" t="str">
        <f t="shared" si="6"/>
        <v>OK</v>
      </c>
      <c r="AN34" s="39" t="str">
        <f t="shared" si="6"/>
        <v>OK</v>
      </c>
      <c r="AO34" s="39" t="str">
        <f t="shared" si="6"/>
        <v>OK</v>
      </c>
      <c r="AP34" s="39" t="str">
        <f t="shared" si="6"/>
        <v>OK</v>
      </c>
      <c r="AQ34" s="39" t="str">
        <f t="shared" si="6"/>
        <v>OK</v>
      </c>
      <c r="AR34" s="39" t="str">
        <f t="shared" si="6"/>
        <v>OK</v>
      </c>
      <c r="AS34" s="39" t="str">
        <f t="shared" si="6"/>
        <v>OK</v>
      </c>
      <c r="AT34" s="39" t="str">
        <f t="shared" si="6"/>
        <v>OK</v>
      </c>
      <c r="AU34" s="39" t="str">
        <f t="shared" si="6"/>
        <v>OK</v>
      </c>
      <c r="AV34" s="39" t="str">
        <f t="shared" si="6"/>
        <v>OK</v>
      </c>
      <c r="AW34" s="39" t="str">
        <f t="shared" si="6"/>
        <v>OK</v>
      </c>
      <c r="AX34" s="39" t="str">
        <f t="shared" si="6"/>
        <v>OK</v>
      </c>
      <c r="AY34" s="39" t="str">
        <f t="shared" si="6"/>
        <v>OK</v>
      </c>
      <c r="AZ34" s="39" t="str">
        <f t="shared" si="6"/>
        <v>OK</v>
      </c>
      <c r="BA34" s="39" t="str">
        <f t="shared" si="6"/>
        <v>OK</v>
      </c>
      <c r="BB34" s="39" t="str">
        <f t="shared" si="6"/>
        <v>OK</v>
      </c>
      <c r="BC34" s="39" t="str">
        <f t="shared" si="6"/>
        <v>OK</v>
      </c>
      <c r="BD34" s="39" t="str">
        <f t="shared" si="6"/>
        <v>OK</v>
      </c>
      <c r="BE34" s="39" t="str">
        <f t="shared" si="6"/>
        <v>OK</v>
      </c>
      <c r="BF34" s="39" t="str">
        <f t="shared" si="6"/>
        <v>OK</v>
      </c>
      <c r="BG34" s="39" t="str">
        <f t="shared" si="6"/>
        <v>OK</v>
      </c>
      <c r="BH34" s="39" t="str">
        <f t="shared" si="6"/>
        <v>OK</v>
      </c>
      <c r="BI34" s="39" t="str">
        <f t="shared" si="6"/>
        <v>OK</v>
      </c>
      <c r="BJ34" s="39" t="str">
        <f t="shared" si="6"/>
        <v>OK</v>
      </c>
      <c r="BK34" s="39" t="str">
        <f t="shared" si="6"/>
        <v>OK</v>
      </c>
      <c r="BL34" s="39" t="str">
        <f t="shared" si="6"/>
        <v>OK</v>
      </c>
      <c r="BM34" s="39" t="str">
        <f t="shared" si="6"/>
        <v>OK</v>
      </c>
      <c r="BN34" s="39" t="str">
        <f t="shared" si="6"/>
        <v>OK</v>
      </c>
      <c r="BO34" s="39" t="str">
        <f t="shared" si="6"/>
        <v>OK</v>
      </c>
      <c r="BP34" s="39" t="str">
        <f t="shared" si="6"/>
        <v>OK</v>
      </c>
      <c r="BQ34" s="39" t="str">
        <f t="shared" si="6"/>
        <v>OK</v>
      </c>
      <c r="BR34" s="39" t="str">
        <f t="shared" si="6"/>
        <v>OK</v>
      </c>
      <c r="BS34" s="39" t="str">
        <f t="shared" si="6"/>
        <v>OK</v>
      </c>
      <c r="BT34" s="39" t="str">
        <f t="shared" si="6"/>
        <v>OK</v>
      </c>
      <c r="BU34" s="39" t="str">
        <f t="shared" si="6"/>
        <v>OK</v>
      </c>
      <c r="BV34" s="39" t="str">
        <f t="shared" si="6"/>
        <v>OK</v>
      </c>
      <c r="BW34" s="39" t="str">
        <f t="shared" si="6"/>
        <v>OK</v>
      </c>
      <c r="BX34" s="39" t="str">
        <f t="shared" si="6"/>
        <v>OK</v>
      </c>
      <c r="BY34" s="39" t="str">
        <f t="shared" si="6"/>
        <v>OK</v>
      </c>
      <c r="BZ34" s="39" t="str">
        <f t="shared" si="6"/>
        <v>OK</v>
      </c>
      <c r="CA34" s="39" t="str">
        <f t="shared" si="6"/>
        <v>OK</v>
      </c>
      <c r="CB34" s="39" t="str">
        <f t="shared" ref="CB34:EM34" si="7">IF(CB18*CB20&gt;CB21,"ERROR","OK")</f>
        <v>OK</v>
      </c>
      <c r="CC34" s="39" t="str">
        <f t="shared" si="7"/>
        <v>OK</v>
      </c>
      <c r="CD34" s="39" t="str">
        <f t="shared" si="7"/>
        <v>OK</v>
      </c>
      <c r="CE34" s="39" t="str">
        <f t="shared" si="7"/>
        <v>OK</v>
      </c>
      <c r="CF34" s="39" t="str">
        <f t="shared" si="7"/>
        <v>OK</v>
      </c>
      <c r="CG34" s="39" t="str">
        <f t="shared" si="7"/>
        <v>OK</v>
      </c>
      <c r="CH34" s="39" t="str">
        <f t="shared" si="7"/>
        <v>OK</v>
      </c>
      <c r="CI34" s="39" t="str">
        <f t="shared" si="7"/>
        <v>OK</v>
      </c>
      <c r="CJ34" s="39" t="str">
        <f t="shared" si="7"/>
        <v>OK</v>
      </c>
      <c r="CK34" s="39" t="str">
        <f t="shared" si="7"/>
        <v>OK</v>
      </c>
      <c r="CL34" s="39" t="str">
        <f t="shared" si="7"/>
        <v>OK</v>
      </c>
      <c r="CM34" s="39" t="str">
        <f t="shared" si="7"/>
        <v>OK</v>
      </c>
      <c r="CN34" s="39" t="str">
        <f t="shared" si="7"/>
        <v>OK</v>
      </c>
      <c r="CO34" s="39" t="str">
        <f t="shared" si="7"/>
        <v>OK</v>
      </c>
      <c r="CP34" s="39" t="str">
        <f t="shared" si="7"/>
        <v>OK</v>
      </c>
      <c r="CQ34" s="39" t="str">
        <f t="shared" si="7"/>
        <v>OK</v>
      </c>
      <c r="CR34" s="39" t="str">
        <f t="shared" si="7"/>
        <v>OK</v>
      </c>
      <c r="CS34" s="39" t="str">
        <f t="shared" si="7"/>
        <v>OK</v>
      </c>
      <c r="CT34" s="39" t="str">
        <f t="shared" si="7"/>
        <v>OK</v>
      </c>
      <c r="CU34" s="39" t="str">
        <f t="shared" si="7"/>
        <v>OK</v>
      </c>
      <c r="CV34" s="39" t="str">
        <f t="shared" si="7"/>
        <v>OK</v>
      </c>
      <c r="CW34" s="39" t="str">
        <f t="shared" si="7"/>
        <v>OK</v>
      </c>
      <c r="CX34" s="39" t="str">
        <f t="shared" si="7"/>
        <v>OK</v>
      </c>
      <c r="CY34" s="39" t="str">
        <f t="shared" si="7"/>
        <v>OK</v>
      </c>
      <c r="CZ34" s="39" t="str">
        <f t="shared" si="7"/>
        <v>OK</v>
      </c>
      <c r="DA34" s="39" t="str">
        <f t="shared" si="7"/>
        <v>OK</v>
      </c>
      <c r="DB34" s="39" t="str">
        <f t="shared" si="7"/>
        <v>OK</v>
      </c>
      <c r="DC34" s="39" t="str">
        <f t="shared" si="7"/>
        <v>OK</v>
      </c>
      <c r="DD34" s="39" t="str">
        <f t="shared" si="7"/>
        <v>OK</v>
      </c>
      <c r="DE34" s="39" t="str">
        <f t="shared" si="7"/>
        <v>OK</v>
      </c>
      <c r="DF34" s="39" t="str">
        <f t="shared" si="7"/>
        <v>OK</v>
      </c>
      <c r="DG34" s="39" t="str">
        <f t="shared" si="7"/>
        <v>OK</v>
      </c>
      <c r="DH34" s="39" t="str">
        <f t="shared" si="7"/>
        <v>OK</v>
      </c>
      <c r="DI34" s="39" t="str">
        <f t="shared" si="7"/>
        <v>OK</v>
      </c>
      <c r="DJ34" s="39" t="str">
        <f t="shared" si="7"/>
        <v>OK</v>
      </c>
      <c r="DK34" s="39" t="str">
        <f t="shared" si="7"/>
        <v>OK</v>
      </c>
      <c r="DL34" s="39" t="str">
        <f t="shared" si="7"/>
        <v>OK</v>
      </c>
      <c r="DM34" s="39" t="str">
        <f t="shared" si="7"/>
        <v>OK</v>
      </c>
      <c r="DN34" s="39" t="str">
        <f t="shared" si="7"/>
        <v>OK</v>
      </c>
      <c r="DO34" s="39" t="str">
        <f t="shared" si="7"/>
        <v>OK</v>
      </c>
      <c r="DP34" s="39" t="str">
        <f t="shared" si="7"/>
        <v>OK</v>
      </c>
      <c r="DQ34" s="39" t="str">
        <f t="shared" si="7"/>
        <v>OK</v>
      </c>
      <c r="DR34" s="39" t="str">
        <f t="shared" si="7"/>
        <v>OK</v>
      </c>
      <c r="DS34" s="39" t="str">
        <f t="shared" si="7"/>
        <v>OK</v>
      </c>
      <c r="DT34" s="39" t="str">
        <f t="shared" si="7"/>
        <v>OK</v>
      </c>
      <c r="DU34" s="39" t="str">
        <f t="shared" si="7"/>
        <v>OK</v>
      </c>
      <c r="DV34" s="39" t="str">
        <f t="shared" si="7"/>
        <v>OK</v>
      </c>
      <c r="DW34" s="39" t="str">
        <f t="shared" si="7"/>
        <v>OK</v>
      </c>
      <c r="DX34" s="39" t="str">
        <f t="shared" si="7"/>
        <v>OK</v>
      </c>
      <c r="DY34" s="39" t="str">
        <f t="shared" si="7"/>
        <v>OK</v>
      </c>
      <c r="DZ34" s="39" t="str">
        <f t="shared" si="7"/>
        <v>OK</v>
      </c>
      <c r="EA34" s="39" t="str">
        <f t="shared" si="7"/>
        <v>OK</v>
      </c>
      <c r="EB34" s="39" t="str">
        <f t="shared" si="7"/>
        <v>OK</v>
      </c>
      <c r="EC34" s="39" t="str">
        <f t="shared" si="7"/>
        <v>OK</v>
      </c>
      <c r="ED34" s="39" t="str">
        <f t="shared" si="7"/>
        <v>OK</v>
      </c>
      <c r="EE34" s="39" t="str">
        <f t="shared" si="7"/>
        <v>OK</v>
      </c>
      <c r="EF34" s="39" t="str">
        <f t="shared" si="7"/>
        <v>OK</v>
      </c>
      <c r="EG34" s="39" t="str">
        <f t="shared" si="7"/>
        <v>OK</v>
      </c>
      <c r="EH34" s="39" t="str">
        <f t="shared" si="7"/>
        <v>OK</v>
      </c>
      <c r="EI34" s="39" t="str">
        <f t="shared" si="7"/>
        <v>OK</v>
      </c>
      <c r="EJ34" s="39" t="str">
        <f t="shared" si="7"/>
        <v>OK</v>
      </c>
      <c r="EK34" s="39" t="str">
        <f t="shared" si="7"/>
        <v>OK</v>
      </c>
      <c r="EL34" s="39" t="str">
        <f t="shared" si="7"/>
        <v>OK</v>
      </c>
      <c r="EM34" s="39" t="str">
        <f t="shared" si="7"/>
        <v>OK</v>
      </c>
      <c r="EN34" s="39" t="str">
        <f t="shared" ref="EN34:FD34" si="8">IF(EN18*EN20&gt;EN21,"ERROR","OK")</f>
        <v>OK</v>
      </c>
      <c r="EO34" s="39" t="str">
        <f t="shared" si="8"/>
        <v>OK</v>
      </c>
      <c r="EP34" s="39" t="str">
        <f t="shared" si="8"/>
        <v>OK</v>
      </c>
      <c r="EQ34" s="39" t="str">
        <f t="shared" si="8"/>
        <v>OK</v>
      </c>
      <c r="ER34" s="39" t="str">
        <f t="shared" si="8"/>
        <v>OK</v>
      </c>
      <c r="ES34" s="39" t="str">
        <f t="shared" si="8"/>
        <v>OK</v>
      </c>
      <c r="ET34" s="39" t="str">
        <f t="shared" si="8"/>
        <v>OK</v>
      </c>
      <c r="EU34" s="39" t="str">
        <f t="shared" si="8"/>
        <v>OK</v>
      </c>
      <c r="EV34" s="39" t="str">
        <f t="shared" si="8"/>
        <v>OK</v>
      </c>
      <c r="EW34" s="39" t="str">
        <f t="shared" si="8"/>
        <v>OK</v>
      </c>
      <c r="EX34" s="39" t="str">
        <f t="shared" si="8"/>
        <v>OK</v>
      </c>
      <c r="EY34" s="39" t="str">
        <f t="shared" si="8"/>
        <v>OK</v>
      </c>
      <c r="EZ34" s="39" t="str">
        <f t="shared" si="8"/>
        <v>OK</v>
      </c>
      <c r="FA34" s="39" t="str">
        <f t="shared" si="8"/>
        <v>OK</v>
      </c>
      <c r="FB34" s="39" t="str">
        <f t="shared" si="8"/>
        <v>OK</v>
      </c>
      <c r="FC34" s="39" t="str">
        <f t="shared" si="8"/>
        <v>OK</v>
      </c>
      <c r="FD34" s="39" t="str">
        <f t="shared" si="8"/>
        <v>OK</v>
      </c>
    </row>
    <row r="35" spans="1:160" s="6" customFormat="1" x14ac:dyDescent="0.25">
      <c r="A35"/>
    </row>
    <row r="36" spans="1:160" s="6" customFormat="1" x14ac:dyDescent="0.25">
      <c r="A36"/>
    </row>
    <row r="37" spans="1:160" s="6" customFormat="1" x14ac:dyDescent="0.25">
      <c r="A37"/>
    </row>
    <row r="38" spans="1:160" s="6" customFormat="1" x14ac:dyDescent="0.25">
      <c r="A38"/>
    </row>
    <row r="39" spans="1:160" s="6" customFormat="1" x14ac:dyDescent="0.25">
      <c r="A39"/>
    </row>
    <row r="40" spans="1:160" s="6" customFormat="1" x14ac:dyDescent="0.25">
      <c r="A40"/>
    </row>
    <row r="41" spans="1:160" s="6" customFormat="1" x14ac:dyDescent="0.25">
      <c r="A41"/>
    </row>
    <row r="42" spans="1:160" s="6" customFormat="1" x14ac:dyDescent="0.25">
      <c r="A42"/>
    </row>
    <row r="43" spans="1:160" s="6" customFormat="1" x14ac:dyDescent="0.25">
      <c r="A43"/>
    </row>
    <row r="44" spans="1:160" s="6" customFormat="1" x14ac:dyDescent="0.25">
      <c r="A44"/>
    </row>
    <row r="45" spans="1:160" s="6" customFormat="1" x14ac:dyDescent="0.25">
      <c r="A45"/>
    </row>
    <row r="46" spans="1:160" s="6" customFormat="1" x14ac:dyDescent="0.25">
      <c r="A46"/>
    </row>
    <row r="47" spans="1:160" s="6" customFormat="1" x14ac:dyDescent="0.25">
      <c r="A47"/>
    </row>
    <row r="48" spans="1:160" s="6" customFormat="1" x14ac:dyDescent="0.25">
      <c r="A48"/>
    </row>
    <row r="49" spans="1:1" s="6" customFormat="1" x14ac:dyDescent="0.25">
      <c r="A49"/>
    </row>
    <row r="50" spans="1:1" s="6" customFormat="1" x14ac:dyDescent="0.25">
      <c r="A50"/>
    </row>
    <row r="51" spans="1:1" s="6" customFormat="1" x14ac:dyDescent="0.25">
      <c r="A51"/>
    </row>
    <row r="52" spans="1:1" s="6" customFormat="1" x14ac:dyDescent="0.25">
      <c r="A52"/>
    </row>
    <row r="53" spans="1:1" s="6" customFormat="1" x14ac:dyDescent="0.25">
      <c r="A53"/>
    </row>
    <row r="54" spans="1:1" s="6" customFormat="1" x14ac:dyDescent="0.25">
      <c r="A54"/>
    </row>
    <row r="55" spans="1:1" s="6" customFormat="1" x14ac:dyDescent="0.25">
      <c r="A55"/>
    </row>
    <row r="56" spans="1:1" s="6" customFormat="1" x14ac:dyDescent="0.25">
      <c r="A56"/>
    </row>
    <row r="57" spans="1:1" s="6" customFormat="1" x14ac:dyDescent="0.25">
      <c r="A57"/>
    </row>
    <row r="58" spans="1:1" s="6" customFormat="1" x14ac:dyDescent="0.25">
      <c r="A58"/>
    </row>
    <row r="59" spans="1:1" s="6" customFormat="1" x14ac:dyDescent="0.25">
      <c r="A59"/>
    </row>
    <row r="60" spans="1:1" s="6" customFormat="1" x14ac:dyDescent="0.25">
      <c r="A60"/>
    </row>
    <row r="61" spans="1:1" s="6" customFormat="1" x14ac:dyDescent="0.25">
      <c r="A61"/>
    </row>
    <row r="62" spans="1:1" s="6" customFormat="1" x14ac:dyDescent="0.25">
      <c r="A62"/>
    </row>
    <row r="63" spans="1:1" s="6" customFormat="1" x14ac:dyDescent="0.25">
      <c r="A63"/>
    </row>
    <row r="64" spans="1:1" s="6" customFormat="1" x14ac:dyDescent="0.25">
      <c r="A64"/>
    </row>
    <row r="65" spans="1:1" s="6" customFormat="1" x14ac:dyDescent="0.25">
      <c r="A65"/>
    </row>
    <row r="66" spans="1:1" s="6" customFormat="1" x14ac:dyDescent="0.25">
      <c r="A66"/>
    </row>
    <row r="67" spans="1:1" s="6" customFormat="1" x14ac:dyDescent="0.25">
      <c r="A67"/>
    </row>
    <row r="68" spans="1:1" s="6" customFormat="1" x14ac:dyDescent="0.25">
      <c r="A68"/>
    </row>
    <row r="69" spans="1:1" s="6" customFormat="1" x14ac:dyDescent="0.25">
      <c r="A69"/>
    </row>
    <row r="70" spans="1:1" s="6" customFormat="1" x14ac:dyDescent="0.25">
      <c r="A70"/>
    </row>
    <row r="71" spans="1:1" s="6" customFormat="1" x14ac:dyDescent="0.25">
      <c r="A71"/>
    </row>
    <row r="72" spans="1:1" s="6" customFormat="1" x14ac:dyDescent="0.25">
      <c r="A72"/>
    </row>
    <row r="73" spans="1:1" s="6" customFormat="1" x14ac:dyDescent="0.25">
      <c r="A73"/>
    </row>
    <row r="74" spans="1:1" s="6" customFormat="1" x14ac:dyDescent="0.25">
      <c r="A74"/>
    </row>
    <row r="75" spans="1:1" s="6" customFormat="1" x14ac:dyDescent="0.25">
      <c r="A75"/>
    </row>
    <row r="76" spans="1:1" s="6" customFormat="1" x14ac:dyDescent="0.25">
      <c r="A76"/>
    </row>
    <row r="77" spans="1:1" s="6" customFormat="1" x14ac:dyDescent="0.25">
      <c r="A77"/>
    </row>
    <row r="78" spans="1:1" s="6" customFormat="1" x14ac:dyDescent="0.25">
      <c r="A78"/>
    </row>
    <row r="79" spans="1:1" s="6" customFormat="1" x14ac:dyDescent="0.25">
      <c r="A79"/>
    </row>
    <row r="80" spans="1:1" s="6" customFormat="1" x14ac:dyDescent="0.25">
      <c r="A80"/>
    </row>
    <row r="81" spans="1:1" s="6" customFormat="1" x14ac:dyDescent="0.25">
      <c r="A81"/>
    </row>
    <row r="82" spans="1:1" s="6" customFormat="1" x14ac:dyDescent="0.25">
      <c r="A82"/>
    </row>
    <row r="83" spans="1:1" s="6" customFormat="1" x14ac:dyDescent="0.25">
      <c r="A83"/>
    </row>
    <row r="84" spans="1:1" s="6" customFormat="1" x14ac:dyDescent="0.25">
      <c r="A84"/>
    </row>
    <row r="85" spans="1:1" s="6" customFormat="1" x14ac:dyDescent="0.25">
      <c r="A85"/>
    </row>
    <row r="86" spans="1:1" s="6" customFormat="1" x14ac:dyDescent="0.25">
      <c r="A86"/>
    </row>
    <row r="87" spans="1:1" s="6" customFormat="1" x14ac:dyDescent="0.25">
      <c r="A87"/>
    </row>
    <row r="88" spans="1:1" s="6" customFormat="1" x14ac:dyDescent="0.25">
      <c r="A88"/>
    </row>
    <row r="89" spans="1:1" s="6" customFormat="1" x14ac:dyDescent="0.25">
      <c r="A89"/>
    </row>
    <row r="90" spans="1:1" s="6" customFormat="1" x14ac:dyDescent="0.25">
      <c r="A90"/>
    </row>
    <row r="91" spans="1:1" s="6" customFormat="1" x14ac:dyDescent="0.25">
      <c r="A91"/>
    </row>
    <row r="92" spans="1:1" s="6" customFormat="1" x14ac:dyDescent="0.25">
      <c r="A92"/>
    </row>
    <row r="93" spans="1:1" s="6" customFormat="1" x14ac:dyDescent="0.25">
      <c r="A93"/>
    </row>
    <row r="94" spans="1:1" s="6" customFormat="1" x14ac:dyDescent="0.25">
      <c r="A94"/>
    </row>
    <row r="95" spans="1:1" s="6" customFormat="1" x14ac:dyDescent="0.25">
      <c r="A95"/>
    </row>
    <row r="96" spans="1:1" s="6" customFormat="1" x14ac:dyDescent="0.25">
      <c r="A96"/>
    </row>
    <row r="97" spans="1:1" s="6" customFormat="1" x14ac:dyDescent="0.25">
      <c r="A97"/>
    </row>
    <row r="98" spans="1:1" s="6" customFormat="1" x14ac:dyDescent="0.25">
      <c r="A98"/>
    </row>
    <row r="99" spans="1:1" s="6" customFormat="1" x14ac:dyDescent="0.25">
      <c r="A99"/>
    </row>
    <row r="100" spans="1:1" s="6" customFormat="1" x14ac:dyDescent="0.25">
      <c r="A100"/>
    </row>
    <row r="101" spans="1:1" s="6" customFormat="1" x14ac:dyDescent="0.25">
      <c r="A101"/>
    </row>
    <row r="102" spans="1:1" s="6" customFormat="1" x14ac:dyDescent="0.25">
      <c r="A102"/>
    </row>
    <row r="103" spans="1:1" s="6" customFormat="1" x14ac:dyDescent="0.25">
      <c r="A103"/>
    </row>
    <row r="104" spans="1:1" s="6" customFormat="1" x14ac:dyDescent="0.25">
      <c r="A104"/>
    </row>
    <row r="105" spans="1:1" s="6" customFormat="1" x14ac:dyDescent="0.25">
      <c r="A105"/>
    </row>
    <row r="106" spans="1:1" s="6" customFormat="1" x14ac:dyDescent="0.25">
      <c r="A106"/>
    </row>
    <row r="107" spans="1:1" s="6" customFormat="1" x14ac:dyDescent="0.25">
      <c r="A107"/>
    </row>
    <row r="108" spans="1:1" s="6" customFormat="1" x14ac:dyDescent="0.25">
      <c r="A108"/>
    </row>
    <row r="109" spans="1:1" s="6" customFormat="1" x14ac:dyDescent="0.25">
      <c r="A109"/>
    </row>
    <row r="110" spans="1:1" s="6" customFormat="1" x14ac:dyDescent="0.25">
      <c r="A110"/>
    </row>
    <row r="111" spans="1:1" s="6" customFormat="1" x14ac:dyDescent="0.25">
      <c r="A111"/>
    </row>
    <row r="112" spans="1:1" s="6" customFormat="1" x14ac:dyDescent="0.25">
      <c r="A112"/>
    </row>
    <row r="113" spans="1:1" s="6" customFormat="1" x14ac:dyDescent="0.25">
      <c r="A113"/>
    </row>
    <row r="114" spans="1:1" s="6" customFormat="1" x14ac:dyDescent="0.25">
      <c r="A114"/>
    </row>
    <row r="115" spans="1:1" s="6" customFormat="1" x14ac:dyDescent="0.25">
      <c r="A115"/>
    </row>
    <row r="116" spans="1:1" s="6" customFormat="1" x14ac:dyDescent="0.25">
      <c r="A116"/>
    </row>
    <row r="117" spans="1:1" s="6" customFormat="1" x14ac:dyDescent="0.25">
      <c r="A117"/>
    </row>
    <row r="118" spans="1:1" s="6" customFormat="1" x14ac:dyDescent="0.25">
      <c r="A118"/>
    </row>
    <row r="119" spans="1:1" s="6" customFormat="1" x14ac:dyDescent="0.25">
      <c r="A119"/>
    </row>
    <row r="120" spans="1:1" s="6" customFormat="1" x14ac:dyDescent="0.25">
      <c r="A120"/>
    </row>
    <row r="121" spans="1:1" s="6" customFormat="1" x14ac:dyDescent="0.25">
      <c r="A121"/>
    </row>
    <row r="122" spans="1:1" s="6" customFormat="1" x14ac:dyDescent="0.25">
      <c r="A122"/>
    </row>
    <row r="123" spans="1:1" s="6" customFormat="1" x14ac:dyDescent="0.25">
      <c r="A123"/>
    </row>
    <row r="124" spans="1:1" s="6" customFormat="1" x14ac:dyDescent="0.25">
      <c r="A124"/>
    </row>
    <row r="125" spans="1:1" s="6" customFormat="1" x14ac:dyDescent="0.25">
      <c r="A125"/>
    </row>
    <row r="126" spans="1:1" s="6" customFormat="1" x14ac:dyDescent="0.25">
      <c r="A126"/>
    </row>
    <row r="127" spans="1:1" s="6" customFormat="1" x14ac:dyDescent="0.25">
      <c r="A127"/>
    </row>
    <row r="128" spans="1:1" s="6" customFormat="1" x14ac:dyDescent="0.25">
      <c r="A128"/>
    </row>
    <row r="129" spans="1:1" s="6" customFormat="1" x14ac:dyDescent="0.25">
      <c r="A129"/>
    </row>
    <row r="130" spans="1:1" s="6" customFormat="1" x14ac:dyDescent="0.25">
      <c r="A130"/>
    </row>
    <row r="131" spans="1:1" s="6" customFormat="1" x14ac:dyDescent="0.25">
      <c r="A131"/>
    </row>
    <row r="132" spans="1:1" s="6" customFormat="1" x14ac:dyDescent="0.25">
      <c r="A132"/>
    </row>
    <row r="133" spans="1:1" s="6" customFormat="1" x14ac:dyDescent="0.25">
      <c r="A133"/>
    </row>
    <row r="134" spans="1:1" s="6" customFormat="1" x14ac:dyDescent="0.25">
      <c r="A134"/>
    </row>
    <row r="135" spans="1:1" s="6" customFormat="1" x14ac:dyDescent="0.25">
      <c r="A135"/>
    </row>
    <row r="136" spans="1:1" s="6" customFormat="1" x14ac:dyDescent="0.25">
      <c r="A136"/>
    </row>
    <row r="137" spans="1:1" s="6" customFormat="1" x14ac:dyDescent="0.25">
      <c r="A137"/>
    </row>
    <row r="138" spans="1:1" s="6" customFormat="1" x14ac:dyDescent="0.25">
      <c r="A138"/>
    </row>
    <row r="139" spans="1:1" s="6" customFormat="1" x14ac:dyDescent="0.25">
      <c r="A139"/>
    </row>
    <row r="140" spans="1:1" s="6" customFormat="1" x14ac:dyDescent="0.25">
      <c r="A140"/>
    </row>
    <row r="141" spans="1:1" s="6" customFormat="1" x14ac:dyDescent="0.25">
      <c r="A141"/>
    </row>
    <row r="142" spans="1:1" s="6" customFormat="1" x14ac:dyDescent="0.25">
      <c r="A142"/>
    </row>
    <row r="143" spans="1:1" s="6" customFormat="1" x14ac:dyDescent="0.25">
      <c r="A143"/>
    </row>
    <row r="144" spans="1:1" s="6" customFormat="1" x14ac:dyDescent="0.25">
      <c r="A144"/>
    </row>
    <row r="145" spans="1:1" s="6" customFormat="1" x14ac:dyDescent="0.25">
      <c r="A145"/>
    </row>
    <row r="146" spans="1:1" s="6" customFormat="1" x14ac:dyDescent="0.25">
      <c r="A146"/>
    </row>
    <row r="147" spans="1:1" s="6" customFormat="1" x14ac:dyDescent="0.25">
      <c r="A147"/>
    </row>
    <row r="148" spans="1:1" s="6" customFormat="1" x14ac:dyDescent="0.25">
      <c r="A148"/>
    </row>
    <row r="149" spans="1:1" s="6" customFormat="1" x14ac:dyDescent="0.25">
      <c r="A149"/>
    </row>
    <row r="150" spans="1:1" s="6" customFormat="1" x14ac:dyDescent="0.25">
      <c r="A150"/>
    </row>
    <row r="151" spans="1:1" s="6" customFormat="1" x14ac:dyDescent="0.25">
      <c r="A151"/>
    </row>
    <row r="152" spans="1:1" s="6" customFormat="1" x14ac:dyDescent="0.25">
      <c r="A152"/>
    </row>
    <row r="153" spans="1:1" s="6" customFormat="1" x14ac:dyDescent="0.25">
      <c r="A153"/>
    </row>
    <row r="154" spans="1:1" s="6" customFormat="1" x14ac:dyDescent="0.25">
      <c r="A154"/>
    </row>
    <row r="155" spans="1:1" s="6" customFormat="1" x14ac:dyDescent="0.25">
      <c r="A155"/>
    </row>
    <row r="156" spans="1:1" s="6" customFormat="1" x14ac:dyDescent="0.25">
      <c r="A156"/>
    </row>
    <row r="157" spans="1:1" s="6" customFormat="1" x14ac:dyDescent="0.25">
      <c r="A157"/>
    </row>
    <row r="158" spans="1:1" s="6" customFormat="1" x14ac:dyDescent="0.25">
      <c r="A158"/>
    </row>
    <row r="159" spans="1:1" s="6" customFormat="1" x14ac:dyDescent="0.25">
      <c r="A159"/>
    </row>
    <row r="160" spans="1:1" s="6" customFormat="1" x14ac:dyDescent="0.25">
      <c r="A160"/>
    </row>
    <row r="161" spans="1:1" s="6" customFormat="1" x14ac:dyDescent="0.25">
      <c r="A161"/>
    </row>
    <row r="162" spans="1:1" s="6" customFormat="1" x14ac:dyDescent="0.25">
      <c r="A162"/>
    </row>
    <row r="163" spans="1:1" s="6" customFormat="1" x14ac:dyDescent="0.25">
      <c r="A163"/>
    </row>
    <row r="164" spans="1:1" s="6" customFormat="1" x14ac:dyDescent="0.25">
      <c r="A164"/>
    </row>
    <row r="165" spans="1:1" s="6" customFormat="1" x14ac:dyDescent="0.25">
      <c r="A165"/>
    </row>
    <row r="166" spans="1:1" s="6" customFormat="1" x14ac:dyDescent="0.25">
      <c r="A166"/>
    </row>
    <row r="167" spans="1:1" s="6" customFormat="1" x14ac:dyDescent="0.25">
      <c r="A167"/>
    </row>
    <row r="168" spans="1:1" s="6" customFormat="1" x14ac:dyDescent="0.25">
      <c r="A168"/>
    </row>
    <row r="169" spans="1:1" s="6" customFormat="1" x14ac:dyDescent="0.25">
      <c r="A169"/>
    </row>
    <row r="170" spans="1:1" s="6" customFormat="1" x14ac:dyDescent="0.25">
      <c r="A170"/>
    </row>
    <row r="171" spans="1:1" s="6" customFormat="1" x14ac:dyDescent="0.25">
      <c r="A171"/>
    </row>
    <row r="172" spans="1:1" s="6" customFormat="1" x14ac:dyDescent="0.25">
      <c r="A172"/>
    </row>
    <row r="173" spans="1:1" s="6" customFormat="1" x14ac:dyDescent="0.25">
      <c r="A173"/>
    </row>
    <row r="174" spans="1:1" s="6" customFormat="1" x14ac:dyDescent="0.25">
      <c r="A174"/>
    </row>
    <row r="175" spans="1:1" s="6" customFormat="1" x14ac:dyDescent="0.25">
      <c r="A175"/>
    </row>
    <row r="176" spans="1:1" s="6" customFormat="1" x14ac:dyDescent="0.25">
      <c r="A176"/>
    </row>
    <row r="177" spans="1:1" s="6" customFormat="1" x14ac:dyDescent="0.25">
      <c r="A177"/>
    </row>
    <row r="178" spans="1:1" s="6" customFormat="1" x14ac:dyDescent="0.25">
      <c r="A178"/>
    </row>
    <row r="179" spans="1:1" s="6" customFormat="1" x14ac:dyDescent="0.25">
      <c r="A179"/>
    </row>
    <row r="180" spans="1:1" s="6" customFormat="1" x14ac:dyDescent="0.25">
      <c r="A180"/>
    </row>
    <row r="181" spans="1:1" s="6" customFormat="1" x14ac:dyDescent="0.25">
      <c r="A181"/>
    </row>
    <row r="182" spans="1:1" s="6" customFormat="1" x14ac:dyDescent="0.25">
      <c r="A182"/>
    </row>
    <row r="183" spans="1:1" s="6" customFormat="1" x14ac:dyDescent="0.25">
      <c r="A183"/>
    </row>
    <row r="184" spans="1:1" s="6" customFormat="1" x14ac:dyDescent="0.25">
      <c r="A184"/>
    </row>
    <row r="185" spans="1:1" s="6" customFormat="1" x14ac:dyDescent="0.25">
      <c r="A185"/>
    </row>
    <row r="186" spans="1:1" s="6" customFormat="1" x14ac:dyDescent="0.25">
      <c r="A186"/>
    </row>
    <row r="187" spans="1:1" s="6" customFormat="1" x14ac:dyDescent="0.25">
      <c r="A187"/>
    </row>
    <row r="188" spans="1:1" s="6" customFormat="1" x14ac:dyDescent="0.25">
      <c r="A188"/>
    </row>
    <row r="189" spans="1:1" s="6" customFormat="1" x14ac:dyDescent="0.25">
      <c r="A189"/>
    </row>
    <row r="190" spans="1:1" s="6" customFormat="1" x14ac:dyDescent="0.25">
      <c r="A190"/>
    </row>
    <row r="191" spans="1:1" s="6" customFormat="1" x14ac:dyDescent="0.25">
      <c r="A191"/>
    </row>
    <row r="192" spans="1:1" s="6" customFormat="1" x14ac:dyDescent="0.25">
      <c r="A192"/>
    </row>
    <row r="193" spans="1:1" s="6" customFormat="1" x14ac:dyDescent="0.25">
      <c r="A193"/>
    </row>
    <row r="194" spans="1:1" s="6" customFormat="1" x14ac:dyDescent="0.25">
      <c r="A194"/>
    </row>
    <row r="195" spans="1:1" s="6" customFormat="1" x14ac:dyDescent="0.25">
      <c r="A195"/>
    </row>
    <row r="196" spans="1:1" s="6" customFormat="1" x14ac:dyDescent="0.25">
      <c r="A196"/>
    </row>
    <row r="197" spans="1:1" s="6" customFormat="1" x14ac:dyDescent="0.25">
      <c r="A197"/>
    </row>
    <row r="198" spans="1:1" s="6" customFormat="1" x14ac:dyDescent="0.25">
      <c r="A198"/>
    </row>
    <row r="199" spans="1:1" s="6" customFormat="1" x14ac:dyDescent="0.25">
      <c r="A199"/>
    </row>
    <row r="200" spans="1:1" s="6" customFormat="1" x14ac:dyDescent="0.25">
      <c r="A200"/>
    </row>
    <row r="201" spans="1:1" s="6" customFormat="1" x14ac:dyDescent="0.25">
      <c r="A201"/>
    </row>
    <row r="202" spans="1:1" s="6" customFormat="1" x14ac:dyDescent="0.25">
      <c r="A202"/>
    </row>
    <row r="203" spans="1:1" s="6" customFormat="1" x14ac:dyDescent="0.25">
      <c r="A203"/>
    </row>
    <row r="204" spans="1:1" s="6" customFormat="1" x14ac:dyDescent="0.25">
      <c r="A204"/>
    </row>
    <row r="205" spans="1:1" s="6" customFormat="1" x14ac:dyDescent="0.25">
      <c r="A205"/>
    </row>
    <row r="206" spans="1:1" s="6" customFormat="1" x14ac:dyDescent="0.25">
      <c r="A206"/>
    </row>
    <row r="207" spans="1:1" s="6" customFormat="1" x14ac:dyDescent="0.25">
      <c r="A207"/>
    </row>
    <row r="208" spans="1:1" s="6" customFormat="1" x14ac:dyDescent="0.25">
      <c r="A208"/>
    </row>
    <row r="209" spans="1:1" s="6" customFormat="1" x14ac:dyDescent="0.25">
      <c r="A209"/>
    </row>
    <row r="210" spans="1:1" s="6" customFormat="1" x14ac:dyDescent="0.25">
      <c r="A210"/>
    </row>
    <row r="211" spans="1:1" s="6" customFormat="1" x14ac:dyDescent="0.25">
      <c r="A211"/>
    </row>
    <row r="212" spans="1:1" s="6" customFormat="1" x14ac:dyDescent="0.25">
      <c r="A212"/>
    </row>
    <row r="213" spans="1:1" s="6" customFormat="1" x14ac:dyDescent="0.25">
      <c r="A213"/>
    </row>
    <row r="214" spans="1:1" s="6" customFormat="1" x14ac:dyDescent="0.25">
      <c r="A214"/>
    </row>
    <row r="215" spans="1:1" s="6" customFormat="1" x14ac:dyDescent="0.25">
      <c r="A215"/>
    </row>
    <row r="216" spans="1:1" s="6" customFormat="1" x14ac:dyDescent="0.25">
      <c r="A216"/>
    </row>
    <row r="217" spans="1:1" s="6" customFormat="1" x14ac:dyDescent="0.25">
      <c r="A217"/>
    </row>
    <row r="218" spans="1:1" s="6" customFormat="1" x14ac:dyDescent="0.25">
      <c r="A218"/>
    </row>
    <row r="219" spans="1:1" s="6" customFormat="1" x14ac:dyDescent="0.25">
      <c r="A219"/>
    </row>
    <row r="220" spans="1:1" s="6" customFormat="1" x14ac:dyDescent="0.25">
      <c r="A220"/>
    </row>
    <row r="221" spans="1:1" s="6" customFormat="1" x14ac:dyDescent="0.25">
      <c r="A221"/>
    </row>
    <row r="222" spans="1:1" s="6" customFormat="1" x14ac:dyDescent="0.25">
      <c r="A222"/>
    </row>
    <row r="223" spans="1:1" s="6" customFormat="1" x14ac:dyDescent="0.25">
      <c r="A223"/>
    </row>
    <row r="224" spans="1:1" s="6" customFormat="1" x14ac:dyDescent="0.25">
      <c r="A224"/>
    </row>
    <row r="225" spans="1:1" s="6" customFormat="1" x14ac:dyDescent="0.25">
      <c r="A225"/>
    </row>
    <row r="226" spans="1:1" s="6" customFormat="1" x14ac:dyDescent="0.25">
      <c r="A226"/>
    </row>
    <row r="227" spans="1:1" s="6" customFormat="1" x14ac:dyDescent="0.25">
      <c r="A227"/>
    </row>
    <row r="228" spans="1:1" s="6" customFormat="1" x14ac:dyDescent="0.25">
      <c r="A228"/>
    </row>
    <row r="229" spans="1:1" s="6" customFormat="1" x14ac:dyDescent="0.25">
      <c r="A229"/>
    </row>
    <row r="230" spans="1:1" s="6" customFormat="1" x14ac:dyDescent="0.25">
      <c r="A230"/>
    </row>
    <row r="231" spans="1:1" s="6" customFormat="1" x14ac:dyDescent="0.25">
      <c r="A231"/>
    </row>
    <row r="232" spans="1:1" s="6" customFormat="1" x14ac:dyDescent="0.25">
      <c r="A232"/>
    </row>
    <row r="233" spans="1:1" s="6" customFormat="1" x14ac:dyDescent="0.25">
      <c r="A233"/>
    </row>
    <row r="234" spans="1:1" s="6" customFormat="1" x14ac:dyDescent="0.25">
      <c r="A234"/>
    </row>
    <row r="235" spans="1:1" s="6" customFormat="1" x14ac:dyDescent="0.25">
      <c r="A235"/>
    </row>
    <row r="236" spans="1:1" s="6" customFormat="1" x14ac:dyDescent="0.25">
      <c r="A236"/>
    </row>
    <row r="237" spans="1:1" s="6" customFormat="1" x14ac:dyDescent="0.25">
      <c r="A237"/>
    </row>
    <row r="238" spans="1:1" s="6" customFormat="1" x14ac:dyDescent="0.25">
      <c r="A238"/>
    </row>
    <row r="239" spans="1:1" s="6" customFormat="1" x14ac:dyDescent="0.25">
      <c r="A239"/>
    </row>
    <row r="240" spans="1:1" s="6" customFormat="1" x14ac:dyDescent="0.25">
      <c r="A240"/>
    </row>
    <row r="241" spans="1:1" s="6" customFormat="1" x14ac:dyDescent="0.25">
      <c r="A241"/>
    </row>
    <row r="242" spans="1:1" s="6" customFormat="1" x14ac:dyDescent="0.25">
      <c r="A242"/>
    </row>
    <row r="243" spans="1:1" s="6" customFormat="1" x14ac:dyDescent="0.25">
      <c r="A243"/>
    </row>
    <row r="244" spans="1:1" s="6" customFormat="1" x14ac:dyDescent="0.25">
      <c r="A244"/>
    </row>
    <row r="245" spans="1:1" s="6" customFormat="1" x14ac:dyDescent="0.25">
      <c r="A245"/>
    </row>
    <row r="246" spans="1:1" s="6" customFormat="1" x14ac:dyDescent="0.25">
      <c r="A246"/>
    </row>
    <row r="247" spans="1:1" s="6" customFormat="1" x14ac:dyDescent="0.25">
      <c r="A247"/>
    </row>
    <row r="248" spans="1:1" s="6" customFormat="1" x14ac:dyDescent="0.25">
      <c r="A248"/>
    </row>
    <row r="249" spans="1:1" s="6" customFormat="1" x14ac:dyDescent="0.25">
      <c r="A249"/>
    </row>
    <row r="250" spans="1:1" s="6" customFormat="1" x14ac:dyDescent="0.25">
      <c r="A250"/>
    </row>
    <row r="251" spans="1:1" s="6" customFormat="1" x14ac:dyDescent="0.25">
      <c r="A251"/>
    </row>
    <row r="252" spans="1:1" s="6" customFormat="1" x14ac:dyDescent="0.25">
      <c r="A252"/>
    </row>
    <row r="253" spans="1:1" s="6" customFormat="1" x14ac:dyDescent="0.25">
      <c r="A253"/>
    </row>
    <row r="254" spans="1:1" s="6" customFormat="1" x14ac:dyDescent="0.25">
      <c r="A254"/>
    </row>
    <row r="255" spans="1:1" s="6" customFormat="1" x14ac:dyDescent="0.25">
      <c r="A255"/>
    </row>
    <row r="256" spans="1:1" s="6" customFormat="1" x14ac:dyDescent="0.25">
      <c r="A256"/>
    </row>
    <row r="257" spans="1:1" s="6" customFormat="1" x14ac:dyDescent="0.25">
      <c r="A257"/>
    </row>
    <row r="258" spans="1:1" s="6" customFormat="1" x14ac:dyDescent="0.25">
      <c r="A258"/>
    </row>
    <row r="259" spans="1:1" s="6" customFormat="1" x14ac:dyDescent="0.25">
      <c r="A259"/>
    </row>
    <row r="260" spans="1:1" s="6" customFormat="1" x14ac:dyDescent="0.25">
      <c r="A260"/>
    </row>
    <row r="261" spans="1:1" s="6" customFormat="1" x14ac:dyDescent="0.25">
      <c r="A261"/>
    </row>
    <row r="262" spans="1:1" s="6" customFormat="1" x14ac:dyDescent="0.25">
      <c r="A262"/>
    </row>
    <row r="263" spans="1:1" s="6" customFormat="1" x14ac:dyDescent="0.25">
      <c r="A263"/>
    </row>
    <row r="264" spans="1:1" s="6" customFormat="1" x14ac:dyDescent="0.25">
      <c r="A264"/>
    </row>
    <row r="265" spans="1:1" s="6" customFormat="1" x14ac:dyDescent="0.25">
      <c r="A265"/>
    </row>
    <row r="266" spans="1:1" s="6" customFormat="1" x14ac:dyDescent="0.25">
      <c r="A266"/>
    </row>
    <row r="267" spans="1:1" s="6" customFormat="1" x14ac:dyDescent="0.25">
      <c r="A267"/>
    </row>
    <row r="268" spans="1:1" s="6" customFormat="1" x14ac:dyDescent="0.25">
      <c r="A268"/>
    </row>
    <row r="269" spans="1:1" s="6" customFormat="1" x14ac:dyDescent="0.25">
      <c r="A269"/>
    </row>
    <row r="270" spans="1:1" s="6" customFormat="1" x14ac:dyDescent="0.25">
      <c r="A270"/>
    </row>
    <row r="271" spans="1:1" s="6" customFormat="1" x14ac:dyDescent="0.25">
      <c r="A271"/>
    </row>
    <row r="272" spans="1:1" s="6" customFormat="1" x14ac:dyDescent="0.25">
      <c r="A272"/>
    </row>
    <row r="273" spans="1:1" s="6" customFormat="1" x14ac:dyDescent="0.25">
      <c r="A273"/>
    </row>
    <row r="274" spans="1:1" s="6" customFormat="1" x14ac:dyDescent="0.25">
      <c r="A274"/>
    </row>
    <row r="275" spans="1:1" s="6" customFormat="1" x14ac:dyDescent="0.25">
      <c r="A275"/>
    </row>
    <row r="276" spans="1:1" s="6" customFormat="1" x14ac:dyDescent="0.25">
      <c r="A276"/>
    </row>
    <row r="277" spans="1:1" s="6" customFormat="1" x14ac:dyDescent="0.25">
      <c r="A277"/>
    </row>
    <row r="278" spans="1:1" s="6" customFormat="1" x14ac:dyDescent="0.25">
      <c r="A278"/>
    </row>
    <row r="279" spans="1:1" s="6" customFormat="1" x14ac:dyDescent="0.25">
      <c r="A279"/>
    </row>
    <row r="280" spans="1:1" s="6" customFormat="1" x14ac:dyDescent="0.25">
      <c r="A280"/>
    </row>
    <row r="281" spans="1:1" s="6" customFormat="1" x14ac:dyDescent="0.25">
      <c r="A281"/>
    </row>
    <row r="282" spans="1:1" s="6" customFormat="1" x14ac:dyDescent="0.25">
      <c r="A282"/>
    </row>
    <row r="283" spans="1:1" s="6" customFormat="1" x14ac:dyDescent="0.25">
      <c r="A283"/>
    </row>
    <row r="284" spans="1:1" s="6" customFormat="1" x14ac:dyDescent="0.25">
      <c r="A284"/>
    </row>
    <row r="285" spans="1:1" s="6" customFormat="1" x14ac:dyDescent="0.25">
      <c r="A285"/>
    </row>
    <row r="286" spans="1:1" s="6" customFormat="1" x14ac:dyDescent="0.25">
      <c r="A286"/>
    </row>
    <row r="287" spans="1:1" s="6" customFormat="1" x14ac:dyDescent="0.25">
      <c r="A287"/>
    </row>
    <row r="288" spans="1:1" s="6" customFormat="1" x14ac:dyDescent="0.25">
      <c r="A288"/>
    </row>
    <row r="289" spans="1:1" s="6" customFormat="1" x14ac:dyDescent="0.25">
      <c r="A289"/>
    </row>
    <row r="290" spans="1:1" s="6" customFormat="1" x14ac:dyDescent="0.25">
      <c r="A290"/>
    </row>
    <row r="291" spans="1:1" s="6" customFormat="1" x14ac:dyDescent="0.25">
      <c r="A291"/>
    </row>
    <row r="292" spans="1:1" s="6" customFormat="1" x14ac:dyDescent="0.25">
      <c r="A292"/>
    </row>
    <row r="293" spans="1:1" s="6" customFormat="1" x14ac:dyDescent="0.25">
      <c r="A293"/>
    </row>
    <row r="294" spans="1:1" s="6" customFormat="1" x14ac:dyDescent="0.25">
      <c r="A294"/>
    </row>
    <row r="295" spans="1:1" s="6" customFormat="1" x14ac:dyDescent="0.25">
      <c r="A295"/>
    </row>
    <row r="296" spans="1:1" s="6" customFormat="1" x14ac:dyDescent="0.25">
      <c r="A296"/>
    </row>
    <row r="297" spans="1:1" s="6" customFormat="1" x14ac:dyDescent="0.25">
      <c r="A297"/>
    </row>
    <row r="298" spans="1:1" s="6" customFormat="1" x14ac:dyDescent="0.25">
      <c r="A298"/>
    </row>
    <row r="299" spans="1:1" s="6" customFormat="1" x14ac:dyDescent="0.25">
      <c r="A299"/>
    </row>
    <row r="300" spans="1:1" s="6" customFormat="1" x14ac:dyDescent="0.25">
      <c r="A300"/>
    </row>
    <row r="301" spans="1:1" s="6" customFormat="1" x14ac:dyDescent="0.25">
      <c r="A301"/>
    </row>
    <row r="302" spans="1:1" s="6" customFormat="1" x14ac:dyDescent="0.25">
      <c r="A302"/>
    </row>
    <row r="303" spans="1:1" s="6" customFormat="1" x14ac:dyDescent="0.25">
      <c r="A303"/>
    </row>
    <row r="304" spans="1:1" s="6" customFormat="1" x14ac:dyDescent="0.25">
      <c r="A304"/>
    </row>
    <row r="305" spans="1:1" s="6" customFormat="1" x14ac:dyDescent="0.25">
      <c r="A305"/>
    </row>
    <row r="306" spans="1:1" s="6" customFormat="1" x14ac:dyDescent="0.25">
      <c r="A306"/>
    </row>
    <row r="307" spans="1:1" s="6" customFormat="1" x14ac:dyDescent="0.25">
      <c r="A307"/>
    </row>
    <row r="308" spans="1:1" s="6" customFormat="1" x14ac:dyDescent="0.25">
      <c r="A308"/>
    </row>
    <row r="309" spans="1:1" s="6" customFormat="1" x14ac:dyDescent="0.25">
      <c r="A309"/>
    </row>
    <row r="310" spans="1:1" s="6" customFormat="1" x14ac:dyDescent="0.25">
      <c r="A310"/>
    </row>
    <row r="311" spans="1:1" s="6" customFormat="1" x14ac:dyDescent="0.25">
      <c r="A311"/>
    </row>
    <row r="312" spans="1:1" s="6" customFormat="1" x14ac:dyDescent="0.25">
      <c r="A312"/>
    </row>
    <row r="313" spans="1:1" s="6" customFormat="1" x14ac:dyDescent="0.25">
      <c r="A313"/>
    </row>
    <row r="314" spans="1:1" s="6" customFormat="1" x14ac:dyDescent="0.25">
      <c r="A314"/>
    </row>
    <row r="315" spans="1:1" s="6" customFormat="1" x14ac:dyDescent="0.25">
      <c r="A315"/>
    </row>
    <row r="316" spans="1:1" s="6" customFormat="1" x14ac:dyDescent="0.25">
      <c r="A316"/>
    </row>
    <row r="317" spans="1:1" s="6" customFormat="1" x14ac:dyDescent="0.25">
      <c r="A317"/>
    </row>
    <row r="318" spans="1:1" s="6" customFormat="1" x14ac:dyDescent="0.25">
      <c r="A318"/>
    </row>
    <row r="319" spans="1:1" s="6" customFormat="1" x14ac:dyDescent="0.25">
      <c r="A319"/>
    </row>
    <row r="320" spans="1:1" s="6" customFormat="1" x14ac:dyDescent="0.25">
      <c r="A320"/>
    </row>
    <row r="321" spans="1:1" s="6" customFormat="1" x14ac:dyDescent="0.25">
      <c r="A321"/>
    </row>
    <row r="322" spans="1:1" s="6" customFormat="1" x14ac:dyDescent="0.25">
      <c r="A322"/>
    </row>
    <row r="323" spans="1:1" s="6" customFormat="1" x14ac:dyDescent="0.25">
      <c r="A323"/>
    </row>
    <row r="324" spans="1:1" s="6" customFormat="1" x14ac:dyDescent="0.25">
      <c r="A324"/>
    </row>
    <row r="325" spans="1:1" s="6" customFormat="1" x14ac:dyDescent="0.25">
      <c r="A325"/>
    </row>
    <row r="326" spans="1:1" s="6" customFormat="1" x14ac:dyDescent="0.25">
      <c r="A326"/>
    </row>
    <row r="327" spans="1:1" s="6" customFormat="1" x14ac:dyDescent="0.25">
      <c r="A327"/>
    </row>
    <row r="328" spans="1:1" s="6" customFormat="1" x14ac:dyDescent="0.25">
      <c r="A328"/>
    </row>
    <row r="329" spans="1:1" s="6" customFormat="1" x14ac:dyDescent="0.25">
      <c r="A329"/>
    </row>
    <row r="330" spans="1:1" s="6" customFormat="1" x14ac:dyDescent="0.25">
      <c r="A330"/>
    </row>
    <row r="331" spans="1:1" s="6" customFormat="1" x14ac:dyDescent="0.25">
      <c r="A331"/>
    </row>
    <row r="332" spans="1:1" s="6" customFormat="1" x14ac:dyDescent="0.25">
      <c r="A332"/>
    </row>
    <row r="333" spans="1:1" s="6" customFormat="1" x14ac:dyDescent="0.25">
      <c r="A333"/>
    </row>
    <row r="334" spans="1:1" s="6" customFormat="1" x14ac:dyDescent="0.25">
      <c r="A334"/>
    </row>
    <row r="335" spans="1:1" s="6" customFormat="1" x14ac:dyDescent="0.25">
      <c r="A335"/>
    </row>
    <row r="336" spans="1:1" s="6" customFormat="1" x14ac:dyDescent="0.25">
      <c r="A336"/>
    </row>
    <row r="337" spans="1:1" s="6" customFormat="1" x14ac:dyDescent="0.25">
      <c r="A337"/>
    </row>
    <row r="338" spans="1:1" s="6" customFormat="1" x14ac:dyDescent="0.25">
      <c r="A338"/>
    </row>
    <row r="339" spans="1:1" s="6" customFormat="1" x14ac:dyDescent="0.25">
      <c r="A339"/>
    </row>
    <row r="340" spans="1:1" s="6" customFormat="1" x14ac:dyDescent="0.25">
      <c r="A340"/>
    </row>
    <row r="341" spans="1:1" s="6" customFormat="1" x14ac:dyDescent="0.25">
      <c r="A341"/>
    </row>
    <row r="342" spans="1:1" s="6" customFormat="1" x14ac:dyDescent="0.25">
      <c r="A342"/>
    </row>
    <row r="343" spans="1:1" s="6" customFormat="1" x14ac:dyDescent="0.25">
      <c r="A343"/>
    </row>
    <row r="344" spans="1:1" s="6" customFormat="1" x14ac:dyDescent="0.25">
      <c r="A344"/>
    </row>
    <row r="345" spans="1:1" s="6" customFormat="1" x14ac:dyDescent="0.25">
      <c r="A345"/>
    </row>
    <row r="346" spans="1:1" s="6" customFormat="1" x14ac:dyDescent="0.25">
      <c r="A346"/>
    </row>
    <row r="347" spans="1:1" s="6" customFormat="1" x14ac:dyDescent="0.25">
      <c r="A347"/>
    </row>
    <row r="348" spans="1:1" s="6" customFormat="1" x14ac:dyDescent="0.25">
      <c r="A348"/>
    </row>
    <row r="349" spans="1:1" s="6" customFormat="1" x14ac:dyDescent="0.25">
      <c r="A349"/>
    </row>
    <row r="350" spans="1:1" s="6" customFormat="1" x14ac:dyDescent="0.25">
      <c r="A350"/>
    </row>
    <row r="351" spans="1:1" s="6" customFormat="1" x14ac:dyDescent="0.25">
      <c r="A351"/>
    </row>
    <row r="352" spans="1:1" s="6" customFormat="1" x14ac:dyDescent="0.25">
      <c r="A352"/>
    </row>
    <row r="353" spans="1:1" s="6" customFormat="1" x14ac:dyDescent="0.25">
      <c r="A353"/>
    </row>
    <row r="354" spans="1:1" s="6" customFormat="1" x14ac:dyDescent="0.25">
      <c r="A354"/>
    </row>
    <row r="355" spans="1:1" s="6" customFormat="1" x14ac:dyDescent="0.25">
      <c r="A355"/>
    </row>
    <row r="356" spans="1:1" s="6" customFormat="1" x14ac:dyDescent="0.25">
      <c r="A356"/>
    </row>
    <row r="357" spans="1:1" s="6" customFormat="1" x14ac:dyDescent="0.25">
      <c r="A357"/>
    </row>
    <row r="358" spans="1:1" s="6" customFormat="1" x14ac:dyDescent="0.25">
      <c r="A358"/>
    </row>
    <row r="359" spans="1:1" s="6" customFormat="1" x14ac:dyDescent="0.25">
      <c r="A359"/>
    </row>
    <row r="360" spans="1:1" s="6" customFormat="1" x14ac:dyDescent="0.25">
      <c r="A360"/>
    </row>
    <row r="361" spans="1:1" s="6" customFormat="1" x14ac:dyDescent="0.25">
      <c r="A361"/>
    </row>
    <row r="362" spans="1:1" s="6" customFormat="1" x14ac:dyDescent="0.25">
      <c r="A362"/>
    </row>
    <row r="363" spans="1:1" s="6" customFormat="1" x14ac:dyDescent="0.25">
      <c r="A363"/>
    </row>
    <row r="364" spans="1:1" s="6" customFormat="1" x14ac:dyDescent="0.25">
      <c r="A364"/>
    </row>
    <row r="365" spans="1:1" s="6" customFormat="1" x14ac:dyDescent="0.25">
      <c r="A365"/>
    </row>
    <row r="366" spans="1:1" s="6" customFormat="1" x14ac:dyDescent="0.25">
      <c r="A366"/>
    </row>
    <row r="367" spans="1:1" s="6" customFormat="1" x14ac:dyDescent="0.25">
      <c r="A367"/>
    </row>
    <row r="368" spans="1:1" s="6" customFormat="1" x14ac:dyDescent="0.25">
      <c r="A368"/>
    </row>
    <row r="369" spans="1:1" s="6" customFormat="1" x14ac:dyDescent="0.25">
      <c r="A369"/>
    </row>
    <row r="370" spans="1:1" s="6" customFormat="1" x14ac:dyDescent="0.25">
      <c r="A370"/>
    </row>
    <row r="371" spans="1:1" s="6" customFormat="1" x14ac:dyDescent="0.25">
      <c r="A371"/>
    </row>
    <row r="372" spans="1:1" s="6" customFormat="1" x14ac:dyDescent="0.25">
      <c r="A372"/>
    </row>
    <row r="373" spans="1:1" s="6" customFormat="1" x14ac:dyDescent="0.25">
      <c r="A373"/>
    </row>
    <row r="374" spans="1:1" s="6" customFormat="1" x14ac:dyDescent="0.25">
      <c r="A374"/>
    </row>
    <row r="375" spans="1:1" s="6" customFormat="1" x14ac:dyDescent="0.25">
      <c r="A375"/>
    </row>
    <row r="376" spans="1:1" s="6" customFormat="1" x14ac:dyDescent="0.25">
      <c r="A376"/>
    </row>
    <row r="377" spans="1:1" s="6" customFormat="1" x14ac:dyDescent="0.25">
      <c r="A377"/>
    </row>
    <row r="378" spans="1:1" s="6" customFormat="1" x14ac:dyDescent="0.25">
      <c r="A378"/>
    </row>
    <row r="379" spans="1:1" s="6" customFormat="1" x14ac:dyDescent="0.25">
      <c r="A379"/>
    </row>
    <row r="380" spans="1:1" s="6" customFormat="1" x14ac:dyDescent="0.25">
      <c r="A380"/>
    </row>
    <row r="381" spans="1:1" s="6" customFormat="1" x14ac:dyDescent="0.25">
      <c r="A381"/>
    </row>
    <row r="382" spans="1:1" s="6" customFormat="1" x14ac:dyDescent="0.25">
      <c r="A382"/>
    </row>
    <row r="383" spans="1:1" s="6" customFormat="1" x14ac:dyDescent="0.25">
      <c r="A383"/>
    </row>
    <row r="384" spans="1:1" s="6" customFormat="1" x14ac:dyDescent="0.25">
      <c r="A384"/>
    </row>
    <row r="385" spans="1:1" s="6" customFormat="1" x14ac:dyDescent="0.25">
      <c r="A385"/>
    </row>
    <row r="386" spans="1:1" s="6" customFormat="1" x14ac:dyDescent="0.25">
      <c r="A386"/>
    </row>
    <row r="387" spans="1:1" s="6" customFormat="1" x14ac:dyDescent="0.25">
      <c r="A387"/>
    </row>
    <row r="388" spans="1:1" s="6" customFormat="1" x14ac:dyDescent="0.25">
      <c r="A388"/>
    </row>
    <row r="389" spans="1:1" s="6" customFormat="1" x14ac:dyDescent="0.25">
      <c r="A389"/>
    </row>
    <row r="390" spans="1:1" s="6" customFormat="1" x14ac:dyDescent="0.25">
      <c r="A390"/>
    </row>
    <row r="391" spans="1:1" s="6" customFormat="1" x14ac:dyDescent="0.25">
      <c r="A391"/>
    </row>
    <row r="392" spans="1:1" s="6" customFormat="1" x14ac:dyDescent="0.25">
      <c r="A392"/>
    </row>
    <row r="393" spans="1:1" s="6" customFormat="1" x14ac:dyDescent="0.25">
      <c r="A393"/>
    </row>
    <row r="394" spans="1:1" s="6" customFormat="1" x14ac:dyDescent="0.25">
      <c r="A394"/>
    </row>
    <row r="395" spans="1:1" s="6" customFormat="1" x14ac:dyDescent="0.25">
      <c r="A395"/>
    </row>
    <row r="396" spans="1:1" s="6" customFormat="1" x14ac:dyDescent="0.25">
      <c r="A396"/>
    </row>
    <row r="397" spans="1:1" s="6" customFormat="1" x14ac:dyDescent="0.25">
      <c r="A397"/>
    </row>
    <row r="398" spans="1:1" s="6" customFormat="1" x14ac:dyDescent="0.25">
      <c r="A398"/>
    </row>
    <row r="399" spans="1:1" s="6" customFormat="1" x14ac:dyDescent="0.25">
      <c r="A399"/>
    </row>
    <row r="400" spans="1:1" s="6" customFormat="1" x14ac:dyDescent="0.25">
      <c r="A400"/>
    </row>
    <row r="401" spans="1:1" s="6" customFormat="1" x14ac:dyDescent="0.25">
      <c r="A401"/>
    </row>
    <row r="402" spans="1:1" s="6" customFormat="1" x14ac:dyDescent="0.25">
      <c r="A402"/>
    </row>
    <row r="403" spans="1:1" s="6" customFormat="1" x14ac:dyDescent="0.25">
      <c r="A403"/>
    </row>
    <row r="404" spans="1:1" s="6" customFormat="1" x14ac:dyDescent="0.25">
      <c r="A404"/>
    </row>
    <row r="405" spans="1:1" s="6" customFormat="1" x14ac:dyDescent="0.25">
      <c r="A405"/>
    </row>
    <row r="406" spans="1:1" s="6" customFormat="1" x14ac:dyDescent="0.25">
      <c r="A406"/>
    </row>
    <row r="407" spans="1:1" s="6" customFormat="1" x14ac:dyDescent="0.25">
      <c r="A407"/>
    </row>
    <row r="408" spans="1:1" s="6" customFormat="1" x14ac:dyDescent="0.25">
      <c r="A408"/>
    </row>
    <row r="409" spans="1:1" s="6" customFormat="1" x14ac:dyDescent="0.25">
      <c r="A409"/>
    </row>
    <row r="410" spans="1:1" s="6" customFormat="1" x14ac:dyDescent="0.25">
      <c r="A410"/>
    </row>
    <row r="411" spans="1:1" s="6" customFormat="1" x14ac:dyDescent="0.25">
      <c r="A411"/>
    </row>
    <row r="412" spans="1:1" s="6" customFormat="1" x14ac:dyDescent="0.25">
      <c r="A412"/>
    </row>
    <row r="413" spans="1:1" s="6" customFormat="1" x14ac:dyDescent="0.25">
      <c r="A413"/>
    </row>
    <row r="414" spans="1:1" s="6" customFormat="1" x14ac:dyDescent="0.25">
      <c r="A414"/>
    </row>
    <row r="415" spans="1:1" s="6" customFormat="1" x14ac:dyDescent="0.25">
      <c r="A415"/>
    </row>
    <row r="416" spans="1:1" s="6" customFormat="1" x14ac:dyDescent="0.25">
      <c r="A416"/>
    </row>
    <row r="417" spans="1:1" s="6" customFormat="1" x14ac:dyDescent="0.25">
      <c r="A417"/>
    </row>
    <row r="418" spans="1:1" s="6" customFormat="1" x14ac:dyDescent="0.25">
      <c r="A418"/>
    </row>
    <row r="419" spans="1:1" s="6" customFormat="1" x14ac:dyDescent="0.25">
      <c r="A419"/>
    </row>
    <row r="420" spans="1:1" s="6" customFormat="1" x14ac:dyDescent="0.25">
      <c r="A420"/>
    </row>
    <row r="421" spans="1:1" s="6" customFormat="1" x14ac:dyDescent="0.25">
      <c r="A421"/>
    </row>
    <row r="422" spans="1:1" s="6" customFormat="1" x14ac:dyDescent="0.25">
      <c r="A422"/>
    </row>
    <row r="423" spans="1:1" s="6" customFormat="1" x14ac:dyDescent="0.25">
      <c r="A423"/>
    </row>
    <row r="424" spans="1:1" s="6" customFormat="1" x14ac:dyDescent="0.25">
      <c r="A424"/>
    </row>
    <row r="425" spans="1:1" s="6" customFormat="1" x14ac:dyDescent="0.25">
      <c r="A425"/>
    </row>
    <row r="426" spans="1:1" s="6" customFormat="1" x14ac:dyDescent="0.25">
      <c r="A426"/>
    </row>
    <row r="427" spans="1:1" s="6" customFormat="1" x14ac:dyDescent="0.25">
      <c r="A427"/>
    </row>
    <row r="428" spans="1:1" s="6" customFormat="1" x14ac:dyDescent="0.25">
      <c r="A428"/>
    </row>
    <row r="429" spans="1:1" s="6" customFormat="1" x14ac:dyDescent="0.25">
      <c r="A429"/>
    </row>
    <row r="430" spans="1:1" s="6" customFormat="1" x14ac:dyDescent="0.25">
      <c r="A430"/>
    </row>
    <row r="431" spans="1:1" s="6" customFormat="1" x14ac:dyDescent="0.25">
      <c r="A431"/>
    </row>
    <row r="432" spans="1:1" s="6" customFormat="1" x14ac:dyDescent="0.25">
      <c r="A432"/>
    </row>
    <row r="433" spans="1:1" s="6" customFormat="1" x14ac:dyDescent="0.25">
      <c r="A433"/>
    </row>
    <row r="434" spans="1:1" s="6" customFormat="1" x14ac:dyDescent="0.25">
      <c r="A434"/>
    </row>
    <row r="435" spans="1:1" s="6" customFormat="1" x14ac:dyDescent="0.25">
      <c r="A435"/>
    </row>
    <row r="436" spans="1:1" s="6" customFormat="1" x14ac:dyDescent="0.25">
      <c r="A436"/>
    </row>
    <row r="437" spans="1:1" s="6" customFormat="1" x14ac:dyDescent="0.25">
      <c r="A437"/>
    </row>
    <row r="438" spans="1:1" s="6" customFormat="1" x14ac:dyDescent="0.25">
      <c r="A438"/>
    </row>
    <row r="439" spans="1:1" s="6" customFormat="1" x14ac:dyDescent="0.25">
      <c r="A439"/>
    </row>
    <row r="440" spans="1:1" s="6" customFormat="1" x14ac:dyDescent="0.25">
      <c r="A440"/>
    </row>
    <row r="441" spans="1:1" s="6" customFormat="1" x14ac:dyDescent="0.25">
      <c r="A441"/>
    </row>
    <row r="442" spans="1:1" s="6" customFormat="1" x14ac:dyDescent="0.25">
      <c r="A442"/>
    </row>
    <row r="443" spans="1:1" s="6" customFormat="1" x14ac:dyDescent="0.25">
      <c r="A443"/>
    </row>
    <row r="444" spans="1:1" s="6" customFormat="1" x14ac:dyDescent="0.25">
      <c r="A444"/>
    </row>
    <row r="445" spans="1:1" s="6" customFormat="1" x14ac:dyDescent="0.25">
      <c r="A445"/>
    </row>
    <row r="446" spans="1:1" s="6" customFormat="1" x14ac:dyDescent="0.25">
      <c r="A446"/>
    </row>
    <row r="447" spans="1:1" s="6" customFormat="1" x14ac:dyDescent="0.25">
      <c r="A447"/>
    </row>
    <row r="448" spans="1:1" s="6" customFormat="1" x14ac:dyDescent="0.25">
      <c r="A448"/>
    </row>
    <row r="449" spans="1:1" s="6" customFormat="1" x14ac:dyDescent="0.25">
      <c r="A449"/>
    </row>
    <row r="450" spans="1:1" s="6" customFormat="1" x14ac:dyDescent="0.25">
      <c r="A450"/>
    </row>
    <row r="451" spans="1:1" s="6" customFormat="1" x14ac:dyDescent="0.25">
      <c r="A451"/>
    </row>
    <row r="452" spans="1:1" s="6" customFormat="1" x14ac:dyDescent="0.25">
      <c r="A452"/>
    </row>
    <row r="453" spans="1:1" s="6" customFormat="1" x14ac:dyDescent="0.25">
      <c r="A453"/>
    </row>
    <row r="454" spans="1:1" s="6" customFormat="1" x14ac:dyDescent="0.25">
      <c r="A454"/>
    </row>
    <row r="455" spans="1:1" s="6" customFormat="1" x14ac:dyDescent="0.25">
      <c r="A455"/>
    </row>
    <row r="456" spans="1:1" s="6" customFormat="1" x14ac:dyDescent="0.25">
      <c r="A456"/>
    </row>
    <row r="457" spans="1:1" s="6" customFormat="1" x14ac:dyDescent="0.25">
      <c r="A457"/>
    </row>
    <row r="458" spans="1:1" s="6" customFormat="1" x14ac:dyDescent="0.25">
      <c r="A458"/>
    </row>
    <row r="459" spans="1:1" s="6" customFormat="1" x14ac:dyDescent="0.25">
      <c r="A459"/>
    </row>
    <row r="460" spans="1:1" s="6" customFormat="1" x14ac:dyDescent="0.25">
      <c r="A460"/>
    </row>
    <row r="461" spans="1:1" s="6" customFormat="1" x14ac:dyDescent="0.25">
      <c r="A461"/>
    </row>
    <row r="462" spans="1:1" s="6" customFormat="1" x14ac:dyDescent="0.25">
      <c r="A462"/>
    </row>
    <row r="463" spans="1:1" s="6" customFormat="1" x14ac:dyDescent="0.25">
      <c r="A463"/>
    </row>
    <row r="464" spans="1:1" s="6" customFormat="1" x14ac:dyDescent="0.25">
      <c r="A464"/>
    </row>
    <row r="465" spans="1:1" s="6" customFormat="1" x14ac:dyDescent="0.25">
      <c r="A465"/>
    </row>
    <row r="466" spans="1:1" s="6" customFormat="1" x14ac:dyDescent="0.25">
      <c r="A466"/>
    </row>
    <row r="467" spans="1:1" s="6" customFormat="1" x14ac:dyDescent="0.25">
      <c r="A467"/>
    </row>
    <row r="468" spans="1:1" s="6" customFormat="1" x14ac:dyDescent="0.25">
      <c r="A468"/>
    </row>
    <row r="469" spans="1:1" s="6" customFormat="1" x14ac:dyDescent="0.25">
      <c r="A469"/>
    </row>
    <row r="470" spans="1:1" s="6" customFormat="1" x14ac:dyDescent="0.25">
      <c r="A470"/>
    </row>
    <row r="471" spans="1:1" s="6" customFormat="1" x14ac:dyDescent="0.25">
      <c r="A471"/>
    </row>
    <row r="472" spans="1:1" s="6" customFormat="1" x14ac:dyDescent="0.25">
      <c r="A472"/>
    </row>
    <row r="473" spans="1:1" s="6" customFormat="1" x14ac:dyDescent="0.25">
      <c r="A473"/>
    </row>
    <row r="474" spans="1:1" s="6" customFormat="1" x14ac:dyDescent="0.25">
      <c r="A474"/>
    </row>
    <row r="475" spans="1:1" s="6" customFormat="1" x14ac:dyDescent="0.25">
      <c r="A475"/>
    </row>
    <row r="476" spans="1:1" s="6" customFormat="1" x14ac:dyDescent="0.25">
      <c r="A476"/>
    </row>
    <row r="477" spans="1:1" s="6" customFormat="1" x14ac:dyDescent="0.25">
      <c r="A477"/>
    </row>
    <row r="478" spans="1:1" s="6" customFormat="1" x14ac:dyDescent="0.25">
      <c r="A478"/>
    </row>
    <row r="479" spans="1:1" s="6" customFormat="1" x14ac:dyDescent="0.25">
      <c r="A479"/>
    </row>
    <row r="480" spans="1:1" s="6" customFormat="1" x14ac:dyDescent="0.25">
      <c r="A480"/>
    </row>
    <row r="481" spans="1:1" s="6" customFormat="1" x14ac:dyDescent="0.25">
      <c r="A481"/>
    </row>
    <row r="482" spans="1:1" s="6" customFormat="1" x14ac:dyDescent="0.25">
      <c r="A482"/>
    </row>
    <row r="483" spans="1:1" s="6" customFormat="1" x14ac:dyDescent="0.25">
      <c r="A483"/>
    </row>
    <row r="484" spans="1:1" s="6" customFormat="1" x14ac:dyDescent="0.25">
      <c r="A484"/>
    </row>
    <row r="485" spans="1:1" s="6" customFormat="1" x14ac:dyDescent="0.25">
      <c r="A485"/>
    </row>
    <row r="486" spans="1:1" s="6" customFormat="1" x14ac:dyDescent="0.25">
      <c r="A486"/>
    </row>
    <row r="487" spans="1:1" s="6" customFormat="1" x14ac:dyDescent="0.25">
      <c r="A487"/>
    </row>
    <row r="488" spans="1:1" s="6" customFormat="1" x14ac:dyDescent="0.25">
      <c r="A488"/>
    </row>
    <row r="489" spans="1:1" s="6" customFormat="1" x14ac:dyDescent="0.25">
      <c r="A489"/>
    </row>
    <row r="490" spans="1:1" s="6" customFormat="1" x14ac:dyDescent="0.25">
      <c r="A490"/>
    </row>
    <row r="491" spans="1:1" s="6" customFormat="1" x14ac:dyDescent="0.25">
      <c r="A491"/>
    </row>
    <row r="492" spans="1:1" s="6" customFormat="1" x14ac:dyDescent="0.25">
      <c r="A492"/>
    </row>
    <row r="493" spans="1:1" s="6" customFormat="1" x14ac:dyDescent="0.25">
      <c r="A493"/>
    </row>
    <row r="494" spans="1:1" s="6" customFormat="1" x14ac:dyDescent="0.25">
      <c r="A494"/>
    </row>
    <row r="495" spans="1:1" s="6" customFormat="1" x14ac:dyDescent="0.25">
      <c r="A495"/>
    </row>
    <row r="496" spans="1:1" s="6" customFormat="1" x14ac:dyDescent="0.25">
      <c r="A496"/>
    </row>
    <row r="497" spans="1:1" s="6" customFormat="1" x14ac:dyDescent="0.25">
      <c r="A497"/>
    </row>
    <row r="498" spans="1:1" s="6" customFormat="1" x14ac:dyDescent="0.25">
      <c r="A498"/>
    </row>
    <row r="499" spans="1:1" s="6" customFormat="1" x14ac:dyDescent="0.25">
      <c r="A499"/>
    </row>
    <row r="500" spans="1:1" s="6" customFormat="1" x14ac:dyDescent="0.25">
      <c r="A500"/>
    </row>
    <row r="501" spans="1:1" s="6" customFormat="1" x14ac:dyDescent="0.25">
      <c r="A501"/>
    </row>
    <row r="502" spans="1:1" s="6" customFormat="1" x14ac:dyDescent="0.25">
      <c r="A502"/>
    </row>
    <row r="503" spans="1:1" s="6" customFormat="1" x14ac:dyDescent="0.25">
      <c r="A503"/>
    </row>
    <row r="504" spans="1:1" s="6" customFormat="1" x14ac:dyDescent="0.25">
      <c r="A504"/>
    </row>
    <row r="505" spans="1:1" s="6" customFormat="1" x14ac:dyDescent="0.25">
      <c r="A505"/>
    </row>
    <row r="506" spans="1:1" s="6" customFormat="1" x14ac:dyDescent="0.25">
      <c r="A506"/>
    </row>
    <row r="507" spans="1:1" s="6" customFormat="1" x14ac:dyDescent="0.25">
      <c r="A507"/>
    </row>
    <row r="508" spans="1:1" s="6" customFormat="1" x14ac:dyDescent="0.25">
      <c r="A508"/>
    </row>
    <row r="509" spans="1:1" s="6" customFormat="1" x14ac:dyDescent="0.25">
      <c r="A509"/>
    </row>
    <row r="510" spans="1:1" s="6" customFormat="1" x14ac:dyDescent="0.25">
      <c r="A510"/>
    </row>
    <row r="511" spans="1:1" s="6" customFormat="1" x14ac:dyDescent="0.25">
      <c r="A511"/>
    </row>
    <row r="512" spans="1:1" s="6" customFormat="1" x14ac:dyDescent="0.25">
      <c r="A512"/>
    </row>
    <row r="513" spans="1:1" s="6" customFormat="1" x14ac:dyDescent="0.25">
      <c r="A513"/>
    </row>
    <row r="514" spans="1:1" s="6" customFormat="1" x14ac:dyDescent="0.25">
      <c r="A514"/>
    </row>
    <row r="515" spans="1:1" s="6" customFormat="1" x14ac:dyDescent="0.25">
      <c r="A515"/>
    </row>
    <row r="516" spans="1:1" s="6" customFormat="1" x14ac:dyDescent="0.25">
      <c r="A516"/>
    </row>
    <row r="517" spans="1:1" s="6" customFormat="1" x14ac:dyDescent="0.25">
      <c r="A517"/>
    </row>
    <row r="518" spans="1:1" s="6" customFormat="1" x14ac:dyDescent="0.25">
      <c r="A518"/>
    </row>
    <row r="519" spans="1:1" s="6" customFormat="1" x14ac:dyDescent="0.25">
      <c r="A519"/>
    </row>
    <row r="520" spans="1:1" s="6" customFormat="1" x14ac:dyDescent="0.25">
      <c r="A520"/>
    </row>
    <row r="521" spans="1:1" s="6" customFormat="1" x14ac:dyDescent="0.25">
      <c r="A521"/>
    </row>
    <row r="522" spans="1:1" s="6" customFormat="1" x14ac:dyDescent="0.25">
      <c r="A522"/>
    </row>
    <row r="523" spans="1:1" s="6" customFormat="1" x14ac:dyDescent="0.25">
      <c r="A523"/>
    </row>
    <row r="524" spans="1:1" s="6" customFormat="1" x14ac:dyDescent="0.25">
      <c r="A524"/>
    </row>
    <row r="525" spans="1:1" s="6" customFormat="1" x14ac:dyDescent="0.25">
      <c r="A525"/>
    </row>
    <row r="526" spans="1:1" s="6" customFormat="1" x14ac:dyDescent="0.25">
      <c r="A526"/>
    </row>
    <row r="527" spans="1:1" s="6" customFormat="1" x14ac:dyDescent="0.25">
      <c r="A527"/>
    </row>
    <row r="528" spans="1:1" s="6" customFormat="1" x14ac:dyDescent="0.25">
      <c r="A528"/>
    </row>
    <row r="529" spans="1:1" s="6" customFormat="1" x14ac:dyDescent="0.25">
      <c r="A529"/>
    </row>
    <row r="530" spans="1:1" s="6" customFormat="1" x14ac:dyDescent="0.25">
      <c r="A530"/>
    </row>
    <row r="531" spans="1:1" s="6" customFormat="1" x14ac:dyDescent="0.25">
      <c r="A531"/>
    </row>
    <row r="532" spans="1:1" s="6" customFormat="1" x14ac:dyDescent="0.25">
      <c r="A532"/>
    </row>
    <row r="533" spans="1:1" s="6" customFormat="1" x14ac:dyDescent="0.25">
      <c r="A533"/>
    </row>
    <row r="534" spans="1:1" s="6" customFormat="1" x14ac:dyDescent="0.25">
      <c r="A534"/>
    </row>
    <row r="535" spans="1:1" s="6" customFormat="1" x14ac:dyDescent="0.25">
      <c r="A535"/>
    </row>
    <row r="536" spans="1:1" s="6" customFormat="1" x14ac:dyDescent="0.25">
      <c r="A536"/>
    </row>
    <row r="537" spans="1:1" s="6" customFormat="1" x14ac:dyDescent="0.25">
      <c r="A537"/>
    </row>
    <row r="538" spans="1:1" s="6" customFormat="1" x14ac:dyDescent="0.25">
      <c r="A538"/>
    </row>
    <row r="539" spans="1:1" s="6" customFormat="1" x14ac:dyDescent="0.25">
      <c r="A539"/>
    </row>
    <row r="540" spans="1:1" s="6" customFormat="1" x14ac:dyDescent="0.25">
      <c r="A540"/>
    </row>
    <row r="541" spans="1:1" s="6" customFormat="1" x14ac:dyDescent="0.25">
      <c r="A541"/>
    </row>
    <row r="542" spans="1:1" s="6" customFormat="1" x14ac:dyDescent="0.25">
      <c r="A542"/>
    </row>
    <row r="543" spans="1:1" s="6" customFormat="1" x14ac:dyDescent="0.25">
      <c r="A543"/>
    </row>
    <row r="544" spans="1:1" s="6" customFormat="1" x14ac:dyDescent="0.25">
      <c r="A544"/>
    </row>
    <row r="545" spans="1:1" s="6" customFormat="1" x14ac:dyDescent="0.25">
      <c r="A545"/>
    </row>
    <row r="546" spans="1:1" s="6" customFormat="1" x14ac:dyDescent="0.25">
      <c r="A546"/>
    </row>
    <row r="547" spans="1:1" s="6" customFormat="1" x14ac:dyDescent="0.25">
      <c r="A547"/>
    </row>
    <row r="548" spans="1:1" s="6" customFormat="1" x14ac:dyDescent="0.25">
      <c r="A548"/>
    </row>
    <row r="549" spans="1:1" s="6" customFormat="1" x14ac:dyDescent="0.25">
      <c r="A549"/>
    </row>
    <row r="550" spans="1:1" s="6" customFormat="1" x14ac:dyDescent="0.25">
      <c r="A550"/>
    </row>
    <row r="551" spans="1:1" s="6" customFormat="1" x14ac:dyDescent="0.25">
      <c r="A551"/>
    </row>
    <row r="552" spans="1:1" s="6" customFormat="1" x14ac:dyDescent="0.25">
      <c r="A552"/>
    </row>
    <row r="553" spans="1:1" s="6" customFormat="1" x14ac:dyDescent="0.25">
      <c r="A553"/>
    </row>
    <row r="554" spans="1:1" s="6" customFormat="1" x14ac:dyDescent="0.25">
      <c r="A554"/>
    </row>
    <row r="555" spans="1:1" s="6" customFormat="1" x14ac:dyDescent="0.25">
      <c r="A555"/>
    </row>
    <row r="556" spans="1:1" s="6" customFormat="1" x14ac:dyDescent="0.25">
      <c r="A556"/>
    </row>
    <row r="557" spans="1:1" s="6" customFormat="1" x14ac:dyDescent="0.25">
      <c r="A557"/>
    </row>
    <row r="558" spans="1:1" s="6" customFormat="1" x14ac:dyDescent="0.25">
      <c r="A558"/>
    </row>
    <row r="559" spans="1:1" s="6" customFormat="1" x14ac:dyDescent="0.25">
      <c r="A559"/>
    </row>
    <row r="560" spans="1:1" s="6" customFormat="1" x14ac:dyDescent="0.25">
      <c r="A560"/>
    </row>
    <row r="561" spans="1:1" s="6" customFormat="1" x14ac:dyDescent="0.25">
      <c r="A561"/>
    </row>
    <row r="562" spans="1:1" s="6" customFormat="1" x14ac:dyDescent="0.25">
      <c r="A562"/>
    </row>
    <row r="563" spans="1:1" s="6" customFormat="1" x14ac:dyDescent="0.25">
      <c r="A563"/>
    </row>
    <row r="564" spans="1:1" s="6" customFormat="1" x14ac:dyDescent="0.25">
      <c r="A564"/>
    </row>
    <row r="565" spans="1:1" s="6" customFormat="1" x14ac:dyDescent="0.25">
      <c r="A565"/>
    </row>
    <row r="566" spans="1:1" s="6" customFormat="1" x14ac:dyDescent="0.25">
      <c r="A566"/>
    </row>
    <row r="567" spans="1:1" s="6" customFormat="1" x14ac:dyDescent="0.25">
      <c r="A567"/>
    </row>
    <row r="568" spans="1:1" s="6" customFormat="1" x14ac:dyDescent="0.25">
      <c r="A568"/>
    </row>
    <row r="569" spans="1:1" s="6" customFormat="1" x14ac:dyDescent="0.25">
      <c r="A569"/>
    </row>
    <row r="570" spans="1:1" s="6" customFormat="1" x14ac:dyDescent="0.25">
      <c r="A570"/>
    </row>
    <row r="571" spans="1:1" s="6" customFormat="1" x14ac:dyDescent="0.25">
      <c r="A571"/>
    </row>
    <row r="572" spans="1:1" s="6" customFormat="1" x14ac:dyDescent="0.25">
      <c r="A572"/>
    </row>
    <row r="573" spans="1:1" s="6" customFormat="1" x14ac:dyDescent="0.25">
      <c r="A573"/>
    </row>
    <row r="574" spans="1:1" s="6" customFormat="1" x14ac:dyDescent="0.25">
      <c r="A574"/>
    </row>
    <row r="575" spans="1:1" s="6" customFormat="1" x14ac:dyDescent="0.25">
      <c r="A575"/>
    </row>
    <row r="576" spans="1:1" s="6" customFormat="1" x14ac:dyDescent="0.25">
      <c r="A576"/>
    </row>
    <row r="577" spans="1:1" s="6" customFormat="1" x14ac:dyDescent="0.25">
      <c r="A577"/>
    </row>
    <row r="578" spans="1:1" s="6" customFormat="1" x14ac:dyDescent="0.25">
      <c r="A578"/>
    </row>
    <row r="579" spans="1:1" s="6" customFormat="1" x14ac:dyDescent="0.25">
      <c r="A579"/>
    </row>
    <row r="580" spans="1:1" s="6" customFormat="1" x14ac:dyDescent="0.25">
      <c r="A580"/>
    </row>
    <row r="581" spans="1:1" s="6" customFormat="1" x14ac:dyDescent="0.25">
      <c r="A581"/>
    </row>
    <row r="582" spans="1:1" s="6" customFormat="1" x14ac:dyDescent="0.25">
      <c r="A582"/>
    </row>
    <row r="583" spans="1:1" s="6" customFormat="1" x14ac:dyDescent="0.25">
      <c r="A583"/>
    </row>
    <row r="584" spans="1:1" s="6" customFormat="1" x14ac:dyDescent="0.25">
      <c r="A584"/>
    </row>
    <row r="585" spans="1:1" s="6" customFormat="1" x14ac:dyDescent="0.25">
      <c r="A585"/>
    </row>
    <row r="586" spans="1:1" s="6" customFormat="1" x14ac:dyDescent="0.25">
      <c r="A586"/>
    </row>
    <row r="587" spans="1:1" s="6" customFormat="1" x14ac:dyDescent="0.25">
      <c r="A587"/>
    </row>
    <row r="588" spans="1:1" s="6" customFormat="1" x14ac:dyDescent="0.25">
      <c r="A588"/>
    </row>
    <row r="589" spans="1:1" s="6" customFormat="1" x14ac:dyDescent="0.25">
      <c r="A589"/>
    </row>
    <row r="590" spans="1:1" s="6" customFormat="1" x14ac:dyDescent="0.25">
      <c r="A590"/>
    </row>
    <row r="591" spans="1:1" s="6" customFormat="1" x14ac:dyDescent="0.25">
      <c r="A591"/>
    </row>
    <row r="592" spans="1:1" s="6" customFormat="1" x14ac:dyDescent="0.25">
      <c r="A592"/>
    </row>
    <row r="593" spans="1:1" s="6" customFormat="1" x14ac:dyDescent="0.25">
      <c r="A593"/>
    </row>
    <row r="594" spans="1:1" s="6" customFormat="1" x14ac:dyDescent="0.25">
      <c r="A594"/>
    </row>
    <row r="595" spans="1:1" s="6" customFormat="1" x14ac:dyDescent="0.25">
      <c r="A595"/>
    </row>
    <row r="596" spans="1:1" s="6" customFormat="1" x14ac:dyDescent="0.25">
      <c r="A596"/>
    </row>
    <row r="597" spans="1:1" s="6" customFormat="1" x14ac:dyDescent="0.25">
      <c r="A597"/>
    </row>
    <row r="598" spans="1:1" s="6" customFormat="1" x14ac:dyDescent="0.25">
      <c r="A598"/>
    </row>
    <row r="599" spans="1:1" s="6" customFormat="1" x14ac:dyDescent="0.25">
      <c r="A599"/>
    </row>
    <row r="600" spans="1:1" s="6" customFormat="1" x14ac:dyDescent="0.25">
      <c r="A600"/>
    </row>
    <row r="601" spans="1:1" s="6" customFormat="1" x14ac:dyDescent="0.25">
      <c r="A601"/>
    </row>
    <row r="602" spans="1:1" s="6" customFormat="1" x14ac:dyDescent="0.25">
      <c r="A602"/>
    </row>
    <row r="603" spans="1:1" s="6" customFormat="1" x14ac:dyDescent="0.25">
      <c r="A603"/>
    </row>
    <row r="604" spans="1:1" s="6" customFormat="1" x14ac:dyDescent="0.25">
      <c r="A604"/>
    </row>
    <row r="605" spans="1:1" s="6" customFormat="1" x14ac:dyDescent="0.25">
      <c r="A605"/>
    </row>
    <row r="606" spans="1:1" s="6" customFormat="1" x14ac:dyDescent="0.25">
      <c r="A606"/>
    </row>
    <row r="607" spans="1:1" s="6" customFormat="1" x14ac:dyDescent="0.25">
      <c r="A607"/>
    </row>
    <row r="608" spans="1:1" s="6" customFormat="1" x14ac:dyDescent="0.25">
      <c r="A608"/>
    </row>
    <row r="609" spans="1:1" s="6" customFormat="1" x14ac:dyDescent="0.25">
      <c r="A609"/>
    </row>
    <row r="610" spans="1:1" s="6" customFormat="1" x14ac:dyDescent="0.25">
      <c r="A610"/>
    </row>
    <row r="611" spans="1:1" s="6" customFormat="1" x14ac:dyDescent="0.25">
      <c r="A611"/>
    </row>
    <row r="612" spans="1:1" s="6" customFormat="1" x14ac:dyDescent="0.25">
      <c r="A612"/>
    </row>
    <row r="613" spans="1:1" s="6" customFormat="1" x14ac:dyDescent="0.25">
      <c r="A613"/>
    </row>
    <row r="614" spans="1:1" s="6" customFormat="1" x14ac:dyDescent="0.25">
      <c r="A614"/>
    </row>
    <row r="615" spans="1:1" s="6" customFormat="1" x14ac:dyDescent="0.25">
      <c r="A615"/>
    </row>
    <row r="616" spans="1:1" s="6" customFormat="1" x14ac:dyDescent="0.25">
      <c r="A616"/>
    </row>
    <row r="617" spans="1:1" s="6" customFormat="1" x14ac:dyDescent="0.25">
      <c r="A617"/>
    </row>
    <row r="618" spans="1:1" s="6" customFormat="1" x14ac:dyDescent="0.25">
      <c r="A618"/>
    </row>
    <row r="619" spans="1:1" s="6" customFormat="1" x14ac:dyDescent="0.25">
      <c r="A619"/>
    </row>
    <row r="620" spans="1:1" s="6" customFormat="1" x14ac:dyDescent="0.25">
      <c r="A620"/>
    </row>
    <row r="621" spans="1:1" s="6" customFormat="1" x14ac:dyDescent="0.25">
      <c r="A621"/>
    </row>
    <row r="622" spans="1:1" s="6" customFormat="1" x14ac:dyDescent="0.25">
      <c r="A622"/>
    </row>
    <row r="623" spans="1:1" s="6" customFormat="1" x14ac:dyDescent="0.25">
      <c r="A623"/>
    </row>
    <row r="624" spans="1:1" s="6" customFormat="1" x14ac:dyDescent="0.25">
      <c r="A624"/>
    </row>
    <row r="625" spans="1:1" s="6" customFormat="1" x14ac:dyDescent="0.25">
      <c r="A625"/>
    </row>
    <row r="626" spans="1:1" s="6" customFormat="1" x14ac:dyDescent="0.25">
      <c r="A626"/>
    </row>
    <row r="627" spans="1:1" s="6" customFormat="1" x14ac:dyDescent="0.25">
      <c r="A627"/>
    </row>
    <row r="628" spans="1:1" s="6" customFormat="1" x14ac:dyDescent="0.25">
      <c r="A628"/>
    </row>
    <row r="629" spans="1:1" s="6" customFormat="1" x14ac:dyDescent="0.25">
      <c r="A629"/>
    </row>
    <row r="630" spans="1:1" s="6" customFormat="1" x14ac:dyDescent="0.25">
      <c r="A630"/>
    </row>
    <row r="631" spans="1:1" s="6" customFormat="1" x14ac:dyDescent="0.25">
      <c r="A631"/>
    </row>
    <row r="632" spans="1:1" s="6" customFormat="1" x14ac:dyDescent="0.25">
      <c r="A632"/>
    </row>
    <row r="633" spans="1:1" s="6" customFormat="1" x14ac:dyDescent="0.25">
      <c r="A633"/>
    </row>
    <row r="634" spans="1:1" s="6" customFormat="1" x14ac:dyDescent="0.25">
      <c r="A634"/>
    </row>
    <row r="635" spans="1:1" s="6" customFormat="1" x14ac:dyDescent="0.25">
      <c r="A635"/>
    </row>
    <row r="636" spans="1:1" s="6" customFormat="1" x14ac:dyDescent="0.25">
      <c r="A636"/>
    </row>
    <row r="637" spans="1:1" s="6" customFormat="1" x14ac:dyDescent="0.25">
      <c r="A637"/>
    </row>
    <row r="638" spans="1:1" s="6" customFormat="1" x14ac:dyDescent="0.25">
      <c r="A638"/>
    </row>
    <row r="639" spans="1:1" s="6" customFormat="1" x14ac:dyDescent="0.25">
      <c r="A639"/>
    </row>
    <row r="640" spans="1:1" s="6" customFormat="1" x14ac:dyDescent="0.25">
      <c r="A640"/>
    </row>
    <row r="641" spans="1:1" s="6" customFormat="1" x14ac:dyDescent="0.25">
      <c r="A641"/>
    </row>
    <row r="642" spans="1:1" s="6" customFormat="1" x14ac:dyDescent="0.25">
      <c r="A642"/>
    </row>
    <row r="643" spans="1:1" s="6" customFormat="1" x14ac:dyDescent="0.25">
      <c r="A643"/>
    </row>
    <row r="644" spans="1:1" s="6" customFormat="1" x14ac:dyDescent="0.25">
      <c r="A644"/>
    </row>
    <row r="645" spans="1:1" s="6" customFormat="1" x14ac:dyDescent="0.25">
      <c r="A645"/>
    </row>
    <row r="646" spans="1:1" s="6" customFormat="1" x14ac:dyDescent="0.25">
      <c r="A646"/>
    </row>
    <row r="647" spans="1:1" s="6" customFormat="1" x14ac:dyDescent="0.25">
      <c r="A647"/>
    </row>
    <row r="648" spans="1:1" s="6" customFormat="1" x14ac:dyDescent="0.25">
      <c r="A648"/>
    </row>
    <row r="649" spans="1:1" s="6" customFormat="1" x14ac:dyDescent="0.25">
      <c r="A649"/>
    </row>
    <row r="650" spans="1:1" s="6" customFormat="1" x14ac:dyDescent="0.25">
      <c r="A650"/>
    </row>
    <row r="651" spans="1:1" s="6" customFormat="1" x14ac:dyDescent="0.25">
      <c r="A651"/>
    </row>
    <row r="652" spans="1:1" s="6" customFormat="1" x14ac:dyDescent="0.25">
      <c r="A652"/>
    </row>
    <row r="653" spans="1:1" s="6" customFormat="1" x14ac:dyDescent="0.25">
      <c r="A653"/>
    </row>
    <row r="654" spans="1:1" s="6" customFormat="1" x14ac:dyDescent="0.25">
      <c r="A654"/>
    </row>
    <row r="655" spans="1:1" s="6" customFormat="1" x14ac:dyDescent="0.25">
      <c r="A655"/>
    </row>
    <row r="656" spans="1:1" s="6" customFormat="1" x14ac:dyDescent="0.25">
      <c r="A656"/>
    </row>
    <row r="657" spans="1:1" s="6" customFormat="1" x14ac:dyDescent="0.25">
      <c r="A657"/>
    </row>
    <row r="658" spans="1:1" s="6" customFormat="1" x14ac:dyDescent="0.25">
      <c r="A658"/>
    </row>
    <row r="659" spans="1:1" s="6" customFormat="1" x14ac:dyDescent="0.25">
      <c r="A659"/>
    </row>
    <row r="660" spans="1:1" s="6" customFormat="1" x14ac:dyDescent="0.25">
      <c r="A660"/>
    </row>
    <row r="661" spans="1:1" s="6" customFormat="1" x14ac:dyDescent="0.25">
      <c r="A661"/>
    </row>
    <row r="662" spans="1:1" s="6" customFormat="1" x14ac:dyDescent="0.25">
      <c r="A662"/>
    </row>
    <row r="663" spans="1:1" s="6" customFormat="1" x14ac:dyDescent="0.25">
      <c r="A663"/>
    </row>
    <row r="664" spans="1:1" s="6" customFormat="1" x14ac:dyDescent="0.25">
      <c r="A664"/>
    </row>
    <row r="665" spans="1:1" s="6" customFormat="1" x14ac:dyDescent="0.25">
      <c r="A665"/>
    </row>
    <row r="666" spans="1:1" s="6" customFormat="1" x14ac:dyDescent="0.25">
      <c r="A666"/>
    </row>
    <row r="667" spans="1:1" s="6" customFormat="1" x14ac:dyDescent="0.25">
      <c r="A667"/>
    </row>
    <row r="668" spans="1:1" s="6" customFormat="1" x14ac:dyDescent="0.25">
      <c r="A668"/>
    </row>
    <row r="669" spans="1:1" s="6" customFormat="1" x14ac:dyDescent="0.25">
      <c r="A669"/>
    </row>
    <row r="670" spans="1:1" s="6" customFormat="1" x14ac:dyDescent="0.25">
      <c r="A670"/>
    </row>
    <row r="671" spans="1:1" s="6" customFormat="1" x14ac:dyDescent="0.25">
      <c r="A671"/>
    </row>
    <row r="672" spans="1:1" s="6" customFormat="1" x14ac:dyDescent="0.25">
      <c r="A672"/>
    </row>
    <row r="673" spans="1:1" s="6" customFormat="1" x14ac:dyDescent="0.25">
      <c r="A673"/>
    </row>
    <row r="674" spans="1:1" s="6" customFormat="1" x14ac:dyDescent="0.25">
      <c r="A674"/>
    </row>
    <row r="675" spans="1:1" s="6" customFormat="1" x14ac:dyDescent="0.25">
      <c r="A675"/>
    </row>
    <row r="676" spans="1:1" s="6" customFormat="1" x14ac:dyDescent="0.25">
      <c r="A676"/>
    </row>
    <row r="677" spans="1:1" s="6" customFormat="1" x14ac:dyDescent="0.25">
      <c r="A677"/>
    </row>
    <row r="678" spans="1:1" s="6" customFormat="1" x14ac:dyDescent="0.25">
      <c r="A678"/>
    </row>
    <row r="679" spans="1:1" s="6" customFormat="1" x14ac:dyDescent="0.25">
      <c r="A679"/>
    </row>
    <row r="680" spans="1:1" s="6" customFormat="1" x14ac:dyDescent="0.25">
      <c r="A680"/>
    </row>
    <row r="681" spans="1:1" s="6" customFormat="1" x14ac:dyDescent="0.25">
      <c r="A681"/>
    </row>
    <row r="682" spans="1:1" s="6" customFormat="1" x14ac:dyDescent="0.25">
      <c r="A682"/>
    </row>
    <row r="683" spans="1:1" s="6" customFormat="1" x14ac:dyDescent="0.25">
      <c r="A683"/>
    </row>
    <row r="684" spans="1:1" s="6" customFormat="1" x14ac:dyDescent="0.25">
      <c r="A684"/>
    </row>
    <row r="685" spans="1:1" s="6" customFormat="1" x14ac:dyDescent="0.25">
      <c r="A685"/>
    </row>
    <row r="686" spans="1:1" s="6" customFormat="1" x14ac:dyDescent="0.25">
      <c r="A686"/>
    </row>
    <row r="687" spans="1:1" s="6" customFormat="1" x14ac:dyDescent="0.25">
      <c r="A687"/>
    </row>
    <row r="688" spans="1:1" s="6" customFormat="1" x14ac:dyDescent="0.25">
      <c r="A688"/>
    </row>
    <row r="689" spans="1:1" s="6" customFormat="1" x14ac:dyDescent="0.25">
      <c r="A689"/>
    </row>
    <row r="690" spans="1:1" s="6" customFormat="1" x14ac:dyDescent="0.25">
      <c r="A690"/>
    </row>
    <row r="691" spans="1:1" s="6" customFormat="1" x14ac:dyDescent="0.25">
      <c r="A691"/>
    </row>
    <row r="692" spans="1:1" s="6" customFormat="1" x14ac:dyDescent="0.25">
      <c r="A692"/>
    </row>
    <row r="693" spans="1:1" s="6" customFormat="1" x14ac:dyDescent="0.25">
      <c r="A693"/>
    </row>
    <row r="694" spans="1:1" s="6" customFormat="1" x14ac:dyDescent="0.25">
      <c r="A694"/>
    </row>
    <row r="695" spans="1:1" s="6" customFormat="1" x14ac:dyDescent="0.25">
      <c r="A695"/>
    </row>
    <row r="696" spans="1:1" s="6" customFormat="1" x14ac:dyDescent="0.25">
      <c r="A696"/>
    </row>
    <row r="697" spans="1:1" s="6" customFormat="1" x14ac:dyDescent="0.25">
      <c r="A697"/>
    </row>
    <row r="698" spans="1:1" s="6" customFormat="1" x14ac:dyDescent="0.25">
      <c r="A698"/>
    </row>
    <row r="699" spans="1:1" s="6" customFormat="1" x14ac:dyDescent="0.25">
      <c r="A699"/>
    </row>
    <row r="700" spans="1:1" s="6" customFormat="1" x14ac:dyDescent="0.25">
      <c r="A700"/>
    </row>
    <row r="701" spans="1:1" s="6" customFormat="1" x14ac:dyDescent="0.25">
      <c r="A701"/>
    </row>
    <row r="702" spans="1:1" s="6" customFormat="1" x14ac:dyDescent="0.25">
      <c r="A702"/>
    </row>
    <row r="703" spans="1:1" s="6" customFormat="1" x14ac:dyDescent="0.25">
      <c r="A703"/>
    </row>
    <row r="704" spans="1:1" s="6" customFormat="1" x14ac:dyDescent="0.25">
      <c r="A704"/>
    </row>
    <row r="705" spans="1:1" s="6" customFormat="1" x14ac:dyDescent="0.25">
      <c r="A705"/>
    </row>
    <row r="706" spans="1:1" s="6" customFormat="1" x14ac:dyDescent="0.25">
      <c r="A706"/>
    </row>
    <row r="707" spans="1:1" s="6" customFormat="1" x14ac:dyDescent="0.25">
      <c r="A707"/>
    </row>
    <row r="708" spans="1:1" s="6" customFormat="1" x14ac:dyDescent="0.25">
      <c r="A708"/>
    </row>
    <row r="709" spans="1:1" s="6" customFormat="1" x14ac:dyDescent="0.25">
      <c r="A709"/>
    </row>
    <row r="710" spans="1:1" s="6" customFormat="1" x14ac:dyDescent="0.25">
      <c r="A710"/>
    </row>
    <row r="711" spans="1:1" s="6" customFormat="1" x14ac:dyDescent="0.25">
      <c r="A711"/>
    </row>
    <row r="712" spans="1:1" s="6" customFormat="1" x14ac:dyDescent="0.25">
      <c r="A712"/>
    </row>
    <row r="713" spans="1:1" s="6" customFormat="1" x14ac:dyDescent="0.25">
      <c r="A713"/>
    </row>
    <row r="714" spans="1:1" s="6" customFormat="1" x14ac:dyDescent="0.25">
      <c r="A714"/>
    </row>
    <row r="715" spans="1:1" s="6" customFormat="1" x14ac:dyDescent="0.25">
      <c r="A715"/>
    </row>
    <row r="716" spans="1:1" s="6" customFormat="1" x14ac:dyDescent="0.25">
      <c r="A716"/>
    </row>
    <row r="717" spans="1:1" s="6" customFormat="1" x14ac:dyDescent="0.25">
      <c r="A717"/>
    </row>
    <row r="718" spans="1:1" s="6" customFormat="1" x14ac:dyDescent="0.25">
      <c r="A718"/>
    </row>
    <row r="719" spans="1:1" s="6" customFormat="1" x14ac:dyDescent="0.25">
      <c r="A719"/>
    </row>
    <row r="720" spans="1:1" s="6" customFormat="1" x14ac:dyDescent="0.25">
      <c r="A720"/>
    </row>
    <row r="721" spans="1:1" s="6" customFormat="1" x14ac:dyDescent="0.25">
      <c r="A721"/>
    </row>
    <row r="722" spans="1:1" s="6" customFormat="1" x14ac:dyDescent="0.25">
      <c r="A722"/>
    </row>
    <row r="723" spans="1:1" s="6" customFormat="1" x14ac:dyDescent="0.25">
      <c r="A723"/>
    </row>
    <row r="724" spans="1:1" s="6" customFormat="1" x14ac:dyDescent="0.25">
      <c r="A724"/>
    </row>
    <row r="725" spans="1:1" s="6" customFormat="1" x14ac:dyDescent="0.25">
      <c r="A725"/>
    </row>
    <row r="726" spans="1:1" s="6" customFormat="1" x14ac:dyDescent="0.25">
      <c r="A726"/>
    </row>
    <row r="727" spans="1:1" s="6" customFormat="1" x14ac:dyDescent="0.25">
      <c r="A727"/>
    </row>
    <row r="728" spans="1:1" s="6" customFormat="1" x14ac:dyDescent="0.25">
      <c r="A728"/>
    </row>
    <row r="729" spans="1:1" s="6" customFormat="1" x14ac:dyDescent="0.25">
      <c r="A729"/>
    </row>
    <row r="730" spans="1:1" s="6" customFormat="1" x14ac:dyDescent="0.25">
      <c r="A730"/>
    </row>
    <row r="731" spans="1:1" s="6" customFormat="1" x14ac:dyDescent="0.25">
      <c r="A731"/>
    </row>
    <row r="732" spans="1:1" s="6" customFormat="1" x14ac:dyDescent="0.25">
      <c r="A732"/>
    </row>
    <row r="733" spans="1:1" s="6" customFormat="1" x14ac:dyDescent="0.25">
      <c r="A733"/>
    </row>
    <row r="734" spans="1:1" s="6" customFormat="1" x14ac:dyDescent="0.25">
      <c r="A734"/>
    </row>
    <row r="735" spans="1:1" s="6" customFormat="1" x14ac:dyDescent="0.25">
      <c r="A735"/>
    </row>
    <row r="736" spans="1:1" s="6" customFormat="1" x14ac:dyDescent="0.25">
      <c r="A736"/>
    </row>
    <row r="737" spans="1:1" s="6" customFormat="1" x14ac:dyDescent="0.25">
      <c r="A737"/>
    </row>
    <row r="738" spans="1:1" s="6" customFormat="1" x14ac:dyDescent="0.25">
      <c r="A738"/>
    </row>
    <row r="739" spans="1:1" s="6" customFormat="1" x14ac:dyDescent="0.25">
      <c r="A739"/>
    </row>
    <row r="740" spans="1:1" s="6" customFormat="1" x14ac:dyDescent="0.25">
      <c r="A740"/>
    </row>
    <row r="741" spans="1:1" s="6" customFormat="1" x14ac:dyDescent="0.25">
      <c r="A741"/>
    </row>
    <row r="742" spans="1:1" s="6" customFormat="1" x14ac:dyDescent="0.25">
      <c r="A742"/>
    </row>
    <row r="743" spans="1:1" s="6" customFormat="1" x14ac:dyDescent="0.25">
      <c r="A743"/>
    </row>
    <row r="744" spans="1:1" s="6" customFormat="1" x14ac:dyDescent="0.25">
      <c r="A744"/>
    </row>
    <row r="745" spans="1:1" s="6" customFormat="1" x14ac:dyDescent="0.25">
      <c r="A745"/>
    </row>
    <row r="746" spans="1:1" s="6" customFormat="1" x14ac:dyDescent="0.25">
      <c r="A746"/>
    </row>
    <row r="747" spans="1:1" s="6" customFormat="1" x14ac:dyDescent="0.25">
      <c r="A747"/>
    </row>
    <row r="748" spans="1:1" s="6" customFormat="1" x14ac:dyDescent="0.25">
      <c r="A748"/>
    </row>
    <row r="749" spans="1:1" s="6" customFormat="1" x14ac:dyDescent="0.25">
      <c r="A749"/>
    </row>
    <row r="750" spans="1:1" s="6" customFormat="1" x14ac:dyDescent="0.25">
      <c r="A750"/>
    </row>
    <row r="751" spans="1:1" s="6" customFormat="1" x14ac:dyDescent="0.25">
      <c r="A751"/>
    </row>
    <row r="752" spans="1:1" s="6" customFormat="1" x14ac:dyDescent="0.25">
      <c r="A752"/>
    </row>
    <row r="753" spans="1:1" s="6" customFormat="1" x14ac:dyDescent="0.25">
      <c r="A753"/>
    </row>
    <row r="754" spans="1:1" s="6" customFormat="1" x14ac:dyDescent="0.25">
      <c r="A754"/>
    </row>
    <row r="755" spans="1:1" s="6" customFormat="1" x14ac:dyDescent="0.25">
      <c r="A755"/>
    </row>
    <row r="756" spans="1:1" s="6" customFormat="1" x14ac:dyDescent="0.25">
      <c r="A756"/>
    </row>
    <row r="757" spans="1:1" s="6" customFormat="1" x14ac:dyDescent="0.25">
      <c r="A757"/>
    </row>
    <row r="758" spans="1:1" s="6" customFormat="1" x14ac:dyDescent="0.25">
      <c r="A758"/>
    </row>
    <row r="759" spans="1:1" s="6" customFormat="1" x14ac:dyDescent="0.25">
      <c r="A759"/>
    </row>
    <row r="760" spans="1:1" s="6" customFormat="1" x14ac:dyDescent="0.25">
      <c r="A760"/>
    </row>
    <row r="761" spans="1:1" s="6" customFormat="1" x14ac:dyDescent="0.25">
      <c r="A761"/>
    </row>
    <row r="762" spans="1:1" s="6" customFormat="1" x14ac:dyDescent="0.25">
      <c r="A762"/>
    </row>
    <row r="763" spans="1:1" s="6" customFormat="1" x14ac:dyDescent="0.25">
      <c r="A763"/>
    </row>
    <row r="764" spans="1:1" s="6" customFormat="1" x14ac:dyDescent="0.25">
      <c r="A764"/>
    </row>
    <row r="765" spans="1:1" s="6" customFormat="1" x14ac:dyDescent="0.25">
      <c r="A765"/>
    </row>
    <row r="766" spans="1:1" s="6" customFormat="1" x14ac:dyDescent="0.25">
      <c r="A766"/>
    </row>
    <row r="767" spans="1:1" s="6" customFormat="1" x14ac:dyDescent="0.25">
      <c r="A767"/>
    </row>
    <row r="768" spans="1:1" s="6" customFormat="1" x14ac:dyDescent="0.25">
      <c r="A768"/>
    </row>
    <row r="769" spans="1:1" s="6" customFormat="1" x14ac:dyDescent="0.25">
      <c r="A769"/>
    </row>
    <row r="770" spans="1:1" s="6" customFormat="1" x14ac:dyDescent="0.25">
      <c r="A770"/>
    </row>
    <row r="771" spans="1:1" s="6" customFormat="1" x14ac:dyDescent="0.25">
      <c r="A771"/>
    </row>
    <row r="772" spans="1:1" s="6" customFormat="1" x14ac:dyDescent="0.25">
      <c r="A772"/>
    </row>
    <row r="773" spans="1:1" s="6" customFormat="1" x14ac:dyDescent="0.25">
      <c r="A773"/>
    </row>
    <row r="774" spans="1:1" s="6" customFormat="1" x14ac:dyDescent="0.25">
      <c r="A774"/>
    </row>
    <row r="775" spans="1:1" s="6" customFormat="1" x14ac:dyDescent="0.25">
      <c r="A775"/>
    </row>
    <row r="776" spans="1:1" s="6" customFormat="1" x14ac:dyDescent="0.25">
      <c r="A776"/>
    </row>
    <row r="777" spans="1:1" s="6" customFormat="1" x14ac:dyDescent="0.25">
      <c r="A777"/>
    </row>
    <row r="778" spans="1:1" s="6" customFormat="1" x14ac:dyDescent="0.25">
      <c r="A778"/>
    </row>
    <row r="779" spans="1:1" s="6" customFormat="1" x14ac:dyDescent="0.25">
      <c r="A779"/>
    </row>
    <row r="780" spans="1:1" s="6" customFormat="1" x14ac:dyDescent="0.25">
      <c r="A780"/>
    </row>
    <row r="781" spans="1:1" s="6" customFormat="1" x14ac:dyDescent="0.25">
      <c r="A781"/>
    </row>
    <row r="782" spans="1:1" s="6" customFormat="1" x14ac:dyDescent="0.25">
      <c r="A782"/>
    </row>
    <row r="783" spans="1:1" s="6" customFormat="1" x14ac:dyDescent="0.25">
      <c r="A783"/>
    </row>
    <row r="784" spans="1:1" s="6" customFormat="1" x14ac:dyDescent="0.25">
      <c r="A784"/>
    </row>
    <row r="785" spans="1:1" s="6" customFormat="1" x14ac:dyDescent="0.25">
      <c r="A785"/>
    </row>
    <row r="786" spans="1:1" s="6" customFormat="1" x14ac:dyDescent="0.25">
      <c r="A786"/>
    </row>
    <row r="787" spans="1:1" s="6" customFormat="1" x14ac:dyDescent="0.25">
      <c r="A787"/>
    </row>
    <row r="788" spans="1:1" s="6" customFormat="1" x14ac:dyDescent="0.25">
      <c r="A788"/>
    </row>
    <row r="789" spans="1:1" s="6" customFormat="1" x14ac:dyDescent="0.25">
      <c r="A789"/>
    </row>
    <row r="790" spans="1:1" s="6" customFormat="1" x14ac:dyDescent="0.25">
      <c r="A790"/>
    </row>
    <row r="791" spans="1:1" s="6" customFormat="1" x14ac:dyDescent="0.25">
      <c r="A791"/>
    </row>
    <row r="792" spans="1:1" s="6" customFormat="1" x14ac:dyDescent="0.25">
      <c r="A792"/>
    </row>
    <row r="793" spans="1:1" s="6" customFormat="1" x14ac:dyDescent="0.25">
      <c r="A793"/>
    </row>
    <row r="794" spans="1:1" s="6" customFormat="1" x14ac:dyDescent="0.25">
      <c r="A794"/>
    </row>
    <row r="795" spans="1:1" s="6" customFormat="1" x14ac:dyDescent="0.25">
      <c r="A795"/>
    </row>
    <row r="796" spans="1:1" s="6" customFormat="1" x14ac:dyDescent="0.25">
      <c r="A796"/>
    </row>
    <row r="797" spans="1:1" s="6" customFormat="1" x14ac:dyDescent="0.25">
      <c r="A797"/>
    </row>
    <row r="798" spans="1:1" s="6" customFormat="1" x14ac:dyDescent="0.25">
      <c r="A798"/>
    </row>
    <row r="799" spans="1:1" s="6" customFormat="1" x14ac:dyDescent="0.25">
      <c r="A799"/>
    </row>
    <row r="800" spans="1:1" s="6" customFormat="1" x14ac:dyDescent="0.25">
      <c r="A800"/>
    </row>
    <row r="801" spans="1:1" s="6" customFormat="1" x14ac:dyDescent="0.25">
      <c r="A801"/>
    </row>
    <row r="802" spans="1:1" s="6" customFormat="1" x14ac:dyDescent="0.25">
      <c r="A802"/>
    </row>
    <row r="803" spans="1:1" s="6" customFormat="1" x14ac:dyDescent="0.25">
      <c r="A803"/>
    </row>
    <row r="804" spans="1:1" s="6" customFormat="1" x14ac:dyDescent="0.25">
      <c r="A804"/>
    </row>
    <row r="805" spans="1:1" s="6" customFormat="1" x14ac:dyDescent="0.25">
      <c r="A805"/>
    </row>
    <row r="806" spans="1:1" s="6" customFormat="1" x14ac:dyDescent="0.25">
      <c r="A806"/>
    </row>
    <row r="807" spans="1:1" s="6" customFormat="1" x14ac:dyDescent="0.25">
      <c r="A807"/>
    </row>
    <row r="808" spans="1:1" s="6" customFormat="1" x14ac:dyDescent="0.25">
      <c r="A808"/>
    </row>
    <row r="809" spans="1:1" s="6" customFormat="1" x14ac:dyDescent="0.25">
      <c r="A809"/>
    </row>
    <row r="810" spans="1:1" s="6" customFormat="1" x14ac:dyDescent="0.25">
      <c r="A810"/>
    </row>
    <row r="811" spans="1:1" s="6" customFormat="1" x14ac:dyDescent="0.25">
      <c r="A811"/>
    </row>
    <row r="812" spans="1:1" s="6" customFormat="1" x14ac:dyDescent="0.25">
      <c r="A812"/>
    </row>
    <row r="813" spans="1:1" s="6" customFormat="1" x14ac:dyDescent="0.25">
      <c r="A813"/>
    </row>
    <row r="814" spans="1:1" s="6" customFormat="1" x14ac:dyDescent="0.25">
      <c r="A814"/>
    </row>
    <row r="815" spans="1:1" s="6" customFormat="1" x14ac:dyDescent="0.25">
      <c r="A815"/>
    </row>
    <row r="816" spans="1:1" s="6" customFormat="1" x14ac:dyDescent="0.25">
      <c r="A816"/>
    </row>
    <row r="817" spans="1:1" s="6" customFormat="1" x14ac:dyDescent="0.25">
      <c r="A817"/>
    </row>
    <row r="818" spans="1:1" s="6" customFormat="1" x14ac:dyDescent="0.25">
      <c r="A818"/>
    </row>
    <row r="819" spans="1:1" s="6" customFormat="1" x14ac:dyDescent="0.25">
      <c r="A819"/>
    </row>
    <row r="820" spans="1:1" s="6" customFormat="1" x14ac:dyDescent="0.25">
      <c r="A820"/>
    </row>
    <row r="821" spans="1:1" s="6" customFormat="1" x14ac:dyDescent="0.25">
      <c r="A821"/>
    </row>
    <row r="822" spans="1:1" s="6" customFormat="1" x14ac:dyDescent="0.25">
      <c r="A822"/>
    </row>
    <row r="823" spans="1:1" s="6" customFormat="1" x14ac:dyDescent="0.25">
      <c r="A823"/>
    </row>
    <row r="824" spans="1:1" s="6" customFormat="1" x14ac:dyDescent="0.25">
      <c r="A824"/>
    </row>
    <row r="825" spans="1:1" s="6" customFormat="1" x14ac:dyDescent="0.25">
      <c r="A825"/>
    </row>
    <row r="826" spans="1:1" s="6" customFormat="1" x14ac:dyDescent="0.25">
      <c r="A826"/>
    </row>
    <row r="827" spans="1:1" s="6" customFormat="1" x14ac:dyDescent="0.25">
      <c r="A827"/>
    </row>
    <row r="828" spans="1:1" s="6" customFormat="1" x14ac:dyDescent="0.25">
      <c r="A828"/>
    </row>
    <row r="829" spans="1:1" s="6" customFormat="1" x14ac:dyDescent="0.25">
      <c r="A829"/>
    </row>
    <row r="830" spans="1:1" s="6" customFormat="1" x14ac:dyDescent="0.25">
      <c r="A830"/>
    </row>
    <row r="831" spans="1:1" s="6" customFormat="1" x14ac:dyDescent="0.25">
      <c r="A831"/>
    </row>
    <row r="832" spans="1:1" s="6" customFormat="1" x14ac:dyDescent="0.25">
      <c r="A832"/>
    </row>
    <row r="833" spans="1:1" s="6" customFormat="1" x14ac:dyDescent="0.25">
      <c r="A833"/>
    </row>
    <row r="834" spans="1:1" s="6" customFormat="1" x14ac:dyDescent="0.25">
      <c r="A834"/>
    </row>
    <row r="835" spans="1:1" s="6" customFormat="1" x14ac:dyDescent="0.25">
      <c r="A835"/>
    </row>
    <row r="836" spans="1:1" s="6" customFormat="1" x14ac:dyDescent="0.25">
      <c r="A836"/>
    </row>
    <row r="837" spans="1:1" s="6" customFormat="1" x14ac:dyDescent="0.25">
      <c r="A837"/>
    </row>
    <row r="838" spans="1:1" s="6" customFormat="1" x14ac:dyDescent="0.25">
      <c r="A838"/>
    </row>
    <row r="839" spans="1:1" s="6" customFormat="1" x14ac:dyDescent="0.25">
      <c r="A839"/>
    </row>
    <row r="840" spans="1:1" s="6" customFormat="1" x14ac:dyDescent="0.25">
      <c r="A840"/>
    </row>
    <row r="841" spans="1:1" s="6" customFormat="1" x14ac:dyDescent="0.25">
      <c r="A841"/>
    </row>
    <row r="842" spans="1:1" s="6" customFormat="1" x14ac:dyDescent="0.25">
      <c r="A842"/>
    </row>
    <row r="843" spans="1:1" s="6" customFormat="1" x14ac:dyDescent="0.25">
      <c r="A843"/>
    </row>
    <row r="844" spans="1:1" s="6" customFormat="1" x14ac:dyDescent="0.25">
      <c r="A844"/>
    </row>
    <row r="845" spans="1:1" s="6" customFormat="1" x14ac:dyDescent="0.25">
      <c r="A845"/>
    </row>
    <row r="846" spans="1:1" s="6" customFormat="1" x14ac:dyDescent="0.25">
      <c r="A846"/>
    </row>
    <row r="847" spans="1:1" s="6" customFormat="1" x14ac:dyDescent="0.25">
      <c r="A847"/>
    </row>
    <row r="848" spans="1:1" s="6" customFormat="1" x14ac:dyDescent="0.25">
      <c r="A848"/>
    </row>
    <row r="849" spans="1:1" s="6" customFormat="1" x14ac:dyDescent="0.25">
      <c r="A849"/>
    </row>
    <row r="850" spans="1:1" s="6" customFormat="1" x14ac:dyDescent="0.25">
      <c r="A850"/>
    </row>
    <row r="851" spans="1:1" s="6" customFormat="1" x14ac:dyDescent="0.25">
      <c r="A851"/>
    </row>
    <row r="852" spans="1:1" s="6" customFormat="1" x14ac:dyDescent="0.25">
      <c r="A852"/>
    </row>
    <row r="853" spans="1:1" s="6" customFormat="1" x14ac:dyDescent="0.25">
      <c r="A853"/>
    </row>
    <row r="854" spans="1:1" s="6" customFormat="1" x14ac:dyDescent="0.25">
      <c r="A854"/>
    </row>
    <row r="855" spans="1:1" s="6" customFormat="1" x14ac:dyDescent="0.25">
      <c r="A855"/>
    </row>
    <row r="856" spans="1:1" s="6" customFormat="1" x14ac:dyDescent="0.25">
      <c r="A856"/>
    </row>
    <row r="857" spans="1:1" s="6" customFormat="1" x14ac:dyDescent="0.25">
      <c r="A857"/>
    </row>
    <row r="858" spans="1:1" s="6" customFormat="1" x14ac:dyDescent="0.25">
      <c r="A858"/>
    </row>
    <row r="859" spans="1:1" s="6" customFormat="1" x14ac:dyDescent="0.25">
      <c r="A859"/>
    </row>
    <row r="860" spans="1:1" s="6" customFormat="1" x14ac:dyDescent="0.25">
      <c r="A860"/>
    </row>
    <row r="861" spans="1:1" s="6" customFormat="1" x14ac:dyDescent="0.25">
      <c r="A861"/>
    </row>
    <row r="862" spans="1:1" s="6" customFormat="1" x14ac:dyDescent="0.25">
      <c r="A862"/>
    </row>
    <row r="863" spans="1:1" s="6" customFormat="1" x14ac:dyDescent="0.25">
      <c r="A863"/>
    </row>
    <row r="864" spans="1:1" s="6" customFormat="1" x14ac:dyDescent="0.25">
      <c r="A864"/>
    </row>
    <row r="865" spans="1:1" s="6" customFormat="1" x14ac:dyDescent="0.25">
      <c r="A865"/>
    </row>
    <row r="866" spans="1:1" s="6" customFormat="1" x14ac:dyDescent="0.25">
      <c r="A866"/>
    </row>
    <row r="867" spans="1:1" s="6" customFormat="1" x14ac:dyDescent="0.25">
      <c r="A867"/>
    </row>
    <row r="868" spans="1:1" s="6" customFormat="1" x14ac:dyDescent="0.25">
      <c r="A868"/>
    </row>
    <row r="869" spans="1:1" s="6" customFormat="1" x14ac:dyDescent="0.25">
      <c r="A869"/>
    </row>
    <row r="870" spans="1:1" s="6" customFormat="1" x14ac:dyDescent="0.25">
      <c r="A870"/>
    </row>
    <row r="871" spans="1:1" s="6" customFormat="1" x14ac:dyDescent="0.25">
      <c r="A871"/>
    </row>
    <row r="872" spans="1:1" s="6" customFormat="1" x14ac:dyDescent="0.25">
      <c r="A872"/>
    </row>
    <row r="873" spans="1:1" s="6" customFormat="1" x14ac:dyDescent="0.25">
      <c r="A873"/>
    </row>
    <row r="874" spans="1:1" s="6" customFormat="1" x14ac:dyDescent="0.25">
      <c r="A874"/>
    </row>
    <row r="875" spans="1:1" s="6" customFormat="1" x14ac:dyDescent="0.25">
      <c r="A875"/>
    </row>
    <row r="876" spans="1:1" s="6" customFormat="1" x14ac:dyDescent="0.25">
      <c r="A876"/>
    </row>
    <row r="877" spans="1:1" s="6" customFormat="1" x14ac:dyDescent="0.25">
      <c r="A877"/>
    </row>
    <row r="878" spans="1:1" s="6" customFormat="1" x14ac:dyDescent="0.25">
      <c r="A878"/>
    </row>
    <row r="879" spans="1:1" s="6" customFormat="1" x14ac:dyDescent="0.25">
      <c r="A879"/>
    </row>
    <row r="880" spans="1:1" s="6" customFormat="1" x14ac:dyDescent="0.25">
      <c r="A880"/>
    </row>
    <row r="881" spans="1:1" s="6" customFormat="1" x14ac:dyDescent="0.25">
      <c r="A881"/>
    </row>
    <row r="882" spans="1:1" s="6" customFormat="1" x14ac:dyDescent="0.25">
      <c r="A882"/>
    </row>
    <row r="883" spans="1:1" s="6" customFormat="1" x14ac:dyDescent="0.25">
      <c r="A883"/>
    </row>
    <row r="884" spans="1:1" s="6" customFormat="1" x14ac:dyDescent="0.25">
      <c r="A884"/>
    </row>
    <row r="885" spans="1:1" s="6" customFormat="1" x14ac:dyDescent="0.25">
      <c r="A885"/>
    </row>
    <row r="886" spans="1:1" s="6" customFormat="1" x14ac:dyDescent="0.25">
      <c r="A886"/>
    </row>
    <row r="887" spans="1:1" s="6" customFormat="1" x14ac:dyDescent="0.25">
      <c r="A887"/>
    </row>
    <row r="888" spans="1:1" s="6" customFormat="1" x14ac:dyDescent="0.25">
      <c r="A888"/>
    </row>
    <row r="889" spans="1:1" s="6" customFormat="1" x14ac:dyDescent="0.25">
      <c r="A889"/>
    </row>
    <row r="890" spans="1:1" s="6" customFormat="1" x14ac:dyDescent="0.25">
      <c r="A890"/>
    </row>
    <row r="891" spans="1:1" s="6" customFormat="1" x14ac:dyDescent="0.25">
      <c r="A891"/>
    </row>
    <row r="892" spans="1:1" s="6" customFormat="1" x14ac:dyDescent="0.25">
      <c r="A892"/>
    </row>
    <row r="893" spans="1:1" s="6" customFormat="1" x14ac:dyDescent="0.25">
      <c r="A893"/>
    </row>
    <row r="894" spans="1:1" s="6" customFormat="1" x14ac:dyDescent="0.25">
      <c r="A894"/>
    </row>
    <row r="895" spans="1:1" s="6" customFormat="1" x14ac:dyDescent="0.25">
      <c r="A895"/>
    </row>
    <row r="896" spans="1:1" s="6" customFormat="1" x14ac:dyDescent="0.25">
      <c r="A896"/>
    </row>
    <row r="897" spans="1:1" s="6" customFormat="1" x14ac:dyDescent="0.25">
      <c r="A897"/>
    </row>
    <row r="898" spans="1:1" s="6" customFormat="1" x14ac:dyDescent="0.25">
      <c r="A898"/>
    </row>
    <row r="899" spans="1:1" s="6" customFormat="1" x14ac:dyDescent="0.25">
      <c r="A899"/>
    </row>
    <row r="900" spans="1:1" s="6" customFormat="1" x14ac:dyDescent="0.25">
      <c r="A900"/>
    </row>
    <row r="901" spans="1:1" s="6" customFormat="1" x14ac:dyDescent="0.25">
      <c r="A901"/>
    </row>
    <row r="902" spans="1:1" s="6" customFormat="1" x14ac:dyDescent="0.25">
      <c r="A902"/>
    </row>
    <row r="903" spans="1:1" s="6" customFormat="1" x14ac:dyDescent="0.25">
      <c r="A903"/>
    </row>
    <row r="904" spans="1:1" s="6" customFormat="1" x14ac:dyDescent="0.25">
      <c r="A904"/>
    </row>
    <row r="905" spans="1:1" s="6" customFormat="1" x14ac:dyDescent="0.25">
      <c r="A905"/>
    </row>
    <row r="906" spans="1:1" s="6" customFormat="1" x14ac:dyDescent="0.25">
      <c r="A906"/>
    </row>
    <row r="907" spans="1:1" s="6" customFormat="1" x14ac:dyDescent="0.25">
      <c r="A907"/>
    </row>
    <row r="908" spans="1:1" s="6" customFormat="1" x14ac:dyDescent="0.25">
      <c r="A908"/>
    </row>
    <row r="909" spans="1:1" s="6" customFormat="1" x14ac:dyDescent="0.25">
      <c r="A909"/>
    </row>
    <row r="910" spans="1:1" s="6" customFormat="1" x14ac:dyDescent="0.25">
      <c r="A910"/>
    </row>
    <row r="911" spans="1:1" s="6" customFormat="1" x14ac:dyDescent="0.25">
      <c r="A911"/>
    </row>
    <row r="912" spans="1:1" s="6" customFormat="1" x14ac:dyDescent="0.25">
      <c r="A912"/>
    </row>
    <row r="913" spans="1:1" s="6" customFormat="1" x14ac:dyDescent="0.25">
      <c r="A913"/>
    </row>
    <row r="914" spans="1:1" s="6" customFormat="1" x14ac:dyDescent="0.25">
      <c r="A914"/>
    </row>
    <row r="915" spans="1:1" s="6" customFormat="1" x14ac:dyDescent="0.25">
      <c r="A915"/>
    </row>
    <row r="916" spans="1:1" s="6" customFormat="1" x14ac:dyDescent="0.25">
      <c r="A916"/>
    </row>
    <row r="917" spans="1:1" s="6" customFormat="1" x14ac:dyDescent="0.25">
      <c r="A917"/>
    </row>
    <row r="918" spans="1:1" s="6" customFormat="1" x14ac:dyDescent="0.25">
      <c r="A918"/>
    </row>
    <row r="919" spans="1:1" s="6" customFormat="1" x14ac:dyDescent="0.25">
      <c r="A919"/>
    </row>
    <row r="920" spans="1:1" s="6" customFormat="1" x14ac:dyDescent="0.25">
      <c r="A920"/>
    </row>
    <row r="921" spans="1:1" s="6" customFormat="1" x14ac:dyDescent="0.25">
      <c r="A921"/>
    </row>
    <row r="922" spans="1:1" s="6" customFormat="1" x14ac:dyDescent="0.25">
      <c r="A922"/>
    </row>
    <row r="923" spans="1:1" s="6" customFormat="1" x14ac:dyDescent="0.25">
      <c r="A923"/>
    </row>
    <row r="924" spans="1:1" s="6" customFormat="1" x14ac:dyDescent="0.25">
      <c r="A924"/>
    </row>
    <row r="925" spans="1:1" s="6" customFormat="1" x14ac:dyDescent="0.25">
      <c r="A925"/>
    </row>
    <row r="926" spans="1:1" s="6" customFormat="1" x14ac:dyDescent="0.25">
      <c r="A926"/>
    </row>
    <row r="927" spans="1:1" s="6" customFormat="1" x14ac:dyDescent="0.25">
      <c r="A927"/>
    </row>
    <row r="928" spans="1:1" s="6" customFormat="1" x14ac:dyDescent="0.25">
      <c r="A928"/>
    </row>
    <row r="929" spans="1:1" s="6" customFormat="1" x14ac:dyDescent="0.25">
      <c r="A929"/>
    </row>
    <row r="930" spans="1:1" s="6" customFormat="1" x14ac:dyDescent="0.25">
      <c r="A930"/>
    </row>
    <row r="931" spans="1:1" s="6" customFormat="1" x14ac:dyDescent="0.25">
      <c r="A931"/>
    </row>
    <row r="932" spans="1:1" s="6" customFormat="1" x14ac:dyDescent="0.25">
      <c r="A932"/>
    </row>
    <row r="933" spans="1:1" s="6" customFormat="1" x14ac:dyDescent="0.25">
      <c r="A933"/>
    </row>
    <row r="934" spans="1:1" s="6" customFormat="1" x14ac:dyDescent="0.25">
      <c r="A934"/>
    </row>
    <row r="935" spans="1:1" s="6" customFormat="1" x14ac:dyDescent="0.25">
      <c r="A935"/>
    </row>
    <row r="936" spans="1:1" s="6" customFormat="1" x14ac:dyDescent="0.25">
      <c r="A936"/>
    </row>
    <row r="937" spans="1:1" s="6" customFormat="1" x14ac:dyDescent="0.25">
      <c r="A937"/>
    </row>
    <row r="938" spans="1:1" s="6" customFormat="1" x14ac:dyDescent="0.25">
      <c r="A938"/>
    </row>
    <row r="939" spans="1:1" s="6" customFormat="1" x14ac:dyDescent="0.25">
      <c r="A939"/>
    </row>
    <row r="940" spans="1:1" s="6" customFormat="1" x14ac:dyDescent="0.25">
      <c r="A940"/>
    </row>
    <row r="941" spans="1:1" s="6" customFormat="1" x14ac:dyDescent="0.25">
      <c r="A941"/>
    </row>
    <row r="942" spans="1:1" s="6" customFormat="1" x14ac:dyDescent="0.25">
      <c r="A942"/>
    </row>
    <row r="943" spans="1:1" s="6" customFormat="1" x14ac:dyDescent="0.25">
      <c r="A943"/>
    </row>
    <row r="944" spans="1:1" s="6" customFormat="1" x14ac:dyDescent="0.25">
      <c r="A944"/>
    </row>
    <row r="945" spans="1:1" s="6" customFormat="1" x14ac:dyDescent="0.25">
      <c r="A945"/>
    </row>
    <row r="946" spans="1:1" s="6" customFormat="1" x14ac:dyDescent="0.25">
      <c r="A946"/>
    </row>
    <row r="947" spans="1:1" s="6" customFormat="1" x14ac:dyDescent="0.25">
      <c r="A947"/>
    </row>
    <row r="948" spans="1:1" s="6" customFormat="1" x14ac:dyDescent="0.25">
      <c r="A948"/>
    </row>
    <row r="949" spans="1:1" s="6" customFormat="1" x14ac:dyDescent="0.25">
      <c r="A949"/>
    </row>
    <row r="950" spans="1:1" s="6" customFormat="1" x14ac:dyDescent="0.25">
      <c r="A950"/>
    </row>
    <row r="951" spans="1:1" s="6" customFormat="1" x14ac:dyDescent="0.25">
      <c r="A951"/>
    </row>
    <row r="952" spans="1:1" s="6" customFormat="1" x14ac:dyDescent="0.25">
      <c r="A952"/>
    </row>
    <row r="953" spans="1:1" s="6" customFormat="1" x14ac:dyDescent="0.25">
      <c r="A953"/>
    </row>
    <row r="954" spans="1:1" s="6" customFormat="1" x14ac:dyDescent="0.25">
      <c r="A954"/>
    </row>
    <row r="955" spans="1:1" s="6" customFormat="1" x14ac:dyDescent="0.25">
      <c r="A955"/>
    </row>
    <row r="956" spans="1:1" s="6" customFormat="1" x14ac:dyDescent="0.25">
      <c r="A956"/>
    </row>
    <row r="957" spans="1:1" s="6" customFormat="1" x14ac:dyDescent="0.25">
      <c r="A957"/>
    </row>
    <row r="958" spans="1:1" s="6" customFormat="1" x14ac:dyDescent="0.25">
      <c r="A958"/>
    </row>
    <row r="959" spans="1:1" s="6" customFormat="1" x14ac:dyDescent="0.25">
      <c r="A959"/>
    </row>
    <row r="960" spans="1:1" s="6" customFormat="1" x14ac:dyDescent="0.25">
      <c r="A960"/>
    </row>
    <row r="961" spans="1:1" s="6" customFormat="1" x14ac:dyDescent="0.25">
      <c r="A961"/>
    </row>
    <row r="962" spans="1:1" s="6" customFormat="1" x14ac:dyDescent="0.25">
      <c r="A962"/>
    </row>
    <row r="963" spans="1:1" s="6" customFormat="1" x14ac:dyDescent="0.25">
      <c r="A963"/>
    </row>
    <row r="964" spans="1:1" s="6" customFormat="1" x14ac:dyDescent="0.25">
      <c r="A964"/>
    </row>
    <row r="965" spans="1:1" s="6" customFormat="1" x14ac:dyDescent="0.25">
      <c r="A965"/>
    </row>
    <row r="966" spans="1:1" s="6" customFormat="1" x14ac:dyDescent="0.25">
      <c r="A966"/>
    </row>
    <row r="967" spans="1:1" s="6" customFormat="1" x14ac:dyDescent="0.25">
      <c r="A967"/>
    </row>
    <row r="968" spans="1:1" s="6" customFormat="1" x14ac:dyDescent="0.25">
      <c r="A968"/>
    </row>
    <row r="969" spans="1:1" s="6" customFormat="1" x14ac:dyDescent="0.25">
      <c r="A969"/>
    </row>
    <row r="970" spans="1:1" s="6" customFormat="1" x14ac:dyDescent="0.25">
      <c r="A970"/>
    </row>
    <row r="971" spans="1:1" s="6" customFormat="1" x14ac:dyDescent="0.25">
      <c r="A971"/>
    </row>
    <row r="972" spans="1:1" s="6" customFormat="1" x14ac:dyDescent="0.25">
      <c r="A972"/>
    </row>
    <row r="973" spans="1:1" s="6" customFormat="1" x14ac:dyDescent="0.25">
      <c r="A973"/>
    </row>
    <row r="974" spans="1:1" s="6" customFormat="1" x14ac:dyDescent="0.25">
      <c r="A974"/>
    </row>
    <row r="975" spans="1:1" s="6" customFormat="1" x14ac:dyDescent="0.25">
      <c r="A975"/>
    </row>
    <row r="976" spans="1:1" s="6" customFormat="1" x14ac:dyDescent="0.25">
      <c r="A976"/>
    </row>
    <row r="977" spans="1:1" s="6" customFormat="1" x14ac:dyDescent="0.25">
      <c r="A977"/>
    </row>
    <row r="978" spans="1:1" s="6" customFormat="1" x14ac:dyDescent="0.25">
      <c r="A978"/>
    </row>
    <row r="979" spans="1:1" s="6" customFormat="1" x14ac:dyDescent="0.25">
      <c r="A979"/>
    </row>
    <row r="980" spans="1:1" s="6" customFormat="1" x14ac:dyDescent="0.25">
      <c r="A980"/>
    </row>
    <row r="981" spans="1:1" s="6" customFormat="1" x14ac:dyDescent="0.25">
      <c r="A981"/>
    </row>
    <row r="982" spans="1:1" s="6" customFormat="1" x14ac:dyDescent="0.25">
      <c r="A982"/>
    </row>
    <row r="983" spans="1:1" s="6" customFormat="1" x14ac:dyDescent="0.25">
      <c r="A983"/>
    </row>
    <row r="984" spans="1:1" s="6" customFormat="1" x14ac:dyDescent="0.25">
      <c r="A984"/>
    </row>
    <row r="985" spans="1:1" s="6" customFormat="1" x14ac:dyDescent="0.25">
      <c r="A985"/>
    </row>
    <row r="986" spans="1:1" s="6" customFormat="1" x14ac:dyDescent="0.25">
      <c r="A986"/>
    </row>
    <row r="987" spans="1:1" s="6" customFormat="1" x14ac:dyDescent="0.25">
      <c r="A987"/>
    </row>
    <row r="988" spans="1:1" s="6" customFormat="1" x14ac:dyDescent="0.25">
      <c r="A988"/>
    </row>
    <row r="989" spans="1:1" s="6" customFormat="1" x14ac:dyDescent="0.25">
      <c r="A989"/>
    </row>
    <row r="990" spans="1:1" s="6" customFormat="1" x14ac:dyDescent="0.25">
      <c r="A990"/>
    </row>
    <row r="991" spans="1:1" s="6" customFormat="1" x14ac:dyDescent="0.25">
      <c r="A991"/>
    </row>
    <row r="992" spans="1:1" s="6" customFormat="1" x14ac:dyDescent="0.25">
      <c r="A992"/>
    </row>
    <row r="993" spans="1:1" s="6" customFormat="1" x14ac:dyDescent="0.25">
      <c r="A993"/>
    </row>
    <row r="994" spans="1:1" s="6" customFormat="1" x14ac:dyDescent="0.25">
      <c r="A994"/>
    </row>
    <row r="995" spans="1:1" s="6" customFormat="1" x14ac:dyDescent="0.25">
      <c r="A995"/>
    </row>
    <row r="996" spans="1:1" s="6" customFormat="1" x14ac:dyDescent="0.25">
      <c r="A996"/>
    </row>
    <row r="997" spans="1:1" s="6" customFormat="1" x14ac:dyDescent="0.25">
      <c r="A997"/>
    </row>
    <row r="998" spans="1:1" s="6" customFormat="1" x14ac:dyDescent="0.25">
      <c r="A998"/>
    </row>
    <row r="999" spans="1:1" s="6" customFormat="1" x14ac:dyDescent="0.25">
      <c r="A999"/>
    </row>
    <row r="1000" spans="1:1" s="6" customFormat="1" x14ac:dyDescent="0.25">
      <c r="A1000"/>
    </row>
    <row r="1001" spans="1:1" s="6" customFormat="1" x14ac:dyDescent="0.25">
      <c r="A1001"/>
    </row>
    <row r="1002" spans="1:1" s="6" customFormat="1" x14ac:dyDescent="0.25">
      <c r="A1002"/>
    </row>
    <row r="1003" spans="1:1" s="6" customFormat="1" x14ac:dyDescent="0.25">
      <c r="A1003"/>
    </row>
    <row r="1004" spans="1:1" s="6" customFormat="1" x14ac:dyDescent="0.25">
      <c r="A1004"/>
    </row>
    <row r="1005" spans="1:1" s="6" customFormat="1" x14ac:dyDescent="0.25">
      <c r="A1005"/>
    </row>
    <row r="1006" spans="1:1" s="6" customFormat="1" x14ac:dyDescent="0.25">
      <c r="A1006"/>
    </row>
    <row r="1007" spans="1:1" s="6" customFormat="1" x14ac:dyDescent="0.25">
      <c r="A1007"/>
    </row>
    <row r="1008" spans="1:1" s="6" customFormat="1" x14ac:dyDescent="0.25">
      <c r="A1008"/>
    </row>
    <row r="1009" spans="1:1" s="6" customFormat="1" x14ac:dyDescent="0.25">
      <c r="A1009"/>
    </row>
    <row r="1010" spans="1:1" s="6" customFormat="1" x14ac:dyDescent="0.25">
      <c r="A1010"/>
    </row>
    <row r="1011" spans="1:1" s="6" customFormat="1" x14ac:dyDescent="0.25">
      <c r="A1011"/>
    </row>
    <row r="1012" spans="1:1" s="6" customFormat="1" x14ac:dyDescent="0.25">
      <c r="A1012"/>
    </row>
    <row r="1013" spans="1:1" s="6" customFormat="1" x14ac:dyDescent="0.25">
      <c r="A1013"/>
    </row>
    <row r="1014" spans="1:1" s="6" customFormat="1" x14ac:dyDescent="0.25">
      <c r="A1014"/>
    </row>
    <row r="1015" spans="1:1" s="6" customFormat="1" x14ac:dyDescent="0.25">
      <c r="A1015"/>
    </row>
    <row r="1016" spans="1:1" s="6" customFormat="1" x14ac:dyDescent="0.25">
      <c r="A1016"/>
    </row>
    <row r="1017" spans="1:1" s="6" customFormat="1" x14ac:dyDescent="0.25">
      <c r="A1017"/>
    </row>
    <row r="1018" spans="1:1" s="6" customFormat="1" x14ac:dyDescent="0.25">
      <c r="A1018"/>
    </row>
    <row r="1019" spans="1:1" s="6" customFormat="1" x14ac:dyDescent="0.25">
      <c r="A1019"/>
    </row>
    <row r="1020" spans="1:1" s="6" customFormat="1" x14ac:dyDescent="0.25">
      <c r="A1020"/>
    </row>
    <row r="1021" spans="1:1" s="6" customFormat="1" x14ac:dyDescent="0.25">
      <c r="A1021"/>
    </row>
    <row r="1022" spans="1:1" s="6" customFormat="1" x14ac:dyDescent="0.25">
      <c r="A1022"/>
    </row>
    <row r="1023" spans="1:1" s="6" customFormat="1" x14ac:dyDescent="0.25">
      <c r="A1023"/>
    </row>
    <row r="1024" spans="1:1" s="6" customFormat="1" x14ac:dyDescent="0.25">
      <c r="A1024"/>
    </row>
    <row r="1025" spans="1:1" s="6" customFormat="1" x14ac:dyDescent="0.25">
      <c r="A1025"/>
    </row>
    <row r="1026" spans="1:1" s="6" customFormat="1" x14ac:dyDescent="0.25">
      <c r="A1026"/>
    </row>
    <row r="1027" spans="1:1" s="6" customFormat="1" x14ac:dyDescent="0.25">
      <c r="A1027"/>
    </row>
    <row r="1028" spans="1:1" s="6" customFormat="1" x14ac:dyDescent="0.25">
      <c r="A1028"/>
    </row>
    <row r="1029" spans="1:1" s="6" customFormat="1" x14ac:dyDescent="0.25">
      <c r="A1029"/>
    </row>
    <row r="1030" spans="1:1" s="6" customFormat="1" x14ac:dyDescent="0.25">
      <c r="A1030"/>
    </row>
    <row r="1031" spans="1:1" s="6" customFormat="1" x14ac:dyDescent="0.25">
      <c r="A1031"/>
    </row>
    <row r="1032" spans="1:1" s="6" customFormat="1" x14ac:dyDescent="0.25">
      <c r="A1032"/>
    </row>
    <row r="1033" spans="1:1" s="6" customFormat="1" x14ac:dyDescent="0.25">
      <c r="A1033"/>
    </row>
    <row r="1034" spans="1:1" s="6" customFormat="1" x14ac:dyDescent="0.25">
      <c r="A1034"/>
    </row>
    <row r="1035" spans="1:1" s="6" customFormat="1" x14ac:dyDescent="0.25">
      <c r="A1035"/>
    </row>
    <row r="1036" spans="1:1" s="6" customFormat="1" x14ac:dyDescent="0.25">
      <c r="A1036"/>
    </row>
    <row r="1037" spans="1:1" s="6" customFormat="1" x14ac:dyDescent="0.25">
      <c r="A1037"/>
    </row>
    <row r="1038" spans="1:1" s="6" customFormat="1" x14ac:dyDescent="0.25">
      <c r="A1038"/>
    </row>
    <row r="1039" spans="1:1" s="6" customFormat="1" x14ac:dyDescent="0.25">
      <c r="A1039"/>
    </row>
    <row r="1040" spans="1:1" s="6" customFormat="1" x14ac:dyDescent="0.25">
      <c r="A1040"/>
    </row>
    <row r="1041" spans="1:1" s="6" customFormat="1" x14ac:dyDescent="0.25">
      <c r="A1041"/>
    </row>
    <row r="1042" spans="1:1" s="6" customFormat="1" x14ac:dyDescent="0.25">
      <c r="A1042"/>
    </row>
    <row r="1043" spans="1:1" s="6" customFormat="1" x14ac:dyDescent="0.25">
      <c r="A1043"/>
    </row>
    <row r="1044" spans="1:1" s="6" customFormat="1" x14ac:dyDescent="0.25">
      <c r="A1044"/>
    </row>
    <row r="1045" spans="1:1" s="6" customFormat="1" x14ac:dyDescent="0.25">
      <c r="A1045"/>
    </row>
    <row r="1046" spans="1:1" s="6" customFormat="1" x14ac:dyDescent="0.25">
      <c r="A1046"/>
    </row>
    <row r="1047" spans="1:1" s="6" customFormat="1" x14ac:dyDescent="0.25">
      <c r="A1047"/>
    </row>
    <row r="1048" spans="1:1" s="6" customFormat="1" x14ac:dyDescent="0.25">
      <c r="A1048"/>
    </row>
    <row r="1049" spans="1:1" s="6" customFormat="1" x14ac:dyDescent="0.25">
      <c r="A1049"/>
    </row>
    <row r="1050" spans="1:1" s="6" customFormat="1" x14ac:dyDescent="0.25">
      <c r="A1050"/>
    </row>
    <row r="1051" spans="1:1" s="6" customFormat="1" x14ac:dyDescent="0.25">
      <c r="A1051"/>
    </row>
    <row r="1052" spans="1:1" s="6" customFormat="1" x14ac:dyDescent="0.25">
      <c r="A1052"/>
    </row>
    <row r="1053" spans="1:1" s="6" customFormat="1" x14ac:dyDescent="0.25">
      <c r="A1053"/>
    </row>
    <row r="1054" spans="1:1" s="6" customFormat="1" x14ac:dyDescent="0.25">
      <c r="A1054"/>
    </row>
    <row r="1055" spans="1:1" s="6" customFormat="1" x14ac:dyDescent="0.25">
      <c r="A1055"/>
    </row>
    <row r="1056" spans="1:1" s="6" customFormat="1" x14ac:dyDescent="0.25">
      <c r="A1056"/>
    </row>
    <row r="1057" spans="1:1" s="6" customFormat="1" x14ac:dyDescent="0.25">
      <c r="A1057"/>
    </row>
    <row r="1058" spans="1:1" s="6" customFormat="1" x14ac:dyDescent="0.25">
      <c r="A1058"/>
    </row>
    <row r="1059" spans="1:1" s="6" customFormat="1" x14ac:dyDescent="0.25">
      <c r="A1059"/>
    </row>
    <row r="1060" spans="1:1" s="6" customFormat="1" x14ac:dyDescent="0.25">
      <c r="A1060"/>
    </row>
    <row r="1061" spans="1:1" s="6" customFormat="1" x14ac:dyDescent="0.25">
      <c r="A1061"/>
    </row>
    <row r="1062" spans="1:1" s="6" customFormat="1" x14ac:dyDescent="0.25">
      <c r="A1062"/>
    </row>
    <row r="1063" spans="1:1" s="6" customFormat="1" x14ac:dyDescent="0.25">
      <c r="A1063"/>
    </row>
    <row r="1064" spans="1:1" s="6" customFormat="1" x14ac:dyDescent="0.25">
      <c r="A1064"/>
    </row>
    <row r="1065" spans="1:1" s="6" customFormat="1" x14ac:dyDescent="0.25">
      <c r="A1065"/>
    </row>
    <row r="1066" spans="1:1" s="6" customFormat="1" x14ac:dyDescent="0.25">
      <c r="A1066"/>
    </row>
    <row r="1067" spans="1:1" s="6" customFormat="1" x14ac:dyDescent="0.25">
      <c r="A1067"/>
    </row>
    <row r="1068" spans="1:1" s="6" customFormat="1" x14ac:dyDescent="0.25">
      <c r="A1068"/>
    </row>
    <row r="1069" spans="1:1" s="6" customFormat="1" x14ac:dyDescent="0.25">
      <c r="A1069"/>
    </row>
    <row r="1070" spans="1:1" s="6" customFormat="1" x14ac:dyDescent="0.25">
      <c r="A1070"/>
    </row>
    <row r="1071" spans="1:1" s="6" customFormat="1" x14ac:dyDescent="0.25">
      <c r="A1071"/>
    </row>
    <row r="1072" spans="1:1" s="6" customFormat="1" x14ac:dyDescent="0.25">
      <c r="A1072"/>
    </row>
    <row r="1073" spans="1:1" s="6" customFormat="1" x14ac:dyDescent="0.25">
      <c r="A1073"/>
    </row>
    <row r="1074" spans="1:1" s="6" customFormat="1" x14ac:dyDescent="0.25">
      <c r="A1074"/>
    </row>
    <row r="1075" spans="1:1" s="6" customFormat="1" x14ac:dyDescent="0.25">
      <c r="A1075"/>
    </row>
    <row r="1076" spans="1:1" s="6" customFormat="1" x14ac:dyDescent="0.25">
      <c r="A1076"/>
    </row>
    <row r="1077" spans="1:1" s="6" customFormat="1" x14ac:dyDescent="0.25">
      <c r="A1077"/>
    </row>
    <row r="1078" spans="1:1" s="6" customFormat="1" x14ac:dyDescent="0.25">
      <c r="A1078"/>
    </row>
    <row r="1079" spans="1:1" s="6" customFormat="1" x14ac:dyDescent="0.25">
      <c r="A1079"/>
    </row>
    <row r="1080" spans="1:1" s="6" customFormat="1" x14ac:dyDescent="0.25">
      <c r="A1080"/>
    </row>
    <row r="1081" spans="1:1" s="6" customFormat="1" x14ac:dyDescent="0.25">
      <c r="A1081"/>
    </row>
    <row r="1082" spans="1:1" s="6" customFormat="1" x14ac:dyDescent="0.25">
      <c r="A1082"/>
    </row>
    <row r="1083" spans="1:1" s="6" customFormat="1" x14ac:dyDescent="0.25">
      <c r="A1083"/>
    </row>
    <row r="1084" spans="1:1" s="6" customFormat="1" x14ac:dyDescent="0.25">
      <c r="A1084"/>
    </row>
    <row r="1085" spans="1:1" s="6" customFormat="1" x14ac:dyDescent="0.25">
      <c r="A1085"/>
    </row>
    <row r="1086" spans="1:1" s="6" customFormat="1" x14ac:dyDescent="0.25">
      <c r="A1086"/>
    </row>
    <row r="1087" spans="1:1" s="6" customFormat="1" x14ac:dyDescent="0.25">
      <c r="A1087"/>
    </row>
    <row r="1088" spans="1:1" s="6" customFormat="1" x14ac:dyDescent="0.25">
      <c r="A1088"/>
    </row>
    <row r="1089" spans="1:1" s="6" customFormat="1" x14ac:dyDescent="0.25">
      <c r="A1089"/>
    </row>
    <row r="1090" spans="1:1" s="6" customFormat="1" x14ac:dyDescent="0.25">
      <c r="A1090"/>
    </row>
    <row r="1091" spans="1:1" s="6" customFormat="1" x14ac:dyDescent="0.25">
      <c r="A1091"/>
    </row>
    <row r="1092" spans="1:1" s="6" customFormat="1" x14ac:dyDescent="0.25">
      <c r="A1092"/>
    </row>
    <row r="1093" spans="1:1" s="6" customFormat="1" x14ac:dyDescent="0.25">
      <c r="A1093"/>
    </row>
    <row r="1094" spans="1:1" s="6" customFormat="1" x14ac:dyDescent="0.25">
      <c r="A1094"/>
    </row>
    <row r="1095" spans="1:1" s="6" customFormat="1" x14ac:dyDescent="0.25">
      <c r="A1095"/>
    </row>
    <row r="1096" spans="1:1" s="6" customFormat="1" x14ac:dyDescent="0.25">
      <c r="A1096"/>
    </row>
    <row r="1097" spans="1:1" s="6" customFormat="1" x14ac:dyDescent="0.25">
      <c r="A1097"/>
    </row>
    <row r="1098" spans="1:1" s="6" customFormat="1" x14ac:dyDescent="0.25">
      <c r="A1098"/>
    </row>
    <row r="1099" spans="1:1" s="6" customFormat="1" x14ac:dyDescent="0.25">
      <c r="A1099"/>
    </row>
    <row r="1100" spans="1:1" s="6" customFormat="1" x14ac:dyDescent="0.25">
      <c r="A1100"/>
    </row>
    <row r="1101" spans="1:1" s="6" customFormat="1" x14ac:dyDescent="0.25">
      <c r="A1101"/>
    </row>
    <row r="1102" spans="1:1" s="6" customFormat="1" x14ac:dyDescent="0.25">
      <c r="A1102"/>
    </row>
    <row r="1103" spans="1:1" s="6" customFormat="1" x14ac:dyDescent="0.25">
      <c r="A1103"/>
    </row>
    <row r="1104" spans="1:1" s="6" customFormat="1" x14ac:dyDescent="0.25">
      <c r="A1104"/>
    </row>
    <row r="1105" spans="1:1" s="6" customFormat="1" x14ac:dyDescent="0.25">
      <c r="A1105"/>
    </row>
    <row r="1106" spans="1:1" s="6" customFormat="1" x14ac:dyDescent="0.25">
      <c r="A1106"/>
    </row>
    <row r="1107" spans="1:1" s="6" customFormat="1" x14ac:dyDescent="0.25">
      <c r="A1107"/>
    </row>
    <row r="1108" spans="1:1" s="6" customFormat="1" x14ac:dyDescent="0.25">
      <c r="A1108"/>
    </row>
    <row r="1109" spans="1:1" s="6" customFormat="1" x14ac:dyDescent="0.25">
      <c r="A1109"/>
    </row>
    <row r="1110" spans="1:1" s="6" customFormat="1" x14ac:dyDescent="0.25">
      <c r="A1110"/>
    </row>
    <row r="1111" spans="1:1" s="6" customFormat="1" x14ac:dyDescent="0.25">
      <c r="A1111"/>
    </row>
    <row r="1112" spans="1:1" s="6" customFormat="1" x14ac:dyDescent="0.25">
      <c r="A1112"/>
    </row>
    <row r="1113" spans="1:1" s="6" customFormat="1" x14ac:dyDescent="0.25">
      <c r="A1113"/>
    </row>
    <row r="1114" spans="1:1" s="6" customFormat="1" x14ac:dyDescent="0.25">
      <c r="A1114"/>
    </row>
    <row r="1115" spans="1:1" s="6" customFormat="1" x14ac:dyDescent="0.25">
      <c r="A1115"/>
    </row>
    <row r="1116" spans="1:1" s="6" customFormat="1" x14ac:dyDescent="0.25">
      <c r="A1116"/>
    </row>
    <row r="1117" spans="1:1" s="6" customFormat="1" x14ac:dyDescent="0.25">
      <c r="A1117"/>
    </row>
    <row r="1118" spans="1:1" s="6" customFormat="1" x14ac:dyDescent="0.25">
      <c r="A1118"/>
    </row>
    <row r="1119" spans="1:1" s="6" customFormat="1" x14ac:dyDescent="0.25">
      <c r="A1119"/>
    </row>
    <row r="1120" spans="1:1" s="6" customFormat="1" x14ac:dyDescent="0.25">
      <c r="A1120"/>
    </row>
    <row r="1121" spans="1:1" s="6" customFormat="1" x14ac:dyDescent="0.25">
      <c r="A1121"/>
    </row>
    <row r="1122" spans="1:1" s="6" customFormat="1" x14ac:dyDescent="0.25">
      <c r="A1122"/>
    </row>
    <row r="1123" spans="1:1" s="6" customFormat="1" x14ac:dyDescent="0.25">
      <c r="A1123"/>
    </row>
    <row r="1124" spans="1:1" s="6" customFormat="1" x14ac:dyDescent="0.25">
      <c r="A1124"/>
    </row>
    <row r="1125" spans="1:1" s="6" customFormat="1" x14ac:dyDescent="0.25">
      <c r="A1125"/>
    </row>
    <row r="1126" spans="1:1" s="6" customFormat="1" x14ac:dyDescent="0.25">
      <c r="A1126"/>
    </row>
    <row r="1127" spans="1:1" s="6" customFormat="1" x14ac:dyDescent="0.25">
      <c r="A1127"/>
    </row>
    <row r="1128" spans="1:1" s="6" customFormat="1" x14ac:dyDescent="0.25">
      <c r="A1128"/>
    </row>
    <row r="1129" spans="1:1" s="6" customFormat="1" x14ac:dyDescent="0.25">
      <c r="A1129"/>
    </row>
    <row r="1130" spans="1:1" s="6" customFormat="1" x14ac:dyDescent="0.25">
      <c r="A1130"/>
    </row>
    <row r="1131" spans="1:1" s="6" customFormat="1" x14ac:dyDescent="0.25">
      <c r="A1131"/>
    </row>
    <row r="1132" spans="1:1" s="6" customFormat="1" x14ac:dyDescent="0.25">
      <c r="A1132"/>
    </row>
    <row r="1133" spans="1:1" s="6" customFormat="1" x14ac:dyDescent="0.25">
      <c r="A1133"/>
    </row>
    <row r="1134" spans="1:1" s="6" customFormat="1" x14ac:dyDescent="0.25">
      <c r="A1134"/>
    </row>
    <row r="1135" spans="1:1" s="6" customFormat="1" x14ac:dyDescent="0.25">
      <c r="A1135"/>
    </row>
    <row r="1136" spans="1:1" s="6" customFormat="1" x14ac:dyDescent="0.25">
      <c r="A1136"/>
    </row>
    <row r="1137" spans="1:1" s="6" customFormat="1" x14ac:dyDescent="0.25">
      <c r="A1137"/>
    </row>
    <row r="1138" spans="1:1" s="6" customFormat="1" x14ac:dyDescent="0.25">
      <c r="A1138"/>
    </row>
    <row r="1139" spans="1:1" s="6" customFormat="1" x14ac:dyDescent="0.25">
      <c r="A1139"/>
    </row>
    <row r="1140" spans="1:1" s="6" customFormat="1" x14ac:dyDescent="0.25">
      <c r="A1140"/>
    </row>
    <row r="1141" spans="1:1" s="6" customFormat="1" x14ac:dyDescent="0.25">
      <c r="A1141"/>
    </row>
    <row r="1142" spans="1:1" s="6" customFormat="1" x14ac:dyDescent="0.25">
      <c r="A1142"/>
    </row>
    <row r="1143" spans="1:1" s="6" customFormat="1" x14ac:dyDescent="0.25">
      <c r="A1143"/>
    </row>
    <row r="1144" spans="1:1" s="6" customFormat="1" x14ac:dyDescent="0.25">
      <c r="A1144"/>
    </row>
    <row r="1145" spans="1:1" s="6" customFormat="1" x14ac:dyDescent="0.25">
      <c r="A1145"/>
    </row>
    <row r="1146" spans="1:1" s="6" customFormat="1" x14ac:dyDescent="0.25">
      <c r="A1146"/>
    </row>
    <row r="1147" spans="1:1" s="6" customFormat="1" x14ac:dyDescent="0.25">
      <c r="A1147"/>
    </row>
    <row r="1148" spans="1:1" s="6" customFormat="1" x14ac:dyDescent="0.25">
      <c r="A1148"/>
    </row>
    <row r="1149" spans="1:1" s="6" customFormat="1" x14ac:dyDescent="0.25">
      <c r="A1149"/>
    </row>
    <row r="1150" spans="1:1" s="6" customFormat="1" x14ac:dyDescent="0.25">
      <c r="A1150"/>
    </row>
    <row r="1151" spans="1:1" s="6" customFormat="1" x14ac:dyDescent="0.25">
      <c r="A1151"/>
    </row>
    <row r="1152" spans="1:1" s="6" customFormat="1" x14ac:dyDescent="0.25">
      <c r="A1152"/>
    </row>
    <row r="1153" spans="1:1" s="6" customFormat="1" x14ac:dyDescent="0.25">
      <c r="A1153"/>
    </row>
    <row r="1154" spans="1:1" s="6" customFormat="1" x14ac:dyDescent="0.25">
      <c r="A1154"/>
    </row>
    <row r="1155" spans="1:1" s="6" customFormat="1" x14ac:dyDescent="0.25">
      <c r="A1155"/>
    </row>
    <row r="1156" spans="1:1" s="6" customFormat="1" x14ac:dyDescent="0.25">
      <c r="A1156"/>
    </row>
    <row r="1157" spans="1:1" s="6" customFormat="1" x14ac:dyDescent="0.25">
      <c r="A1157"/>
    </row>
    <row r="1158" spans="1:1" s="6" customFormat="1" x14ac:dyDescent="0.25">
      <c r="A1158"/>
    </row>
    <row r="1159" spans="1:1" s="6" customFormat="1" x14ac:dyDescent="0.25">
      <c r="A1159"/>
    </row>
    <row r="1160" spans="1:1" s="6" customFormat="1" x14ac:dyDescent="0.25">
      <c r="A1160"/>
    </row>
    <row r="1161" spans="1:1" s="6" customFormat="1" x14ac:dyDescent="0.25">
      <c r="A1161"/>
    </row>
    <row r="1162" spans="1:1" s="6" customFormat="1" x14ac:dyDescent="0.25">
      <c r="A1162"/>
    </row>
    <row r="1163" spans="1:1" s="6" customFormat="1" x14ac:dyDescent="0.25">
      <c r="A1163"/>
    </row>
    <row r="1164" spans="1:1" s="6" customFormat="1" x14ac:dyDescent="0.25">
      <c r="A1164"/>
    </row>
    <row r="1165" spans="1:1" s="6" customFormat="1" x14ac:dyDescent="0.25">
      <c r="A1165"/>
    </row>
    <row r="1166" spans="1:1" s="6" customFormat="1" x14ac:dyDescent="0.25">
      <c r="A1166"/>
    </row>
    <row r="1167" spans="1:1" s="6" customFormat="1" x14ac:dyDescent="0.25">
      <c r="A1167"/>
    </row>
    <row r="1168" spans="1:1" s="6" customFormat="1" x14ac:dyDescent="0.25">
      <c r="A1168"/>
    </row>
    <row r="1169" spans="1:1" s="6" customFormat="1" x14ac:dyDescent="0.25">
      <c r="A1169"/>
    </row>
    <row r="1170" spans="1:1" s="6" customFormat="1" x14ac:dyDescent="0.25">
      <c r="A1170"/>
    </row>
    <row r="1171" spans="1:1" s="6" customFormat="1" x14ac:dyDescent="0.25">
      <c r="A1171"/>
    </row>
    <row r="1172" spans="1:1" s="6" customFormat="1" x14ac:dyDescent="0.25">
      <c r="A1172"/>
    </row>
    <row r="1173" spans="1:1" s="6" customFormat="1" x14ac:dyDescent="0.25">
      <c r="A1173"/>
    </row>
    <row r="1174" spans="1:1" s="6" customFormat="1" x14ac:dyDescent="0.25">
      <c r="A1174"/>
    </row>
    <row r="1175" spans="1:1" s="6" customFormat="1" x14ac:dyDescent="0.25">
      <c r="A1175"/>
    </row>
    <row r="1176" spans="1:1" s="6" customFormat="1" x14ac:dyDescent="0.25">
      <c r="A1176"/>
    </row>
    <row r="1177" spans="1:1" s="6" customFormat="1" x14ac:dyDescent="0.25">
      <c r="A1177"/>
    </row>
    <row r="1178" spans="1:1" s="6" customFormat="1" x14ac:dyDescent="0.25">
      <c r="A1178"/>
    </row>
    <row r="1179" spans="1:1" s="6" customFormat="1" x14ac:dyDescent="0.25">
      <c r="A1179"/>
    </row>
    <row r="1180" spans="1:1" s="6" customFormat="1" x14ac:dyDescent="0.25">
      <c r="A1180"/>
    </row>
    <row r="1181" spans="1:1" s="6" customFormat="1" x14ac:dyDescent="0.25">
      <c r="A1181"/>
    </row>
    <row r="1182" spans="1:1" s="6" customFormat="1" x14ac:dyDescent="0.25">
      <c r="A1182"/>
    </row>
    <row r="1183" spans="1:1" s="6" customFormat="1" x14ac:dyDescent="0.25">
      <c r="A1183"/>
    </row>
    <row r="1184" spans="1:1" s="6" customFormat="1" x14ac:dyDescent="0.25">
      <c r="A1184"/>
    </row>
    <row r="1185" spans="1:1" s="6" customFormat="1" x14ac:dyDescent="0.25">
      <c r="A1185"/>
    </row>
    <row r="1186" spans="1:1" s="6" customFormat="1" x14ac:dyDescent="0.25">
      <c r="A1186"/>
    </row>
    <row r="1187" spans="1:1" s="6" customFormat="1" x14ac:dyDescent="0.25">
      <c r="A1187"/>
    </row>
    <row r="1188" spans="1:1" s="6" customFormat="1" x14ac:dyDescent="0.25">
      <c r="A1188"/>
    </row>
    <row r="1189" spans="1:1" s="6" customFormat="1" x14ac:dyDescent="0.25">
      <c r="A1189"/>
    </row>
    <row r="1190" spans="1:1" s="6" customFormat="1" x14ac:dyDescent="0.25">
      <c r="A1190"/>
    </row>
    <row r="1191" spans="1:1" s="6" customFormat="1" x14ac:dyDescent="0.25">
      <c r="A1191"/>
    </row>
    <row r="1192" spans="1:1" s="6" customFormat="1" x14ac:dyDescent="0.25">
      <c r="A1192"/>
    </row>
    <row r="1193" spans="1:1" s="6" customFormat="1" x14ac:dyDescent="0.25">
      <c r="A1193"/>
    </row>
    <row r="1194" spans="1:1" s="6" customFormat="1" x14ac:dyDescent="0.25">
      <c r="A1194"/>
    </row>
    <row r="1195" spans="1:1" s="6" customFormat="1" x14ac:dyDescent="0.25">
      <c r="A1195"/>
    </row>
    <row r="1196" spans="1:1" s="6" customFormat="1" x14ac:dyDescent="0.25">
      <c r="A1196"/>
    </row>
    <row r="1197" spans="1:1" s="6" customFormat="1" x14ac:dyDescent="0.25">
      <c r="A1197"/>
    </row>
    <row r="1198" spans="1:1" s="6" customFormat="1" x14ac:dyDescent="0.25">
      <c r="A1198"/>
    </row>
    <row r="1199" spans="1:1" s="6" customFormat="1" x14ac:dyDescent="0.25">
      <c r="A1199"/>
    </row>
    <row r="1200" spans="1:1" s="6" customFormat="1" x14ac:dyDescent="0.25">
      <c r="A1200"/>
    </row>
    <row r="1201" spans="1:1" s="6" customFormat="1" x14ac:dyDescent="0.25">
      <c r="A1201"/>
    </row>
    <row r="1202" spans="1:1" s="6" customFormat="1" x14ac:dyDescent="0.25">
      <c r="A1202"/>
    </row>
    <row r="1203" spans="1:1" s="6" customFormat="1" x14ac:dyDescent="0.25">
      <c r="A1203"/>
    </row>
    <row r="1204" spans="1:1" s="6" customFormat="1" x14ac:dyDescent="0.25">
      <c r="A1204"/>
    </row>
    <row r="1205" spans="1:1" s="6" customFormat="1" x14ac:dyDescent="0.25">
      <c r="A1205"/>
    </row>
    <row r="1206" spans="1:1" s="6" customFormat="1" x14ac:dyDescent="0.25">
      <c r="A1206"/>
    </row>
    <row r="1207" spans="1:1" s="6" customFormat="1" x14ac:dyDescent="0.25">
      <c r="A1207"/>
    </row>
    <row r="1208" spans="1:1" s="6" customFormat="1" x14ac:dyDescent="0.25">
      <c r="A1208"/>
    </row>
    <row r="1209" spans="1:1" s="6" customFormat="1" x14ac:dyDescent="0.25">
      <c r="A1209"/>
    </row>
    <row r="1210" spans="1:1" s="6" customFormat="1" x14ac:dyDescent="0.25">
      <c r="A1210"/>
    </row>
    <row r="1211" spans="1:1" s="6" customFormat="1" x14ac:dyDescent="0.25">
      <c r="A1211"/>
    </row>
    <row r="1212" spans="1:1" s="6" customFormat="1" x14ac:dyDescent="0.25">
      <c r="A1212"/>
    </row>
    <row r="1213" spans="1:1" s="6" customFormat="1" x14ac:dyDescent="0.25">
      <c r="A1213"/>
    </row>
    <row r="1214" spans="1:1" s="6" customFormat="1" x14ac:dyDescent="0.25">
      <c r="A1214"/>
    </row>
    <row r="1215" spans="1:1" s="6" customFormat="1" x14ac:dyDescent="0.25">
      <c r="A1215"/>
    </row>
    <row r="1216" spans="1:1" s="6" customFormat="1" x14ac:dyDescent="0.25">
      <c r="A1216"/>
    </row>
    <row r="1217" spans="1:1" s="6" customFormat="1" x14ac:dyDescent="0.25">
      <c r="A1217"/>
    </row>
    <row r="1218" spans="1:1" s="6" customFormat="1" x14ac:dyDescent="0.25">
      <c r="A1218"/>
    </row>
    <row r="1219" spans="1:1" s="6" customFormat="1" x14ac:dyDescent="0.25">
      <c r="A1219"/>
    </row>
    <row r="1220" spans="1:1" s="6" customFormat="1" x14ac:dyDescent="0.25">
      <c r="A1220"/>
    </row>
    <row r="1221" spans="1:1" s="6" customFormat="1" x14ac:dyDescent="0.25">
      <c r="A1221"/>
    </row>
    <row r="1222" spans="1:1" s="6" customFormat="1" x14ac:dyDescent="0.25">
      <c r="A1222"/>
    </row>
    <row r="1223" spans="1:1" s="6" customFormat="1" x14ac:dyDescent="0.25">
      <c r="A1223"/>
    </row>
    <row r="1224" spans="1:1" s="6" customFormat="1" x14ac:dyDescent="0.25">
      <c r="A1224"/>
    </row>
    <row r="1225" spans="1:1" s="6" customFormat="1" x14ac:dyDescent="0.25">
      <c r="A1225"/>
    </row>
    <row r="1226" spans="1:1" s="6" customFormat="1" x14ac:dyDescent="0.25">
      <c r="A1226"/>
    </row>
    <row r="1227" spans="1:1" s="6" customFormat="1" x14ac:dyDescent="0.25">
      <c r="A1227"/>
    </row>
    <row r="1228" spans="1:1" s="6" customFormat="1" x14ac:dyDescent="0.25">
      <c r="A1228"/>
    </row>
    <row r="1229" spans="1:1" s="6" customFormat="1" x14ac:dyDescent="0.25">
      <c r="A1229"/>
    </row>
    <row r="1230" spans="1:1" s="6" customFormat="1" x14ac:dyDescent="0.25">
      <c r="A1230"/>
    </row>
    <row r="1231" spans="1:1" s="6" customFormat="1" x14ac:dyDescent="0.25">
      <c r="A1231"/>
    </row>
    <row r="1232" spans="1:1" s="6" customFormat="1" x14ac:dyDescent="0.25">
      <c r="A1232"/>
    </row>
    <row r="1233" spans="1:1" s="6" customFormat="1" x14ac:dyDescent="0.25">
      <c r="A1233"/>
    </row>
    <row r="1234" spans="1:1" s="6" customFormat="1" x14ac:dyDescent="0.25">
      <c r="A1234"/>
    </row>
    <row r="1235" spans="1:1" s="6" customFormat="1" x14ac:dyDescent="0.25">
      <c r="A1235"/>
    </row>
    <row r="1236" spans="1:1" s="6" customFormat="1" x14ac:dyDescent="0.25">
      <c r="A1236"/>
    </row>
    <row r="1237" spans="1:1" s="6" customFormat="1" x14ac:dyDescent="0.25">
      <c r="A1237"/>
    </row>
    <row r="1238" spans="1:1" s="6" customFormat="1" x14ac:dyDescent="0.25">
      <c r="A1238"/>
    </row>
    <row r="1239" spans="1:1" s="6" customFormat="1" x14ac:dyDescent="0.25">
      <c r="A1239"/>
    </row>
    <row r="1240" spans="1:1" s="6" customFormat="1" x14ac:dyDescent="0.25">
      <c r="A1240"/>
    </row>
    <row r="1241" spans="1:1" s="6" customFormat="1" x14ac:dyDescent="0.25">
      <c r="A1241"/>
    </row>
    <row r="1242" spans="1:1" s="6" customFormat="1" x14ac:dyDescent="0.25">
      <c r="A1242"/>
    </row>
    <row r="1243" spans="1:1" s="6" customFormat="1" x14ac:dyDescent="0.25">
      <c r="A1243"/>
    </row>
    <row r="1244" spans="1:1" s="6" customFormat="1" x14ac:dyDescent="0.25">
      <c r="A1244"/>
    </row>
    <row r="1245" spans="1:1" s="6" customFormat="1" x14ac:dyDescent="0.25">
      <c r="A1245"/>
    </row>
    <row r="1246" spans="1:1" s="6" customFormat="1" x14ac:dyDescent="0.25">
      <c r="A1246"/>
    </row>
    <row r="1247" spans="1:1" s="6" customFormat="1" x14ac:dyDescent="0.25">
      <c r="A1247"/>
    </row>
    <row r="1248" spans="1:1" s="6" customFormat="1" x14ac:dyDescent="0.25">
      <c r="A1248"/>
    </row>
    <row r="1249" spans="1:1" s="6" customFormat="1" x14ac:dyDescent="0.25">
      <c r="A1249"/>
    </row>
    <row r="1250" spans="1:1" s="6" customFormat="1" x14ac:dyDescent="0.25">
      <c r="A1250"/>
    </row>
    <row r="1251" spans="1:1" s="6" customFormat="1" x14ac:dyDescent="0.25">
      <c r="A1251"/>
    </row>
    <row r="1252" spans="1:1" s="6" customFormat="1" x14ac:dyDescent="0.25">
      <c r="A1252"/>
    </row>
    <row r="1253" spans="1:1" s="6" customFormat="1" x14ac:dyDescent="0.25">
      <c r="A1253"/>
    </row>
    <row r="1254" spans="1:1" s="6" customFormat="1" x14ac:dyDescent="0.25">
      <c r="A1254"/>
    </row>
    <row r="1255" spans="1:1" s="6" customFormat="1" x14ac:dyDescent="0.25">
      <c r="A1255"/>
    </row>
    <row r="1256" spans="1:1" s="6" customFormat="1" x14ac:dyDescent="0.25">
      <c r="A1256"/>
    </row>
    <row r="1257" spans="1:1" s="6" customFormat="1" x14ac:dyDescent="0.25">
      <c r="A1257"/>
    </row>
    <row r="1258" spans="1:1" s="6" customFormat="1" x14ac:dyDescent="0.25">
      <c r="A1258"/>
    </row>
    <row r="1259" spans="1:1" s="6" customFormat="1" x14ac:dyDescent="0.25">
      <c r="A1259"/>
    </row>
    <row r="1260" spans="1:1" s="6" customFormat="1" x14ac:dyDescent="0.25">
      <c r="A1260"/>
    </row>
    <row r="1261" spans="1:1" s="6" customFormat="1" x14ac:dyDescent="0.25">
      <c r="A1261"/>
    </row>
    <row r="1262" spans="1:1" s="6" customFormat="1" x14ac:dyDescent="0.25">
      <c r="A1262"/>
    </row>
    <row r="1263" spans="1:1" s="6" customFormat="1" x14ac:dyDescent="0.25">
      <c r="A1263"/>
    </row>
    <row r="1264" spans="1:1" s="6" customFormat="1" x14ac:dyDescent="0.25">
      <c r="A1264"/>
    </row>
    <row r="1265" spans="1:1" s="6" customFormat="1" x14ac:dyDescent="0.25">
      <c r="A1265"/>
    </row>
    <row r="1266" spans="1:1" s="6" customFormat="1" x14ac:dyDescent="0.25">
      <c r="A1266"/>
    </row>
    <row r="1267" spans="1:1" s="6" customFormat="1" x14ac:dyDescent="0.25">
      <c r="A1267"/>
    </row>
    <row r="1268" spans="1:1" s="6" customFormat="1" x14ac:dyDescent="0.25">
      <c r="A1268"/>
    </row>
    <row r="1269" spans="1:1" s="6" customFormat="1" x14ac:dyDescent="0.25">
      <c r="A1269"/>
    </row>
    <row r="1270" spans="1:1" s="6" customFormat="1" x14ac:dyDescent="0.25">
      <c r="A1270"/>
    </row>
    <row r="1271" spans="1:1" s="6" customFormat="1" x14ac:dyDescent="0.25">
      <c r="A1271"/>
    </row>
    <row r="1272" spans="1:1" s="6" customFormat="1" x14ac:dyDescent="0.25">
      <c r="A1272"/>
    </row>
    <row r="1273" spans="1:1" s="6" customFormat="1" x14ac:dyDescent="0.25">
      <c r="A1273"/>
    </row>
    <row r="1274" spans="1:1" s="6" customFormat="1" x14ac:dyDescent="0.25">
      <c r="A1274"/>
    </row>
    <row r="1275" spans="1:1" s="6" customFormat="1" x14ac:dyDescent="0.25">
      <c r="A1275"/>
    </row>
    <row r="1276" spans="1:1" s="6" customFormat="1" x14ac:dyDescent="0.25">
      <c r="A1276"/>
    </row>
    <row r="1277" spans="1:1" s="6" customFormat="1" x14ac:dyDescent="0.25">
      <c r="A1277"/>
    </row>
    <row r="1278" spans="1:1" s="6" customFormat="1" x14ac:dyDescent="0.25">
      <c r="A1278"/>
    </row>
    <row r="1279" spans="1:1" s="6" customFormat="1" x14ac:dyDescent="0.25">
      <c r="A1279"/>
    </row>
    <row r="1280" spans="1:1" s="6" customFormat="1" x14ac:dyDescent="0.25">
      <c r="A1280"/>
    </row>
    <row r="1281" spans="1:1" s="6" customFormat="1" x14ac:dyDescent="0.25">
      <c r="A1281"/>
    </row>
    <row r="1282" spans="1:1" s="6" customFormat="1" x14ac:dyDescent="0.25">
      <c r="A1282"/>
    </row>
    <row r="1283" spans="1:1" s="6" customFormat="1" x14ac:dyDescent="0.25">
      <c r="A1283"/>
    </row>
    <row r="1284" spans="1:1" s="6" customFormat="1" x14ac:dyDescent="0.25">
      <c r="A1284"/>
    </row>
    <row r="1285" spans="1:1" s="6" customFormat="1" x14ac:dyDescent="0.25">
      <c r="A1285"/>
    </row>
    <row r="1286" spans="1:1" s="6" customFormat="1" x14ac:dyDescent="0.25">
      <c r="A1286"/>
    </row>
    <row r="1287" spans="1:1" s="6" customFormat="1" x14ac:dyDescent="0.25">
      <c r="A1287"/>
    </row>
    <row r="1288" spans="1:1" s="6" customFormat="1" x14ac:dyDescent="0.25">
      <c r="A1288"/>
    </row>
    <row r="1289" spans="1:1" s="6" customFormat="1" x14ac:dyDescent="0.25">
      <c r="A1289"/>
    </row>
    <row r="1290" spans="1:1" s="6" customFormat="1" x14ac:dyDescent="0.25">
      <c r="A1290"/>
    </row>
    <row r="1291" spans="1:1" s="6" customFormat="1" x14ac:dyDescent="0.25">
      <c r="A1291"/>
    </row>
    <row r="1292" spans="1:1" s="6" customFormat="1" x14ac:dyDescent="0.25">
      <c r="A1292"/>
    </row>
    <row r="1293" spans="1:1" s="6" customFormat="1" x14ac:dyDescent="0.25">
      <c r="A1293"/>
    </row>
    <row r="1294" spans="1:1" s="6" customFormat="1" x14ac:dyDescent="0.25">
      <c r="A1294"/>
    </row>
    <row r="1295" spans="1:1" s="6" customFormat="1" x14ac:dyDescent="0.25">
      <c r="A1295"/>
    </row>
    <row r="1296" spans="1:1" s="6" customFormat="1" x14ac:dyDescent="0.25">
      <c r="A1296"/>
    </row>
    <row r="1297" spans="1:1" s="6" customFormat="1" x14ac:dyDescent="0.25">
      <c r="A1297"/>
    </row>
    <row r="1298" spans="1:1" s="6" customFormat="1" x14ac:dyDescent="0.25">
      <c r="A1298"/>
    </row>
    <row r="1299" spans="1:1" s="6" customFormat="1" x14ac:dyDescent="0.25">
      <c r="A1299"/>
    </row>
    <row r="1300" spans="1:1" s="6" customFormat="1" x14ac:dyDescent="0.25">
      <c r="A1300"/>
    </row>
    <row r="1301" spans="1:1" s="6" customFormat="1" x14ac:dyDescent="0.25">
      <c r="A1301"/>
    </row>
    <row r="1302" spans="1:1" s="6" customFormat="1" x14ac:dyDescent="0.25">
      <c r="A1302"/>
    </row>
    <row r="1303" spans="1:1" s="6" customFormat="1" x14ac:dyDescent="0.25">
      <c r="A1303"/>
    </row>
    <row r="1304" spans="1:1" s="6" customFormat="1" x14ac:dyDescent="0.25">
      <c r="A1304"/>
    </row>
    <row r="1305" spans="1:1" s="6" customFormat="1" x14ac:dyDescent="0.25">
      <c r="A1305"/>
    </row>
    <row r="1306" spans="1:1" s="6" customFormat="1" x14ac:dyDescent="0.25">
      <c r="A1306"/>
    </row>
    <row r="1307" spans="1:1" s="6" customFormat="1" x14ac:dyDescent="0.25">
      <c r="A1307"/>
    </row>
    <row r="1308" spans="1:1" s="6" customFormat="1" x14ac:dyDescent="0.25">
      <c r="A1308"/>
    </row>
    <row r="1309" spans="1:1" s="6" customFormat="1" x14ac:dyDescent="0.25">
      <c r="A1309"/>
    </row>
    <row r="1310" spans="1:1" s="6" customFormat="1" x14ac:dyDescent="0.25">
      <c r="A1310"/>
    </row>
    <row r="1311" spans="1:1" s="6" customFormat="1" x14ac:dyDescent="0.25">
      <c r="A1311"/>
    </row>
    <row r="1312" spans="1:1" s="6" customFormat="1" x14ac:dyDescent="0.25">
      <c r="A1312"/>
    </row>
    <row r="1313" spans="1:1" s="6" customFormat="1" x14ac:dyDescent="0.25">
      <c r="A1313"/>
    </row>
    <row r="1314" spans="1:1" s="6" customFormat="1" x14ac:dyDescent="0.25">
      <c r="A1314"/>
    </row>
    <row r="1315" spans="1:1" s="6" customFormat="1" x14ac:dyDescent="0.25">
      <c r="A1315"/>
    </row>
    <row r="1316" spans="1:1" s="6" customFormat="1" x14ac:dyDescent="0.25">
      <c r="A1316"/>
    </row>
    <row r="1317" spans="1:1" s="6" customFormat="1" x14ac:dyDescent="0.25">
      <c r="A1317"/>
    </row>
    <row r="1318" spans="1:1" s="6" customFormat="1" x14ac:dyDescent="0.25">
      <c r="A1318"/>
    </row>
    <row r="1319" spans="1:1" s="6" customFormat="1" x14ac:dyDescent="0.25">
      <c r="A1319"/>
    </row>
    <row r="1320" spans="1:1" s="6" customFormat="1" x14ac:dyDescent="0.25">
      <c r="A1320"/>
    </row>
    <row r="1321" spans="1:1" s="6" customFormat="1" x14ac:dyDescent="0.25">
      <c r="A1321"/>
    </row>
    <row r="1322" spans="1:1" s="6" customFormat="1" x14ac:dyDescent="0.25">
      <c r="A1322"/>
    </row>
    <row r="1323" spans="1:1" s="6" customFormat="1" x14ac:dyDescent="0.25">
      <c r="A1323"/>
    </row>
    <row r="1324" spans="1:1" s="6" customFormat="1" x14ac:dyDescent="0.25">
      <c r="A1324"/>
    </row>
    <row r="1325" spans="1:1" s="6" customFormat="1" x14ac:dyDescent="0.25">
      <c r="A1325"/>
    </row>
    <row r="1326" spans="1:1" s="6" customFormat="1" x14ac:dyDescent="0.25">
      <c r="A1326"/>
    </row>
    <row r="1327" spans="1:1" s="6" customFormat="1" x14ac:dyDescent="0.25">
      <c r="A1327"/>
    </row>
    <row r="1328" spans="1:1" s="6" customFormat="1" x14ac:dyDescent="0.25">
      <c r="A1328"/>
    </row>
    <row r="1329" spans="1:1" s="6" customFormat="1" x14ac:dyDescent="0.25">
      <c r="A1329"/>
    </row>
    <row r="1330" spans="1:1" s="6" customFormat="1" x14ac:dyDescent="0.25">
      <c r="A1330"/>
    </row>
    <row r="1331" spans="1:1" s="6" customFormat="1" x14ac:dyDescent="0.25">
      <c r="A1331"/>
    </row>
    <row r="1332" spans="1:1" s="6" customFormat="1" x14ac:dyDescent="0.25">
      <c r="A1332"/>
    </row>
    <row r="1333" spans="1:1" s="6" customFormat="1" x14ac:dyDescent="0.25">
      <c r="A1333"/>
    </row>
    <row r="1334" spans="1:1" s="6" customFormat="1" x14ac:dyDescent="0.25">
      <c r="A1334"/>
    </row>
    <row r="1335" spans="1:1" s="6" customFormat="1" x14ac:dyDescent="0.25">
      <c r="A1335"/>
    </row>
    <row r="1336" spans="1:1" s="6" customFormat="1" x14ac:dyDescent="0.25">
      <c r="A1336"/>
    </row>
    <row r="1337" spans="1:1" s="6" customFormat="1" x14ac:dyDescent="0.25">
      <c r="A1337"/>
    </row>
    <row r="1338" spans="1:1" s="6" customFormat="1" x14ac:dyDescent="0.25">
      <c r="A1338"/>
    </row>
    <row r="1339" spans="1:1" s="6" customFormat="1" x14ac:dyDescent="0.25">
      <c r="A1339"/>
    </row>
    <row r="1340" spans="1:1" s="6" customFormat="1" x14ac:dyDescent="0.25">
      <c r="A1340"/>
    </row>
    <row r="1341" spans="1:1" s="6" customFormat="1" x14ac:dyDescent="0.25">
      <c r="A1341"/>
    </row>
    <row r="1342" spans="1:1" s="6" customFormat="1" x14ac:dyDescent="0.25">
      <c r="A1342"/>
    </row>
    <row r="1343" spans="1:1" s="6" customFormat="1" x14ac:dyDescent="0.25">
      <c r="A1343"/>
    </row>
    <row r="1344" spans="1:1" s="6" customFormat="1" x14ac:dyDescent="0.25">
      <c r="A1344"/>
    </row>
    <row r="1345" spans="1:1" s="6" customFormat="1" x14ac:dyDescent="0.25">
      <c r="A1345"/>
    </row>
    <row r="1346" spans="1:1" s="6" customFormat="1" x14ac:dyDescent="0.25">
      <c r="A1346"/>
    </row>
    <row r="1347" spans="1:1" s="6" customFormat="1" x14ac:dyDescent="0.25">
      <c r="A1347"/>
    </row>
    <row r="1348" spans="1:1" s="6" customFormat="1" x14ac:dyDescent="0.25">
      <c r="A1348"/>
    </row>
    <row r="1349" spans="1:1" s="6" customFormat="1" x14ac:dyDescent="0.25">
      <c r="A1349"/>
    </row>
    <row r="1350" spans="1:1" s="6" customFormat="1" x14ac:dyDescent="0.25">
      <c r="A1350"/>
    </row>
    <row r="1351" spans="1:1" s="6" customFormat="1" x14ac:dyDescent="0.25">
      <c r="A1351"/>
    </row>
    <row r="1352" spans="1:1" s="6" customFormat="1" x14ac:dyDescent="0.25">
      <c r="A1352"/>
    </row>
    <row r="1353" spans="1:1" s="6" customFormat="1" x14ac:dyDescent="0.25">
      <c r="A1353"/>
    </row>
    <row r="1354" spans="1:1" s="6" customFormat="1" x14ac:dyDescent="0.25">
      <c r="A1354"/>
    </row>
    <row r="1355" spans="1:1" s="6" customFormat="1" x14ac:dyDescent="0.25">
      <c r="A1355"/>
    </row>
    <row r="1356" spans="1:1" s="6" customFormat="1" x14ac:dyDescent="0.25">
      <c r="A1356"/>
    </row>
    <row r="1357" spans="1:1" s="6" customFormat="1" x14ac:dyDescent="0.25">
      <c r="A1357"/>
    </row>
    <row r="1358" spans="1:1" s="6" customFormat="1" x14ac:dyDescent="0.25">
      <c r="A1358"/>
    </row>
    <row r="1359" spans="1:1" s="6" customFormat="1" x14ac:dyDescent="0.25">
      <c r="A1359"/>
    </row>
    <row r="1360" spans="1:1" s="6" customFormat="1" x14ac:dyDescent="0.25">
      <c r="A1360"/>
    </row>
    <row r="1361" spans="1:1" s="6" customFormat="1" x14ac:dyDescent="0.25">
      <c r="A1361"/>
    </row>
    <row r="1362" spans="1:1" s="6" customFormat="1" x14ac:dyDescent="0.25">
      <c r="A1362"/>
    </row>
    <row r="1363" spans="1:1" s="6" customFormat="1" x14ac:dyDescent="0.25">
      <c r="A1363"/>
    </row>
    <row r="1364" spans="1:1" s="6" customFormat="1" x14ac:dyDescent="0.25">
      <c r="A1364"/>
    </row>
    <row r="1365" spans="1:1" s="6" customFormat="1" x14ac:dyDescent="0.25">
      <c r="A1365"/>
    </row>
    <row r="1366" spans="1:1" s="6" customFormat="1" x14ac:dyDescent="0.25">
      <c r="A1366"/>
    </row>
    <row r="1367" spans="1:1" s="6" customFormat="1" x14ac:dyDescent="0.25">
      <c r="A1367"/>
    </row>
    <row r="1368" spans="1:1" s="6" customFormat="1" x14ac:dyDescent="0.25">
      <c r="A1368"/>
    </row>
    <row r="1369" spans="1:1" s="6" customFormat="1" x14ac:dyDescent="0.25">
      <c r="A1369"/>
    </row>
    <row r="1370" spans="1:1" s="6" customFormat="1" x14ac:dyDescent="0.25">
      <c r="A1370"/>
    </row>
    <row r="1371" spans="1:1" s="6" customFormat="1" x14ac:dyDescent="0.25">
      <c r="A1371"/>
    </row>
    <row r="1372" spans="1:1" s="6" customFormat="1" x14ac:dyDescent="0.25">
      <c r="A1372"/>
    </row>
    <row r="1373" spans="1:1" s="6" customFormat="1" x14ac:dyDescent="0.25">
      <c r="A1373"/>
    </row>
    <row r="1374" spans="1:1" s="6" customFormat="1" x14ac:dyDescent="0.25">
      <c r="A1374"/>
    </row>
    <row r="1375" spans="1:1" s="6" customFormat="1" x14ac:dyDescent="0.25">
      <c r="A1375"/>
    </row>
    <row r="1376" spans="1:1" s="6" customFormat="1" x14ac:dyDescent="0.25">
      <c r="A1376"/>
    </row>
    <row r="1377" spans="1:1" s="6" customFormat="1" x14ac:dyDescent="0.25">
      <c r="A1377"/>
    </row>
    <row r="1378" spans="1:1" s="6" customFormat="1" x14ac:dyDescent="0.25">
      <c r="A1378"/>
    </row>
    <row r="1379" spans="1:1" s="6" customFormat="1" x14ac:dyDescent="0.25">
      <c r="A1379"/>
    </row>
    <row r="1380" spans="1:1" s="6" customFormat="1" x14ac:dyDescent="0.25">
      <c r="A1380"/>
    </row>
    <row r="1381" spans="1:1" s="6" customFormat="1" x14ac:dyDescent="0.25">
      <c r="A1381"/>
    </row>
    <row r="1382" spans="1:1" s="6" customFormat="1" x14ac:dyDescent="0.25">
      <c r="A1382"/>
    </row>
    <row r="1383" spans="1:1" s="6" customFormat="1" x14ac:dyDescent="0.25">
      <c r="A1383"/>
    </row>
    <row r="1384" spans="1:1" s="6" customFormat="1" x14ac:dyDescent="0.25">
      <c r="A1384"/>
    </row>
    <row r="1385" spans="1:1" s="6" customFormat="1" x14ac:dyDescent="0.25">
      <c r="A1385"/>
    </row>
    <row r="1386" spans="1:1" s="6" customFormat="1" x14ac:dyDescent="0.25">
      <c r="A1386"/>
    </row>
    <row r="1387" spans="1:1" s="6" customFormat="1" x14ac:dyDescent="0.25">
      <c r="A1387"/>
    </row>
    <row r="1388" spans="1:1" s="6" customFormat="1" x14ac:dyDescent="0.25">
      <c r="A1388"/>
    </row>
    <row r="1389" spans="1:1" s="6" customFormat="1" x14ac:dyDescent="0.25">
      <c r="A1389"/>
    </row>
    <row r="1390" spans="1:1" s="6" customFormat="1" x14ac:dyDescent="0.25">
      <c r="A1390"/>
    </row>
    <row r="1391" spans="1:1" s="6" customFormat="1" x14ac:dyDescent="0.25">
      <c r="A1391"/>
    </row>
    <row r="1392" spans="1:1" s="6" customFormat="1" x14ac:dyDescent="0.25">
      <c r="A1392"/>
    </row>
    <row r="1393" spans="1:1" s="6" customFormat="1" x14ac:dyDescent="0.25">
      <c r="A1393"/>
    </row>
    <row r="1394" spans="1:1" s="6" customFormat="1" x14ac:dyDescent="0.25">
      <c r="A1394"/>
    </row>
    <row r="1395" spans="1:1" s="6" customFormat="1" x14ac:dyDescent="0.25">
      <c r="A1395"/>
    </row>
    <row r="1396" spans="1:1" s="6" customFormat="1" x14ac:dyDescent="0.25">
      <c r="A1396"/>
    </row>
    <row r="1397" spans="1:1" s="6" customFormat="1" x14ac:dyDescent="0.25">
      <c r="A1397"/>
    </row>
    <row r="1398" spans="1:1" s="6" customFormat="1" x14ac:dyDescent="0.25">
      <c r="A1398"/>
    </row>
    <row r="1399" spans="1:1" s="6" customFormat="1" x14ac:dyDescent="0.25">
      <c r="A1399"/>
    </row>
    <row r="1400" spans="1:1" s="6" customFormat="1" x14ac:dyDescent="0.25">
      <c r="A1400"/>
    </row>
    <row r="1401" spans="1:1" s="6" customFormat="1" x14ac:dyDescent="0.25">
      <c r="A1401"/>
    </row>
    <row r="1402" spans="1:1" s="6" customFormat="1" x14ac:dyDescent="0.25">
      <c r="A1402"/>
    </row>
    <row r="1403" spans="1:1" s="6" customFormat="1" x14ac:dyDescent="0.25">
      <c r="A1403"/>
    </row>
    <row r="1404" spans="1:1" s="6" customFormat="1" x14ac:dyDescent="0.25">
      <c r="A1404"/>
    </row>
    <row r="1405" spans="1:1" s="6" customFormat="1" x14ac:dyDescent="0.25">
      <c r="A1405"/>
    </row>
    <row r="1406" spans="1:1" s="6" customFormat="1" x14ac:dyDescent="0.25">
      <c r="A1406"/>
    </row>
    <row r="1407" spans="1:1" s="6" customFormat="1" x14ac:dyDescent="0.25">
      <c r="A1407"/>
    </row>
    <row r="1408" spans="1:1" s="6" customFormat="1" x14ac:dyDescent="0.25">
      <c r="A1408"/>
    </row>
    <row r="1409" spans="1:1" s="6" customFormat="1" x14ac:dyDescent="0.25">
      <c r="A1409"/>
    </row>
    <row r="1410" spans="1:1" s="6" customFormat="1" x14ac:dyDescent="0.25">
      <c r="A1410"/>
    </row>
    <row r="1411" spans="1:1" s="6" customFormat="1" x14ac:dyDescent="0.25">
      <c r="A1411"/>
    </row>
    <row r="1412" spans="1:1" s="6" customFormat="1" x14ac:dyDescent="0.25">
      <c r="A1412"/>
    </row>
    <row r="1413" spans="1:1" s="6" customFormat="1" x14ac:dyDescent="0.25">
      <c r="A1413"/>
    </row>
    <row r="1414" spans="1:1" s="6" customFormat="1" x14ac:dyDescent="0.25">
      <c r="A1414"/>
    </row>
    <row r="1415" spans="1:1" s="6" customFormat="1" x14ac:dyDescent="0.25">
      <c r="A1415"/>
    </row>
    <row r="1416" spans="1:1" s="6" customFormat="1" x14ac:dyDescent="0.25">
      <c r="A1416"/>
    </row>
    <row r="1417" spans="1:1" s="6" customFormat="1" x14ac:dyDescent="0.25">
      <c r="A1417"/>
    </row>
    <row r="1418" spans="1:1" s="6" customFormat="1" x14ac:dyDescent="0.25">
      <c r="A1418"/>
    </row>
    <row r="1419" spans="1:1" s="6" customFormat="1" x14ac:dyDescent="0.25">
      <c r="A1419"/>
    </row>
    <row r="1420" spans="1:1" s="6" customFormat="1" x14ac:dyDescent="0.25">
      <c r="A1420"/>
    </row>
    <row r="1421" spans="1:1" s="6" customFormat="1" x14ac:dyDescent="0.25">
      <c r="A1421"/>
    </row>
    <row r="1422" spans="1:1" s="6" customFormat="1" x14ac:dyDescent="0.25">
      <c r="A1422"/>
    </row>
    <row r="1423" spans="1:1" s="6" customFormat="1" x14ac:dyDescent="0.25">
      <c r="A1423"/>
    </row>
    <row r="1424" spans="1:1" s="6" customFormat="1" x14ac:dyDescent="0.25">
      <c r="A1424"/>
    </row>
    <row r="1425" spans="1:1" s="6" customFormat="1" x14ac:dyDescent="0.25">
      <c r="A1425"/>
    </row>
    <row r="1426" spans="1:1" s="6" customFormat="1" x14ac:dyDescent="0.25">
      <c r="A1426"/>
    </row>
    <row r="1427" spans="1:1" s="6" customFormat="1" x14ac:dyDescent="0.25">
      <c r="A1427"/>
    </row>
    <row r="1428" spans="1:1" s="6" customFormat="1" x14ac:dyDescent="0.25">
      <c r="A1428"/>
    </row>
    <row r="1429" spans="1:1" s="6" customFormat="1" x14ac:dyDescent="0.25">
      <c r="A1429"/>
    </row>
    <row r="1430" spans="1:1" s="6" customFormat="1" x14ac:dyDescent="0.25">
      <c r="A1430"/>
    </row>
    <row r="1431" spans="1:1" s="6" customFormat="1" x14ac:dyDescent="0.25">
      <c r="A1431"/>
    </row>
    <row r="1432" spans="1:1" s="6" customFormat="1" x14ac:dyDescent="0.25">
      <c r="A1432"/>
    </row>
    <row r="1433" spans="1:1" s="6" customFormat="1" x14ac:dyDescent="0.25">
      <c r="A1433"/>
    </row>
    <row r="1434" spans="1:1" s="6" customFormat="1" x14ac:dyDescent="0.25">
      <c r="A1434"/>
    </row>
    <row r="1435" spans="1:1" s="6" customFormat="1" x14ac:dyDescent="0.25">
      <c r="A1435"/>
    </row>
    <row r="1436" spans="1:1" s="6" customFormat="1" x14ac:dyDescent="0.25">
      <c r="A1436"/>
    </row>
    <row r="1437" spans="1:1" s="6" customFormat="1" x14ac:dyDescent="0.25">
      <c r="A1437"/>
    </row>
    <row r="1438" spans="1:1" s="6" customFormat="1" x14ac:dyDescent="0.25">
      <c r="A1438"/>
    </row>
    <row r="1439" spans="1:1" s="6" customFormat="1" x14ac:dyDescent="0.25">
      <c r="A1439"/>
    </row>
    <row r="1440" spans="1:1" s="6" customFormat="1" x14ac:dyDescent="0.25">
      <c r="A1440"/>
    </row>
    <row r="1441" spans="1:1" s="6" customFormat="1" x14ac:dyDescent="0.25">
      <c r="A1441"/>
    </row>
    <row r="1442" spans="1:1" s="6" customFormat="1" x14ac:dyDescent="0.25">
      <c r="A1442"/>
    </row>
    <row r="1443" spans="1:1" s="6" customFormat="1" x14ac:dyDescent="0.25">
      <c r="A1443"/>
    </row>
    <row r="1444" spans="1:1" s="6" customFormat="1" x14ac:dyDescent="0.25">
      <c r="A1444"/>
    </row>
    <row r="1445" spans="1:1" s="6" customFormat="1" x14ac:dyDescent="0.25">
      <c r="A1445"/>
    </row>
    <row r="1446" spans="1:1" s="6" customFormat="1" x14ac:dyDescent="0.25">
      <c r="A1446"/>
    </row>
    <row r="1447" spans="1:1" s="6" customFormat="1" x14ac:dyDescent="0.25">
      <c r="A1447"/>
    </row>
    <row r="1448" spans="1:1" s="6" customFormat="1" x14ac:dyDescent="0.25">
      <c r="A1448"/>
    </row>
    <row r="1449" spans="1:1" s="6" customFormat="1" x14ac:dyDescent="0.25">
      <c r="A1449"/>
    </row>
    <row r="1450" spans="1:1" s="6" customFormat="1" x14ac:dyDescent="0.25">
      <c r="A1450"/>
    </row>
    <row r="1451" spans="1:1" s="6" customFormat="1" x14ac:dyDescent="0.25">
      <c r="A1451"/>
    </row>
    <row r="1452" spans="1:1" s="6" customFormat="1" x14ac:dyDescent="0.25">
      <c r="A1452"/>
    </row>
    <row r="1453" spans="1:1" s="6" customFormat="1" x14ac:dyDescent="0.25">
      <c r="A1453"/>
    </row>
    <row r="1454" spans="1:1" s="6" customFormat="1" x14ac:dyDescent="0.25">
      <c r="A1454"/>
    </row>
    <row r="1455" spans="1:1" s="6" customFormat="1" x14ac:dyDescent="0.25">
      <c r="A1455"/>
    </row>
    <row r="1456" spans="1:1" s="6" customFormat="1" x14ac:dyDescent="0.25">
      <c r="A1456"/>
    </row>
    <row r="1457" spans="1:1" s="6" customFormat="1" x14ac:dyDescent="0.25">
      <c r="A1457"/>
    </row>
    <row r="1458" spans="1:1" s="6" customFormat="1" x14ac:dyDescent="0.25">
      <c r="A1458"/>
    </row>
    <row r="1459" spans="1:1" s="6" customFormat="1" x14ac:dyDescent="0.25">
      <c r="A1459"/>
    </row>
    <row r="1460" spans="1:1" s="6" customFormat="1" x14ac:dyDescent="0.25">
      <c r="A1460"/>
    </row>
    <row r="1461" spans="1:1" s="6" customFormat="1" x14ac:dyDescent="0.25">
      <c r="A1461"/>
    </row>
    <row r="1462" spans="1:1" s="6" customFormat="1" x14ac:dyDescent="0.25">
      <c r="A1462"/>
    </row>
    <row r="1463" spans="1:1" s="6" customFormat="1" x14ac:dyDescent="0.25">
      <c r="A1463"/>
    </row>
    <row r="1464" spans="1:1" s="6" customFormat="1" x14ac:dyDescent="0.25">
      <c r="A1464"/>
    </row>
    <row r="1465" spans="1:1" s="6" customFormat="1" x14ac:dyDescent="0.25">
      <c r="A1465"/>
    </row>
    <row r="1466" spans="1:1" s="6" customFormat="1" x14ac:dyDescent="0.25">
      <c r="A1466"/>
    </row>
    <row r="1467" spans="1:1" s="6" customFormat="1" x14ac:dyDescent="0.25">
      <c r="A1467"/>
    </row>
    <row r="1468" spans="1:1" s="6" customFormat="1" x14ac:dyDescent="0.25">
      <c r="A1468"/>
    </row>
    <row r="1469" spans="1:1" s="6" customFormat="1" x14ac:dyDescent="0.25">
      <c r="A1469"/>
    </row>
    <row r="1470" spans="1:1" s="6" customFormat="1" x14ac:dyDescent="0.25">
      <c r="A1470"/>
    </row>
    <row r="1471" spans="1:1" s="6" customFormat="1" x14ac:dyDescent="0.25">
      <c r="A1471"/>
    </row>
    <row r="1472" spans="1:1" s="6" customFormat="1" x14ac:dyDescent="0.25">
      <c r="A1472"/>
    </row>
    <row r="1473" spans="1:1" s="6" customFormat="1" x14ac:dyDescent="0.25">
      <c r="A1473"/>
    </row>
    <row r="1474" spans="1:1" s="6" customFormat="1" x14ac:dyDescent="0.25">
      <c r="A1474"/>
    </row>
    <row r="1475" spans="1:1" s="6" customFormat="1" x14ac:dyDescent="0.25">
      <c r="A1475"/>
    </row>
    <row r="1476" spans="1:1" s="6" customFormat="1" x14ac:dyDescent="0.25">
      <c r="A1476"/>
    </row>
    <row r="1477" spans="1:1" s="6" customFormat="1" x14ac:dyDescent="0.25">
      <c r="A1477"/>
    </row>
    <row r="1478" spans="1:1" s="6" customFormat="1" x14ac:dyDescent="0.25">
      <c r="A1478"/>
    </row>
    <row r="1479" spans="1:1" s="6" customFormat="1" x14ac:dyDescent="0.25">
      <c r="A1479"/>
    </row>
    <row r="1480" spans="1:1" s="6" customFormat="1" x14ac:dyDescent="0.25">
      <c r="A1480"/>
    </row>
    <row r="1481" spans="1:1" s="6" customFormat="1" x14ac:dyDescent="0.25">
      <c r="A1481"/>
    </row>
    <row r="1482" spans="1:1" s="6" customFormat="1" x14ac:dyDescent="0.25">
      <c r="A1482"/>
    </row>
    <row r="1483" spans="1:1" s="6" customFormat="1" x14ac:dyDescent="0.25">
      <c r="A1483"/>
    </row>
    <row r="1484" spans="1:1" s="6" customFormat="1" x14ac:dyDescent="0.25">
      <c r="A1484"/>
    </row>
    <row r="1485" spans="1:1" s="6" customFormat="1" x14ac:dyDescent="0.25">
      <c r="A1485"/>
    </row>
    <row r="1486" spans="1:1" s="6" customFormat="1" x14ac:dyDescent="0.25">
      <c r="A1486"/>
    </row>
    <row r="1487" spans="1:1" s="6" customFormat="1" x14ac:dyDescent="0.25">
      <c r="A1487"/>
    </row>
    <row r="1488" spans="1:1" s="6" customFormat="1" x14ac:dyDescent="0.25">
      <c r="A1488"/>
    </row>
    <row r="1489" spans="1:1" s="6" customFormat="1" x14ac:dyDescent="0.25">
      <c r="A1489"/>
    </row>
    <row r="1490" spans="1:1" s="6" customFormat="1" x14ac:dyDescent="0.25">
      <c r="A1490"/>
    </row>
    <row r="1491" spans="1:1" s="6" customFormat="1" x14ac:dyDescent="0.25">
      <c r="A1491"/>
    </row>
    <row r="1492" spans="1:1" s="6" customFormat="1" x14ac:dyDescent="0.25">
      <c r="A1492"/>
    </row>
    <row r="1493" spans="1:1" s="6" customFormat="1" x14ac:dyDescent="0.25">
      <c r="A1493"/>
    </row>
    <row r="1494" spans="1:1" s="6" customFormat="1" x14ac:dyDescent="0.25">
      <c r="A1494"/>
    </row>
    <row r="1495" spans="1:1" s="6" customFormat="1" x14ac:dyDescent="0.25">
      <c r="A1495"/>
    </row>
    <row r="1496" spans="1:1" s="6" customFormat="1" x14ac:dyDescent="0.25">
      <c r="A1496"/>
    </row>
    <row r="1497" spans="1:1" s="6" customFormat="1" x14ac:dyDescent="0.25">
      <c r="A1497"/>
    </row>
    <row r="1498" spans="1:1" s="6" customFormat="1" x14ac:dyDescent="0.25">
      <c r="A1498"/>
    </row>
    <row r="1499" spans="1:1" s="6" customFormat="1" x14ac:dyDescent="0.25">
      <c r="A1499"/>
    </row>
    <row r="1500" spans="1:1" s="6" customFormat="1" x14ac:dyDescent="0.25">
      <c r="A1500"/>
    </row>
    <row r="1501" spans="1:1" s="6" customFormat="1" x14ac:dyDescent="0.25">
      <c r="A1501"/>
    </row>
    <row r="1502" spans="1:1" s="6" customFormat="1" x14ac:dyDescent="0.25">
      <c r="A1502"/>
    </row>
    <row r="1503" spans="1:1" s="6" customFormat="1" x14ac:dyDescent="0.25">
      <c r="A1503"/>
    </row>
    <row r="1504" spans="1:1" s="6" customFormat="1" x14ac:dyDescent="0.25">
      <c r="A1504"/>
    </row>
    <row r="1505" spans="1:1" s="6" customFormat="1" x14ac:dyDescent="0.25">
      <c r="A1505"/>
    </row>
    <row r="1506" spans="1:1" s="6" customFormat="1" x14ac:dyDescent="0.25">
      <c r="A1506"/>
    </row>
    <row r="1507" spans="1:1" s="6" customFormat="1" x14ac:dyDescent="0.25">
      <c r="A1507"/>
    </row>
    <row r="1508" spans="1:1" s="6" customFormat="1" x14ac:dyDescent="0.25">
      <c r="A1508"/>
    </row>
    <row r="1509" spans="1:1" s="6" customFormat="1" x14ac:dyDescent="0.25">
      <c r="A1509"/>
    </row>
    <row r="1510" spans="1:1" s="6" customFormat="1" x14ac:dyDescent="0.25">
      <c r="A1510"/>
    </row>
    <row r="1511" spans="1:1" s="6" customFormat="1" x14ac:dyDescent="0.25">
      <c r="A1511"/>
    </row>
    <row r="1512" spans="1:1" s="6" customFormat="1" x14ac:dyDescent="0.25">
      <c r="A1512"/>
    </row>
    <row r="1513" spans="1:1" s="6" customFormat="1" x14ac:dyDescent="0.25">
      <c r="A1513"/>
    </row>
    <row r="1514" spans="1:1" s="6" customFormat="1" x14ac:dyDescent="0.25">
      <c r="A1514"/>
    </row>
    <row r="1515" spans="1:1" s="6" customFormat="1" x14ac:dyDescent="0.25">
      <c r="A1515"/>
    </row>
    <row r="1516" spans="1:1" s="6" customFormat="1" x14ac:dyDescent="0.25">
      <c r="A1516"/>
    </row>
    <row r="1517" spans="1:1" s="6" customFormat="1" x14ac:dyDescent="0.25">
      <c r="A1517"/>
    </row>
    <row r="1518" spans="1:1" s="6" customFormat="1" x14ac:dyDescent="0.25">
      <c r="A1518"/>
    </row>
    <row r="1519" spans="1:1" s="6" customFormat="1" x14ac:dyDescent="0.25">
      <c r="A1519"/>
    </row>
    <row r="1520" spans="1:1" s="6" customFormat="1" x14ac:dyDescent="0.25">
      <c r="A1520"/>
    </row>
    <row r="1521" spans="1:1" s="6" customFormat="1" x14ac:dyDescent="0.25">
      <c r="A1521"/>
    </row>
    <row r="1522" spans="1:1" s="6" customFormat="1" x14ac:dyDescent="0.25">
      <c r="A1522"/>
    </row>
    <row r="1523" spans="1:1" s="6" customFormat="1" x14ac:dyDescent="0.25">
      <c r="A1523"/>
    </row>
    <row r="1524" spans="1:1" s="6" customFormat="1" x14ac:dyDescent="0.25">
      <c r="A1524"/>
    </row>
    <row r="1525" spans="1:1" s="6" customFormat="1" x14ac:dyDescent="0.25">
      <c r="A1525"/>
    </row>
    <row r="1526" spans="1:1" s="6" customFormat="1" x14ac:dyDescent="0.25">
      <c r="A1526"/>
    </row>
    <row r="1527" spans="1:1" s="6" customFormat="1" x14ac:dyDescent="0.25">
      <c r="A1527"/>
    </row>
    <row r="1528" spans="1:1" s="6" customFormat="1" x14ac:dyDescent="0.25">
      <c r="A1528"/>
    </row>
    <row r="1529" spans="1:1" s="6" customFormat="1" x14ac:dyDescent="0.25">
      <c r="A1529"/>
    </row>
    <row r="1530" spans="1:1" s="6" customFormat="1" x14ac:dyDescent="0.25">
      <c r="A1530"/>
    </row>
    <row r="1531" spans="1:1" s="6" customFormat="1" x14ac:dyDescent="0.25">
      <c r="A1531"/>
    </row>
    <row r="1532" spans="1:1" s="6" customFormat="1" x14ac:dyDescent="0.25">
      <c r="A1532"/>
    </row>
    <row r="1533" spans="1:1" s="6" customFormat="1" x14ac:dyDescent="0.25">
      <c r="A1533"/>
    </row>
    <row r="1534" spans="1:1" s="6" customFormat="1" x14ac:dyDescent="0.25">
      <c r="A1534"/>
    </row>
    <row r="1535" spans="1:1" s="6" customFormat="1" x14ac:dyDescent="0.25">
      <c r="A1535"/>
    </row>
    <row r="1536" spans="1:1" s="6" customFormat="1" x14ac:dyDescent="0.25">
      <c r="A1536"/>
    </row>
    <row r="1537" spans="1:1" s="6" customFormat="1" x14ac:dyDescent="0.25">
      <c r="A1537"/>
    </row>
    <row r="1538" spans="1:1" s="6" customFormat="1" x14ac:dyDescent="0.25">
      <c r="A1538"/>
    </row>
    <row r="1539" spans="1:1" s="6" customFormat="1" x14ac:dyDescent="0.25">
      <c r="A1539"/>
    </row>
    <row r="1540" spans="1:1" s="6" customFormat="1" x14ac:dyDescent="0.25">
      <c r="A1540"/>
    </row>
    <row r="1541" spans="1:1" s="6" customFormat="1" x14ac:dyDescent="0.25">
      <c r="A1541"/>
    </row>
    <row r="1542" spans="1:1" s="6" customFormat="1" x14ac:dyDescent="0.25">
      <c r="A1542"/>
    </row>
    <row r="1543" spans="1:1" s="6" customFormat="1" x14ac:dyDescent="0.25">
      <c r="A1543"/>
    </row>
    <row r="1544" spans="1:1" s="6" customFormat="1" x14ac:dyDescent="0.25">
      <c r="A1544"/>
    </row>
    <row r="1545" spans="1:1" s="6" customFormat="1" x14ac:dyDescent="0.25">
      <c r="A1545"/>
    </row>
    <row r="1546" spans="1:1" s="6" customFormat="1" x14ac:dyDescent="0.25">
      <c r="A1546"/>
    </row>
    <row r="1547" spans="1:1" s="6" customFormat="1" x14ac:dyDescent="0.25">
      <c r="A1547"/>
    </row>
    <row r="1548" spans="1:1" s="6" customFormat="1" x14ac:dyDescent="0.25">
      <c r="A1548"/>
    </row>
    <row r="1549" spans="1:1" s="6" customFormat="1" x14ac:dyDescent="0.25">
      <c r="A1549"/>
    </row>
    <row r="1550" spans="1:1" s="6" customFormat="1" x14ac:dyDescent="0.25">
      <c r="A1550"/>
    </row>
    <row r="1551" spans="1:1" s="6" customFormat="1" x14ac:dyDescent="0.25">
      <c r="A1551"/>
    </row>
    <row r="1552" spans="1:1" s="6" customFormat="1" x14ac:dyDescent="0.25">
      <c r="A1552"/>
    </row>
    <row r="1553" spans="1:1" s="6" customFormat="1" x14ac:dyDescent="0.25">
      <c r="A1553"/>
    </row>
    <row r="1554" spans="1:1" s="6" customFormat="1" x14ac:dyDescent="0.25">
      <c r="A1554"/>
    </row>
    <row r="1555" spans="1:1" s="6" customFormat="1" x14ac:dyDescent="0.25">
      <c r="A1555"/>
    </row>
    <row r="1556" spans="1:1" s="6" customFormat="1" x14ac:dyDescent="0.25">
      <c r="A1556"/>
    </row>
    <row r="1557" spans="1:1" s="6" customFormat="1" x14ac:dyDescent="0.25">
      <c r="A1557"/>
    </row>
    <row r="1558" spans="1:1" s="6" customFormat="1" x14ac:dyDescent="0.25">
      <c r="A1558"/>
    </row>
    <row r="1559" spans="1:1" s="6" customFormat="1" x14ac:dyDescent="0.25">
      <c r="A1559"/>
    </row>
    <row r="1560" spans="1:1" s="6" customFormat="1" x14ac:dyDescent="0.25">
      <c r="A1560"/>
    </row>
    <row r="1561" spans="1:1" s="6" customFormat="1" x14ac:dyDescent="0.25">
      <c r="A1561"/>
    </row>
    <row r="1562" spans="1:1" s="6" customFormat="1" x14ac:dyDescent="0.25">
      <c r="A1562"/>
    </row>
    <row r="1563" spans="1:1" s="6" customFormat="1" x14ac:dyDescent="0.25">
      <c r="A1563"/>
    </row>
    <row r="1564" spans="1:1" s="6" customFormat="1" x14ac:dyDescent="0.25">
      <c r="A1564"/>
    </row>
    <row r="1565" spans="1:1" s="6" customFormat="1" x14ac:dyDescent="0.25">
      <c r="A1565"/>
    </row>
    <row r="1566" spans="1:1" s="6" customFormat="1" x14ac:dyDescent="0.25">
      <c r="A1566"/>
    </row>
    <row r="1567" spans="1:1" s="6" customFormat="1" x14ac:dyDescent="0.25">
      <c r="A1567"/>
    </row>
    <row r="1568" spans="1:1" s="6" customFormat="1" x14ac:dyDescent="0.25">
      <c r="A1568"/>
    </row>
    <row r="1569" spans="1:1" s="6" customFormat="1" x14ac:dyDescent="0.25">
      <c r="A1569"/>
    </row>
    <row r="1570" spans="1:1" s="6" customFormat="1" x14ac:dyDescent="0.25">
      <c r="A1570"/>
    </row>
    <row r="1571" spans="1:1" s="6" customFormat="1" x14ac:dyDescent="0.25">
      <c r="A1571"/>
    </row>
    <row r="1572" spans="1:1" s="6" customFormat="1" x14ac:dyDescent="0.25">
      <c r="A1572"/>
    </row>
    <row r="1573" spans="1:1" s="6" customFormat="1" x14ac:dyDescent="0.25">
      <c r="A1573"/>
    </row>
    <row r="1574" spans="1:1" s="6" customFormat="1" x14ac:dyDescent="0.25">
      <c r="A1574"/>
    </row>
    <row r="1575" spans="1:1" s="6" customFormat="1" x14ac:dyDescent="0.25">
      <c r="A1575"/>
    </row>
    <row r="1576" spans="1:1" s="6" customFormat="1" x14ac:dyDescent="0.25">
      <c r="A1576"/>
    </row>
    <row r="1577" spans="1:1" s="6" customFormat="1" x14ac:dyDescent="0.25">
      <c r="A1577"/>
    </row>
    <row r="1578" spans="1:1" s="6" customFormat="1" x14ac:dyDescent="0.25">
      <c r="A1578"/>
    </row>
    <row r="1579" spans="1:1" s="6" customFormat="1" x14ac:dyDescent="0.25">
      <c r="A1579"/>
    </row>
    <row r="1580" spans="1:1" s="6" customFormat="1" x14ac:dyDescent="0.25">
      <c r="A1580"/>
    </row>
    <row r="1581" spans="1:1" s="6" customFormat="1" x14ac:dyDescent="0.25">
      <c r="A1581"/>
    </row>
    <row r="1582" spans="1:1" s="6" customFormat="1" x14ac:dyDescent="0.25">
      <c r="A1582"/>
    </row>
    <row r="1583" spans="1:1" s="6" customFormat="1" x14ac:dyDescent="0.25">
      <c r="A1583"/>
    </row>
    <row r="1584" spans="1:1" s="6" customFormat="1" x14ac:dyDescent="0.25">
      <c r="A1584"/>
    </row>
    <row r="1585" spans="1:1" s="6" customFormat="1" x14ac:dyDescent="0.25">
      <c r="A1585"/>
    </row>
    <row r="1586" spans="1:1" s="6" customFormat="1" x14ac:dyDescent="0.25">
      <c r="A1586"/>
    </row>
    <row r="1587" spans="1:1" s="6" customFormat="1" x14ac:dyDescent="0.25">
      <c r="A1587"/>
    </row>
    <row r="1588" spans="1:1" s="6" customFormat="1" x14ac:dyDescent="0.25">
      <c r="A1588"/>
    </row>
    <row r="1589" spans="1:1" s="6" customFormat="1" x14ac:dyDescent="0.25">
      <c r="A1589"/>
    </row>
    <row r="1590" spans="1:1" s="6" customFormat="1" x14ac:dyDescent="0.25">
      <c r="A1590"/>
    </row>
    <row r="1591" spans="1:1" s="6" customFormat="1" x14ac:dyDescent="0.25">
      <c r="A1591"/>
    </row>
    <row r="1592" spans="1:1" s="6" customFormat="1" x14ac:dyDescent="0.25">
      <c r="A1592"/>
    </row>
    <row r="1593" spans="1:1" s="6" customFormat="1" x14ac:dyDescent="0.25">
      <c r="A1593"/>
    </row>
    <row r="1594" spans="1:1" s="6" customFormat="1" x14ac:dyDescent="0.25">
      <c r="A1594"/>
    </row>
    <row r="1595" spans="1:1" s="6" customFormat="1" x14ac:dyDescent="0.25">
      <c r="A1595"/>
    </row>
    <row r="1596" spans="1:1" s="6" customFormat="1" x14ac:dyDescent="0.25">
      <c r="A1596"/>
    </row>
    <row r="1597" spans="1:1" s="6" customFormat="1" x14ac:dyDescent="0.25">
      <c r="A1597"/>
    </row>
    <row r="1598" spans="1:1" s="6" customFormat="1" x14ac:dyDescent="0.25">
      <c r="A1598"/>
    </row>
    <row r="1599" spans="1:1" s="6" customFormat="1" x14ac:dyDescent="0.25">
      <c r="A1599"/>
    </row>
    <row r="1600" spans="1:1" s="6" customFormat="1" x14ac:dyDescent="0.25">
      <c r="A1600"/>
    </row>
    <row r="1601" spans="1:1" s="6" customFormat="1" x14ac:dyDescent="0.25">
      <c r="A1601"/>
    </row>
    <row r="1602" spans="1:1" s="6" customFormat="1" x14ac:dyDescent="0.25">
      <c r="A1602"/>
    </row>
    <row r="1603" spans="1:1" s="6" customFormat="1" x14ac:dyDescent="0.25">
      <c r="A1603"/>
    </row>
    <row r="1604" spans="1:1" s="6" customFormat="1" x14ac:dyDescent="0.25">
      <c r="A1604"/>
    </row>
    <row r="1605" spans="1:1" s="6" customFormat="1" x14ac:dyDescent="0.25">
      <c r="A1605"/>
    </row>
    <row r="1606" spans="1:1" s="6" customFormat="1" x14ac:dyDescent="0.25">
      <c r="A1606"/>
    </row>
    <row r="1607" spans="1:1" s="6" customFormat="1" x14ac:dyDescent="0.25">
      <c r="A1607"/>
    </row>
    <row r="1608" spans="1:1" s="6" customFormat="1" x14ac:dyDescent="0.25">
      <c r="A1608"/>
    </row>
    <row r="1609" spans="1:1" s="6" customFormat="1" x14ac:dyDescent="0.25">
      <c r="A1609"/>
    </row>
    <row r="1610" spans="1:1" s="6" customFormat="1" x14ac:dyDescent="0.25">
      <c r="A1610"/>
    </row>
    <row r="1611" spans="1:1" s="6" customFormat="1" x14ac:dyDescent="0.25">
      <c r="A1611"/>
    </row>
    <row r="1612" spans="1:1" s="6" customFormat="1" x14ac:dyDescent="0.25">
      <c r="A1612"/>
    </row>
    <row r="1613" spans="1:1" s="6" customFormat="1" x14ac:dyDescent="0.25">
      <c r="A1613"/>
    </row>
    <row r="1614" spans="1:1" s="6" customFormat="1" x14ac:dyDescent="0.25">
      <c r="A1614"/>
    </row>
    <row r="1615" spans="1:1" s="6" customFormat="1" x14ac:dyDescent="0.25">
      <c r="A1615"/>
    </row>
    <row r="1616" spans="1:1" s="6" customFormat="1" x14ac:dyDescent="0.25">
      <c r="A1616"/>
    </row>
    <row r="1617" spans="1:1" s="6" customFormat="1" x14ac:dyDescent="0.25">
      <c r="A1617"/>
    </row>
    <row r="1618" spans="1:1" s="6" customFormat="1" x14ac:dyDescent="0.25">
      <c r="A1618"/>
    </row>
    <row r="1619" spans="1:1" s="6" customFormat="1" x14ac:dyDescent="0.25">
      <c r="A1619"/>
    </row>
    <row r="1620" spans="1:1" s="6" customFormat="1" x14ac:dyDescent="0.25">
      <c r="A1620"/>
    </row>
    <row r="1621" spans="1:1" s="6" customFormat="1" x14ac:dyDescent="0.25">
      <c r="A1621"/>
    </row>
    <row r="1622" spans="1:1" s="6" customFormat="1" x14ac:dyDescent="0.25">
      <c r="A1622"/>
    </row>
    <row r="1623" spans="1:1" s="6" customFormat="1" x14ac:dyDescent="0.25">
      <c r="A1623"/>
    </row>
    <row r="1624" spans="1:1" s="6" customFormat="1" x14ac:dyDescent="0.25">
      <c r="A1624"/>
    </row>
    <row r="1625" spans="1:1" s="6" customFormat="1" x14ac:dyDescent="0.25">
      <c r="A1625"/>
    </row>
    <row r="1626" spans="1:1" s="6" customFormat="1" x14ac:dyDescent="0.25">
      <c r="A1626"/>
    </row>
    <row r="1627" spans="1:1" s="6" customFormat="1" x14ac:dyDescent="0.25">
      <c r="A1627"/>
    </row>
    <row r="1628" spans="1:1" s="6" customFormat="1" x14ac:dyDescent="0.25">
      <c r="A1628"/>
    </row>
    <row r="1629" spans="1:1" s="6" customFormat="1" x14ac:dyDescent="0.25">
      <c r="A1629"/>
    </row>
    <row r="1630" spans="1:1" s="6" customFormat="1" x14ac:dyDescent="0.25">
      <c r="A1630"/>
    </row>
    <row r="1631" spans="1:1" s="6" customFormat="1" x14ac:dyDescent="0.25">
      <c r="A1631"/>
    </row>
    <row r="1632" spans="1:1" s="6" customFormat="1" x14ac:dyDescent="0.25">
      <c r="A1632"/>
    </row>
    <row r="1633" spans="1:1" s="6" customFormat="1" x14ac:dyDescent="0.25">
      <c r="A1633"/>
    </row>
    <row r="1634" spans="1:1" s="6" customFormat="1" x14ac:dyDescent="0.25">
      <c r="A1634"/>
    </row>
    <row r="1635" spans="1:1" s="6" customFormat="1" x14ac:dyDescent="0.25">
      <c r="A1635"/>
    </row>
    <row r="1636" spans="1:1" s="6" customFormat="1" x14ac:dyDescent="0.25">
      <c r="A1636"/>
    </row>
    <row r="1637" spans="1:1" s="6" customFormat="1" x14ac:dyDescent="0.25">
      <c r="A1637"/>
    </row>
    <row r="1638" spans="1:1" s="6" customFormat="1" x14ac:dyDescent="0.25">
      <c r="A1638"/>
    </row>
    <row r="1639" spans="1:1" s="6" customFormat="1" x14ac:dyDescent="0.25">
      <c r="A1639"/>
    </row>
    <row r="1640" spans="1:1" s="6" customFormat="1" x14ac:dyDescent="0.25">
      <c r="A1640"/>
    </row>
    <row r="1641" spans="1:1" s="6" customFormat="1" x14ac:dyDescent="0.25">
      <c r="A1641"/>
    </row>
    <row r="1642" spans="1:1" s="6" customFormat="1" x14ac:dyDescent="0.25">
      <c r="A1642"/>
    </row>
    <row r="1643" spans="1:1" s="6" customFormat="1" x14ac:dyDescent="0.25">
      <c r="A1643"/>
    </row>
    <row r="1644" spans="1:1" s="6" customFormat="1" x14ac:dyDescent="0.25">
      <c r="A1644"/>
    </row>
    <row r="1645" spans="1:1" s="6" customFormat="1" x14ac:dyDescent="0.25">
      <c r="A1645"/>
    </row>
    <row r="1646" spans="1:1" s="6" customFormat="1" x14ac:dyDescent="0.25">
      <c r="A1646"/>
    </row>
    <row r="1647" spans="1:1" s="6" customFormat="1" x14ac:dyDescent="0.25">
      <c r="A1647"/>
    </row>
    <row r="1648" spans="1:1" s="6" customFormat="1" x14ac:dyDescent="0.25">
      <c r="A1648"/>
    </row>
    <row r="1649" spans="1:1" s="6" customFormat="1" x14ac:dyDescent="0.25">
      <c r="A1649"/>
    </row>
    <row r="1650" spans="1:1" s="6" customFormat="1" x14ac:dyDescent="0.25">
      <c r="A1650"/>
    </row>
    <row r="1651" spans="1:1" s="6" customFormat="1" x14ac:dyDescent="0.25">
      <c r="A1651"/>
    </row>
    <row r="1652" spans="1:1" s="6" customFormat="1" x14ac:dyDescent="0.25">
      <c r="A1652"/>
    </row>
    <row r="1653" spans="1:1" s="6" customFormat="1" x14ac:dyDescent="0.25">
      <c r="A1653"/>
    </row>
    <row r="1654" spans="1:1" s="6" customFormat="1" x14ac:dyDescent="0.25">
      <c r="A1654"/>
    </row>
    <row r="1655" spans="1:1" s="6" customFormat="1" x14ac:dyDescent="0.25">
      <c r="A1655"/>
    </row>
    <row r="1656" spans="1:1" s="6" customFormat="1" x14ac:dyDescent="0.25">
      <c r="A1656"/>
    </row>
    <row r="1657" spans="1:1" s="6" customFormat="1" x14ac:dyDescent="0.25">
      <c r="A1657"/>
    </row>
    <row r="1658" spans="1:1" s="6" customFormat="1" x14ac:dyDescent="0.25">
      <c r="A1658"/>
    </row>
    <row r="1659" spans="1:1" s="6" customFormat="1" x14ac:dyDescent="0.25">
      <c r="A1659"/>
    </row>
    <row r="1660" spans="1:1" s="6" customFormat="1" x14ac:dyDescent="0.25">
      <c r="A1660"/>
    </row>
    <row r="1661" spans="1:1" s="6" customFormat="1" x14ac:dyDescent="0.25">
      <c r="A1661"/>
    </row>
    <row r="1662" spans="1:1" s="6" customFormat="1" x14ac:dyDescent="0.25">
      <c r="A1662"/>
    </row>
    <row r="1663" spans="1:1" s="6" customFormat="1" x14ac:dyDescent="0.25">
      <c r="A1663"/>
    </row>
    <row r="1664" spans="1:1" s="6" customFormat="1" x14ac:dyDescent="0.25">
      <c r="A1664"/>
    </row>
    <row r="1665" spans="1:1" s="6" customFormat="1" x14ac:dyDescent="0.25">
      <c r="A1665"/>
    </row>
    <row r="1666" spans="1:1" s="6" customFormat="1" x14ac:dyDescent="0.25">
      <c r="A1666"/>
    </row>
    <row r="1667" spans="1:1" s="6" customFormat="1" x14ac:dyDescent="0.25">
      <c r="A1667"/>
    </row>
    <row r="1668" spans="1:1" s="6" customFormat="1" x14ac:dyDescent="0.25">
      <c r="A1668"/>
    </row>
    <row r="1669" spans="1:1" s="6" customFormat="1" x14ac:dyDescent="0.25">
      <c r="A1669"/>
    </row>
    <row r="1670" spans="1:1" s="6" customFormat="1" x14ac:dyDescent="0.25">
      <c r="A1670"/>
    </row>
    <row r="1671" spans="1:1" s="6" customFormat="1" x14ac:dyDescent="0.25">
      <c r="A1671"/>
    </row>
    <row r="1672" spans="1:1" s="6" customFormat="1" x14ac:dyDescent="0.25">
      <c r="A1672"/>
    </row>
    <row r="1673" spans="1:1" s="6" customFormat="1" x14ac:dyDescent="0.25">
      <c r="A1673"/>
    </row>
    <row r="1674" spans="1:1" s="6" customFormat="1" x14ac:dyDescent="0.25">
      <c r="A1674"/>
    </row>
    <row r="1675" spans="1:1" s="6" customFormat="1" x14ac:dyDescent="0.25">
      <c r="A1675"/>
    </row>
    <row r="1676" spans="1:1" s="6" customFormat="1" x14ac:dyDescent="0.25">
      <c r="A1676"/>
    </row>
    <row r="1677" spans="1:1" s="6" customFormat="1" x14ac:dyDescent="0.25">
      <c r="A1677"/>
    </row>
    <row r="1678" spans="1:1" s="6" customFormat="1" x14ac:dyDescent="0.25">
      <c r="A1678"/>
    </row>
    <row r="1679" spans="1:1" s="6" customFormat="1" x14ac:dyDescent="0.25">
      <c r="A1679"/>
    </row>
    <row r="1680" spans="1:1" s="6" customFormat="1" x14ac:dyDescent="0.25">
      <c r="A1680"/>
    </row>
    <row r="1681" spans="1:1" s="6" customFormat="1" x14ac:dyDescent="0.25">
      <c r="A1681"/>
    </row>
    <row r="1682" spans="1:1" s="6" customFormat="1" x14ac:dyDescent="0.25">
      <c r="A1682"/>
    </row>
    <row r="1683" spans="1:1" s="6" customFormat="1" x14ac:dyDescent="0.25">
      <c r="A1683"/>
    </row>
    <row r="1684" spans="1:1" s="6" customFormat="1" x14ac:dyDescent="0.25">
      <c r="A1684"/>
    </row>
    <row r="1685" spans="1:1" s="6" customFormat="1" x14ac:dyDescent="0.25">
      <c r="A1685"/>
    </row>
    <row r="1686" spans="1:1" s="6" customFormat="1" x14ac:dyDescent="0.25">
      <c r="A1686"/>
    </row>
    <row r="1687" spans="1:1" s="6" customFormat="1" x14ac:dyDescent="0.25">
      <c r="A1687"/>
    </row>
    <row r="1688" spans="1:1" s="6" customFormat="1" x14ac:dyDescent="0.25">
      <c r="A1688"/>
    </row>
    <row r="1689" spans="1:1" s="6" customFormat="1" x14ac:dyDescent="0.25">
      <c r="A1689"/>
    </row>
    <row r="1690" spans="1:1" s="6" customFormat="1" x14ac:dyDescent="0.25">
      <c r="A1690"/>
    </row>
    <row r="1691" spans="1:1" s="6" customFormat="1" x14ac:dyDescent="0.25">
      <c r="A1691"/>
    </row>
    <row r="1692" spans="1:1" s="6" customFormat="1" x14ac:dyDescent="0.25">
      <c r="A1692"/>
    </row>
    <row r="1693" spans="1:1" s="6" customFormat="1" x14ac:dyDescent="0.25">
      <c r="A1693"/>
    </row>
    <row r="1694" spans="1:1" s="6" customFormat="1" x14ac:dyDescent="0.25">
      <c r="A1694"/>
    </row>
    <row r="1695" spans="1:1" s="6" customFormat="1" x14ac:dyDescent="0.25">
      <c r="A1695"/>
    </row>
    <row r="1696" spans="1:1" s="6" customFormat="1" x14ac:dyDescent="0.25">
      <c r="A1696"/>
    </row>
    <row r="1697" spans="1:1" s="6" customFormat="1" x14ac:dyDescent="0.25">
      <c r="A1697"/>
    </row>
    <row r="1698" spans="1:1" s="6" customFormat="1" x14ac:dyDescent="0.25">
      <c r="A1698"/>
    </row>
    <row r="1699" spans="1:1" s="6" customFormat="1" x14ac:dyDescent="0.25">
      <c r="A1699"/>
    </row>
    <row r="1700" spans="1:1" s="6" customFormat="1" x14ac:dyDescent="0.25">
      <c r="A1700"/>
    </row>
    <row r="1701" spans="1:1" s="6" customFormat="1" x14ac:dyDescent="0.25">
      <c r="A1701"/>
    </row>
    <row r="1702" spans="1:1" s="6" customFormat="1" x14ac:dyDescent="0.25">
      <c r="A1702"/>
    </row>
    <row r="1703" spans="1:1" s="6" customFormat="1" x14ac:dyDescent="0.25">
      <c r="A1703"/>
    </row>
    <row r="1704" spans="1:1" s="6" customFormat="1" x14ac:dyDescent="0.25">
      <c r="A1704"/>
    </row>
    <row r="1705" spans="1:1" s="6" customFormat="1" x14ac:dyDescent="0.25">
      <c r="A1705"/>
    </row>
    <row r="1706" spans="1:1" s="6" customFormat="1" x14ac:dyDescent="0.25">
      <c r="A1706"/>
    </row>
    <row r="1707" spans="1:1" s="6" customFormat="1" x14ac:dyDescent="0.25">
      <c r="A1707"/>
    </row>
    <row r="1708" spans="1:1" s="6" customFormat="1" x14ac:dyDescent="0.25">
      <c r="A1708"/>
    </row>
    <row r="1709" spans="1:1" s="6" customFormat="1" x14ac:dyDescent="0.25">
      <c r="A1709"/>
    </row>
    <row r="1710" spans="1:1" s="6" customFormat="1" x14ac:dyDescent="0.25">
      <c r="A1710"/>
    </row>
    <row r="1711" spans="1:1" s="6" customFormat="1" x14ac:dyDescent="0.25">
      <c r="A1711"/>
    </row>
    <row r="1712" spans="1:1" s="6" customFormat="1" x14ac:dyDescent="0.25">
      <c r="A1712"/>
    </row>
    <row r="1713" spans="1:1" s="6" customFormat="1" x14ac:dyDescent="0.25">
      <c r="A1713"/>
    </row>
    <row r="1714" spans="1:1" s="6" customFormat="1" x14ac:dyDescent="0.25">
      <c r="A1714"/>
    </row>
    <row r="1715" spans="1:1" s="6" customFormat="1" x14ac:dyDescent="0.25">
      <c r="A1715"/>
    </row>
    <row r="1716" spans="1:1" s="6" customFormat="1" x14ac:dyDescent="0.25">
      <c r="A1716"/>
    </row>
    <row r="1717" spans="1:1" s="6" customFormat="1" x14ac:dyDescent="0.25">
      <c r="A1717"/>
    </row>
    <row r="1718" spans="1:1" s="6" customFormat="1" x14ac:dyDescent="0.25">
      <c r="A1718"/>
    </row>
    <row r="1719" spans="1:1" s="6" customFormat="1" x14ac:dyDescent="0.25">
      <c r="A1719"/>
    </row>
    <row r="1720" spans="1:1" s="6" customFormat="1" x14ac:dyDescent="0.25">
      <c r="A1720"/>
    </row>
    <row r="1721" spans="1:1" s="6" customFormat="1" x14ac:dyDescent="0.25">
      <c r="A1721"/>
    </row>
    <row r="1722" spans="1:1" s="6" customFormat="1" x14ac:dyDescent="0.25">
      <c r="A1722"/>
    </row>
    <row r="1723" spans="1:1" s="6" customFormat="1" x14ac:dyDescent="0.25">
      <c r="A1723"/>
    </row>
    <row r="1724" spans="1:1" s="6" customFormat="1" x14ac:dyDescent="0.25">
      <c r="A1724"/>
    </row>
    <row r="1725" spans="1:1" s="6" customFormat="1" x14ac:dyDescent="0.25">
      <c r="A1725"/>
    </row>
    <row r="1726" spans="1:1" s="6" customFormat="1" x14ac:dyDescent="0.25">
      <c r="A1726"/>
    </row>
    <row r="1727" spans="1:1" s="6" customFormat="1" x14ac:dyDescent="0.25">
      <c r="A1727"/>
    </row>
    <row r="1728" spans="1:1" s="6" customFormat="1" x14ac:dyDescent="0.25">
      <c r="A1728"/>
    </row>
    <row r="1729" spans="1:1" s="6" customFormat="1" x14ac:dyDescent="0.25">
      <c r="A1729"/>
    </row>
    <row r="1730" spans="1:1" s="6" customFormat="1" x14ac:dyDescent="0.25">
      <c r="A1730"/>
    </row>
    <row r="1731" spans="1:1" s="6" customFormat="1" x14ac:dyDescent="0.25">
      <c r="A1731"/>
    </row>
    <row r="1732" spans="1:1" s="6" customFormat="1" x14ac:dyDescent="0.25">
      <c r="A1732"/>
    </row>
    <row r="1733" spans="1:1" s="6" customFormat="1" x14ac:dyDescent="0.25">
      <c r="A1733"/>
    </row>
    <row r="1734" spans="1:1" s="6" customFormat="1" x14ac:dyDescent="0.25">
      <c r="A1734"/>
    </row>
    <row r="1735" spans="1:1" s="6" customFormat="1" x14ac:dyDescent="0.25">
      <c r="A1735"/>
    </row>
    <row r="1736" spans="1:1" s="6" customFormat="1" x14ac:dyDescent="0.25">
      <c r="A1736"/>
    </row>
    <row r="1737" spans="1:1" s="6" customFormat="1" x14ac:dyDescent="0.25">
      <c r="A1737"/>
    </row>
    <row r="1738" spans="1:1" s="6" customFormat="1" x14ac:dyDescent="0.25">
      <c r="A1738"/>
    </row>
    <row r="1739" spans="1:1" s="6" customFormat="1" x14ac:dyDescent="0.25">
      <c r="A1739"/>
    </row>
    <row r="1740" spans="1:1" s="6" customFormat="1" x14ac:dyDescent="0.25">
      <c r="A1740"/>
    </row>
    <row r="1741" spans="1:1" s="6" customFormat="1" x14ac:dyDescent="0.25">
      <c r="A1741"/>
    </row>
    <row r="1742" spans="1:1" s="6" customFormat="1" x14ac:dyDescent="0.25">
      <c r="A1742"/>
    </row>
    <row r="1743" spans="1:1" s="6" customFormat="1" x14ac:dyDescent="0.25">
      <c r="A1743"/>
    </row>
    <row r="1744" spans="1:1" s="6" customFormat="1" x14ac:dyDescent="0.25">
      <c r="A1744"/>
    </row>
    <row r="1745" spans="1:1" s="6" customFormat="1" x14ac:dyDescent="0.25">
      <c r="A1745"/>
    </row>
    <row r="1746" spans="1:1" s="6" customFormat="1" x14ac:dyDescent="0.25">
      <c r="A1746"/>
    </row>
    <row r="1747" spans="1:1" s="6" customFormat="1" x14ac:dyDescent="0.25">
      <c r="A1747"/>
    </row>
    <row r="1748" spans="1:1" s="6" customFormat="1" x14ac:dyDescent="0.25">
      <c r="A1748"/>
    </row>
    <row r="1749" spans="1:1" s="6" customFormat="1" x14ac:dyDescent="0.25">
      <c r="A1749"/>
    </row>
    <row r="1750" spans="1:1" s="6" customFormat="1" x14ac:dyDescent="0.25">
      <c r="A1750"/>
    </row>
    <row r="1751" spans="1:1" s="6" customFormat="1" x14ac:dyDescent="0.25">
      <c r="A1751"/>
    </row>
    <row r="1752" spans="1:1" s="6" customFormat="1" x14ac:dyDescent="0.25">
      <c r="A1752"/>
    </row>
    <row r="1753" spans="1:1" s="6" customFormat="1" x14ac:dyDescent="0.25">
      <c r="A1753"/>
    </row>
    <row r="1754" spans="1:1" s="6" customFormat="1" x14ac:dyDescent="0.25">
      <c r="A1754"/>
    </row>
    <row r="1755" spans="1:1" s="6" customFormat="1" x14ac:dyDescent="0.25">
      <c r="A1755"/>
    </row>
    <row r="1756" spans="1:1" s="6" customFormat="1" x14ac:dyDescent="0.25">
      <c r="A1756"/>
    </row>
    <row r="1757" spans="1:1" s="6" customFormat="1" x14ac:dyDescent="0.25">
      <c r="A1757"/>
    </row>
    <row r="1758" spans="1:1" s="6" customFormat="1" x14ac:dyDescent="0.25">
      <c r="A1758"/>
    </row>
    <row r="1759" spans="1:1" s="6" customFormat="1" x14ac:dyDescent="0.25">
      <c r="A1759"/>
    </row>
    <row r="1760" spans="1:1" s="6" customFormat="1" x14ac:dyDescent="0.25">
      <c r="A1760"/>
    </row>
    <row r="1761" spans="1:1" s="6" customFormat="1" x14ac:dyDescent="0.25">
      <c r="A1761"/>
    </row>
    <row r="1762" spans="1:1" s="6" customFormat="1" x14ac:dyDescent="0.25">
      <c r="A1762"/>
    </row>
    <row r="1763" spans="1:1" s="6" customFormat="1" x14ac:dyDescent="0.25">
      <c r="A1763"/>
    </row>
    <row r="1764" spans="1:1" s="6" customFormat="1" x14ac:dyDescent="0.25">
      <c r="A1764"/>
    </row>
    <row r="1765" spans="1:1" s="6" customFormat="1" x14ac:dyDescent="0.25">
      <c r="A1765"/>
    </row>
    <row r="1766" spans="1:1" s="6" customFormat="1" x14ac:dyDescent="0.25">
      <c r="A1766"/>
    </row>
    <row r="1767" spans="1:1" s="6" customFormat="1" x14ac:dyDescent="0.25">
      <c r="A1767"/>
    </row>
    <row r="1768" spans="1:1" s="6" customFormat="1" x14ac:dyDescent="0.25">
      <c r="A1768"/>
    </row>
    <row r="1769" spans="1:1" s="6" customFormat="1" x14ac:dyDescent="0.25">
      <c r="A1769"/>
    </row>
    <row r="1770" spans="1:1" s="6" customFormat="1" x14ac:dyDescent="0.25">
      <c r="A1770"/>
    </row>
    <row r="1771" spans="1:1" s="6" customFormat="1" x14ac:dyDescent="0.25">
      <c r="A1771"/>
    </row>
    <row r="1772" spans="1:1" s="6" customFormat="1" x14ac:dyDescent="0.25">
      <c r="A1772"/>
    </row>
    <row r="1773" spans="1:1" s="6" customFormat="1" x14ac:dyDescent="0.25">
      <c r="A1773"/>
    </row>
    <row r="1774" spans="1:1" s="6" customFormat="1" x14ac:dyDescent="0.25">
      <c r="A1774"/>
    </row>
    <row r="1775" spans="1:1" s="6" customFormat="1" x14ac:dyDescent="0.25">
      <c r="A1775"/>
    </row>
    <row r="1776" spans="1:1" s="6" customFormat="1" x14ac:dyDescent="0.25">
      <c r="A1776"/>
    </row>
    <row r="1777" spans="1:1" s="6" customFormat="1" x14ac:dyDescent="0.25">
      <c r="A1777"/>
    </row>
    <row r="1778" spans="1:1" s="6" customFormat="1" x14ac:dyDescent="0.25">
      <c r="A1778"/>
    </row>
    <row r="1779" spans="1:1" s="6" customFormat="1" x14ac:dyDescent="0.25">
      <c r="A1779"/>
    </row>
    <row r="1780" spans="1:1" s="6" customFormat="1" x14ac:dyDescent="0.25">
      <c r="A1780"/>
    </row>
    <row r="1781" spans="1:1" s="6" customFormat="1" x14ac:dyDescent="0.25">
      <c r="A1781"/>
    </row>
    <row r="1782" spans="1:1" s="6" customFormat="1" x14ac:dyDescent="0.25">
      <c r="A1782"/>
    </row>
    <row r="1783" spans="1:1" s="6" customFormat="1" x14ac:dyDescent="0.25">
      <c r="A1783"/>
    </row>
    <row r="1784" spans="1:1" s="6" customFormat="1" x14ac:dyDescent="0.25">
      <c r="A1784"/>
    </row>
    <row r="1785" spans="1:1" s="6" customFormat="1" x14ac:dyDescent="0.25">
      <c r="A1785"/>
    </row>
    <row r="1786" spans="1:1" s="6" customFormat="1" x14ac:dyDescent="0.25">
      <c r="A1786"/>
    </row>
    <row r="1787" spans="1:1" s="6" customFormat="1" x14ac:dyDescent="0.25">
      <c r="A1787"/>
    </row>
    <row r="1788" spans="1:1" s="6" customFormat="1" x14ac:dyDescent="0.25">
      <c r="A1788"/>
    </row>
    <row r="1789" spans="1:1" s="6" customFormat="1" x14ac:dyDescent="0.25">
      <c r="A1789"/>
    </row>
    <row r="1790" spans="1:1" s="6" customFormat="1" x14ac:dyDescent="0.25">
      <c r="A1790"/>
    </row>
    <row r="1791" spans="1:1" s="6" customFormat="1" x14ac:dyDescent="0.25">
      <c r="A1791"/>
    </row>
    <row r="1792" spans="1:1" s="6" customFormat="1" x14ac:dyDescent="0.25">
      <c r="A1792"/>
    </row>
    <row r="1793" spans="1:1" s="6" customFormat="1" x14ac:dyDescent="0.25">
      <c r="A1793"/>
    </row>
    <row r="1794" spans="1:1" s="6" customFormat="1" x14ac:dyDescent="0.25">
      <c r="A1794"/>
    </row>
    <row r="1795" spans="1:1" s="6" customFormat="1" x14ac:dyDescent="0.25">
      <c r="A1795"/>
    </row>
    <row r="1796" spans="1:1" s="6" customFormat="1" x14ac:dyDescent="0.25">
      <c r="A1796"/>
    </row>
    <row r="1797" spans="1:1" s="6" customFormat="1" x14ac:dyDescent="0.25">
      <c r="A1797"/>
    </row>
    <row r="1798" spans="1:1" s="6" customFormat="1" x14ac:dyDescent="0.25">
      <c r="A1798"/>
    </row>
    <row r="1799" spans="1:1" s="6" customFormat="1" x14ac:dyDescent="0.25">
      <c r="A1799"/>
    </row>
    <row r="1800" spans="1:1" s="6" customFormat="1" x14ac:dyDescent="0.25">
      <c r="A1800"/>
    </row>
    <row r="1801" spans="1:1" s="6" customFormat="1" x14ac:dyDescent="0.25">
      <c r="A1801"/>
    </row>
    <row r="1802" spans="1:1" s="6" customFormat="1" x14ac:dyDescent="0.25">
      <c r="A1802"/>
    </row>
    <row r="1803" spans="1:1" s="6" customFormat="1" x14ac:dyDescent="0.25">
      <c r="A1803"/>
    </row>
    <row r="1804" spans="1:1" s="6" customFormat="1" x14ac:dyDescent="0.25">
      <c r="A1804"/>
    </row>
    <row r="1805" spans="1:1" s="6" customFormat="1" x14ac:dyDescent="0.25">
      <c r="A1805"/>
    </row>
    <row r="1806" spans="1:1" s="6" customFormat="1" x14ac:dyDescent="0.25">
      <c r="A1806"/>
    </row>
    <row r="1807" spans="1:1" s="6" customFormat="1" x14ac:dyDescent="0.25">
      <c r="A1807"/>
    </row>
    <row r="1808" spans="1:1" s="6" customFormat="1" x14ac:dyDescent="0.25">
      <c r="A1808"/>
    </row>
    <row r="1809" spans="1:1" s="6" customFormat="1" x14ac:dyDescent="0.25">
      <c r="A1809"/>
    </row>
    <row r="1810" spans="1:1" s="6" customFormat="1" x14ac:dyDescent="0.25">
      <c r="A1810"/>
    </row>
    <row r="1811" spans="1:1" s="6" customFormat="1" x14ac:dyDescent="0.25">
      <c r="A1811"/>
    </row>
    <row r="1812" spans="1:1" s="6" customFormat="1" x14ac:dyDescent="0.25">
      <c r="A1812"/>
    </row>
    <row r="1813" spans="1:1" s="6" customFormat="1" x14ac:dyDescent="0.25">
      <c r="A1813"/>
    </row>
    <row r="1814" spans="1:1" s="6" customFormat="1" x14ac:dyDescent="0.25">
      <c r="A1814"/>
    </row>
    <row r="1815" spans="1:1" s="6" customFormat="1" x14ac:dyDescent="0.25">
      <c r="A1815"/>
    </row>
    <row r="1816" spans="1:1" s="6" customFormat="1" x14ac:dyDescent="0.25">
      <c r="A1816"/>
    </row>
    <row r="1817" spans="1:1" s="6" customFormat="1" x14ac:dyDescent="0.25">
      <c r="A1817"/>
    </row>
    <row r="1818" spans="1:1" s="6" customFormat="1" x14ac:dyDescent="0.25">
      <c r="A1818"/>
    </row>
    <row r="1819" spans="1:1" s="6" customFormat="1" x14ac:dyDescent="0.25">
      <c r="A1819"/>
    </row>
    <row r="1820" spans="1:1" s="6" customFormat="1" x14ac:dyDescent="0.25">
      <c r="A1820"/>
    </row>
    <row r="1821" spans="1:1" s="6" customFormat="1" x14ac:dyDescent="0.25">
      <c r="A1821"/>
    </row>
    <row r="1822" spans="1:1" s="6" customFormat="1" x14ac:dyDescent="0.25">
      <c r="A1822"/>
    </row>
    <row r="1823" spans="1:1" s="6" customFormat="1" x14ac:dyDescent="0.25">
      <c r="A1823"/>
    </row>
    <row r="1824" spans="1:1" s="6" customFormat="1" x14ac:dyDescent="0.25">
      <c r="A1824"/>
    </row>
    <row r="1825" spans="1:1" s="6" customFormat="1" x14ac:dyDescent="0.25">
      <c r="A1825"/>
    </row>
    <row r="1826" spans="1:1" s="6" customFormat="1" x14ac:dyDescent="0.25">
      <c r="A1826"/>
    </row>
    <row r="1827" spans="1:1" s="6" customFormat="1" x14ac:dyDescent="0.25">
      <c r="A1827"/>
    </row>
    <row r="1828" spans="1:1" s="6" customFormat="1" x14ac:dyDescent="0.25">
      <c r="A1828"/>
    </row>
    <row r="1829" spans="1:1" s="6" customFormat="1" x14ac:dyDescent="0.25">
      <c r="A1829"/>
    </row>
    <row r="1830" spans="1:1" s="6" customFormat="1" x14ac:dyDescent="0.25">
      <c r="A1830"/>
    </row>
    <row r="1831" spans="1:1" s="6" customFormat="1" x14ac:dyDescent="0.25">
      <c r="A1831"/>
    </row>
    <row r="1832" spans="1:1" s="6" customFormat="1" x14ac:dyDescent="0.25">
      <c r="A1832"/>
    </row>
    <row r="1833" spans="1:1" s="6" customFormat="1" x14ac:dyDescent="0.25">
      <c r="A1833"/>
    </row>
    <row r="1834" spans="1:1" s="6" customFormat="1" x14ac:dyDescent="0.25">
      <c r="A1834"/>
    </row>
    <row r="1835" spans="1:1" s="6" customFormat="1" x14ac:dyDescent="0.25">
      <c r="A1835"/>
    </row>
    <row r="1836" spans="1:1" s="6" customFormat="1" x14ac:dyDescent="0.25">
      <c r="A1836"/>
    </row>
    <row r="1837" spans="1:1" s="6" customFormat="1" x14ac:dyDescent="0.25">
      <c r="A1837"/>
    </row>
    <row r="1838" spans="1:1" s="6" customFormat="1" x14ac:dyDescent="0.25">
      <c r="A1838"/>
    </row>
    <row r="1839" spans="1:1" s="6" customFormat="1" x14ac:dyDescent="0.25">
      <c r="A1839"/>
    </row>
    <row r="1840" spans="1:1" s="6" customFormat="1" x14ac:dyDescent="0.25">
      <c r="A1840"/>
    </row>
    <row r="1841" spans="1:1" s="6" customFormat="1" x14ac:dyDescent="0.25">
      <c r="A1841"/>
    </row>
    <row r="1842" spans="1:1" s="6" customFormat="1" x14ac:dyDescent="0.25">
      <c r="A1842"/>
    </row>
    <row r="1843" spans="1:1" s="6" customFormat="1" x14ac:dyDescent="0.25">
      <c r="A1843"/>
    </row>
    <row r="1844" spans="1:1" s="6" customFormat="1" x14ac:dyDescent="0.25">
      <c r="A1844"/>
    </row>
    <row r="1845" spans="1:1" s="6" customFormat="1" x14ac:dyDescent="0.25">
      <c r="A1845"/>
    </row>
    <row r="1846" spans="1:1" s="6" customFormat="1" x14ac:dyDescent="0.25">
      <c r="A1846"/>
    </row>
    <row r="1847" spans="1:1" s="6" customFormat="1" x14ac:dyDescent="0.25">
      <c r="A1847"/>
    </row>
    <row r="1848" spans="1:1" s="6" customFormat="1" x14ac:dyDescent="0.25">
      <c r="A1848"/>
    </row>
    <row r="1849" spans="1:1" s="6" customFormat="1" x14ac:dyDescent="0.25">
      <c r="A1849"/>
    </row>
    <row r="1850" spans="1:1" s="6" customFormat="1" x14ac:dyDescent="0.25">
      <c r="A1850"/>
    </row>
    <row r="1851" spans="1:1" s="6" customFormat="1" x14ac:dyDescent="0.25">
      <c r="A1851"/>
    </row>
    <row r="1852" spans="1:1" s="6" customFormat="1" x14ac:dyDescent="0.25">
      <c r="A1852"/>
    </row>
    <row r="1853" spans="1:1" s="6" customFormat="1" x14ac:dyDescent="0.25">
      <c r="A1853"/>
    </row>
    <row r="1854" spans="1:1" s="6" customFormat="1" x14ac:dyDescent="0.25">
      <c r="A1854"/>
    </row>
    <row r="1855" spans="1:1" s="6" customFormat="1" x14ac:dyDescent="0.25">
      <c r="A1855"/>
    </row>
    <row r="1856" spans="1:1" s="6" customFormat="1" x14ac:dyDescent="0.25">
      <c r="A1856"/>
    </row>
    <row r="1857" spans="1:1" s="6" customFormat="1" x14ac:dyDescent="0.25">
      <c r="A1857"/>
    </row>
    <row r="1858" spans="1:1" s="6" customFormat="1" x14ac:dyDescent="0.25">
      <c r="A1858"/>
    </row>
    <row r="1859" spans="1:1" s="6" customFormat="1" x14ac:dyDescent="0.25">
      <c r="A1859"/>
    </row>
    <row r="1860" spans="1:1" s="6" customFormat="1" x14ac:dyDescent="0.25">
      <c r="A1860"/>
    </row>
    <row r="1861" spans="1:1" s="6" customFormat="1" x14ac:dyDescent="0.25">
      <c r="A1861"/>
    </row>
    <row r="1862" spans="1:1" s="6" customFormat="1" x14ac:dyDescent="0.25">
      <c r="A1862"/>
    </row>
    <row r="1863" spans="1:1" s="6" customFormat="1" x14ac:dyDescent="0.25">
      <c r="A1863"/>
    </row>
    <row r="1864" spans="1:1" s="6" customFormat="1" x14ac:dyDescent="0.25">
      <c r="A1864"/>
    </row>
    <row r="1865" spans="1:1" s="6" customFormat="1" x14ac:dyDescent="0.25">
      <c r="A1865"/>
    </row>
    <row r="1866" spans="1:1" s="6" customFormat="1" x14ac:dyDescent="0.25">
      <c r="A1866"/>
    </row>
    <row r="1867" spans="1:1" s="6" customFormat="1" x14ac:dyDescent="0.25">
      <c r="A1867"/>
    </row>
    <row r="1868" spans="1:1" s="6" customFormat="1" x14ac:dyDescent="0.25">
      <c r="A1868"/>
    </row>
    <row r="1869" spans="1:1" s="6" customFormat="1" x14ac:dyDescent="0.25">
      <c r="A1869"/>
    </row>
    <row r="1870" spans="1:1" s="6" customFormat="1" x14ac:dyDescent="0.25">
      <c r="A1870"/>
    </row>
    <row r="1871" spans="1:1" s="6" customFormat="1" x14ac:dyDescent="0.25">
      <c r="A1871"/>
    </row>
    <row r="1872" spans="1:1" s="6" customFormat="1" x14ac:dyDescent="0.25">
      <c r="A1872"/>
    </row>
    <row r="1873" spans="1:1" s="6" customFormat="1" x14ac:dyDescent="0.25">
      <c r="A1873"/>
    </row>
    <row r="1874" spans="1:1" s="6" customFormat="1" x14ac:dyDescent="0.25">
      <c r="A1874"/>
    </row>
    <row r="1875" spans="1:1" s="6" customFormat="1" x14ac:dyDescent="0.25">
      <c r="A1875"/>
    </row>
    <row r="1876" spans="1:1" s="6" customFormat="1" x14ac:dyDescent="0.25">
      <c r="A1876"/>
    </row>
    <row r="1877" spans="1:1" s="6" customFormat="1" x14ac:dyDescent="0.25">
      <c r="A1877"/>
    </row>
    <row r="1878" spans="1:1" s="6" customFormat="1" x14ac:dyDescent="0.25">
      <c r="A1878"/>
    </row>
    <row r="1879" spans="1:1" s="6" customFormat="1" x14ac:dyDescent="0.25">
      <c r="A1879"/>
    </row>
    <row r="1880" spans="1:1" s="6" customFormat="1" x14ac:dyDescent="0.25">
      <c r="A1880"/>
    </row>
    <row r="1881" spans="1:1" s="6" customFormat="1" x14ac:dyDescent="0.25">
      <c r="A1881"/>
    </row>
    <row r="1882" spans="1:1" s="6" customFormat="1" x14ac:dyDescent="0.25">
      <c r="A1882"/>
    </row>
    <row r="1883" spans="1:1" s="6" customFormat="1" x14ac:dyDescent="0.25">
      <c r="A1883"/>
    </row>
    <row r="1884" spans="1:1" s="6" customFormat="1" x14ac:dyDescent="0.25">
      <c r="A1884"/>
    </row>
    <row r="1885" spans="1:1" s="6" customFormat="1" x14ac:dyDescent="0.25">
      <c r="A1885"/>
    </row>
    <row r="1886" spans="1:1" s="6" customFormat="1" x14ac:dyDescent="0.25">
      <c r="A1886"/>
    </row>
    <row r="1887" spans="1:1" s="6" customFormat="1" x14ac:dyDescent="0.25">
      <c r="A1887"/>
    </row>
    <row r="1888" spans="1:1" s="6" customFormat="1" x14ac:dyDescent="0.25">
      <c r="A1888"/>
    </row>
    <row r="1889" spans="1:1" s="6" customFormat="1" x14ac:dyDescent="0.25">
      <c r="A1889"/>
    </row>
    <row r="1890" spans="1:1" s="6" customFormat="1" x14ac:dyDescent="0.25">
      <c r="A1890"/>
    </row>
    <row r="1891" spans="1:1" s="6" customFormat="1" x14ac:dyDescent="0.25">
      <c r="A1891"/>
    </row>
    <row r="1892" spans="1:1" s="6" customFormat="1" x14ac:dyDescent="0.25">
      <c r="A1892"/>
    </row>
    <row r="1893" spans="1:1" s="6" customFormat="1" x14ac:dyDescent="0.25">
      <c r="A1893"/>
    </row>
    <row r="1894" spans="1:1" s="6" customFormat="1" x14ac:dyDescent="0.25">
      <c r="A1894"/>
    </row>
    <row r="1895" spans="1:1" s="6" customFormat="1" x14ac:dyDescent="0.25">
      <c r="A1895"/>
    </row>
  </sheetData>
  <sheetProtection formatCells="0" formatColumns="0" formatRows="0" insertRows="0"/>
  <mergeCells count="3">
    <mergeCell ref="A1:A12"/>
    <mergeCell ref="A33:A34"/>
    <mergeCell ref="A13:A32"/>
  </mergeCells>
  <conditionalFormatting sqref="D33:FD34">
    <cfRule type="cellIs" dxfId="38" priority="1" operator="equal">
      <formula>"OK"</formula>
    </cfRule>
    <cfRule type="cellIs" dxfId="37" priority="2" operator="equal">
      <formula>"ERROR"</formula>
    </cfRule>
    <cfRule type="cellIs" dxfId="36" priority="3" operator="equal">
      <formula>"""OK"""</formula>
    </cfRule>
    <cfRule type="cellIs" dxfId="35" priority="4" operator="equal">
      <formula>"""ERROR"""</formula>
    </cfRule>
  </conditionalFormatting>
  <dataValidations count="9">
    <dataValidation type="decimal" allowBlank="1" showInputMessage="1" showErrorMessage="1" sqref="FE13:XFD32">
      <formula1>0</formula1>
      <formula2>1E+99</formula2>
    </dataValidation>
    <dataValidation type="decimal" allowBlank="1" showInputMessage="1" showErrorMessage="1" sqref="FE11:XFD12">
      <formula1>0</formula1>
      <formula2>1000000000000000000</formula2>
    </dataValidation>
    <dataValidation type="decimal" allowBlank="1" showInputMessage="1" showErrorMessage="1" sqref="FE4:XFD6">
      <formula1>0</formula1>
      <formula2>1000000000000000</formula2>
    </dataValidation>
    <dataValidation type="list" allowBlank="1" showInputMessage="1" showErrorMessage="1" sqref="D1:FD1">
      <formula1>rng_wheel_geometries</formula1>
    </dataValidation>
    <dataValidation type="list" allowBlank="1" showInputMessage="1" showErrorMessage="1" sqref="D2:FD2">
      <formula1>rng_rail_geometries</formula1>
    </dataValidation>
    <dataValidation type="list" allowBlank="1" showInputMessage="1" showErrorMessage="1" sqref="D3:FD3">
      <formula1>rng_wheel_material_names</formula1>
    </dataValidation>
    <dataValidation type="list" allowBlank="1" showInputMessage="1" showErrorMessage="1" sqref="D4:FD4">
      <formula1>rng_rail_material_names</formula1>
    </dataValidation>
    <dataValidation type="decimal" allowBlank="1" showInputMessage="1" showErrorMessage="1" sqref="D5:FD31">
      <formula1>0</formula1>
      <formula2>10000000000</formula2>
    </dataValidation>
    <dataValidation type="list" allowBlank="1" showInputMessage="1" showErrorMessage="1" sqref="D32:FD32">
      <formula1>"1,2,4"</formula1>
    </dataValidation>
  </dataValidations>
  <pageMargins left="0.7" right="0.7" top="0.78740157499999996" bottom="0.78740157499999996" header="0.3" footer="0.3"/>
  <pageSetup paperSize="9" orientation="portrait"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9"/>
  <sheetViews>
    <sheetView topLeftCell="A2" workbookViewId="0">
      <selection activeCell="B61" sqref="B61"/>
    </sheetView>
  </sheetViews>
  <sheetFormatPr baseColWidth="10" defaultColWidth="11.42578125" defaultRowHeight="14.25" x14ac:dyDescent="0.2"/>
  <cols>
    <col min="1" max="3" width="25.140625" style="11" customWidth="1"/>
    <col min="4" max="4" width="38.140625" style="11" bestFit="1" customWidth="1"/>
    <col min="5" max="5" width="26.85546875" style="11" customWidth="1"/>
    <col min="6" max="6" width="30.42578125" style="11" bestFit="1" customWidth="1"/>
    <col min="7" max="7" width="25.140625" style="11" customWidth="1"/>
    <col min="8" max="8" width="29.7109375" style="11" bestFit="1" customWidth="1"/>
    <col min="9" max="9" width="36.7109375" style="11" customWidth="1"/>
    <col min="10" max="16384" width="11.42578125" style="13"/>
  </cols>
  <sheetData>
    <row r="1" spans="1:9" ht="15" hidden="1" x14ac:dyDescent="0.2">
      <c r="A1" s="21" t="s">
        <v>2</v>
      </c>
      <c r="B1" s="22" t="s">
        <v>3</v>
      </c>
      <c r="C1" s="22" t="s">
        <v>61</v>
      </c>
      <c r="D1" s="22" t="s">
        <v>4</v>
      </c>
      <c r="E1" s="24" t="s">
        <v>1</v>
      </c>
      <c r="F1" s="24" t="s">
        <v>5</v>
      </c>
      <c r="G1" s="22" t="s">
        <v>6</v>
      </c>
      <c r="H1" s="22" t="s">
        <v>7</v>
      </c>
      <c r="I1" s="23" t="s">
        <v>57</v>
      </c>
    </row>
    <row r="2" spans="1:9" ht="45" x14ac:dyDescent="0.2">
      <c r="A2" s="3" t="s">
        <v>91</v>
      </c>
      <c r="B2" s="3" t="s">
        <v>92</v>
      </c>
      <c r="C2" s="3" t="s">
        <v>93</v>
      </c>
      <c r="D2" s="3" t="s">
        <v>94</v>
      </c>
      <c r="E2" s="24" t="s">
        <v>96</v>
      </c>
      <c r="F2" s="24" t="s">
        <v>95</v>
      </c>
      <c r="G2" s="22" t="s">
        <v>99</v>
      </c>
      <c r="H2" s="3" t="s">
        <v>98</v>
      </c>
      <c r="I2" s="25" t="s">
        <v>97</v>
      </c>
    </row>
    <row r="3" spans="1:9" x14ac:dyDescent="0.2">
      <c r="A3" s="9" t="s">
        <v>13</v>
      </c>
      <c r="B3" s="10" t="s">
        <v>15</v>
      </c>
      <c r="C3" s="10" t="s">
        <v>28</v>
      </c>
      <c r="D3" s="10">
        <v>0</v>
      </c>
      <c r="E3" s="10">
        <v>360</v>
      </c>
      <c r="F3" s="10">
        <v>125</v>
      </c>
      <c r="G3" s="10">
        <v>210000</v>
      </c>
      <c r="H3" s="10" t="s">
        <v>0</v>
      </c>
      <c r="I3" s="10">
        <v>0</v>
      </c>
    </row>
    <row r="4" spans="1:9" x14ac:dyDescent="0.2">
      <c r="A4" s="9" t="s">
        <v>14</v>
      </c>
      <c r="B4" s="10" t="s">
        <v>15</v>
      </c>
      <c r="C4" s="10" t="s">
        <v>28</v>
      </c>
      <c r="D4" s="10">
        <v>0</v>
      </c>
      <c r="E4" s="10">
        <v>410</v>
      </c>
      <c r="F4" s="10">
        <v>145</v>
      </c>
      <c r="G4" s="10">
        <v>210000</v>
      </c>
      <c r="H4" s="10" t="s">
        <v>0</v>
      </c>
      <c r="I4" s="10">
        <v>0</v>
      </c>
    </row>
    <row r="5" spans="1:9" x14ac:dyDescent="0.2">
      <c r="A5" s="9" t="s">
        <v>16</v>
      </c>
      <c r="B5" s="10" t="s">
        <v>15</v>
      </c>
      <c r="C5" s="10" t="s">
        <v>28</v>
      </c>
      <c r="D5" s="10">
        <v>0</v>
      </c>
      <c r="E5" s="10">
        <v>520</v>
      </c>
      <c r="F5" s="10">
        <v>175</v>
      </c>
      <c r="G5" s="10">
        <v>210000</v>
      </c>
      <c r="H5" s="10" t="s">
        <v>0</v>
      </c>
      <c r="I5" s="10">
        <v>0</v>
      </c>
    </row>
    <row r="6" spans="1:9" x14ac:dyDescent="0.2">
      <c r="A6" s="9" t="s">
        <v>17</v>
      </c>
      <c r="B6" s="10" t="s">
        <v>18</v>
      </c>
      <c r="C6" s="12" t="s">
        <v>22</v>
      </c>
      <c r="D6" s="10">
        <v>0</v>
      </c>
      <c r="E6" s="10">
        <v>760</v>
      </c>
      <c r="F6" s="10">
        <v>225</v>
      </c>
      <c r="G6" s="10">
        <v>210000</v>
      </c>
      <c r="H6" s="10" t="s">
        <v>0</v>
      </c>
      <c r="I6" s="10">
        <v>0</v>
      </c>
    </row>
    <row r="7" spans="1:9" x14ac:dyDescent="0.2">
      <c r="A7" s="9" t="s">
        <v>19</v>
      </c>
      <c r="B7" s="10" t="s">
        <v>20</v>
      </c>
      <c r="C7" s="12" t="s">
        <v>23</v>
      </c>
      <c r="D7" s="10">
        <v>0</v>
      </c>
      <c r="E7" s="10">
        <v>520</v>
      </c>
      <c r="F7" s="10">
        <v>155</v>
      </c>
      <c r="G7" s="10">
        <v>210000</v>
      </c>
      <c r="H7" s="10" t="s">
        <v>0</v>
      </c>
      <c r="I7" s="10">
        <v>0</v>
      </c>
    </row>
    <row r="8" spans="1:9" x14ac:dyDescent="0.2">
      <c r="A8" s="9" t="s">
        <v>21</v>
      </c>
      <c r="B8" s="10" t="s">
        <v>20</v>
      </c>
      <c r="C8" s="10" t="s">
        <v>24</v>
      </c>
      <c r="D8" s="10">
        <v>0</v>
      </c>
      <c r="E8" s="10">
        <v>640</v>
      </c>
      <c r="F8" s="10">
        <v>190</v>
      </c>
      <c r="G8" s="10">
        <v>210000</v>
      </c>
      <c r="H8" s="10" t="s">
        <v>0</v>
      </c>
      <c r="I8" s="10">
        <v>0</v>
      </c>
    </row>
    <row r="9" spans="1:9" x14ac:dyDescent="0.2">
      <c r="A9" s="9" t="s">
        <v>25</v>
      </c>
      <c r="B9" s="10" t="s">
        <v>26</v>
      </c>
      <c r="C9" s="10" t="s">
        <v>27</v>
      </c>
      <c r="D9" s="10">
        <v>0</v>
      </c>
      <c r="E9" s="10">
        <v>870</v>
      </c>
      <c r="F9" s="10">
        <v>260</v>
      </c>
      <c r="G9" s="10">
        <v>210000</v>
      </c>
      <c r="H9" s="10" t="s">
        <v>0</v>
      </c>
      <c r="I9" s="10">
        <v>0</v>
      </c>
    </row>
  </sheetData>
  <phoneticPr fontId="1" type="noConversion"/>
  <dataValidations count="2">
    <dataValidation type="list" allowBlank="1" showInputMessage="1" showErrorMessage="1" sqref="D3:D1048576">
      <formula1>"0,1"</formula1>
    </dataValidation>
    <dataValidation type="decimal" allowBlank="1" showInputMessage="1" showErrorMessage="1" sqref="E3:I1048576">
      <formula1>0</formula1>
      <formula2>1E+99</formula2>
    </dataValidation>
  </dataValidations>
  <pageMargins left="0.7" right="0.7" top="0.78740157499999996" bottom="0.78740157499999996" header="0.3" footer="0.3"/>
  <pageSetup paperSize="9" orientation="portrait" horizontalDpi="1200" verticalDpi="1200" r:id="rId1"/>
  <legacyDrawing r:id="rId2"/>
  <tableParts count="1">
    <tablePart r:id="rId3"/>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10"/>
  <sheetViews>
    <sheetView topLeftCell="A2" workbookViewId="0">
      <selection activeCell="A3" sqref="A3:A10"/>
    </sheetView>
  </sheetViews>
  <sheetFormatPr baseColWidth="10" defaultColWidth="10.85546875" defaultRowHeight="15" x14ac:dyDescent="0.25"/>
  <cols>
    <col min="1" max="1" width="17.85546875" style="11" bestFit="1" customWidth="1"/>
    <col min="2" max="2" width="11.42578125" style="11" bestFit="1" customWidth="1"/>
    <col min="3" max="3" width="20.42578125" style="11" bestFit="1" customWidth="1"/>
    <col min="4" max="4" width="38.140625" style="11" bestFit="1" customWidth="1"/>
    <col min="5" max="5" width="22.7109375" style="11" bestFit="1" customWidth="1"/>
    <col min="6" max="6" width="17.85546875" style="11" bestFit="1" customWidth="1"/>
    <col min="7" max="7" width="24.28515625" style="11" bestFit="1" customWidth="1"/>
    <col min="8" max="8" width="29.7109375" style="11" bestFit="1" customWidth="1"/>
    <col min="9" max="9" width="23.42578125" style="11" customWidth="1"/>
    <col min="10" max="16384" width="10.85546875" style="6"/>
  </cols>
  <sheetData>
    <row r="1" spans="1:9" hidden="1" x14ac:dyDescent="0.25">
      <c r="A1" s="26" t="s">
        <v>2</v>
      </c>
      <c r="B1" s="27" t="s">
        <v>3</v>
      </c>
      <c r="C1" s="27" t="s">
        <v>61</v>
      </c>
      <c r="D1" s="27" t="s">
        <v>4</v>
      </c>
      <c r="E1" s="27" t="s">
        <v>1</v>
      </c>
      <c r="F1" s="27" t="s">
        <v>5</v>
      </c>
      <c r="G1" s="27" t="s">
        <v>6</v>
      </c>
      <c r="H1" s="27" t="s">
        <v>7</v>
      </c>
      <c r="I1" s="28" t="s">
        <v>57</v>
      </c>
    </row>
    <row r="2" spans="1:9" ht="60" x14ac:dyDescent="0.25">
      <c r="A2" s="3" t="s">
        <v>91</v>
      </c>
      <c r="B2" s="3" t="s">
        <v>92</v>
      </c>
      <c r="C2" s="3" t="s">
        <v>93</v>
      </c>
      <c r="D2" s="3" t="s">
        <v>94</v>
      </c>
      <c r="E2" s="24" t="s">
        <v>96</v>
      </c>
      <c r="F2" s="24" t="s">
        <v>95</v>
      </c>
      <c r="G2" s="22" t="s">
        <v>99</v>
      </c>
      <c r="H2" s="3" t="s">
        <v>98</v>
      </c>
      <c r="I2" s="25" t="s">
        <v>100</v>
      </c>
    </row>
    <row r="3" spans="1:9" x14ac:dyDescent="0.25">
      <c r="A3" s="9" t="s">
        <v>29</v>
      </c>
      <c r="B3" s="9" t="s">
        <v>8</v>
      </c>
      <c r="C3" s="14">
        <v>1.6552</v>
      </c>
      <c r="D3" s="9">
        <v>0</v>
      </c>
      <c r="E3" s="9">
        <v>520</v>
      </c>
      <c r="F3" s="9">
        <v>155</v>
      </c>
      <c r="G3" s="9">
        <v>210000</v>
      </c>
      <c r="H3" s="9" t="s">
        <v>0</v>
      </c>
      <c r="I3" s="9">
        <v>0</v>
      </c>
    </row>
    <row r="4" spans="1:9" x14ac:dyDescent="0.25">
      <c r="A4" s="9" t="s">
        <v>30</v>
      </c>
      <c r="B4" s="15" t="s">
        <v>9</v>
      </c>
      <c r="C4" s="16">
        <v>0.70599999999999996</v>
      </c>
      <c r="D4" s="9">
        <v>0</v>
      </c>
      <c r="E4" s="9">
        <v>600</v>
      </c>
      <c r="F4" s="15">
        <v>210</v>
      </c>
      <c r="G4" s="15">
        <v>177000</v>
      </c>
      <c r="H4" s="9" t="s">
        <v>0</v>
      </c>
      <c r="I4" s="15">
        <v>0</v>
      </c>
    </row>
    <row r="5" spans="1:9" x14ac:dyDescent="0.25">
      <c r="A5" s="9" t="s">
        <v>31</v>
      </c>
      <c r="B5" s="15" t="s">
        <v>9</v>
      </c>
      <c r="C5" s="16">
        <v>0.70699999999999996</v>
      </c>
      <c r="D5" s="9">
        <v>0</v>
      </c>
      <c r="E5" s="9">
        <v>700</v>
      </c>
      <c r="F5" s="15">
        <v>245</v>
      </c>
      <c r="G5" s="15">
        <v>180000</v>
      </c>
      <c r="H5" s="9" t="s">
        <v>0</v>
      </c>
      <c r="I5" s="15">
        <v>0</v>
      </c>
    </row>
    <row r="6" spans="1:9" x14ac:dyDescent="0.25">
      <c r="A6" s="9" t="s">
        <v>32</v>
      </c>
      <c r="B6" s="15" t="s">
        <v>10</v>
      </c>
      <c r="C6" s="16">
        <v>1.7218</v>
      </c>
      <c r="D6" s="9">
        <v>0</v>
      </c>
      <c r="E6" s="9">
        <v>650</v>
      </c>
      <c r="F6" s="15">
        <v>190</v>
      </c>
      <c r="G6" s="15">
        <v>210000</v>
      </c>
      <c r="H6" s="9" t="s">
        <v>0</v>
      </c>
      <c r="I6" s="15">
        <v>0</v>
      </c>
    </row>
    <row r="7" spans="1:9" x14ac:dyDescent="0.25">
      <c r="A7" s="9" t="s">
        <v>33</v>
      </c>
      <c r="B7" s="15" t="s">
        <v>10</v>
      </c>
      <c r="C7" s="16">
        <v>1.7224999999999999</v>
      </c>
      <c r="D7" s="9">
        <v>0</v>
      </c>
      <c r="E7" s="9">
        <v>700</v>
      </c>
      <c r="F7" s="15">
        <v>210</v>
      </c>
      <c r="G7" s="15">
        <v>210000</v>
      </c>
      <c r="H7" s="9" t="s">
        <v>0</v>
      </c>
      <c r="I7" s="15">
        <v>0</v>
      </c>
    </row>
    <row r="8" spans="1:9" x14ac:dyDescent="0.25">
      <c r="A8" s="9" t="s">
        <v>34</v>
      </c>
      <c r="B8" s="15" t="s">
        <v>10</v>
      </c>
      <c r="C8" s="16">
        <v>1.7224999999999999</v>
      </c>
      <c r="D8" s="9">
        <v>0</v>
      </c>
      <c r="E8" s="9">
        <v>500</v>
      </c>
      <c r="F8" s="15">
        <v>225</v>
      </c>
      <c r="G8" s="15">
        <v>210000</v>
      </c>
      <c r="H8" s="9" t="s">
        <v>0</v>
      </c>
      <c r="I8" s="15">
        <v>0</v>
      </c>
    </row>
    <row r="9" spans="1:9" x14ac:dyDescent="0.25">
      <c r="A9" s="9" t="s">
        <v>35</v>
      </c>
      <c r="B9" s="15" t="s">
        <v>11</v>
      </c>
      <c r="C9" s="16">
        <v>1.6956</v>
      </c>
      <c r="D9" s="9">
        <v>0</v>
      </c>
      <c r="E9" s="9">
        <v>1000</v>
      </c>
      <c r="F9" s="15">
        <v>295</v>
      </c>
      <c r="G9" s="15">
        <v>210000</v>
      </c>
      <c r="H9" s="9" t="s">
        <v>0</v>
      </c>
      <c r="I9" s="15">
        <v>0</v>
      </c>
    </row>
    <row r="10" spans="1:9" x14ac:dyDescent="0.25">
      <c r="A10" s="9" t="s">
        <v>55</v>
      </c>
      <c r="B10" s="15" t="s">
        <v>12</v>
      </c>
      <c r="C10" s="16">
        <v>1.7224999999999999</v>
      </c>
      <c r="D10" s="9">
        <v>1</v>
      </c>
      <c r="E10" s="9">
        <v>420</v>
      </c>
      <c r="F10" s="15">
        <v>252</v>
      </c>
      <c r="G10" s="15">
        <v>210000</v>
      </c>
      <c r="H10" s="9" t="s">
        <v>0</v>
      </c>
      <c r="I10" s="15">
        <v>0</v>
      </c>
    </row>
  </sheetData>
  <dataValidations count="2">
    <dataValidation type="list" allowBlank="1" showInputMessage="1" showErrorMessage="1" sqref="D11:D1048576">
      <formula1>"0,1"</formula1>
    </dataValidation>
    <dataValidation type="decimal" allowBlank="1" showInputMessage="1" showErrorMessage="1" sqref="E11:E1048576 F11:I1048576">
      <formula1>0</formula1>
      <formula2>1E+99</formula2>
    </dataValidation>
  </dataValidations>
  <pageMargins left="0.7" right="0.7" top="0.78740157499999996" bottom="0.78740157499999996" header="0.3" footer="0.3"/>
  <legacyDrawing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1"/>
  <sheetViews>
    <sheetView topLeftCell="A2" workbookViewId="0">
      <selection activeCell="A3" sqref="A3:A21"/>
    </sheetView>
  </sheetViews>
  <sheetFormatPr baseColWidth="10" defaultRowHeight="15" x14ac:dyDescent="0.25"/>
  <cols>
    <col min="1" max="1" width="17.5703125" style="6" customWidth="1"/>
    <col min="2" max="2" width="28.85546875" style="6" bestFit="1" customWidth="1"/>
    <col min="3" max="3" width="32" style="6" bestFit="1" customWidth="1"/>
    <col min="4" max="4" width="23.85546875" style="6" bestFit="1" customWidth="1"/>
    <col min="5" max="5" width="17.5703125" style="6" customWidth="1"/>
  </cols>
  <sheetData>
    <row r="1" spans="1:5" hidden="1" x14ac:dyDescent="0.25">
      <c r="A1" s="18" t="s">
        <v>2</v>
      </c>
      <c r="B1" s="19" t="s">
        <v>62</v>
      </c>
      <c r="C1" s="19" t="s">
        <v>63</v>
      </c>
      <c r="D1" s="19" t="s">
        <v>64</v>
      </c>
      <c r="E1" s="20" t="s">
        <v>65</v>
      </c>
    </row>
    <row r="2" spans="1:5" x14ac:dyDescent="0.25">
      <c r="A2" s="5" t="s">
        <v>91</v>
      </c>
      <c r="B2" s="2" t="s">
        <v>104</v>
      </c>
      <c r="C2" s="2" t="s">
        <v>101</v>
      </c>
      <c r="D2" s="2" t="s">
        <v>102</v>
      </c>
      <c r="E2" s="2" t="s">
        <v>103</v>
      </c>
    </row>
    <row r="3" spans="1:5" x14ac:dyDescent="0.25">
      <c r="A3" s="17" t="s">
        <v>150</v>
      </c>
      <c r="B3" s="17">
        <v>90</v>
      </c>
      <c r="C3" s="17">
        <v>0</v>
      </c>
      <c r="D3" s="17">
        <v>0</v>
      </c>
      <c r="E3" s="17">
        <v>200</v>
      </c>
    </row>
    <row r="4" spans="1:5" x14ac:dyDescent="0.25">
      <c r="A4" s="17" t="s">
        <v>151</v>
      </c>
      <c r="B4" s="17">
        <v>90</v>
      </c>
      <c r="C4" s="17">
        <v>0</v>
      </c>
      <c r="D4" s="17">
        <v>0</v>
      </c>
      <c r="E4" s="17">
        <v>250</v>
      </c>
    </row>
    <row r="5" spans="1:5" x14ac:dyDescent="0.25">
      <c r="A5" s="17" t="s">
        <v>152</v>
      </c>
      <c r="B5" s="17">
        <v>90</v>
      </c>
      <c r="C5" s="17">
        <v>0</v>
      </c>
      <c r="D5" s="17">
        <v>0</v>
      </c>
      <c r="E5" s="17">
        <v>315</v>
      </c>
    </row>
    <row r="6" spans="1:5" x14ac:dyDescent="0.25">
      <c r="A6" s="17" t="s">
        <v>153</v>
      </c>
      <c r="B6" s="17">
        <v>140</v>
      </c>
      <c r="C6" s="17">
        <v>0</v>
      </c>
      <c r="D6" s="17">
        <v>0</v>
      </c>
      <c r="E6" s="17">
        <v>400</v>
      </c>
    </row>
    <row r="7" spans="1:5" x14ac:dyDescent="0.25">
      <c r="A7" s="17" t="s">
        <v>154</v>
      </c>
      <c r="B7" s="17">
        <v>110</v>
      </c>
      <c r="C7" s="17">
        <v>0</v>
      </c>
      <c r="D7" s="17">
        <v>0</v>
      </c>
      <c r="E7" s="17">
        <v>400</v>
      </c>
    </row>
    <row r="8" spans="1:5" x14ac:dyDescent="0.25">
      <c r="A8" s="17" t="s">
        <v>155</v>
      </c>
      <c r="B8" s="17">
        <v>140</v>
      </c>
      <c r="C8" s="17">
        <v>0</v>
      </c>
      <c r="D8" s="17">
        <v>0</v>
      </c>
      <c r="E8" s="17">
        <v>500</v>
      </c>
    </row>
    <row r="9" spans="1:5" x14ac:dyDescent="0.25">
      <c r="A9" s="17" t="s">
        <v>156</v>
      </c>
      <c r="B9" s="17">
        <v>110</v>
      </c>
      <c r="C9" s="17">
        <v>0</v>
      </c>
      <c r="D9" s="17">
        <v>0</v>
      </c>
      <c r="E9" s="17">
        <v>500</v>
      </c>
    </row>
    <row r="10" spans="1:5" x14ac:dyDescent="0.25">
      <c r="A10" s="17" t="s">
        <v>157</v>
      </c>
      <c r="B10" s="17">
        <v>160</v>
      </c>
      <c r="C10" s="17">
        <v>0</v>
      </c>
      <c r="D10" s="17">
        <v>0</v>
      </c>
      <c r="E10" s="17">
        <v>630</v>
      </c>
    </row>
    <row r="11" spans="1:5" x14ac:dyDescent="0.25">
      <c r="A11" s="17" t="s">
        <v>158</v>
      </c>
      <c r="B11" s="17">
        <v>120</v>
      </c>
      <c r="C11" s="17">
        <v>0</v>
      </c>
      <c r="D11" s="17">
        <v>0</v>
      </c>
      <c r="E11" s="17">
        <v>630</v>
      </c>
    </row>
    <row r="12" spans="1:5" x14ac:dyDescent="0.25">
      <c r="A12" s="17" t="s">
        <v>159</v>
      </c>
      <c r="B12" s="17">
        <v>210</v>
      </c>
      <c r="C12" s="17">
        <v>0</v>
      </c>
      <c r="D12" s="17">
        <v>0</v>
      </c>
      <c r="E12" s="17">
        <v>710</v>
      </c>
    </row>
    <row r="13" spans="1:5" x14ac:dyDescent="0.25">
      <c r="A13" s="17" t="s">
        <v>160</v>
      </c>
      <c r="B13" s="17">
        <v>140</v>
      </c>
      <c r="C13" s="17">
        <v>0</v>
      </c>
      <c r="D13" s="17">
        <v>0</v>
      </c>
      <c r="E13" s="17">
        <v>710</v>
      </c>
    </row>
    <row r="14" spans="1:5" x14ac:dyDescent="0.25">
      <c r="A14" s="17" t="s">
        <v>161</v>
      </c>
      <c r="B14" s="17">
        <v>210</v>
      </c>
      <c r="C14" s="17">
        <v>0</v>
      </c>
      <c r="D14" s="17">
        <v>0</v>
      </c>
      <c r="E14" s="17">
        <v>800</v>
      </c>
    </row>
    <row r="15" spans="1:5" x14ac:dyDescent="0.25">
      <c r="A15" s="17" t="s">
        <v>162</v>
      </c>
      <c r="B15" s="17">
        <v>140</v>
      </c>
      <c r="C15" s="17">
        <v>0</v>
      </c>
      <c r="D15" s="17">
        <v>0</v>
      </c>
      <c r="E15" s="17">
        <v>800</v>
      </c>
    </row>
    <row r="16" spans="1:5" x14ac:dyDescent="0.25">
      <c r="A16" s="17" t="s">
        <v>163</v>
      </c>
      <c r="B16" s="17">
        <v>210</v>
      </c>
      <c r="C16" s="17">
        <v>0</v>
      </c>
      <c r="D16" s="17">
        <v>0</v>
      </c>
      <c r="E16" s="17">
        <v>900</v>
      </c>
    </row>
    <row r="17" spans="1:5" x14ac:dyDescent="0.25">
      <c r="A17" s="17" t="s">
        <v>165</v>
      </c>
      <c r="B17" s="17">
        <v>140</v>
      </c>
      <c r="C17" s="17">
        <v>0</v>
      </c>
      <c r="D17" s="17">
        <v>0</v>
      </c>
      <c r="E17" s="17">
        <v>900</v>
      </c>
    </row>
    <row r="18" spans="1:5" x14ac:dyDescent="0.25">
      <c r="A18" s="17" t="s">
        <v>164</v>
      </c>
      <c r="B18" s="17">
        <v>210</v>
      </c>
      <c r="C18" s="17">
        <v>0</v>
      </c>
      <c r="D18" s="17">
        <v>0</v>
      </c>
      <c r="E18" s="17">
        <v>1000</v>
      </c>
    </row>
    <row r="19" spans="1:5" x14ac:dyDescent="0.25">
      <c r="A19" s="17" t="s">
        <v>166</v>
      </c>
      <c r="B19" s="17">
        <v>140</v>
      </c>
      <c r="C19" s="17">
        <v>0</v>
      </c>
      <c r="D19" s="17">
        <v>0</v>
      </c>
      <c r="E19" s="17">
        <v>1000</v>
      </c>
    </row>
    <row r="20" spans="1:5" x14ac:dyDescent="0.25">
      <c r="A20" s="17" t="s">
        <v>167</v>
      </c>
      <c r="B20" s="17">
        <v>220</v>
      </c>
      <c r="C20" s="17">
        <v>0</v>
      </c>
      <c r="D20" s="17">
        <v>0</v>
      </c>
      <c r="E20" s="17">
        <v>1120</v>
      </c>
    </row>
    <row r="21" spans="1:5" x14ac:dyDescent="0.25">
      <c r="A21" s="17" t="s">
        <v>168</v>
      </c>
      <c r="B21" s="17">
        <v>220</v>
      </c>
      <c r="C21" s="17">
        <v>0</v>
      </c>
      <c r="D21" s="17">
        <v>0</v>
      </c>
      <c r="E21" s="17">
        <v>1250</v>
      </c>
    </row>
  </sheetData>
  <dataValidations count="1">
    <dataValidation type="decimal" allowBlank="1" showInputMessage="1" showErrorMessage="1" sqref="B5:E1048576">
      <formula1>0</formula1>
      <formula2>1E+99</formula2>
    </dataValidation>
  </dataValidations>
  <pageMargins left="0.7" right="0.7" top="0.78740157499999996" bottom="0.78740157499999996" header="0.3" footer="0.3"/>
  <drawing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topLeftCell="A2" workbookViewId="0">
      <selection activeCell="D11" sqref="D11"/>
    </sheetView>
  </sheetViews>
  <sheetFormatPr baseColWidth="10" defaultColWidth="10.85546875" defaultRowHeight="15" x14ac:dyDescent="0.25"/>
  <cols>
    <col min="1" max="1" width="22.5703125" style="1" customWidth="1"/>
    <col min="2" max="2" width="31.42578125" style="1" bestFit="1" customWidth="1"/>
    <col min="3" max="3" width="32" style="1" bestFit="1" customWidth="1"/>
    <col min="4" max="4" width="22.5703125" style="1" customWidth="1"/>
    <col min="5" max="16384" width="10.85546875" style="6"/>
  </cols>
  <sheetData>
    <row r="1" spans="1:4" hidden="1" x14ac:dyDescent="0.25">
      <c r="A1" s="18" t="s">
        <v>2</v>
      </c>
      <c r="B1" s="19" t="s">
        <v>62</v>
      </c>
      <c r="C1" s="19" t="s">
        <v>63</v>
      </c>
      <c r="D1" s="19" t="s">
        <v>64</v>
      </c>
    </row>
    <row r="2" spans="1:4" x14ac:dyDescent="0.25">
      <c r="A2" s="5" t="s">
        <v>91</v>
      </c>
      <c r="B2" s="2" t="s">
        <v>105</v>
      </c>
      <c r="C2" s="2" t="s">
        <v>106</v>
      </c>
      <c r="D2" s="2" t="s">
        <v>102</v>
      </c>
    </row>
    <row r="3" spans="1:4" x14ac:dyDescent="0.25">
      <c r="A3" s="4" t="s">
        <v>142</v>
      </c>
      <c r="B3" s="4">
        <v>45.493000000000002</v>
      </c>
      <c r="C3" s="4">
        <v>305</v>
      </c>
      <c r="D3" s="4">
        <v>8</v>
      </c>
    </row>
    <row r="4" spans="1:4" x14ac:dyDescent="0.25">
      <c r="A4" s="4" t="s">
        <v>143</v>
      </c>
      <c r="B4" s="4">
        <v>31.99</v>
      </c>
      <c r="C4" s="4">
        <v>225</v>
      </c>
      <c r="D4" s="4">
        <v>14</v>
      </c>
    </row>
    <row r="5" spans="1:4" x14ac:dyDescent="0.25">
      <c r="A5" s="45" t="s">
        <v>144</v>
      </c>
      <c r="B5" s="45">
        <v>48.204999999999998</v>
      </c>
      <c r="C5" s="45">
        <v>400</v>
      </c>
      <c r="D5" s="45">
        <v>10</v>
      </c>
    </row>
    <row r="6" spans="1:4" x14ac:dyDescent="0.25">
      <c r="A6" s="45" t="s">
        <v>145</v>
      </c>
      <c r="B6" s="45">
        <v>15.266999999999999</v>
      </c>
      <c r="C6" s="45">
        <v>300</v>
      </c>
      <c r="D6" s="45">
        <v>13</v>
      </c>
    </row>
    <row r="7" spans="1:4" x14ac:dyDescent="0.25">
      <c r="A7" s="45" t="s">
        <v>146</v>
      </c>
      <c r="B7" s="45">
        <v>20.456</v>
      </c>
      <c r="C7" s="45">
        <v>300</v>
      </c>
      <c r="D7" s="45">
        <v>13</v>
      </c>
    </row>
    <row r="8" spans="1:4" x14ac:dyDescent="0.25">
      <c r="A8" s="45" t="s">
        <v>147</v>
      </c>
      <c r="B8" s="45">
        <v>59</v>
      </c>
      <c r="C8" s="45">
        <v>500</v>
      </c>
      <c r="D8" s="45">
        <v>8</v>
      </c>
    </row>
    <row r="9" spans="1:4" x14ac:dyDescent="0.25">
      <c r="A9" s="45" t="s">
        <v>148</v>
      </c>
      <c r="B9" s="45">
        <v>80</v>
      </c>
      <c r="C9" s="45">
        <v>500</v>
      </c>
      <c r="D9" s="45">
        <v>10</v>
      </c>
    </row>
    <row r="10" spans="1:4" x14ac:dyDescent="0.25">
      <c r="A10" s="45" t="s">
        <v>149</v>
      </c>
      <c r="B10" s="45">
        <v>100</v>
      </c>
      <c r="C10" s="45">
        <v>600</v>
      </c>
      <c r="D10" s="45">
        <v>10</v>
      </c>
    </row>
  </sheetData>
  <dataValidations count="1">
    <dataValidation type="decimal" allowBlank="1" showInputMessage="1" showErrorMessage="1" sqref="B3:D1048576">
      <formula1>0</formula1>
      <formula2>1E+99</formula2>
    </dataValidation>
  </dataValidations>
  <pageMargins left="0.7" right="0.7" top="0.78740157499999996" bottom="0.78740157499999996" header="0.3" footer="0.3"/>
  <drawing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7"/>
  <sheetViews>
    <sheetView workbookViewId="0">
      <selection activeCell="F6" sqref="F6"/>
    </sheetView>
  </sheetViews>
  <sheetFormatPr baseColWidth="10" defaultColWidth="10.85546875" defaultRowHeight="14.25" x14ac:dyDescent="0.2"/>
  <cols>
    <col min="1" max="1" width="10.85546875" style="1"/>
    <col min="2" max="2" width="42.5703125" style="1" bestFit="1" customWidth="1"/>
    <col min="3" max="3" width="18.42578125" style="1" customWidth="1"/>
    <col min="4" max="4" width="19.7109375" style="1" customWidth="1"/>
    <col min="5" max="5" width="20.7109375" style="1" customWidth="1"/>
    <col min="6" max="6" width="19.7109375" style="1" customWidth="1"/>
    <col min="7" max="16384" width="10.85546875" style="1"/>
  </cols>
  <sheetData>
    <row r="2" spans="2:6" x14ac:dyDescent="0.2">
      <c r="B2" s="1" t="s">
        <v>122</v>
      </c>
    </row>
    <row r="3" spans="2:6" ht="15" thickBot="1" x14ac:dyDescent="0.25"/>
    <row r="4" spans="2:6" x14ac:dyDescent="0.2">
      <c r="B4" s="29"/>
      <c r="C4" s="35" t="s">
        <v>118</v>
      </c>
      <c r="D4" s="35" t="s">
        <v>119</v>
      </c>
      <c r="E4" s="35" t="s">
        <v>120</v>
      </c>
      <c r="F4" s="35" t="s">
        <v>121</v>
      </c>
    </row>
    <row r="5" spans="2:6" x14ac:dyDescent="0.2">
      <c r="B5" s="30" t="s">
        <v>115</v>
      </c>
      <c r="C5" s="33">
        <v>1</v>
      </c>
      <c r="D5" s="33">
        <v>1</v>
      </c>
      <c r="E5" s="33">
        <v>0.95</v>
      </c>
      <c r="F5" s="33">
        <v>0.9</v>
      </c>
    </row>
    <row r="6" spans="2:6" ht="28.5" x14ac:dyDescent="0.2">
      <c r="B6" s="31" t="s">
        <v>116</v>
      </c>
      <c r="C6" s="33">
        <v>0.9</v>
      </c>
      <c r="D6" s="33">
        <v>0.85</v>
      </c>
      <c r="E6" s="33">
        <v>0.8</v>
      </c>
      <c r="F6" s="33">
        <v>0.7</v>
      </c>
    </row>
    <row r="7" spans="2:6" ht="15" thickBot="1" x14ac:dyDescent="0.25">
      <c r="B7" s="32" t="s">
        <v>117</v>
      </c>
      <c r="C7" s="34">
        <v>0.8</v>
      </c>
      <c r="D7" s="34">
        <v>0.75</v>
      </c>
      <c r="E7" s="34">
        <v>0.7</v>
      </c>
      <c r="F7" s="34">
        <v>0.6</v>
      </c>
    </row>
  </sheetData>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7</vt:i4>
      </vt:variant>
      <vt:variant>
        <vt:lpstr>Benannte Bereiche</vt:lpstr>
      </vt:variant>
      <vt:variant>
        <vt:i4>8</vt:i4>
      </vt:variant>
    </vt:vector>
  </HeadingPairs>
  <TitlesOfParts>
    <vt:vector size="15" baseType="lpstr">
      <vt:lpstr>General information</vt:lpstr>
      <vt:lpstr>Input_variables</vt:lpstr>
      <vt:lpstr>rail_materials</vt:lpstr>
      <vt:lpstr>wheel_materials</vt:lpstr>
      <vt:lpstr>wheel_geometries</vt:lpstr>
      <vt:lpstr>rail_geometries</vt:lpstr>
      <vt:lpstr>EN-13001-3-3 Table 4</vt:lpstr>
      <vt:lpstr>rng_rail_geometries</vt:lpstr>
      <vt:lpstr>rng_rail_geometry_names</vt:lpstr>
      <vt:lpstr>rng_rail_material_names</vt:lpstr>
      <vt:lpstr>rng_rail_names</vt:lpstr>
      <vt:lpstr>rng_wheel_geometries</vt:lpstr>
      <vt:lpstr>rng_wheel_geometry_names</vt:lpstr>
      <vt:lpstr>rng_wheel_material_names</vt:lpstr>
      <vt:lpstr>wheel_names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yacine zahrouni</dc:creator>
  <cp:lastModifiedBy>Laile, Mathias</cp:lastModifiedBy>
  <cp:lastPrinted>2021-01-29T09:34:33Z</cp:lastPrinted>
  <dcterms:created xsi:type="dcterms:W3CDTF">2020-11-06T12:16:22Z</dcterms:created>
  <dcterms:modified xsi:type="dcterms:W3CDTF">2021-05-11T07:52:37Z</dcterms:modified>
</cp:coreProperties>
</file>