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<sst xmlns="http://schemas.openxmlformats.org/spreadsheetml/2006/main" count="163" uniqueCount="107">
  <si>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</si>
  <si>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</si>
  <si>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</si>
  <si>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</si>
  <si>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</si>
  <si>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</si>
  <si>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</si>
  <si>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</si>
  <si>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</si>
  <si>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</si>
  <si>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</si>
  <si>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</si>
  <si>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</si>
  <si>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</si>
  <si>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</si>
  <si>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</si>
  <si>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</si>
  <si>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</si>
  <si>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</si>
  <si>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</si>
  <si>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</si>
  <si>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</si>
  <si>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</si>
  <si>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</si>
  <si>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</si>
  <si>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</si>
  <si>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</si>
  <si>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</si>
  <si>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</si>
  <si>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</si>
  <si>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</si>
  <si>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</si>
  <si>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</si>
  <si>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</si>
  <si>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</si>
  <si>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</si>
  <si>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</si>
  <si>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</si>
  <si>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</si>
  <si>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</si>
  <si>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</si>
  <si>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</si>
  <si>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</si>
  <si>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</si>
  <si>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</si>
  <si>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</si>
  <si>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</si>
  <si>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</si>
  <si>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</si>
  <si>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</si>
  <si>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</si>
  <si>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</si>
  <si>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</si>
  <si>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</si>
  <si>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</si>
  <si>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</si>
  <si>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</si>
  <si>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</si>
  <si>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</si>
  <si>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</si>
  <si>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</si>
  <si>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</si>
  <si>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</si>
  <si>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</si>
  <si>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</si>
  <si>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</si>
  <si>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</si>
  <si>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</si>
  <si>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</si>
  <si>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</si>
  <si>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</si>
  <si>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</si>
  <si>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</si>
  <si>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</si>
  <si>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</si>
  <si>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</si>
  <si>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</si>
  <si>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</si>
  <si>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</si>
  <si>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</si>
  <si>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</si>
  <si>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</si>
  <si>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</si>
  <si>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</si>
  <si>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</si>
  <si>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</si>
  <si>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</si>
  <si>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General Input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</si>
  <si>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</si>
  <si>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</si>
  <si>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</si>
  <si>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</si>
  <si>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</si>
  <si>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</si>
  <si>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</si>
  <si>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</si>
  <si>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</si>
  <si>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</si>
  <si>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</si>
  <si>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</si>
  <si>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</si>
  <si>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</si>
  <si>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RBG-Konfiguration</t>
  </si>
  <si>
    <t>W31</t>
  </si>
  <si>
    <t>W43</t>
  </si>
  <si>
    <t>Faktor-f_f4</t>
  </si>
  <si>
    <t>f_f4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</si>
</sst>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 textRotation="90"/>
    </xf>
    <xf numFmtId="0" fontId="4" fillId="0" borderId="2" xfId="0" applyFont="1" applyBorder="1" applyAlignment="1">
      <alignment horizontal="left"/>
    </xf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4" borderId="0" xfId="1" applyFont="1" applyFill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2">
    <cellStyle name="Gut" xfId="1" builtinId="26"/>
    <cellStyle name="Standard" xfId="0" builtinId="0"/>
  </cellStyles>
  <dxfs count="35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1:I8" totalsRowShown="0" headerRowDxfId="18" dataDxfId="17" headerRowCellStyle="Gut">
  <autoFilter ref="A1:I8"/>
  <tableColumns count="9">
    <tableColumn id="1" name="name" dataDxfId="27"/>
    <tableColumn id="2" name="norm" dataDxfId="26"/>
    <tableColumn id="3" name="material_number" dataDxfId="25"/>
    <tableColumn id="4" name="hardened" dataDxfId="24"/>
    <tableColumn id="5" name="f_y" dataDxfId="23"/>
    <tableColumn id="6" name="HB" dataDxfId="22"/>
    <tableColumn id="7" name="E" dataDxfId="21"/>
    <tableColumn id="8" name="v" dataDxfId="20"/>
    <tableColumn id="9" name="z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1:I9" totalsRowShown="0" headerRowDxfId="7" dataDxfId="6" headerRowCellStyle="Gut">
  <autoFilter ref="A1:I9"/>
  <tableColumns count="9">
    <tableColumn id="1" name="name" dataDxfId="16"/>
    <tableColumn id="2" name="norm" dataDxfId="15"/>
    <tableColumn id="3" name="material_number" dataDxfId="14"/>
    <tableColumn id="4" name="hardened" dataDxfId="13"/>
    <tableColumn id="9" name="z" dataDxfId="12"/>
    <tableColumn id="5" name="f_y" dataDxfId="11"/>
    <tableColumn id="6" name="HB" dataDxfId="10"/>
    <tableColumn id="7" name="E" dataDxfId="9"/>
    <tableColumn id="8" name="v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1:E3" totalsRowShown="0" headerRowDxfId="29" dataDxfId="28">
  <autoFilter ref="A1:E3"/>
  <tableColumns count="5">
    <tableColumn id="1" name="name" dataDxfId="34"/>
    <tableColumn id="2" name="b" dataDxfId="33"/>
    <tableColumn id="3" name="r_k" dataDxfId="32"/>
    <tableColumn id="4" name="r_3" dataDxfId="31"/>
    <tableColumn id="5" name="D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1:D3" totalsRowShown="0" headerRowDxfId="1" dataDxfId="0">
  <autoFilter ref="A1:D3"/>
  <tableColumns count="4">
    <tableColumn id="1" name="name" dataDxfId="5"/>
    <tableColumn id="2" name="b" dataDxfId="4"/>
    <tableColumn id="3" name="r_k" dataDxfId="3"/>
    <tableColumn id="4" name="r_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I10" sqref="I10"/>
    </sheetView>
  </sheetViews>
  <sheetFormatPr baseColWidth="10" defaultRowHeight="15" x14ac:dyDescent="0.25"/>
  <cols>
    <col min="2" max="2" width="46" bestFit="1" customWidth="1"/>
    <col min="3" max="3" width="29.42578125" hidden="1" customWidth="1"/>
    <col min="4" max="6" width="19.42578125" bestFit="1" customWidth="1"/>
    <col min="7" max="7" width="13" customWidth="1"/>
    <col min="8" max="8" width="17.140625" customWidth="1"/>
  </cols>
  <sheetData>
    <row r="1" spans="1:15" x14ac:dyDescent="0.25">
      <c r="A1" s="12" t="s">
        <v>87</v>
      </c>
      <c r="B1" s="13" t="s">
        <v>89</v>
      </c>
      <c r="C1" s="13" t="s">
        <v>85</v>
      </c>
      <c r="D1" s="13" t="s">
        <v>103</v>
      </c>
      <c r="E1" s="13" t="s">
        <v>103</v>
      </c>
      <c r="F1" s="13" t="s">
        <v>103</v>
      </c>
      <c r="G1" s="13" t="s">
        <v>103</v>
      </c>
      <c r="H1" s="13" t="s">
        <v>103</v>
      </c>
      <c r="I1" s="13"/>
      <c r="J1" s="13"/>
      <c r="K1" s="13"/>
      <c r="L1" s="13"/>
      <c r="M1" s="13"/>
      <c r="N1" s="13"/>
      <c r="O1" s="13"/>
    </row>
    <row r="2" spans="1:15" x14ac:dyDescent="0.25">
      <c r="A2" s="8"/>
      <c r="B2" s="4" t="s">
        <v>90</v>
      </c>
      <c r="C2" s="4" t="s">
        <v>86</v>
      </c>
      <c r="D2" s="4" t="s">
        <v>83</v>
      </c>
      <c r="E2" s="4" t="s">
        <v>83</v>
      </c>
      <c r="F2" s="4" t="s">
        <v>83</v>
      </c>
      <c r="G2" s="4" t="s">
        <v>83</v>
      </c>
      <c r="H2" s="4" t="s">
        <v>83</v>
      </c>
      <c r="I2" s="4"/>
      <c r="J2" s="4"/>
      <c r="K2" s="4"/>
      <c r="L2" s="4"/>
      <c r="M2" s="4"/>
      <c r="N2" s="4"/>
      <c r="O2" s="4"/>
    </row>
    <row r="3" spans="1:15" x14ac:dyDescent="0.25">
      <c r="A3" s="8"/>
      <c r="B3" s="3" t="s">
        <v>91</v>
      </c>
      <c r="C3" s="3" t="s">
        <v>73</v>
      </c>
      <c r="D3" s="3">
        <v>5.0000000000000001E-3</v>
      </c>
      <c r="E3" s="3">
        <v>5.0000000000000001E-3</v>
      </c>
      <c r="F3" s="3">
        <v>6.0000000000000001E-3</v>
      </c>
      <c r="G3" s="3">
        <v>4.0000000000000001E-3</v>
      </c>
      <c r="H3" s="3">
        <v>5.0000000000000001E-3</v>
      </c>
      <c r="I3" s="3"/>
      <c r="J3" s="3"/>
      <c r="K3" s="3"/>
      <c r="L3" s="3"/>
      <c r="M3" s="3"/>
      <c r="N3" s="3"/>
      <c r="O3" s="3"/>
    </row>
    <row r="4" spans="1:15" x14ac:dyDescent="0.25">
      <c r="A4" s="8"/>
      <c r="B4" s="4" t="s">
        <v>92</v>
      </c>
      <c r="C4" s="4" t="s">
        <v>75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/>
      <c r="J4" s="4"/>
      <c r="K4" s="4"/>
      <c r="L4" s="4"/>
      <c r="M4" s="4"/>
      <c r="N4" s="4"/>
      <c r="O4" s="4"/>
    </row>
    <row r="5" spans="1:15" x14ac:dyDescent="0.25">
      <c r="A5" s="8"/>
      <c r="B5" s="3" t="s">
        <v>105</v>
      </c>
      <c r="C5" s="3" t="s">
        <v>106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/>
      <c r="J5" s="3"/>
      <c r="K5" s="3"/>
      <c r="L5" s="3"/>
      <c r="M5" s="3"/>
      <c r="N5" s="3"/>
      <c r="O5" s="3"/>
    </row>
    <row r="6" spans="1:15" x14ac:dyDescent="0.25">
      <c r="A6" s="8"/>
      <c r="B6" s="4" t="s">
        <v>93</v>
      </c>
      <c r="C6" s="4" t="s">
        <v>36</v>
      </c>
      <c r="D6" s="4" t="s">
        <v>72</v>
      </c>
      <c r="E6" s="4" t="s">
        <v>72</v>
      </c>
      <c r="F6" s="4" t="s">
        <v>72</v>
      </c>
      <c r="G6" s="4" t="s">
        <v>33</v>
      </c>
      <c r="H6" s="4" t="s">
        <v>29</v>
      </c>
      <c r="I6" s="4"/>
      <c r="J6" s="4"/>
      <c r="K6" s="4"/>
      <c r="L6" s="4"/>
      <c r="M6" s="4"/>
      <c r="N6" s="4"/>
      <c r="O6" s="4"/>
    </row>
    <row r="7" spans="1:15" x14ac:dyDescent="0.25">
      <c r="A7" s="8"/>
      <c r="B7" s="3" t="s">
        <v>94</v>
      </c>
      <c r="C7" s="3" t="s">
        <v>37</v>
      </c>
      <c r="D7" s="3" t="s">
        <v>17</v>
      </c>
      <c r="E7" s="3" t="s">
        <v>13</v>
      </c>
      <c r="F7" s="3" t="s">
        <v>21</v>
      </c>
      <c r="G7" s="3" t="s">
        <v>25</v>
      </c>
      <c r="H7" s="3" t="s">
        <v>13</v>
      </c>
      <c r="I7" s="3"/>
      <c r="J7" s="3"/>
      <c r="K7" s="3"/>
      <c r="L7" s="3"/>
      <c r="M7" s="3"/>
      <c r="N7" s="3"/>
      <c r="O7" s="3"/>
    </row>
    <row r="8" spans="1:15" x14ac:dyDescent="0.25">
      <c r="A8" s="8"/>
      <c r="B8" s="4" t="s">
        <v>95</v>
      </c>
      <c r="C8" s="4" t="s">
        <v>76</v>
      </c>
      <c r="D8" s="4">
        <v>20000</v>
      </c>
      <c r="E8" s="4">
        <v>15000</v>
      </c>
      <c r="F8" s="4">
        <v>40000</v>
      </c>
      <c r="G8" s="4">
        <v>23000</v>
      </c>
      <c r="H8" s="4">
        <v>15000</v>
      </c>
      <c r="I8" s="4"/>
      <c r="J8" s="4"/>
      <c r="K8" s="4"/>
      <c r="L8" s="4"/>
      <c r="M8" s="4"/>
      <c r="N8" s="4"/>
      <c r="O8" s="4"/>
    </row>
    <row r="9" spans="1:15" x14ac:dyDescent="0.25">
      <c r="A9" s="8"/>
      <c r="B9" s="3" t="s">
        <v>96</v>
      </c>
      <c r="C9" s="3" t="s">
        <v>77</v>
      </c>
      <c r="D9" s="3">
        <v>20000</v>
      </c>
      <c r="E9" s="3">
        <v>15000</v>
      </c>
      <c r="F9" s="3">
        <v>18000</v>
      </c>
      <c r="G9" s="3">
        <v>12000</v>
      </c>
      <c r="H9" s="3">
        <v>14000</v>
      </c>
      <c r="I9" s="3"/>
      <c r="J9" s="3"/>
      <c r="K9" s="3"/>
      <c r="L9" s="3"/>
      <c r="M9" s="3"/>
      <c r="N9" s="3"/>
      <c r="O9" s="3"/>
    </row>
    <row r="10" spans="1:15" x14ac:dyDescent="0.25">
      <c r="A10" s="8"/>
      <c r="B10" s="5" t="s">
        <v>97</v>
      </c>
      <c r="C10" s="5" t="s">
        <v>100</v>
      </c>
      <c r="D10" s="5">
        <v>100000</v>
      </c>
      <c r="E10" s="5">
        <v>100000</v>
      </c>
      <c r="F10" s="5">
        <v>100000</v>
      </c>
      <c r="G10" s="5">
        <v>100000</v>
      </c>
      <c r="H10" s="5">
        <v>100000</v>
      </c>
      <c r="I10" s="5"/>
      <c r="J10" s="5"/>
      <c r="K10" s="5"/>
      <c r="L10" s="5"/>
      <c r="M10" s="5"/>
      <c r="N10" s="5"/>
      <c r="O10" s="5"/>
    </row>
    <row r="11" spans="1:15" x14ac:dyDescent="0.25">
      <c r="A11" s="8"/>
      <c r="B11" s="6" t="s">
        <v>98</v>
      </c>
      <c r="C11" s="6" t="s">
        <v>101</v>
      </c>
      <c r="D11" s="6">
        <v>500000</v>
      </c>
      <c r="E11" s="6">
        <v>500000</v>
      </c>
      <c r="F11" s="6">
        <v>800000</v>
      </c>
      <c r="G11" s="6">
        <v>100000</v>
      </c>
      <c r="H11" s="6">
        <v>200000</v>
      </c>
      <c r="I11" s="6"/>
      <c r="J11" s="6"/>
      <c r="K11" s="6"/>
      <c r="L11" s="6"/>
      <c r="M11" s="6"/>
      <c r="N11" s="6"/>
      <c r="O11" s="6"/>
    </row>
    <row r="12" spans="1:15" x14ac:dyDescent="0.25">
      <c r="A12" s="9"/>
      <c r="B12" s="5" t="s">
        <v>99</v>
      </c>
      <c r="C12" s="5" t="s">
        <v>88</v>
      </c>
      <c r="D12" s="5">
        <v>1</v>
      </c>
      <c r="E12" s="5">
        <v>2</v>
      </c>
      <c r="F12" s="5">
        <v>4</v>
      </c>
      <c r="G12" s="5">
        <v>1</v>
      </c>
      <c r="H12" s="5">
        <v>2</v>
      </c>
      <c r="I12" s="5"/>
      <c r="J12" s="5"/>
      <c r="K12" s="5"/>
      <c r="L12" s="5"/>
      <c r="M12" s="5"/>
      <c r="N12" s="5"/>
      <c r="O12" s="5"/>
    </row>
    <row r="13" spans="1:15" ht="15" customHeight="1" x14ac:dyDescent="0.25">
      <c r="A13" s="10" t="s">
        <v>102</v>
      </c>
      <c r="B13" s="6" t="s">
        <v>38</v>
      </c>
      <c r="C13" s="6" t="s">
        <v>39</v>
      </c>
      <c r="D13" s="6">
        <v>24.9397924881983</v>
      </c>
      <c r="E13" s="6">
        <v>29.846033506748501</v>
      </c>
      <c r="F13" s="6">
        <v>21.549071913738601</v>
      </c>
      <c r="G13" s="6">
        <v>30.724628045371599</v>
      </c>
      <c r="H13" s="6">
        <v>24.603567265875999</v>
      </c>
      <c r="I13" s="6"/>
      <c r="J13" s="6"/>
      <c r="K13" s="6"/>
      <c r="L13" s="6"/>
      <c r="M13" s="6"/>
      <c r="N13" s="6"/>
      <c r="O13" s="6"/>
    </row>
    <row r="14" spans="1:15" x14ac:dyDescent="0.25">
      <c r="A14" s="11"/>
      <c r="B14" s="5" t="s">
        <v>40</v>
      </c>
      <c r="C14" s="5" t="s">
        <v>41</v>
      </c>
      <c r="D14" s="5">
        <v>0.397534327540081</v>
      </c>
      <c r="E14" s="5">
        <v>0.38745672969163403</v>
      </c>
      <c r="F14" s="5">
        <v>0.27778552720397198</v>
      </c>
      <c r="G14" s="5">
        <v>0.38853068564494597</v>
      </c>
      <c r="H14" s="5">
        <v>0.39281645770158102</v>
      </c>
      <c r="I14" s="5"/>
      <c r="J14" s="5"/>
      <c r="K14" s="5"/>
      <c r="L14" s="5"/>
      <c r="M14" s="5"/>
      <c r="N14" s="5"/>
      <c r="O14" s="5"/>
    </row>
    <row r="15" spans="1:15" x14ac:dyDescent="0.25">
      <c r="A15" s="11"/>
      <c r="B15" s="6" t="s">
        <v>42</v>
      </c>
      <c r="C15" s="6" t="s">
        <v>43</v>
      </c>
      <c r="D15" s="6">
        <v>310.53423258511901</v>
      </c>
      <c r="E15" s="6">
        <v>311.82631932244198</v>
      </c>
      <c r="F15" s="6">
        <v>262.54231664112598</v>
      </c>
      <c r="G15" s="6">
        <v>334.01554867815503</v>
      </c>
      <c r="H15" s="6">
        <v>217.83710715883799</v>
      </c>
      <c r="I15" s="6"/>
      <c r="J15" s="6"/>
      <c r="K15" s="6"/>
      <c r="L15" s="6"/>
      <c r="M15" s="6"/>
      <c r="N15" s="6"/>
      <c r="O15" s="6"/>
    </row>
    <row r="16" spans="1:15" x14ac:dyDescent="0.25">
      <c r="A16" s="11"/>
      <c r="B16" s="5" t="s">
        <v>44</v>
      </c>
      <c r="C16" s="5" t="s">
        <v>45</v>
      </c>
      <c r="D16" s="5">
        <v>0.43852951083798603</v>
      </c>
      <c r="E16" s="5">
        <v>0.27896020164795099</v>
      </c>
      <c r="F16" s="5">
        <v>0.41639127372561502</v>
      </c>
      <c r="G16" s="5">
        <v>0.36908011038102101</v>
      </c>
      <c r="H16" s="5">
        <v>0.33759378483001701</v>
      </c>
      <c r="I16" s="5"/>
      <c r="J16" s="5"/>
      <c r="K16" s="5"/>
      <c r="L16" s="5"/>
      <c r="M16" s="5"/>
      <c r="N16" s="5"/>
      <c r="O16" s="5"/>
    </row>
    <row r="17" spans="1:15" x14ac:dyDescent="0.25">
      <c r="A17" s="11"/>
      <c r="B17" s="6" t="s">
        <v>46</v>
      </c>
      <c r="C17" s="6" t="s">
        <v>47</v>
      </c>
      <c r="D17" s="6">
        <v>9592.8821295104699</v>
      </c>
      <c r="E17" s="6">
        <v>13728.6250951821</v>
      </c>
      <c r="F17" s="6">
        <v>9530.9428397424908</v>
      </c>
      <c r="G17" s="6">
        <v>11844.471056845599</v>
      </c>
      <c r="H17" s="6">
        <v>7039.1850549506698</v>
      </c>
      <c r="I17" s="6"/>
      <c r="J17" s="6"/>
      <c r="K17" s="6"/>
      <c r="L17" s="6"/>
      <c r="M17" s="6"/>
      <c r="N17" s="6"/>
      <c r="O17" s="6"/>
    </row>
    <row r="18" spans="1:15" x14ac:dyDescent="0.25">
      <c r="A18" s="11"/>
      <c r="B18" s="5" t="s">
        <v>48</v>
      </c>
      <c r="C18" s="5" t="s">
        <v>49</v>
      </c>
      <c r="D18" s="5">
        <v>6.9859353305379797</v>
      </c>
      <c r="E18" s="5">
        <v>4.8667038063889603</v>
      </c>
      <c r="F18" s="5">
        <v>5.9682746322479998</v>
      </c>
      <c r="G18" s="5">
        <v>7.6920989582716999</v>
      </c>
      <c r="H18" s="5">
        <v>7.9973902757422897</v>
      </c>
      <c r="I18" s="5"/>
      <c r="J18" s="5"/>
      <c r="K18" s="5"/>
      <c r="L18" s="5"/>
      <c r="M18" s="5"/>
      <c r="N18" s="5"/>
      <c r="O18" s="5"/>
    </row>
    <row r="19" spans="1:15" x14ac:dyDescent="0.25">
      <c r="A19" s="11"/>
      <c r="B19" s="6" t="s">
        <v>50</v>
      </c>
      <c r="C19" s="6" t="s">
        <v>51</v>
      </c>
      <c r="D19" s="6">
        <v>0.36032232455732299</v>
      </c>
      <c r="E19" s="6">
        <v>0.43263553136410199</v>
      </c>
      <c r="F19" s="6">
        <v>0.311870213321776</v>
      </c>
      <c r="G19" s="6">
        <v>0.34484796209278801</v>
      </c>
      <c r="H19" s="6">
        <v>0.43685550941856799</v>
      </c>
      <c r="I19" s="6"/>
      <c r="J19" s="6"/>
      <c r="K19" s="6"/>
      <c r="L19" s="6"/>
      <c r="M19" s="6"/>
      <c r="N19" s="6"/>
      <c r="O19" s="6"/>
    </row>
    <row r="20" spans="1:15" x14ac:dyDescent="0.25">
      <c r="A20" s="11"/>
      <c r="B20" s="5" t="s">
        <v>52</v>
      </c>
      <c r="C20" s="5" t="s">
        <v>53</v>
      </c>
      <c r="D20" s="5">
        <v>235.360704664796</v>
      </c>
      <c r="E20" s="5">
        <v>208.806759033595</v>
      </c>
      <c r="F20" s="5">
        <v>226.06765407211699</v>
      </c>
      <c r="G20" s="5">
        <v>392.86734368371702</v>
      </c>
      <c r="H20" s="5">
        <v>391.55736926069602</v>
      </c>
      <c r="I20" s="5"/>
      <c r="J20" s="5"/>
      <c r="K20" s="5"/>
      <c r="L20" s="5"/>
      <c r="M20" s="5"/>
      <c r="N20" s="5"/>
      <c r="O20" s="5"/>
    </row>
    <row r="21" spans="1:15" x14ac:dyDescent="0.25">
      <c r="A21" s="11"/>
      <c r="B21" s="6" t="s">
        <v>54</v>
      </c>
      <c r="C21" s="6" t="s">
        <v>55</v>
      </c>
      <c r="D21" s="6">
        <v>3620.8448324163101</v>
      </c>
      <c r="E21" s="6">
        <v>2311.15858694705</v>
      </c>
      <c r="F21" s="6">
        <v>2343.2994179618399</v>
      </c>
      <c r="G21" s="6">
        <v>4284.9699230713404</v>
      </c>
      <c r="H21" s="6">
        <v>3659.2272904198899</v>
      </c>
      <c r="I21" s="6"/>
      <c r="J21" s="6"/>
      <c r="K21" s="6"/>
      <c r="L21" s="6"/>
      <c r="M21" s="6"/>
      <c r="N21" s="6"/>
      <c r="O21" s="6"/>
    </row>
    <row r="22" spans="1:15" x14ac:dyDescent="0.25">
      <c r="A22" s="11"/>
      <c r="B22" s="5" t="s">
        <v>56</v>
      </c>
      <c r="C22" s="5" t="s">
        <v>57</v>
      </c>
      <c r="D22" s="5">
        <v>1.13373577673032</v>
      </c>
      <c r="E22" s="5">
        <v>2.4258179969420199</v>
      </c>
      <c r="F22" s="5">
        <v>2.3873285971102698</v>
      </c>
      <c r="G22" s="5">
        <v>1.4564750409017799</v>
      </c>
      <c r="H22" s="5">
        <v>0.99721191005946297</v>
      </c>
      <c r="I22" s="5"/>
      <c r="J22" s="5"/>
      <c r="K22" s="5"/>
      <c r="L22" s="5"/>
      <c r="M22" s="5"/>
      <c r="N22" s="5"/>
      <c r="O22" s="5"/>
    </row>
    <row r="23" spans="1:15" x14ac:dyDescent="0.25">
      <c r="A23" s="11"/>
      <c r="B23" s="6" t="s">
        <v>58</v>
      </c>
      <c r="C23" s="6" t="s">
        <v>59</v>
      </c>
      <c r="D23" s="6">
        <v>0.67575877439752896</v>
      </c>
      <c r="E23" s="6">
        <v>0.51712000434017502</v>
      </c>
      <c r="F23" s="6">
        <v>0.801477721483979</v>
      </c>
      <c r="G23" s="6">
        <v>9.8010774605840997E-2</v>
      </c>
      <c r="H23" s="6">
        <v>0.74159415955053198</v>
      </c>
      <c r="I23" s="6"/>
      <c r="J23" s="6"/>
      <c r="K23" s="6"/>
      <c r="L23" s="6"/>
      <c r="M23" s="6"/>
      <c r="N23" s="6"/>
      <c r="O23" s="6"/>
    </row>
    <row r="24" spans="1:15" x14ac:dyDescent="0.25">
      <c r="A24" s="11"/>
      <c r="B24" s="5" t="s">
        <v>60</v>
      </c>
      <c r="C24" s="5" t="s">
        <v>61</v>
      </c>
      <c r="D24" s="5">
        <v>3.8387980542432998</v>
      </c>
      <c r="E24" s="5">
        <v>1.8776339003870799</v>
      </c>
      <c r="F24" s="5">
        <v>3.3657208787845398</v>
      </c>
      <c r="G24" s="5">
        <v>2.4178541756165899</v>
      </c>
      <c r="H24" s="5">
        <v>1.56466211459187</v>
      </c>
      <c r="I24" s="5"/>
      <c r="J24" s="5"/>
      <c r="K24" s="5"/>
      <c r="L24" s="5"/>
      <c r="M24" s="5"/>
      <c r="N24" s="5"/>
      <c r="O24" s="5"/>
    </row>
    <row r="25" spans="1:15" x14ac:dyDescent="0.25">
      <c r="A25" s="11"/>
      <c r="B25" s="6" t="s">
        <v>62</v>
      </c>
      <c r="C25" s="6" t="s">
        <v>63</v>
      </c>
      <c r="D25" s="6">
        <v>0.82317441160238602</v>
      </c>
      <c r="E25" s="6">
        <v>0.63680145228157503</v>
      </c>
      <c r="F25" s="6">
        <v>0.85382760203728802</v>
      </c>
      <c r="G25" s="6">
        <v>0.594424181188418</v>
      </c>
      <c r="H25" s="6">
        <v>0.58201942471427504</v>
      </c>
      <c r="I25" s="6"/>
      <c r="J25" s="6"/>
      <c r="K25" s="6"/>
      <c r="L25" s="6"/>
      <c r="M25" s="6"/>
      <c r="N25" s="6"/>
      <c r="O25" s="6"/>
    </row>
    <row r="26" spans="1:15" x14ac:dyDescent="0.25">
      <c r="A26" s="11"/>
      <c r="B26" s="5" t="s">
        <v>64</v>
      </c>
      <c r="C26" s="5" t="s">
        <v>65</v>
      </c>
      <c r="D26" s="5">
        <v>2351.0358557609202</v>
      </c>
      <c r="E26" s="5">
        <v>4305.6905785423696</v>
      </c>
      <c r="F26" s="5">
        <v>5592.7916508867802</v>
      </c>
      <c r="G26" s="5">
        <v>1093.0004954073299</v>
      </c>
      <c r="H26" s="5">
        <v>5316.4232733114604</v>
      </c>
      <c r="I26" s="5"/>
      <c r="J26" s="5"/>
      <c r="K26" s="5"/>
      <c r="L26" s="5"/>
      <c r="M26" s="5"/>
      <c r="N26" s="5"/>
      <c r="O26" s="5"/>
    </row>
    <row r="27" spans="1:15" x14ac:dyDescent="0.25">
      <c r="A27" s="11"/>
      <c r="B27" s="6" t="s">
        <v>66</v>
      </c>
      <c r="C27" s="6" t="s">
        <v>67</v>
      </c>
      <c r="D27" s="6">
        <v>479.56427978543297</v>
      </c>
      <c r="E27" s="6">
        <v>342.07526272382</v>
      </c>
      <c r="F27" s="6">
        <v>629.09549703360005</v>
      </c>
      <c r="G27" s="6">
        <v>1336.8970567521501</v>
      </c>
      <c r="H27" s="6">
        <v>1431.3338377950799</v>
      </c>
      <c r="I27" s="6"/>
      <c r="J27" s="6"/>
      <c r="K27" s="6"/>
      <c r="L27" s="6"/>
      <c r="M27" s="6"/>
      <c r="N27" s="6"/>
      <c r="O27" s="6"/>
    </row>
    <row r="28" spans="1:15" x14ac:dyDescent="0.25">
      <c r="A28" s="11"/>
      <c r="B28" s="7" t="s">
        <v>68</v>
      </c>
      <c r="C28" s="7" t="s">
        <v>69</v>
      </c>
      <c r="D28" s="7">
        <v>1.5209241133552001</v>
      </c>
      <c r="E28" s="7">
        <v>1.4611356146706</v>
      </c>
      <c r="F28" s="7">
        <v>1.17459338972312</v>
      </c>
      <c r="G28" s="7">
        <v>1.17980028181748</v>
      </c>
      <c r="H28" s="7">
        <v>0.97421919684422997</v>
      </c>
      <c r="I28" s="7"/>
      <c r="J28" s="7"/>
      <c r="K28" s="7"/>
      <c r="L28" s="7"/>
      <c r="M28" s="7"/>
      <c r="N28" s="7"/>
      <c r="O28" s="7"/>
    </row>
    <row r="29" spans="1:15" x14ac:dyDescent="0.25">
      <c r="A29" s="14"/>
      <c r="B29" s="15" t="s">
        <v>70</v>
      </c>
      <c r="C29" s="15" t="s">
        <v>71</v>
      </c>
      <c r="D29" s="15">
        <v>148.023377589456</v>
      </c>
      <c r="E29" s="15">
        <v>196.39317107510001</v>
      </c>
      <c r="F29" s="15">
        <v>170.37252984731199</v>
      </c>
      <c r="G29" s="15">
        <v>285.26395874702098</v>
      </c>
      <c r="H29" s="15">
        <v>203.71546054260199</v>
      </c>
      <c r="I29" s="15"/>
      <c r="J29" s="15"/>
      <c r="K29" s="15"/>
      <c r="L29" s="15"/>
      <c r="M29" s="15"/>
      <c r="N29" s="15"/>
      <c r="O29" s="15"/>
    </row>
  </sheetData>
  <mergeCells count="2">
    <mergeCell ref="A1:A12"/>
    <mergeCell ref="A13:A29"/>
  </mergeCells>
  <dataValidations count="4">
    <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 sqref="D6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 sqref="D7">
      <formula1>rng_rail_material_names</formula1>
    </dataValidation>
    <dataValidation type="list" allowBlank="1" showInputMessage="1" showErrorMessage="1" sqref="D2:H2">
      <formula1>rng_rail_geometry_names</formula1>
    </dataValidation>
    <dataValidation type="list" allowBlank="1" showInputMessage="1" showErrorMessage="1" sqref="D1:H1">
      <formula1>rng_wheel_geometry_names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rail_materials!$A$2:$A$8</xm:f>
          </x14:formula1>
          <xm:sqref>E7:H7</xm:sqref>
        </x14:dataValidation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wheel_materials!$A$2:$A$9</xm:f>
          </x14:formula1>
          <xm:sqref>E6:X6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39" sqref="D39"/>
    </sheetView>
  </sheetViews>
  <sheetFormatPr baseColWidth="10" defaultRowHeight="14.25" x14ac:dyDescent="0.2"/>
  <cols>
    <col min="1" max="9" width="14.5703125" style="2" customWidth="1"/>
    <col min="10" max="16384" width="11.42578125" style="2"/>
  </cols>
  <sheetData>
    <row r="1" spans="1:9" ht="15" x14ac:dyDescent="0.2">
      <c r="A1" s="17" t="s">
        <v>2</v>
      </c>
      <c r="B1" s="17" t="s">
        <v>3</v>
      </c>
      <c r="C1" s="17" t="s">
        <v>78</v>
      </c>
      <c r="D1" s="17" t="s">
        <v>4</v>
      </c>
      <c r="E1" s="17" t="s">
        <v>1</v>
      </c>
      <c r="F1" s="17" t="s">
        <v>5</v>
      </c>
      <c r="G1" s="17" t="s">
        <v>6</v>
      </c>
      <c r="H1" s="17" t="s">
        <v>7</v>
      </c>
      <c r="I1" s="17" t="s">
        <v>74</v>
      </c>
    </row>
    <row r="2" spans="1:9" x14ac:dyDescent="0.2">
      <c r="A2" s="18" t="s">
        <v>13</v>
      </c>
      <c r="B2" s="19" t="s">
        <v>15</v>
      </c>
      <c r="C2" s="19" t="s">
        <v>28</v>
      </c>
      <c r="D2" s="19">
        <v>0</v>
      </c>
      <c r="E2" s="19">
        <v>360</v>
      </c>
      <c r="F2" s="19">
        <v>125</v>
      </c>
      <c r="G2" s="19">
        <v>210000</v>
      </c>
      <c r="H2" s="19" t="s">
        <v>0</v>
      </c>
      <c r="I2" s="19">
        <v>0</v>
      </c>
    </row>
    <row r="3" spans="1:9" x14ac:dyDescent="0.2">
      <c r="A3" s="18" t="s">
        <v>14</v>
      </c>
      <c r="B3" s="19" t="s">
        <v>15</v>
      </c>
      <c r="C3" s="19" t="s">
        <v>28</v>
      </c>
      <c r="D3" s="19">
        <v>0</v>
      </c>
      <c r="E3" s="19">
        <v>410</v>
      </c>
      <c r="F3" s="19">
        <v>145</v>
      </c>
      <c r="G3" s="19">
        <v>210000</v>
      </c>
      <c r="H3" s="19" t="s">
        <v>0</v>
      </c>
      <c r="I3" s="19">
        <v>0</v>
      </c>
    </row>
    <row r="4" spans="1:9" x14ac:dyDescent="0.2">
      <c r="A4" s="18" t="s">
        <v>16</v>
      </c>
      <c r="B4" s="19" t="s">
        <v>15</v>
      </c>
      <c r="C4" s="19" t="s">
        <v>28</v>
      </c>
      <c r="D4" s="19">
        <v>0</v>
      </c>
      <c r="E4" s="19">
        <v>520</v>
      </c>
      <c r="F4" s="19">
        <v>175</v>
      </c>
      <c r="G4" s="19">
        <v>210000</v>
      </c>
      <c r="H4" s="19" t="s">
        <v>0</v>
      </c>
      <c r="I4" s="19">
        <v>0</v>
      </c>
    </row>
    <row r="5" spans="1:9" x14ac:dyDescent="0.2">
      <c r="A5" s="18" t="s">
        <v>17</v>
      </c>
      <c r="B5" s="19" t="s">
        <v>18</v>
      </c>
      <c r="C5" s="20" t="s">
        <v>22</v>
      </c>
      <c r="D5" s="19">
        <v>0</v>
      </c>
      <c r="E5" s="19">
        <v>760</v>
      </c>
      <c r="F5" s="19">
        <v>225</v>
      </c>
      <c r="G5" s="19">
        <v>210000</v>
      </c>
      <c r="H5" s="19" t="s">
        <v>0</v>
      </c>
      <c r="I5" s="19">
        <v>0</v>
      </c>
    </row>
    <row r="6" spans="1:9" x14ac:dyDescent="0.2">
      <c r="A6" s="18" t="s">
        <v>19</v>
      </c>
      <c r="B6" s="19" t="s">
        <v>20</v>
      </c>
      <c r="C6" s="20" t="s">
        <v>23</v>
      </c>
      <c r="D6" s="19">
        <v>0</v>
      </c>
      <c r="E6" s="19">
        <v>520</v>
      </c>
      <c r="F6" s="19">
        <v>155</v>
      </c>
      <c r="G6" s="19">
        <v>210000</v>
      </c>
      <c r="H6" s="19" t="s">
        <v>0</v>
      </c>
      <c r="I6" s="19">
        <v>0</v>
      </c>
    </row>
    <row r="7" spans="1:9" x14ac:dyDescent="0.2">
      <c r="A7" s="18" t="s">
        <v>21</v>
      </c>
      <c r="B7" s="19" t="s">
        <v>20</v>
      </c>
      <c r="C7" s="19" t="s">
        <v>24</v>
      </c>
      <c r="D7" s="19">
        <v>0</v>
      </c>
      <c r="E7" s="19">
        <v>640</v>
      </c>
      <c r="F7" s="19">
        <v>190</v>
      </c>
      <c r="G7" s="19">
        <v>210000</v>
      </c>
      <c r="H7" s="19" t="s">
        <v>0</v>
      </c>
      <c r="I7" s="19">
        <v>0</v>
      </c>
    </row>
    <row r="8" spans="1:9" x14ac:dyDescent="0.2">
      <c r="A8" s="18" t="s">
        <v>25</v>
      </c>
      <c r="B8" s="19" t="s">
        <v>26</v>
      </c>
      <c r="C8" s="19" t="s">
        <v>27</v>
      </c>
      <c r="D8" s="19">
        <v>0</v>
      </c>
      <c r="E8" s="19">
        <v>870</v>
      </c>
      <c r="F8" s="19">
        <v>260</v>
      </c>
      <c r="G8" s="19">
        <v>210000</v>
      </c>
      <c r="H8" s="19" t="s">
        <v>0</v>
      </c>
      <c r="I8" s="19">
        <v>0</v>
      </c>
    </row>
  </sheetData>
  <phoneticPr fontId="1" type="noConversion"/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29" sqref="E29"/>
    </sheetView>
  </sheetViews>
  <sheetFormatPr baseColWidth="10" defaultRowHeight="15" x14ac:dyDescent="0.25"/>
  <cols>
    <col min="1" max="9" width="19.7109375" style="2" customWidth="1"/>
  </cols>
  <sheetData>
    <row r="1" spans="1:9" x14ac:dyDescent="0.25">
      <c r="A1" s="21" t="s">
        <v>2</v>
      </c>
      <c r="B1" s="21" t="s">
        <v>3</v>
      </c>
      <c r="C1" s="21" t="s">
        <v>78</v>
      </c>
      <c r="D1" s="21" t="s">
        <v>4</v>
      </c>
      <c r="E1" s="21" t="s">
        <v>74</v>
      </c>
      <c r="F1" s="21" t="s">
        <v>1</v>
      </c>
      <c r="G1" s="21" t="s">
        <v>5</v>
      </c>
      <c r="H1" s="21" t="s">
        <v>6</v>
      </c>
      <c r="I1" s="21" t="s">
        <v>7</v>
      </c>
    </row>
    <row r="2" spans="1:9" x14ac:dyDescent="0.25">
      <c r="A2" s="18" t="s">
        <v>29</v>
      </c>
      <c r="B2" s="18" t="s">
        <v>8</v>
      </c>
      <c r="C2" s="22">
        <v>1.6552</v>
      </c>
      <c r="D2" s="18">
        <v>0</v>
      </c>
      <c r="E2" s="18">
        <v>0</v>
      </c>
      <c r="F2" s="18">
        <v>520</v>
      </c>
      <c r="G2" s="18">
        <v>155</v>
      </c>
      <c r="H2" s="18">
        <v>210000</v>
      </c>
      <c r="I2" s="18" t="s">
        <v>0</v>
      </c>
    </row>
    <row r="3" spans="1:9" x14ac:dyDescent="0.25">
      <c r="A3" s="18" t="s">
        <v>30</v>
      </c>
      <c r="B3" s="23" t="s">
        <v>9</v>
      </c>
      <c r="C3" s="24">
        <v>0.70599999999999996</v>
      </c>
      <c r="D3" s="18">
        <v>0</v>
      </c>
      <c r="E3" s="18">
        <v>0</v>
      </c>
      <c r="F3" s="23">
        <v>600</v>
      </c>
      <c r="G3" s="23">
        <v>210</v>
      </c>
      <c r="H3" s="18">
        <v>177000</v>
      </c>
      <c r="I3" s="23" t="s">
        <v>0</v>
      </c>
    </row>
    <row r="4" spans="1:9" x14ac:dyDescent="0.25">
      <c r="A4" s="18" t="s">
        <v>31</v>
      </c>
      <c r="B4" s="23" t="s">
        <v>9</v>
      </c>
      <c r="C4" s="24">
        <v>0.70699999999999996</v>
      </c>
      <c r="D4" s="18">
        <v>0</v>
      </c>
      <c r="E4" s="18">
        <v>0</v>
      </c>
      <c r="F4" s="23">
        <v>700</v>
      </c>
      <c r="G4" s="23">
        <v>245</v>
      </c>
      <c r="H4" s="18">
        <v>180000</v>
      </c>
      <c r="I4" s="23" t="s">
        <v>0</v>
      </c>
    </row>
    <row r="5" spans="1:9" x14ac:dyDescent="0.25">
      <c r="A5" s="18" t="s">
        <v>32</v>
      </c>
      <c r="B5" s="23" t="s">
        <v>10</v>
      </c>
      <c r="C5" s="24">
        <v>1.7218</v>
      </c>
      <c r="D5" s="18">
        <v>0</v>
      </c>
      <c r="E5" s="18">
        <v>0</v>
      </c>
      <c r="F5" s="23">
        <v>650</v>
      </c>
      <c r="G5" s="23">
        <v>190</v>
      </c>
      <c r="H5" s="18">
        <v>210000</v>
      </c>
      <c r="I5" s="23" t="s">
        <v>0</v>
      </c>
    </row>
    <row r="6" spans="1:9" x14ac:dyDescent="0.25">
      <c r="A6" s="18" t="s">
        <v>33</v>
      </c>
      <c r="B6" s="23" t="s">
        <v>10</v>
      </c>
      <c r="C6" s="24">
        <v>1.7224999999999999</v>
      </c>
      <c r="D6" s="18">
        <v>0</v>
      </c>
      <c r="E6" s="18">
        <v>0</v>
      </c>
      <c r="F6" s="23">
        <v>700</v>
      </c>
      <c r="G6" s="23">
        <v>210</v>
      </c>
      <c r="H6" s="18">
        <v>210000</v>
      </c>
      <c r="I6" s="23" t="s">
        <v>0</v>
      </c>
    </row>
    <row r="7" spans="1:9" x14ac:dyDescent="0.25">
      <c r="A7" s="18" t="s">
        <v>34</v>
      </c>
      <c r="B7" s="23" t="s">
        <v>10</v>
      </c>
      <c r="C7" s="24">
        <v>1.7224999999999999</v>
      </c>
      <c r="D7" s="18">
        <v>0</v>
      </c>
      <c r="E7" s="18">
        <v>0</v>
      </c>
      <c r="F7" s="23">
        <v>750</v>
      </c>
      <c r="G7" s="23">
        <v>225</v>
      </c>
      <c r="H7" s="18">
        <v>210000</v>
      </c>
      <c r="I7" s="23" t="s">
        <v>0</v>
      </c>
    </row>
    <row r="8" spans="1:9" x14ac:dyDescent="0.25">
      <c r="A8" s="18" t="s">
        <v>35</v>
      </c>
      <c r="B8" s="23" t="s">
        <v>11</v>
      </c>
      <c r="C8" s="24">
        <v>1.6956</v>
      </c>
      <c r="D8" s="18">
        <v>0</v>
      </c>
      <c r="E8" s="18">
        <v>0</v>
      </c>
      <c r="F8" s="23">
        <v>1000</v>
      </c>
      <c r="G8" s="23">
        <v>295</v>
      </c>
      <c r="H8" s="18">
        <v>210000</v>
      </c>
      <c r="I8" s="23" t="s">
        <v>0</v>
      </c>
    </row>
    <row r="9" spans="1:9" x14ac:dyDescent="0.25">
      <c r="A9" s="18" t="s">
        <v>72</v>
      </c>
      <c r="B9" s="23" t="s">
        <v>12</v>
      </c>
      <c r="C9" s="24">
        <v>1.7224999999999999</v>
      </c>
      <c r="D9" s="18">
        <v>1</v>
      </c>
      <c r="E9" s="18">
        <v>10</v>
      </c>
      <c r="F9" s="23">
        <v>420</v>
      </c>
      <c r="G9" s="23">
        <v>252</v>
      </c>
      <c r="H9" s="18">
        <v>210000</v>
      </c>
      <c r="I9" s="23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G29" sqref="G29"/>
    </sheetView>
  </sheetViews>
  <sheetFormatPr baseColWidth="10" defaultRowHeight="15" x14ac:dyDescent="0.25"/>
  <cols>
    <col min="1" max="5" width="17.5703125" customWidth="1"/>
  </cols>
  <sheetData>
    <row r="1" spans="1:5" x14ac:dyDescent="0.25">
      <c r="A1" s="27" t="s">
        <v>2</v>
      </c>
      <c r="B1" s="16" t="s">
        <v>79</v>
      </c>
      <c r="C1" s="16" t="s">
        <v>80</v>
      </c>
      <c r="D1" s="16" t="s">
        <v>81</v>
      </c>
      <c r="E1" s="16" t="s">
        <v>84</v>
      </c>
    </row>
    <row r="2" spans="1:5" x14ac:dyDescent="0.25">
      <c r="A2" s="1" t="s">
        <v>103</v>
      </c>
      <c r="B2" s="1">
        <v>70</v>
      </c>
      <c r="C2" s="1">
        <v>100</v>
      </c>
      <c r="D2" s="1">
        <v>20</v>
      </c>
      <c r="E2" s="1">
        <v>450</v>
      </c>
    </row>
    <row r="3" spans="1:5" x14ac:dyDescent="0.25">
      <c r="A3" s="1" t="s">
        <v>104</v>
      </c>
      <c r="B3" s="1">
        <v>100</v>
      </c>
      <c r="C3" s="1">
        <v>400</v>
      </c>
      <c r="D3" s="1">
        <v>10</v>
      </c>
      <c r="E3" s="1">
        <v>600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048576"/>
    </sheetView>
  </sheetViews>
  <sheetFormatPr baseColWidth="10" defaultRowHeight="15" x14ac:dyDescent="0.25"/>
  <cols>
    <col min="1" max="4" width="22.5703125" style="2" customWidth="1"/>
  </cols>
  <sheetData>
    <row r="1" spans="1:4" x14ac:dyDescent="0.25">
      <c r="A1" s="25" t="s">
        <v>2</v>
      </c>
      <c r="B1" s="25" t="s">
        <v>79</v>
      </c>
      <c r="C1" s="25" t="s">
        <v>80</v>
      </c>
      <c r="D1" s="25" t="s">
        <v>81</v>
      </c>
    </row>
    <row r="2" spans="1:4" x14ac:dyDescent="0.25">
      <c r="A2" s="26" t="s">
        <v>82</v>
      </c>
      <c r="B2" s="26">
        <v>63</v>
      </c>
      <c r="C2" s="26">
        <v>100</v>
      </c>
      <c r="D2" s="26">
        <v>20</v>
      </c>
    </row>
    <row r="3" spans="1:4" x14ac:dyDescent="0.25">
      <c r="A3" s="26" t="s">
        <v>83</v>
      </c>
      <c r="B3" s="26">
        <v>88</v>
      </c>
      <c r="C3" s="26">
        <v>400</v>
      </c>
      <c r="D3" s="26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2021-02-22T18:52:27Z</dcterms:modified>
</cp:coreProperties>
</file>