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1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<sst xmlns="http://schemas.openxmlformats.org/spreadsheetml/2006/main" count="66" uniqueCount="31">
  <si>
    <t>64 bit FP</t>
  </si>
  <si>
    <t>32 bit FP</t>
  </si>
  <si>
    <t>24 bit FP</t>
  </si>
  <si>
    <t>DSP</t>
  </si>
  <si>
    <t>LUT</t>
  </si>
  <si>
    <t>FF</t>
  </si>
  <si>
    <t>LUT FF Pair</t>
  </si>
  <si>
    <t>Latency</t>
  </si>
  <si>
    <t>Adder</t>
  </si>
  <si>
    <t>Sub</t>
  </si>
  <si>
    <t>Multiply</t>
  </si>
  <si>
    <t>Fixed to Float</t>
  </si>
  <si>
    <t>Compare</t>
  </si>
  <si>
    <t>Exp</t>
  </si>
  <si>
    <t>SR</t>
  </si>
  <si>
    <t>URNG</t>
  </si>
  <si>
    <t>NRNG</t>
  </si>
  <si>
    <t>LPR Block</t>
  </si>
  <si>
    <t>Number</t>
  </si>
  <si>
    <t>Adders</t>
  </si>
  <si>
    <t>*Accumulator</t>
  </si>
  <si>
    <t>Total</t>
  </si>
  <si>
    <t>BRAM Requirements per Step</t>
  </si>
  <si>
    <t>64 bit</t>
  </si>
  <si>
    <t>32 bit</t>
  </si>
  <si>
    <t>Runs</t>
  </si>
  <si>
    <t>Reps</t>
  </si>
  <si>
    <t>Locations</t>
  </si>
  <si>
    <t>Size</t>
  </si>
  <si>
    <t>Primitives</t>
  </si>
  <si>
    <t>8K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</si>
</sst>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true" applyBorder="true" applyFont="true" applyProtection="false" borderId="0" fillId="0" fontId="0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0" numFmtId="164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3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M32" activeCellId="0" pane="topLeft" sqref="M32"/>
    </sheetView>
  </sheetViews>
  <cols>
    <col collapsed="false" hidden="false" max="1025" min="1" style="0" width="11.6941176470588"/>
  </cols>
  <sheetData>
    <row collapsed="false" customFormat="false" customHeight="true" hidden="false" ht="12.1" outlineLevel="0" r="2">
      <c r="C2" s="1" t="s">
        <v>0</v>
      </c>
      <c r="D2" s="1"/>
      <c r="E2" s="1"/>
      <c r="F2" s="1"/>
      <c r="G2" s="1"/>
      <c r="I2" s="1" t="s">
        <v>1</v>
      </c>
      <c r="J2" s="1"/>
      <c r="K2" s="1"/>
      <c r="L2" s="1"/>
      <c r="M2" s="1"/>
      <c r="O2" s="2" t="s">
        <v>2</v>
      </c>
      <c r="P2" s="2"/>
      <c r="Q2" s="2"/>
      <c r="R2" s="2"/>
      <c r="S2" s="2"/>
    </row>
    <row collapsed="false" customFormat="false" customHeight="true" hidden="false" ht="12.1" outlineLevel="0" r="3"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I3" s="0" t="s">
        <v>3</v>
      </c>
      <c r="J3" s="0" t="s">
        <v>4</v>
      </c>
      <c r="K3" s="0" t="s">
        <v>5</v>
      </c>
      <c r="L3" s="0" t="s">
        <v>6</v>
      </c>
      <c r="M3" s="0" t="s">
        <v>7</v>
      </c>
      <c r="O3" s="0" t="s">
        <v>3</v>
      </c>
      <c r="P3" s="0" t="s">
        <v>4</v>
      </c>
      <c r="Q3" s="0" t="s">
        <v>5</v>
      </c>
      <c r="R3" s="0" t="s">
        <v>6</v>
      </c>
      <c r="S3" s="0" t="s">
        <v>7</v>
      </c>
    </row>
    <row collapsed="false" customFormat="false" customHeight="true" hidden="false" ht="12.1" outlineLevel="0" r="4">
      <c r="B4" s="0" t="s">
        <v>8</v>
      </c>
      <c r="C4" s="0" t="n">
        <v>3</v>
      </c>
      <c r="D4" s="0" t="n">
        <v>960</v>
      </c>
      <c r="E4" s="0" t="n">
        <v>834</v>
      </c>
      <c r="F4" s="0" t="n">
        <v>849</v>
      </c>
      <c r="G4" s="0" t="n">
        <v>14</v>
      </c>
      <c r="I4" s="0" t="n">
        <v>2</v>
      </c>
      <c r="J4" s="0" t="n">
        <v>287</v>
      </c>
      <c r="K4" s="0" t="n">
        <v>337</v>
      </c>
      <c r="L4" s="0" t="n">
        <v>295</v>
      </c>
      <c r="O4" s="0" t="n">
        <v>0</v>
      </c>
      <c r="P4" s="0" t="n">
        <v>351</v>
      </c>
      <c r="Q4" s="0" t="n">
        <v>407</v>
      </c>
      <c r="R4" s="0" t="n">
        <v>361</v>
      </c>
    </row>
    <row collapsed="false" customFormat="false" customHeight="true" hidden="false" ht="12.1" outlineLevel="0" r="5">
      <c r="B5" s="0" t="s">
        <v>9</v>
      </c>
      <c r="C5" s="0" t="n">
        <v>3</v>
      </c>
      <c r="D5" s="0" t="n">
        <v>960</v>
      </c>
      <c r="E5" s="0" t="n">
        <v>834</v>
      </c>
      <c r="F5" s="0" t="n">
        <v>849</v>
      </c>
      <c r="G5" s="0" t="n">
        <v>14</v>
      </c>
      <c r="I5" s="0" t="n">
        <v>2</v>
      </c>
      <c r="J5" s="0" t="n">
        <v>287</v>
      </c>
      <c r="K5" s="0" t="n">
        <v>337</v>
      </c>
      <c r="L5" s="0" t="n">
        <v>295</v>
      </c>
      <c r="O5" s="0" t="n">
        <v>0</v>
      </c>
      <c r="P5" s="0" t="n">
        <v>351</v>
      </c>
      <c r="Q5" s="0" t="n">
        <v>407</v>
      </c>
      <c r="R5" s="0" t="n">
        <v>361</v>
      </c>
    </row>
    <row collapsed="false" customFormat="false" customHeight="true" hidden="false" ht="12.1" outlineLevel="0" r="6">
      <c r="B6" s="0" t="s">
        <v>10</v>
      </c>
      <c r="C6" s="0" t="n">
        <v>11</v>
      </c>
      <c r="D6" s="0" t="n">
        <v>328</v>
      </c>
      <c r="E6" s="0" t="n">
        <v>497</v>
      </c>
      <c r="F6" s="0" t="n">
        <v>357</v>
      </c>
      <c r="G6" s="0" t="n">
        <v>16</v>
      </c>
      <c r="I6" s="0" t="n">
        <v>3</v>
      </c>
      <c r="J6" s="0" t="n">
        <v>107</v>
      </c>
      <c r="K6" s="0" t="n">
        <v>114</v>
      </c>
      <c r="L6" s="0" t="n">
        <v>110</v>
      </c>
      <c r="O6" s="0" t="n">
        <v>2</v>
      </c>
      <c r="P6" s="0" t="n">
        <v>101</v>
      </c>
      <c r="Q6" s="0" t="n">
        <v>126</v>
      </c>
      <c r="R6" s="0" t="n">
        <v>107</v>
      </c>
    </row>
    <row collapsed="false" customFormat="false" customHeight="true" hidden="false" ht="12.1" outlineLevel="0" r="7">
      <c r="B7" s="0" t="s">
        <v>11</v>
      </c>
      <c r="C7" s="0" t="n">
        <v>0</v>
      </c>
      <c r="D7" s="0" t="n">
        <v>455</v>
      </c>
      <c r="E7" s="0" t="n">
        <v>504</v>
      </c>
      <c r="F7" s="0" t="n">
        <v>470</v>
      </c>
      <c r="G7" s="0" t="n">
        <v>6</v>
      </c>
      <c r="I7" s="0" t="n">
        <v>0</v>
      </c>
      <c r="J7" s="0" t="n">
        <v>200</v>
      </c>
      <c r="K7" s="0" t="n">
        <v>224</v>
      </c>
      <c r="L7" s="0" t="n">
        <v>205</v>
      </c>
      <c r="O7" s="0" t="n">
        <v>0</v>
      </c>
      <c r="P7" s="0" t="n">
        <v>170</v>
      </c>
      <c r="Q7" s="0" t="n">
        <v>139</v>
      </c>
      <c r="R7" s="0" t="n">
        <v>171</v>
      </c>
    </row>
    <row collapsed="false" customFormat="false" customHeight="true" hidden="false" ht="12.1" outlineLevel="0" r="8">
      <c r="B8" s="0" t="s">
        <v>12</v>
      </c>
      <c r="C8" s="0" t="n">
        <v>0</v>
      </c>
      <c r="D8" s="0" t="n">
        <v>92</v>
      </c>
      <c r="E8" s="0" t="n">
        <v>19</v>
      </c>
      <c r="F8" s="0" t="n">
        <v>93</v>
      </c>
      <c r="G8" s="0" t="n">
        <v>2</v>
      </c>
      <c r="I8" s="0" t="n">
        <v>0</v>
      </c>
      <c r="J8" s="0" t="n">
        <v>53</v>
      </c>
      <c r="K8" s="0" t="n">
        <v>53</v>
      </c>
      <c r="L8" s="0" t="n">
        <v>54</v>
      </c>
      <c r="M8" s="0" t="n">
        <v>8</v>
      </c>
      <c r="O8" s="0" t="n">
        <v>0</v>
      </c>
      <c r="P8" s="0" t="n">
        <v>45</v>
      </c>
      <c r="Q8" s="0" t="n">
        <v>19</v>
      </c>
      <c r="R8" s="0" t="n">
        <v>46</v>
      </c>
      <c r="S8" s="0" t="n">
        <v>7</v>
      </c>
    </row>
    <row collapsed="false" customFormat="false" customHeight="true" hidden="false" ht="12.1" outlineLevel="0" r="9">
      <c r="B9" s="0" t="s">
        <v>13</v>
      </c>
      <c r="C9" s="0" t="n">
        <v>11</v>
      </c>
      <c r="D9" s="0" t="n">
        <v>1993</v>
      </c>
      <c r="E9" s="0" t="n">
        <v>1543</v>
      </c>
      <c r="F9" s="0" t="n">
        <v>2329</v>
      </c>
      <c r="G9" s="0" t="n">
        <v>20</v>
      </c>
      <c r="I9" s="0" t="n">
        <v>1</v>
      </c>
      <c r="J9" s="0" t="n">
        <v>442</v>
      </c>
      <c r="K9" s="0" t="n">
        <v>318</v>
      </c>
      <c r="L9" s="0" t="n">
        <v>515</v>
      </c>
      <c r="O9" s="0" t="n">
        <v>0</v>
      </c>
    </row>
    <row collapsed="false" customFormat="false" customHeight="true" hidden="false" ht="12.1" outlineLevel="0" r="10">
      <c r="B10" s="0" t="s">
        <v>14</v>
      </c>
    </row>
    <row collapsed="false" customFormat="false" customHeight="true" hidden="false" ht="12.1" outlineLevel="0" r="11"/>
    <row collapsed="false" customFormat="false" customHeight="true" hidden="false" ht="12.1" outlineLevel="0" r="12">
      <c r="B12" s="0" t="s">
        <v>15</v>
      </c>
      <c r="D12" s="0" t="n">
        <v>128</v>
      </c>
      <c r="E12" s="0" t="n">
        <v>128</v>
      </c>
      <c r="J12" s="0" t="n">
        <v>64</v>
      </c>
      <c r="K12" s="0" t="n">
        <v>64</v>
      </c>
    </row>
    <row collapsed="false" customFormat="false" customHeight="true" hidden="false" ht="12.1" outlineLevel="0" r="13">
      <c r="B13" s="0" t="s">
        <v>16</v>
      </c>
      <c r="D13" s="0" t="n">
        <v>350</v>
      </c>
      <c r="E13" s="0" t="n">
        <v>265</v>
      </c>
      <c r="F13" s="0" t="n">
        <v>365</v>
      </c>
      <c r="J13" s="0" t="n">
        <v>350</v>
      </c>
      <c r="K13" s="0" t="n">
        <v>265</v>
      </c>
      <c r="L13" s="0" t="n">
        <v>365</v>
      </c>
    </row>
    <row collapsed="false" customFormat="false" customHeight="true" hidden="false" ht="12.1" outlineLevel="0" r="15">
      <c r="B15" s="0" t="s">
        <v>17</v>
      </c>
      <c r="C15" s="2" t="s">
        <v>0</v>
      </c>
      <c r="D15" s="2"/>
      <c r="E15" s="2"/>
      <c r="F15" s="2"/>
      <c r="G15" s="2"/>
      <c r="I15" s="2" t="s">
        <v>1</v>
      </c>
      <c r="J15" s="2"/>
      <c r="K15" s="2"/>
      <c r="L15" s="2"/>
      <c r="M15" s="2"/>
      <c r="N15" s="2"/>
    </row>
    <row collapsed="false" customFormat="false" customHeight="true" hidden="false" ht="12.1" outlineLevel="0" r="16">
      <c r="A16" s="0" t="s">
        <v>18</v>
      </c>
      <c r="C16" s="0" t="s">
        <v>3</v>
      </c>
      <c r="D16" s="0" t="s">
        <v>4</v>
      </c>
      <c r="E16" s="0" t="s">
        <v>5</v>
      </c>
      <c r="F16" s="0" t="s">
        <v>6</v>
      </c>
      <c r="G16" s="0" t="s">
        <v>7</v>
      </c>
      <c r="I16" s="0" t="s">
        <v>3</v>
      </c>
      <c r="J16" s="0" t="s">
        <v>4</v>
      </c>
      <c r="K16" s="0" t="s">
        <v>5</v>
      </c>
      <c r="L16" s="0" t="s">
        <v>6</v>
      </c>
      <c r="M16" s="0" t="s">
        <v>7</v>
      </c>
    </row>
    <row collapsed="false" customFormat="false" customHeight="true" hidden="false" ht="12.1" outlineLevel="0" r="17">
      <c r="A17" s="0" t="n">
        <v>2</v>
      </c>
      <c r="B17" s="0" t="s">
        <v>19</v>
      </c>
      <c r="C17" s="0" t="n">
        <f aca="false">C4*A17</f>
        <v>6</v>
      </c>
      <c r="D17" s="0" t="n">
        <f aca="false">A17*D4</f>
        <v>1920</v>
      </c>
      <c r="E17" s="0" t="n">
        <f aca="false">A17*E4</f>
        <v>1668</v>
      </c>
      <c r="F17" s="0" t="n">
        <f aca="false">A17*F4</f>
        <v>1698</v>
      </c>
      <c r="G17" s="0" t="n">
        <f aca="false">A17*G4</f>
        <v>28</v>
      </c>
      <c r="H17" s="0" t="s">
        <v>20</v>
      </c>
      <c r="I17" s="0" t="n">
        <f aca="false">A17*I4</f>
        <v>4</v>
      </c>
      <c r="J17" s="0" t="n">
        <f aca="false">A17*J4</f>
        <v>574</v>
      </c>
      <c r="K17" s="0" t="n">
        <f aca="false">A17*K4</f>
        <v>674</v>
      </c>
      <c r="L17" s="0" t="n">
        <f aca="false">A17*L4</f>
        <v>590</v>
      </c>
    </row>
    <row collapsed="false" customFormat="false" customHeight="true" hidden="false" ht="12.1" outlineLevel="0" r="18">
      <c r="A18" s="0" t="n">
        <v>2</v>
      </c>
      <c r="B18" s="0" t="s">
        <v>9</v>
      </c>
      <c r="C18" s="0" t="n">
        <f aca="false">C5*A18</f>
        <v>6</v>
      </c>
      <c r="D18" s="0" t="n">
        <f aca="false">A18*D5</f>
        <v>1920</v>
      </c>
      <c r="E18" s="0" t="n">
        <f aca="false">A18*E5</f>
        <v>1668</v>
      </c>
      <c r="F18" s="0" t="n">
        <f aca="false">A18*F5</f>
        <v>1698</v>
      </c>
      <c r="G18" s="0" t="n">
        <f aca="false">A18*G5</f>
        <v>28</v>
      </c>
      <c r="I18" s="0" t="n">
        <f aca="false">A18*I5</f>
        <v>4</v>
      </c>
      <c r="J18" s="0" t="n">
        <f aca="false">A18*J5</f>
        <v>574</v>
      </c>
      <c r="K18" s="0" t="n">
        <f aca="false">A18*K5</f>
        <v>674</v>
      </c>
      <c r="L18" s="0" t="n">
        <f aca="false">A18*L5</f>
        <v>590</v>
      </c>
    </row>
    <row collapsed="false" customFormat="false" customHeight="true" hidden="false" ht="12.1" outlineLevel="0" r="19">
      <c r="A19" s="0" t="n">
        <v>3</v>
      </c>
      <c r="B19" s="0" t="s">
        <v>10</v>
      </c>
      <c r="C19" s="0" t="n">
        <f aca="false">C6*A19</f>
        <v>33</v>
      </c>
      <c r="D19" s="0" t="n">
        <f aca="false">A19*D6</f>
        <v>984</v>
      </c>
      <c r="E19" s="0" t="n">
        <f aca="false">A19*E6</f>
        <v>1491</v>
      </c>
      <c r="F19" s="0" t="n">
        <f aca="false">A19*F6</f>
        <v>1071</v>
      </c>
      <c r="G19" s="0" t="n">
        <f aca="false">A19*G6</f>
        <v>48</v>
      </c>
      <c r="I19" s="0" t="n">
        <f aca="false">A19*I6</f>
        <v>9</v>
      </c>
      <c r="J19" s="0" t="n">
        <f aca="false">A19*J6</f>
        <v>321</v>
      </c>
      <c r="K19" s="0" t="n">
        <f aca="false">A19*K6</f>
        <v>342</v>
      </c>
      <c r="L19" s="0" t="n">
        <f aca="false">A19*L6</f>
        <v>330</v>
      </c>
    </row>
    <row collapsed="false" customFormat="false" customHeight="true" hidden="false" ht="12.1" outlineLevel="0" r="20">
      <c r="A20" s="0" t="n">
        <v>2</v>
      </c>
      <c r="B20" s="0" t="s">
        <v>11</v>
      </c>
      <c r="C20" s="0" t="n">
        <f aca="false">C7*A20</f>
        <v>0</v>
      </c>
      <c r="D20" s="0" t="n">
        <f aca="false">A20*D7</f>
        <v>910</v>
      </c>
      <c r="E20" s="0" t="n">
        <f aca="false">A20*E7</f>
        <v>1008</v>
      </c>
      <c r="F20" s="0" t="n">
        <f aca="false">A20*F7</f>
        <v>940</v>
      </c>
      <c r="I20" s="0" t="n">
        <f aca="false">A20*I7</f>
        <v>0</v>
      </c>
      <c r="J20" s="0" t="n">
        <f aca="false">A20*J7</f>
        <v>400</v>
      </c>
      <c r="K20" s="0" t="n">
        <f aca="false">A20*K7</f>
        <v>448</v>
      </c>
      <c r="L20" s="0" t="n">
        <f aca="false">A20*L7</f>
        <v>410</v>
      </c>
    </row>
    <row collapsed="false" customFormat="false" customHeight="true" hidden="false" ht="12.1" outlineLevel="0" r="21">
      <c r="A21" s="0" t="n">
        <v>1</v>
      </c>
      <c r="B21" s="0" t="s">
        <v>12</v>
      </c>
      <c r="C21" s="0" t="n">
        <f aca="false">C8*A21</f>
        <v>0</v>
      </c>
      <c r="D21" s="0" t="n">
        <f aca="false">A21*D8</f>
        <v>92</v>
      </c>
      <c r="E21" s="0" t="n">
        <f aca="false">A21*E8</f>
        <v>19</v>
      </c>
      <c r="F21" s="0" t="n">
        <f aca="false">A21*F8</f>
        <v>93</v>
      </c>
      <c r="G21" s="0" t="n">
        <f aca="false">A21*G8</f>
        <v>2</v>
      </c>
      <c r="I21" s="0" t="n">
        <f aca="false">A21*I8</f>
        <v>0</v>
      </c>
      <c r="J21" s="0" t="n">
        <f aca="false">A21*J8</f>
        <v>53</v>
      </c>
      <c r="K21" s="0" t="n">
        <f aca="false">A21*K8</f>
        <v>53</v>
      </c>
      <c r="L21" s="0" t="n">
        <f aca="false">A21*L8</f>
        <v>54</v>
      </c>
    </row>
    <row collapsed="false" customFormat="false" customHeight="true" hidden="false" ht="12.1" outlineLevel="0" r="22">
      <c r="A22" s="0" t="n">
        <v>1</v>
      </c>
      <c r="B22" s="0" t="s">
        <v>13</v>
      </c>
      <c r="C22" s="0" t="n">
        <f aca="false">C9*A22</f>
        <v>11</v>
      </c>
      <c r="D22" s="0" t="n">
        <f aca="false">A22*D9</f>
        <v>1993</v>
      </c>
      <c r="E22" s="0" t="n">
        <f aca="false">A22*E9</f>
        <v>1543</v>
      </c>
      <c r="F22" s="0" t="n">
        <f aca="false">A22*F9</f>
        <v>2329</v>
      </c>
      <c r="G22" s="0" t="n">
        <f aca="false">A22*G9</f>
        <v>20</v>
      </c>
      <c r="I22" s="0" t="n">
        <f aca="false">A22*I9</f>
        <v>1</v>
      </c>
      <c r="J22" s="0" t="n">
        <f aca="false">A22*J9</f>
        <v>442</v>
      </c>
      <c r="K22" s="0" t="n">
        <f aca="false">A22*K9</f>
        <v>318</v>
      </c>
      <c r="L22" s="0" t="n">
        <f aca="false">A22*L9</f>
        <v>515</v>
      </c>
    </row>
    <row collapsed="false" customFormat="false" customHeight="true" hidden="false" ht="12.1" outlineLevel="0" r="23">
      <c r="B23" s="0" t="s">
        <v>14</v>
      </c>
      <c r="I23" s="0" t="n">
        <f aca="false">A23*I10</f>
        <v>0</v>
      </c>
      <c r="J23" s="0" t="n">
        <f aca="false">A23*J10</f>
        <v>0</v>
      </c>
    </row>
    <row collapsed="false" customFormat="false" customHeight="true" hidden="false" ht="12.1" outlineLevel="0" r="24">
      <c r="C24" s="0" t="n">
        <f aca="false">C11*A24</f>
        <v>0</v>
      </c>
      <c r="D24" s="0" t="n">
        <f aca="false">A24*D11</f>
        <v>0</v>
      </c>
      <c r="E24" s="0" t="n">
        <f aca="false">A24*E11</f>
        <v>0</v>
      </c>
      <c r="F24" s="0" t="n">
        <f aca="false">A24*F11</f>
        <v>0</v>
      </c>
      <c r="I24" s="0" t="n">
        <f aca="false">A24*I11</f>
        <v>0</v>
      </c>
      <c r="J24" s="0" t="n">
        <f aca="false">A24*J11</f>
        <v>0</v>
      </c>
      <c r="K24" s="0" t="n">
        <f aca="false">A24*K10</f>
        <v>0</v>
      </c>
    </row>
    <row collapsed="false" customFormat="false" customHeight="true" hidden="false" ht="12.1" outlineLevel="0" r="25">
      <c r="A25" s="0" t="n">
        <v>1</v>
      </c>
      <c r="B25" s="0" t="s">
        <v>15</v>
      </c>
      <c r="C25" s="0" t="n">
        <f aca="false">C12*A25</f>
        <v>0</v>
      </c>
      <c r="D25" s="0" t="n">
        <f aca="false">A25*D12</f>
        <v>128</v>
      </c>
      <c r="E25" s="0" t="n">
        <f aca="false">A25*E12</f>
        <v>128</v>
      </c>
      <c r="F25" s="0" t="n">
        <f aca="false">A25*F12</f>
        <v>0</v>
      </c>
      <c r="I25" s="0" t="n">
        <f aca="false">A25*I12</f>
        <v>0</v>
      </c>
      <c r="J25" s="0" t="n">
        <f aca="false">A25*J12</f>
        <v>64</v>
      </c>
      <c r="K25" s="0" t="n">
        <f aca="false">A25*K11</f>
        <v>0</v>
      </c>
    </row>
    <row collapsed="false" customFormat="false" customHeight="true" hidden="false" ht="12.1" outlineLevel="0" r="26">
      <c r="A26" s="0" t="n">
        <v>1</v>
      </c>
      <c r="B26" s="0" t="s">
        <v>16</v>
      </c>
      <c r="C26" s="0" t="n">
        <f aca="false">C13*A26</f>
        <v>0</v>
      </c>
      <c r="D26" s="0" t="n">
        <f aca="false">A26*D13</f>
        <v>350</v>
      </c>
      <c r="E26" s="0" t="n">
        <f aca="false">A26*E13</f>
        <v>265</v>
      </c>
      <c r="F26" s="0" t="n">
        <f aca="false">A26*F13</f>
        <v>365</v>
      </c>
      <c r="I26" s="0" t="n">
        <f aca="false">A26*I13</f>
        <v>0</v>
      </c>
      <c r="J26" s="0" t="n">
        <f aca="false">A26*J13</f>
        <v>350</v>
      </c>
      <c r="K26" s="0" t="n">
        <f aca="false">A26*K12</f>
        <v>64</v>
      </c>
    </row>
    <row collapsed="false" customFormat="false" customHeight="true" hidden="false" ht="12.1" outlineLevel="0" r="28">
      <c r="A28" s="0" t="n">
        <f aca="false">SUM(A17:A24)</f>
        <v>11</v>
      </c>
      <c r="B28" s="0" t="s">
        <v>21</v>
      </c>
      <c r="C28" s="0" t="n">
        <f aca="false">SUM(C17:C24)</f>
        <v>56</v>
      </c>
      <c r="D28" s="0" t="n">
        <f aca="false">SUM(D17:D24)</f>
        <v>7819</v>
      </c>
      <c r="E28" s="0" t="n">
        <f aca="false">SUM(E17:E24)</f>
        <v>7397</v>
      </c>
      <c r="F28" s="0" t="n">
        <f aca="false">SUM(F17:F24)</f>
        <v>7829</v>
      </c>
      <c r="G28" s="0" t="n">
        <f aca="false">SUM(G17:G24)</f>
        <v>126</v>
      </c>
      <c r="I28" s="0" t="n">
        <f aca="false">SUM(I17:I24)</f>
        <v>18</v>
      </c>
      <c r="J28" s="0" t="n">
        <f aca="false">SUM(J17:J24)</f>
        <v>2364</v>
      </c>
      <c r="K28" s="0" t="n">
        <f aca="false">SUM(K17:K24)</f>
        <v>2509</v>
      </c>
      <c r="L28" s="0" t="n">
        <f aca="false">SUM(L17:L24)</f>
        <v>2489</v>
      </c>
    </row>
    <row collapsed="false" customFormat="false" customHeight="false" hidden="false" ht="12.8" outlineLevel="0" r="29"/>
    <row collapsed="false" customFormat="false" customHeight="false" hidden="false" ht="12.8" outlineLevel="0" r="30"/>
    <row collapsed="false" customFormat="false" customHeight="false" hidden="false" ht="12.8" outlineLevel="0" r="31"/>
    <row collapsed="false" customFormat="false" customHeight="true" hidden="false" ht="12.1" outlineLevel="0" r="32">
      <c r="B32" s="0" t="s">
        <v>22</v>
      </c>
      <c r="F32" s="0" t="s">
        <v>23</v>
      </c>
      <c r="G32" s="0" t="s">
        <v>24</v>
      </c>
    </row>
    <row collapsed="false" customFormat="false" customHeight="true" hidden="false" ht="12.1" outlineLevel="0" r="33">
      <c r="B33" s="0" t="s">
        <v>25</v>
      </c>
      <c r="C33" s="0" t="s">
        <v>26</v>
      </c>
      <c r="D33" s="0" t="s">
        <v>27</v>
      </c>
      <c r="E33" s="0" t="s">
        <v>28</v>
      </c>
      <c r="F33" s="0" t="s">
        <v>29</v>
      </c>
      <c r="G33" s="0" t="s">
        <v>29</v>
      </c>
    </row>
    <row collapsed="false" customFormat="false" customHeight="true" hidden="false" ht="12.1" outlineLevel="0" r="34">
      <c r="B34" s="0" t="n">
        <v>100</v>
      </c>
      <c r="C34" s="0" t="n">
        <v>1</v>
      </c>
      <c r="D34" s="0" t="n">
        <f aca="false">B34*C34+B34</f>
        <v>200</v>
      </c>
      <c r="E34" s="0" t="s">
        <v>30</v>
      </c>
      <c r="F34" s="0" t="n">
        <v>2</v>
      </c>
      <c r="G34" s="0" t="n">
        <f aca="false">F34/2</f>
        <v>1</v>
      </c>
    </row>
    <row collapsed="false" customFormat="false" customHeight="true" hidden="false" ht="12.1" outlineLevel="0" r="35">
      <c r="B35" s="0" t="n">
        <v>150</v>
      </c>
      <c r="C35" s="0" t="n">
        <v>1</v>
      </c>
      <c r="D35" s="0" t="n">
        <f aca="false">B35*C35+B35</f>
        <v>300</v>
      </c>
      <c r="E35" s="0" t="s">
        <v>30</v>
      </c>
      <c r="F35" s="0" t="n">
        <v>2</v>
      </c>
      <c r="G35" s="0" t="n">
        <f aca="false">F35/2</f>
        <v>1</v>
      </c>
    </row>
    <row collapsed="false" customFormat="false" customHeight="true" hidden="false" ht="12.1" outlineLevel="0" r="36">
      <c r="B36" s="0" t="n">
        <v>200</v>
      </c>
      <c r="C36" s="0" t="n">
        <v>1</v>
      </c>
      <c r="D36" s="0" t="n">
        <f aca="false">B36*C36+B36</f>
        <v>400</v>
      </c>
      <c r="E36" s="0" t="s">
        <v>30</v>
      </c>
      <c r="F36" s="0" t="n">
        <v>2</v>
      </c>
      <c r="G36" s="0" t="n">
        <f aca="false">F36/2</f>
        <v>1</v>
      </c>
    </row>
    <row collapsed="false" customFormat="false" customHeight="true" hidden="false" ht="12.1" outlineLevel="0" r="37">
      <c r="B37" s="0" t="n">
        <v>250</v>
      </c>
      <c r="C37" s="0" t="n">
        <v>1</v>
      </c>
      <c r="D37" s="0" t="n">
        <f aca="false">B37*C37+B37</f>
        <v>500</v>
      </c>
      <c r="E37" s="0" t="s">
        <v>30</v>
      </c>
      <c r="F37" s="0" t="n">
        <v>2</v>
      </c>
      <c r="G37" s="0" t="n">
        <f aca="false">F37/2</f>
        <v>1</v>
      </c>
    </row>
    <row collapsed="false" customFormat="false" customHeight="true" hidden="false" ht="12.1" outlineLevel="0" r="38">
      <c r="B38" s="0" t="n">
        <v>300</v>
      </c>
      <c r="C38" s="0" t="n">
        <v>1</v>
      </c>
      <c r="D38" s="0" t="n">
        <f aca="false">B38*C38+B38</f>
        <v>600</v>
      </c>
      <c r="E38" s="0" t="s">
        <v>30</v>
      </c>
      <c r="F38" s="0" t="n">
        <v>2</v>
      </c>
      <c r="G38" s="0" t="n">
        <f aca="false">F38/2</f>
        <v>1</v>
      </c>
    </row>
  </sheetData>
  <mergeCells count="5">
    <mergeCell ref="C2:G2"/>
    <mergeCell ref="I2:M2"/>
    <mergeCell ref="O2:S2"/>
    <mergeCell ref="C15:G15"/>
    <mergeCell ref="I15:N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2013-02-28T19:00:20.00Z</dcterms:created>
  <dc:creator>ct </dc:creator>
  <cp:revision>0</cp:revision>
</cp:coreProperties>
</file>